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pchristian\Downloads\"/>
    </mc:Choice>
  </mc:AlternateContent>
  <xr:revisionPtr revIDLastSave="0" documentId="8_{C0D01592-E654-4203-BDE1-B55AE104BFCB}" xr6:coauthVersionLast="47" xr6:coauthVersionMax="47" xr10:uidLastSave="{00000000-0000-0000-0000-000000000000}"/>
  <bookViews>
    <workbookView xWindow="-120" yWindow="-120" windowWidth="29040" windowHeight="17640" firstSheet="3" activeTab="8" xr2:uid="{00000000-000D-0000-FFFF-FFFF00000000}"/>
  </bookViews>
  <sheets>
    <sheet name="Coast" sheetId="1" r:id="rId1"/>
    <sheet name="East" sheetId="2" r:id="rId2"/>
    <sheet name="Fwest" sheetId="8" r:id="rId3"/>
    <sheet name="Ncent" sheetId="9" r:id="rId4"/>
    <sheet name="North" sheetId="10" r:id="rId5"/>
    <sheet name="Scent" sheetId="11" r:id="rId6"/>
    <sheet name="South" sheetId="12" r:id="rId7"/>
    <sheet name="West" sheetId="13" r:id="rId8"/>
    <sheet name="ERCOT" sheetId="14" r:id="rId9"/>
  </sheets>
  <calcPr calcId="191029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  <pivotCache cacheId="7" r:id="rId17"/>
    <pivotCache cacheId="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34" i="14" l="1"/>
  <c r="AE35" i="14"/>
  <c r="AE36" i="14"/>
  <c r="AE37" i="14"/>
  <c r="AE38" i="14"/>
  <c r="AE39" i="14"/>
  <c r="AE40" i="14"/>
  <c r="AE41" i="14"/>
  <c r="AE42" i="14"/>
  <c r="AE43" i="14"/>
  <c r="AE44" i="14"/>
  <c r="AE45" i="14"/>
  <c r="AE46" i="14"/>
  <c r="AE47" i="14"/>
  <c r="AE48" i="14"/>
  <c r="AE49" i="14"/>
  <c r="AE50" i="14"/>
  <c r="AE51" i="14"/>
  <c r="AE52" i="14"/>
  <c r="AE53" i="14"/>
  <c r="AE54" i="14"/>
  <c r="AE55" i="14"/>
  <c r="AE56" i="14"/>
  <c r="AE33" i="14"/>
  <c r="P745" i="14"/>
  <c r="R745" i="14" s="1"/>
  <c r="N745" i="14"/>
  <c r="O745" i="14" s="1"/>
  <c r="Q745" i="14" s="1"/>
  <c r="P744" i="14"/>
  <c r="R744" i="14" s="1"/>
  <c r="O744" i="14"/>
  <c r="Q744" i="14" s="1"/>
  <c r="N744" i="14"/>
  <c r="P743" i="14"/>
  <c r="R743" i="14" s="1"/>
  <c r="O743" i="14"/>
  <c r="Q743" i="14" s="1"/>
  <c r="N743" i="14"/>
  <c r="R742" i="14"/>
  <c r="Q742" i="14"/>
  <c r="P742" i="14"/>
  <c r="O742" i="14"/>
  <c r="N742" i="14"/>
  <c r="R741" i="14"/>
  <c r="N741" i="14"/>
  <c r="P741" i="14" s="1"/>
  <c r="N740" i="14"/>
  <c r="O739" i="14"/>
  <c r="Q739" i="14" s="1"/>
  <c r="N739" i="14"/>
  <c r="P739" i="14" s="1"/>
  <c r="R739" i="14" s="1"/>
  <c r="N738" i="14"/>
  <c r="P737" i="14"/>
  <c r="R737" i="14" s="1"/>
  <c r="O737" i="14"/>
  <c r="Q737" i="14" s="1"/>
  <c r="N737" i="14"/>
  <c r="O736" i="14"/>
  <c r="Q736" i="14" s="1"/>
  <c r="N736" i="14"/>
  <c r="P736" i="14" s="1"/>
  <c r="R736" i="14" s="1"/>
  <c r="Q735" i="14"/>
  <c r="P735" i="14"/>
  <c r="R735" i="14" s="1"/>
  <c r="O735" i="14"/>
  <c r="N735" i="14"/>
  <c r="N734" i="14"/>
  <c r="P734" i="14" s="1"/>
  <c r="R734" i="14" s="1"/>
  <c r="R733" i="14"/>
  <c r="O733" i="14"/>
  <c r="Q733" i="14" s="1"/>
  <c r="N733" i="14"/>
  <c r="P733" i="14" s="1"/>
  <c r="N732" i="14"/>
  <c r="P732" i="14" s="1"/>
  <c r="R732" i="14" s="1"/>
  <c r="N731" i="14"/>
  <c r="P730" i="14"/>
  <c r="R730" i="14" s="1"/>
  <c r="N730" i="14"/>
  <c r="O730" i="14" s="1"/>
  <c r="Q730" i="14" s="1"/>
  <c r="O729" i="14"/>
  <c r="Q729" i="14" s="1"/>
  <c r="N729" i="14"/>
  <c r="P729" i="14" s="1"/>
  <c r="R729" i="14" s="1"/>
  <c r="P728" i="14"/>
  <c r="R728" i="14" s="1"/>
  <c r="O728" i="14"/>
  <c r="Q728" i="14" s="1"/>
  <c r="N728" i="14"/>
  <c r="P727" i="14"/>
  <c r="R727" i="14" s="1"/>
  <c r="O727" i="14"/>
  <c r="Q727" i="14" s="1"/>
  <c r="N727" i="14"/>
  <c r="R726" i="14"/>
  <c r="Q726" i="14"/>
  <c r="P726" i="14"/>
  <c r="O726" i="14"/>
  <c r="N726" i="14"/>
  <c r="R725" i="14"/>
  <c r="N725" i="14"/>
  <c r="P725" i="14" s="1"/>
  <c r="N724" i="14"/>
  <c r="O723" i="14"/>
  <c r="Q723" i="14" s="1"/>
  <c r="N723" i="14"/>
  <c r="P723" i="14" s="1"/>
  <c r="R723" i="14" s="1"/>
  <c r="N722" i="14"/>
  <c r="P721" i="14"/>
  <c r="R721" i="14" s="1"/>
  <c r="O721" i="14"/>
  <c r="Q721" i="14" s="1"/>
  <c r="N721" i="14"/>
  <c r="O720" i="14"/>
  <c r="Q720" i="14" s="1"/>
  <c r="N720" i="14"/>
  <c r="P720" i="14" s="1"/>
  <c r="R720" i="14" s="1"/>
  <c r="Q719" i="14"/>
  <c r="P719" i="14"/>
  <c r="R719" i="14" s="1"/>
  <c r="O719" i="14"/>
  <c r="N719" i="14"/>
  <c r="N718" i="14"/>
  <c r="P718" i="14" s="1"/>
  <c r="R718" i="14" s="1"/>
  <c r="R717" i="14"/>
  <c r="Q717" i="14"/>
  <c r="O717" i="14"/>
  <c r="N717" i="14"/>
  <c r="P717" i="14" s="1"/>
  <c r="O716" i="14"/>
  <c r="Q716" i="14" s="1"/>
  <c r="N716" i="14"/>
  <c r="P716" i="14" s="1"/>
  <c r="R716" i="14" s="1"/>
  <c r="N715" i="14"/>
  <c r="P714" i="14"/>
  <c r="R714" i="14" s="1"/>
  <c r="N714" i="14"/>
  <c r="O714" i="14" s="1"/>
  <c r="Q714" i="14" s="1"/>
  <c r="O713" i="14"/>
  <c r="Q713" i="14" s="1"/>
  <c r="N713" i="14"/>
  <c r="P713" i="14" s="1"/>
  <c r="R713" i="14" s="1"/>
  <c r="P712" i="14"/>
  <c r="R712" i="14" s="1"/>
  <c r="O712" i="14"/>
  <c r="Q712" i="14" s="1"/>
  <c r="N712" i="14"/>
  <c r="P711" i="14"/>
  <c r="R711" i="14" s="1"/>
  <c r="O711" i="14"/>
  <c r="Q711" i="14" s="1"/>
  <c r="N711" i="14"/>
  <c r="R710" i="14"/>
  <c r="Q710" i="14"/>
  <c r="P710" i="14"/>
  <c r="O710" i="14"/>
  <c r="N710" i="14"/>
  <c r="R709" i="14"/>
  <c r="N709" i="14"/>
  <c r="P709" i="14" s="1"/>
  <c r="N708" i="14"/>
  <c r="O707" i="14"/>
  <c r="Q707" i="14" s="1"/>
  <c r="N707" i="14"/>
  <c r="P707" i="14" s="1"/>
  <c r="R707" i="14" s="1"/>
  <c r="N706" i="14"/>
  <c r="P705" i="14"/>
  <c r="R705" i="14" s="1"/>
  <c r="O705" i="14"/>
  <c r="Q705" i="14" s="1"/>
  <c r="N705" i="14"/>
  <c r="O704" i="14"/>
  <c r="Q704" i="14" s="1"/>
  <c r="N704" i="14"/>
  <c r="P704" i="14" s="1"/>
  <c r="R704" i="14" s="1"/>
  <c r="Q703" i="14"/>
  <c r="P703" i="14"/>
  <c r="R703" i="14" s="1"/>
  <c r="O703" i="14"/>
  <c r="N703" i="14"/>
  <c r="N702" i="14"/>
  <c r="P702" i="14" s="1"/>
  <c r="R702" i="14" s="1"/>
  <c r="R701" i="14"/>
  <c r="Q701" i="14"/>
  <c r="O701" i="14"/>
  <c r="N701" i="14"/>
  <c r="P701" i="14" s="1"/>
  <c r="R700" i="14"/>
  <c r="O700" i="14"/>
  <c r="Q700" i="14" s="1"/>
  <c r="N700" i="14"/>
  <c r="P700" i="14" s="1"/>
  <c r="N699" i="14"/>
  <c r="P698" i="14"/>
  <c r="R698" i="14" s="1"/>
  <c r="N698" i="14"/>
  <c r="O698" i="14" s="1"/>
  <c r="Q698" i="14" s="1"/>
  <c r="O697" i="14"/>
  <c r="Q697" i="14" s="1"/>
  <c r="N697" i="14"/>
  <c r="P697" i="14" s="1"/>
  <c r="R697" i="14" s="1"/>
  <c r="P696" i="14"/>
  <c r="R696" i="14" s="1"/>
  <c r="O696" i="14"/>
  <c r="Q696" i="14" s="1"/>
  <c r="N696" i="14"/>
  <c r="P695" i="14"/>
  <c r="R695" i="14" s="1"/>
  <c r="O695" i="14"/>
  <c r="Q695" i="14" s="1"/>
  <c r="N695" i="14"/>
  <c r="R694" i="14"/>
  <c r="Q694" i="14"/>
  <c r="P694" i="14"/>
  <c r="O694" i="14"/>
  <c r="N694" i="14"/>
  <c r="R693" i="14"/>
  <c r="N693" i="14"/>
  <c r="P693" i="14" s="1"/>
  <c r="N692" i="14"/>
  <c r="O691" i="14"/>
  <c r="Q691" i="14" s="1"/>
  <c r="N691" i="14"/>
  <c r="P691" i="14" s="1"/>
  <c r="R691" i="14" s="1"/>
  <c r="N690" i="14"/>
  <c r="P689" i="14"/>
  <c r="R689" i="14" s="1"/>
  <c r="O689" i="14"/>
  <c r="Q689" i="14" s="1"/>
  <c r="N689" i="14"/>
  <c r="O688" i="14"/>
  <c r="Q688" i="14" s="1"/>
  <c r="N688" i="14"/>
  <c r="P688" i="14" s="1"/>
  <c r="R688" i="14" s="1"/>
  <c r="Q687" i="14"/>
  <c r="P687" i="14"/>
  <c r="R687" i="14" s="1"/>
  <c r="O687" i="14"/>
  <c r="N687" i="14"/>
  <c r="N686" i="14"/>
  <c r="P686" i="14" s="1"/>
  <c r="R686" i="14" s="1"/>
  <c r="R685" i="14"/>
  <c r="Q685" i="14"/>
  <c r="O685" i="14"/>
  <c r="N685" i="14"/>
  <c r="P685" i="14" s="1"/>
  <c r="R684" i="14"/>
  <c r="N684" i="14"/>
  <c r="P684" i="14" s="1"/>
  <c r="N683" i="14"/>
  <c r="N682" i="14"/>
  <c r="O682" i="14" s="1"/>
  <c r="Q682" i="14" s="1"/>
  <c r="O681" i="14"/>
  <c r="Q681" i="14" s="1"/>
  <c r="N681" i="14"/>
  <c r="P681" i="14" s="1"/>
  <c r="R681" i="14" s="1"/>
  <c r="P680" i="14"/>
  <c r="R680" i="14" s="1"/>
  <c r="O680" i="14"/>
  <c r="Q680" i="14" s="1"/>
  <c r="N680" i="14"/>
  <c r="P679" i="14"/>
  <c r="R679" i="14" s="1"/>
  <c r="O679" i="14"/>
  <c r="Q679" i="14" s="1"/>
  <c r="N679" i="14"/>
  <c r="R678" i="14"/>
  <c r="Q678" i="14"/>
  <c r="P678" i="14"/>
  <c r="O678" i="14"/>
  <c r="N678" i="14"/>
  <c r="R677" i="14"/>
  <c r="N677" i="14"/>
  <c r="P677" i="14" s="1"/>
  <c r="N676" i="14"/>
  <c r="N675" i="14"/>
  <c r="P675" i="14" s="1"/>
  <c r="R675" i="14" s="1"/>
  <c r="N674" i="14"/>
  <c r="P673" i="14"/>
  <c r="R673" i="14" s="1"/>
  <c r="O673" i="14"/>
  <c r="Q673" i="14" s="1"/>
  <c r="N673" i="14"/>
  <c r="O672" i="14"/>
  <c r="Q672" i="14" s="1"/>
  <c r="N672" i="14"/>
  <c r="P672" i="14" s="1"/>
  <c r="R672" i="14" s="1"/>
  <c r="Q671" i="14"/>
  <c r="P671" i="14"/>
  <c r="R671" i="14" s="1"/>
  <c r="O671" i="14"/>
  <c r="N671" i="14"/>
  <c r="N670" i="14"/>
  <c r="P670" i="14" s="1"/>
  <c r="R670" i="14" s="1"/>
  <c r="R669" i="14"/>
  <c r="Q669" i="14"/>
  <c r="O669" i="14"/>
  <c r="N669" i="14"/>
  <c r="P669" i="14" s="1"/>
  <c r="R668" i="14"/>
  <c r="N668" i="14"/>
  <c r="P668" i="14" s="1"/>
  <c r="N667" i="14"/>
  <c r="N666" i="14"/>
  <c r="O666" i="14" s="1"/>
  <c r="Q666" i="14" s="1"/>
  <c r="O665" i="14"/>
  <c r="Q665" i="14" s="1"/>
  <c r="N665" i="14"/>
  <c r="P665" i="14" s="1"/>
  <c r="R665" i="14" s="1"/>
  <c r="P664" i="14"/>
  <c r="R664" i="14" s="1"/>
  <c r="O664" i="14"/>
  <c r="Q664" i="14" s="1"/>
  <c r="N664" i="14"/>
  <c r="P663" i="14"/>
  <c r="R663" i="14" s="1"/>
  <c r="O663" i="14"/>
  <c r="Q663" i="14" s="1"/>
  <c r="N663" i="14"/>
  <c r="R662" i="14"/>
  <c r="Q662" i="14"/>
  <c r="P662" i="14"/>
  <c r="O662" i="14"/>
  <c r="N662" i="14"/>
  <c r="R661" i="14"/>
  <c r="N661" i="14"/>
  <c r="P661" i="14" s="1"/>
  <c r="N660" i="14"/>
  <c r="N659" i="14"/>
  <c r="P659" i="14" s="1"/>
  <c r="R659" i="14" s="1"/>
  <c r="N658" i="14"/>
  <c r="P657" i="14"/>
  <c r="R657" i="14" s="1"/>
  <c r="O657" i="14"/>
  <c r="Q657" i="14" s="1"/>
  <c r="N657" i="14"/>
  <c r="O656" i="14"/>
  <c r="Q656" i="14" s="1"/>
  <c r="N656" i="14"/>
  <c r="P656" i="14" s="1"/>
  <c r="R656" i="14" s="1"/>
  <c r="Q655" i="14"/>
  <c r="P655" i="14"/>
  <c r="R655" i="14" s="1"/>
  <c r="O655" i="14"/>
  <c r="N655" i="14"/>
  <c r="N654" i="14"/>
  <c r="P654" i="14" s="1"/>
  <c r="R654" i="14" s="1"/>
  <c r="R653" i="14"/>
  <c r="Q653" i="14"/>
  <c r="O653" i="14"/>
  <c r="N653" i="14"/>
  <c r="P653" i="14" s="1"/>
  <c r="N652" i="14"/>
  <c r="N651" i="14"/>
  <c r="N650" i="14"/>
  <c r="O649" i="14"/>
  <c r="Q649" i="14" s="1"/>
  <c r="N649" i="14"/>
  <c r="P649" i="14" s="1"/>
  <c r="R649" i="14" s="1"/>
  <c r="P648" i="14"/>
  <c r="R648" i="14" s="1"/>
  <c r="O648" i="14"/>
  <c r="Q648" i="14" s="1"/>
  <c r="N648" i="14"/>
  <c r="P647" i="14"/>
  <c r="R647" i="14" s="1"/>
  <c r="O647" i="14"/>
  <c r="Q647" i="14" s="1"/>
  <c r="N647" i="14"/>
  <c r="R646" i="14"/>
  <c r="Q646" i="14"/>
  <c r="P646" i="14"/>
  <c r="O646" i="14"/>
  <c r="N646" i="14"/>
  <c r="N645" i="14"/>
  <c r="P645" i="14" s="1"/>
  <c r="R645" i="14" s="1"/>
  <c r="N644" i="14"/>
  <c r="N643" i="14"/>
  <c r="N642" i="14"/>
  <c r="P641" i="14"/>
  <c r="R641" i="14" s="1"/>
  <c r="O641" i="14"/>
  <c r="Q641" i="14" s="1"/>
  <c r="N641" i="14"/>
  <c r="O640" i="14"/>
  <c r="Q640" i="14" s="1"/>
  <c r="N640" i="14"/>
  <c r="P640" i="14" s="1"/>
  <c r="R640" i="14" s="1"/>
  <c r="Q639" i="14"/>
  <c r="P639" i="14"/>
  <c r="R639" i="14" s="1"/>
  <c r="O639" i="14"/>
  <c r="N639" i="14"/>
  <c r="N638" i="14"/>
  <c r="R637" i="14"/>
  <c r="Q637" i="14"/>
  <c r="O637" i="14"/>
  <c r="N637" i="14"/>
  <c r="P637" i="14" s="1"/>
  <c r="N636" i="14"/>
  <c r="P636" i="14" s="1"/>
  <c r="R636" i="14" s="1"/>
  <c r="N635" i="14"/>
  <c r="P634" i="14"/>
  <c r="R634" i="14" s="1"/>
  <c r="N634" i="14"/>
  <c r="O634" i="14" s="1"/>
  <c r="Q634" i="14" s="1"/>
  <c r="O633" i="14"/>
  <c r="Q633" i="14" s="1"/>
  <c r="N633" i="14"/>
  <c r="P633" i="14" s="1"/>
  <c r="R633" i="14" s="1"/>
  <c r="P632" i="14"/>
  <c r="R632" i="14" s="1"/>
  <c r="O632" i="14"/>
  <c r="Q632" i="14" s="1"/>
  <c r="N632" i="14"/>
  <c r="P631" i="14"/>
  <c r="R631" i="14" s="1"/>
  <c r="O631" i="14"/>
  <c r="Q631" i="14" s="1"/>
  <c r="N631" i="14"/>
  <c r="R630" i="14"/>
  <c r="Q630" i="14"/>
  <c r="P630" i="14"/>
  <c r="O630" i="14"/>
  <c r="N630" i="14"/>
  <c r="N629" i="14"/>
  <c r="N628" i="14"/>
  <c r="N627" i="14"/>
  <c r="N626" i="14"/>
  <c r="P625" i="14"/>
  <c r="R625" i="14" s="1"/>
  <c r="O625" i="14"/>
  <c r="Q625" i="14" s="1"/>
  <c r="N625" i="14"/>
  <c r="O624" i="14"/>
  <c r="Q624" i="14" s="1"/>
  <c r="N624" i="14"/>
  <c r="P624" i="14" s="1"/>
  <c r="R624" i="14" s="1"/>
  <c r="Q623" i="14"/>
  <c r="P623" i="14"/>
  <c r="R623" i="14" s="1"/>
  <c r="O623" i="14"/>
  <c r="N623" i="14"/>
  <c r="N622" i="14"/>
  <c r="R621" i="14"/>
  <c r="Q621" i="14"/>
  <c r="O621" i="14"/>
  <c r="N621" i="14"/>
  <c r="P621" i="14" s="1"/>
  <c r="N620" i="14"/>
  <c r="P620" i="14" s="1"/>
  <c r="R620" i="14" s="1"/>
  <c r="N619" i="14"/>
  <c r="N618" i="14"/>
  <c r="O617" i="14"/>
  <c r="Q617" i="14" s="1"/>
  <c r="N617" i="14"/>
  <c r="P617" i="14" s="1"/>
  <c r="R617" i="14" s="1"/>
  <c r="P616" i="14"/>
  <c r="R616" i="14" s="1"/>
  <c r="N616" i="14"/>
  <c r="O616" i="14" s="1"/>
  <c r="Q616" i="14" s="1"/>
  <c r="P615" i="14"/>
  <c r="R615" i="14" s="1"/>
  <c r="O615" i="14"/>
  <c r="Q615" i="14" s="1"/>
  <c r="N615" i="14"/>
  <c r="Q614" i="14"/>
  <c r="P614" i="14"/>
  <c r="R614" i="14" s="1"/>
  <c r="O614" i="14"/>
  <c r="N614" i="14"/>
  <c r="N613" i="14"/>
  <c r="N612" i="14"/>
  <c r="N611" i="14"/>
  <c r="P611" i="14" s="1"/>
  <c r="R611" i="14" s="1"/>
  <c r="N610" i="14"/>
  <c r="N609" i="14"/>
  <c r="N608" i="14"/>
  <c r="P608" i="14" s="1"/>
  <c r="R608" i="14" s="1"/>
  <c r="P607" i="14"/>
  <c r="R607" i="14" s="1"/>
  <c r="O607" i="14"/>
  <c r="Q607" i="14" s="1"/>
  <c r="N607" i="14"/>
  <c r="P606" i="14"/>
  <c r="R606" i="14" s="1"/>
  <c r="N606" i="14"/>
  <c r="O606" i="14" s="1"/>
  <c r="Q606" i="14" s="1"/>
  <c r="R605" i="14"/>
  <c r="Q605" i="14"/>
  <c r="O605" i="14"/>
  <c r="N605" i="14"/>
  <c r="P605" i="14" s="1"/>
  <c r="R604" i="14"/>
  <c r="O604" i="14"/>
  <c r="Q604" i="14" s="1"/>
  <c r="N604" i="14"/>
  <c r="P604" i="14" s="1"/>
  <c r="N603" i="14"/>
  <c r="P602" i="14"/>
  <c r="R602" i="14" s="1"/>
  <c r="N602" i="14"/>
  <c r="O602" i="14" s="1"/>
  <c r="Q602" i="14" s="1"/>
  <c r="R601" i="14"/>
  <c r="O601" i="14"/>
  <c r="Q601" i="14" s="1"/>
  <c r="N601" i="14"/>
  <c r="P601" i="14" s="1"/>
  <c r="N600" i="14"/>
  <c r="O600" i="14" s="1"/>
  <c r="Q600" i="14" s="1"/>
  <c r="P599" i="14"/>
  <c r="R599" i="14" s="1"/>
  <c r="O599" i="14"/>
  <c r="Q599" i="14" s="1"/>
  <c r="N599" i="14"/>
  <c r="R598" i="14"/>
  <c r="P598" i="14"/>
  <c r="O598" i="14"/>
  <c r="Q598" i="14" s="1"/>
  <c r="N598" i="14"/>
  <c r="N597" i="14"/>
  <c r="N596" i="14"/>
  <c r="N595" i="14"/>
  <c r="P595" i="14" s="1"/>
  <c r="R595" i="14" s="1"/>
  <c r="N594" i="14"/>
  <c r="N593" i="14"/>
  <c r="P593" i="14" s="1"/>
  <c r="R593" i="14" s="1"/>
  <c r="N592" i="14"/>
  <c r="P591" i="14"/>
  <c r="R591" i="14" s="1"/>
  <c r="O591" i="14"/>
  <c r="Q591" i="14" s="1"/>
  <c r="N591" i="14"/>
  <c r="N590" i="14"/>
  <c r="O590" i="14" s="1"/>
  <c r="Q590" i="14" s="1"/>
  <c r="R589" i="14"/>
  <c r="Q589" i="14"/>
  <c r="O589" i="14"/>
  <c r="N589" i="14"/>
  <c r="P589" i="14" s="1"/>
  <c r="O588" i="14"/>
  <c r="Q588" i="14" s="1"/>
  <c r="N588" i="14"/>
  <c r="P588" i="14" s="1"/>
  <c r="R588" i="14" s="1"/>
  <c r="Q587" i="14"/>
  <c r="P587" i="14"/>
  <c r="R587" i="14" s="1"/>
  <c r="N587" i="14"/>
  <c r="O587" i="14" s="1"/>
  <c r="N586" i="14"/>
  <c r="O586" i="14" s="1"/>
  <c r="Q586" i="14" s="1"/>
  <c r="R585" i="14"/>
  <c r="O585" i="14"/>
  <c r="Q585" i="14" s="1"/>
  <c r="N585" i="14"/>
  <c r="P585" i="14" s="1"/>
  <c r="O584" i="14"/>
  <c r="Q584" i="14" s="1"/>
  <c r="N584" i="14"/>
  <c r="P584" i="14" s="1"/>
  <c r="R584" i="14" s="1"/>
  <c r="P583" i="14"/>
  <c r="R583" i="14" s="1"/>
  <c r="O583" i="14"/>
  <c r="Q583" i="14" s="1"/>
  <c r="N583" i="14"/>
  <c r="R582" i="14"/>
  <c r="P582" i="14"/>
  <c r="O582" i="14"/>
  <c r="Q582" i="14" s="1"/>
  <c r="N582" i="14"/>
  <c r="N581" i="14"/>
  <c r="R580" i="14"/>
  <c r="P580" i="14"/>
  <c r="N580" i="14"/>
  <c r="O580" i="14" s="1"/>
  <c r="Q580" i="14" s="1"/>
  <c r="N579" i="14"/>
  <c r="P579" i="14" s="1"/>
  <c r="R579" i="14" s="1"/>
  <c r="N578" i="14"/>
  <c r="R577" i="14"/>
  <c r="O577" i="14"/>
  <c r="Q577" i="14" s="1"/>
  <c r="N577" i="14"/>
  <c r="P577" i="14" s="1"/>
  <c r="N576" i="14"/>
  <c r="P575" i="14"/>
  <c r="R575" i="14" s="1"/>
  <c r="O575" i="14"/>
  <c r="Q575" i="14" s="1"/>
  <c r="N575" i="14"/>
  <c r="Q574" i="14"/>
  <c r="N574" i="14"/>
  <c r="O574" i="14" s="1"/>
  <c r="P573" i="14"/>
  <c r="R573" i="14" s="1"/>
  <c r="N573" i="14"/>
  <c r="O573" i="14" s="1"/>
  <c r="Q573" i="14" s="1"/>
  <c r="R572" i="14"/>
  <c r="P572" i="14"/>
  <c r="N572" i="14"/>
  <c r="O572" i="14" s="1"/>
  <c r="Q572" i="14" s="1"/>
  <c r="O571" i="14"/>
  <c r="Q571" i="14" s="1"/>
  <c r="N571" i="14"/>
  <c r="P571" i="14" s="1"/>
  <c r="R571" i="14" s="1"/>
  <c r="P570" i="14"/>
  <c r="R570" i="14" s="1"/>
  <c r="O570" i="14"/>
  <c r="Q570" i="14" s="1"/>
  <c r="N570" i="14"/>
  <c r="P569" i="14"/>
  <c r="R569" i="14" s="1"/>
  <c r="O569" i="14"/>
  <c r="Q569" i="14" s="1"/>
  <c r="N569" i="14"/>
  <c r="N568" i="14"/>
  <c r="P567" i="14"/>
  <c r="R567" i="14" s="1"/>
  <c r="O567" i="14"/>
  <c r="Q567" i="14" s="1"/>
  <c r="N567" i="14"/>
  <c r="N566" i="14"/>
  <c r="P566" i="14" s="1"/>
  <c r="R566" i="14" s="1"/>
  <c r="Q565" i="14"/>
  <c r="P565" i="14"/>
  <c r="R565" i="14" s="1"/>
  <c r="N565" i="14"/>
  <c r="O565" i="14" s="1"/>
  <c r="P564" i="14"/>
  <c r="R564" i="14" s="1"/>
  <c r="N564" i="14"/>
  <c r="O564" i="14" s="1"/>
  <c r="Q564" i="14" s="1"/>
  <c r="P563" i="14"/>
  <c r="R563" i="14" s="1"/>
  <c r="O563" i="14"/>
  <c r="Q563" i="14" s="1"/>
  <c r="N563" i="14"/>
  <c r="P562" i="14"/>
  <c r="R562" i="14" s="1"/>
  <c r="O562" i="14"/>
  <c r="Q562" i="14" s="1"/>
  <c r="N562" i="14"/>
  <c r="Q561" i="14"/>
  <c r="N561" i="14"/>
  <c r="O561" i="14" s="1"/>
  <c r="N560" i="14"/>
  <c r="P560" i="14" s="1"/>
  <c r="R560" i="14" s="1"/>
  <c r="O559" i="14"/>
  <c r="Q559" i="14" s="1"/>
  <c r="N559" i="14"/>
  <c r="P559" i="14" s="1"/>
  <c r="R559" i="14" s="1"/>
  <c r="P558" i="14"/>
  <c r="R558" i="14" s="1"/>
  <c r="N558" i="14"/>
  <c r="O558" i="14" s="1"/>
  <c r="Q558" i="14" s="1"/>
  <c r="N557" i="14"/>
  <c r="O557" i="14" s="1"/>
  <c r="Q557" i="14" s="1"/>
  <c r="P556" i="14"/>
  <c r="R556" i="14" s="1"/>
  <c r="N556" i="14"/>
  <c r="O556" i="14" s="1"/>
  <c r="Q556" i="14" s="1"/>
  <c r="N555" i="14"/>
  <c r="P554" i="14"/>
  <c r="R554" i="14" s="1"/>
  <c r="O554" i="14"/>
  <c r="Q554" i="14" s="1"/>
  <c r="N554" i="14"/>
  <c r="Q553" i="14"/>
  <c r="P553" i="14"/>
  <c r="R553" i="14" s="1"/>
  <c r="O553" i="14"/>
  <c r="N553" i="14"/>
  <c r="N552" i="14"/>
  <c r="Q551" i="14"/>
  <c r="P551" i="14"/>
  <c r="R551" i="14" s="1"/>
  <c r="O551" i="14"/>
  <c r="N551" i="14"/>
  <c r="N550" i="14"/>
  <c r="P550" i="14" s="1"/>
  <c r="R550" i="14" s="1"/>
  <c r="N549" i="14"/>
  <c r="O549" i="14" s="1"/>
  <c r="Q549" i="14" s="1"/>
  <c r="P548" i="14"/>
  <c r="R548" i="14" s="1"/>
  <c r="N548" i="14"/>
  <c r="O548" i="14" s="1"/>
  <c r="Q548" i="14" s="1"/>
  <c r="N547" i="14"/>
  <c r="P546" i="14"/>
  <c r="R546" i="14" s="1"/>
  <c r="O546" i="14"/>
  <c r="Q546" i="14" s="1"/>
  <c r="N546" i="14"/>
  <c r="N545" i="14"/>
  <c r="O545" i="14" s="1"/>
  <c r="Q545" i="14" s="1"/>
  <c r="N544" i="14"/>
  <c r="P544" i="14" s="1"/>
  <c r="R544" i="14" s="1"/>
  <c r="N543" i="14"/>
  <c r="P543" i="14" s="1"/>
  <c r="R543" i="14" s="1"/>
  <c r="P542" i="14"/>
  <c r="R542" i="14" s="1"/>
  <c r="N542" i="14"/>
  <c r="O542" i="14" s="1"/>
  <c r="Q542" i="14" s="1"/>
  <c r="P541" i="14"/>
  <c r="R541" i="14" s="1"/>
  <c r="N541" i="14"/>
  <c r="O541" i="14" s="1"/>
  <c r="Q541" i="14" s="1"/>
  <c r="R540" i="14"/>
  <c r="P540" i="14"/>
  <c r="N540" i="14"/>
  <c r="O540" i="14" s="1"/>
  <c r="Q540" i="14" s="1"/>
  <c r="O539" i="14"/>
  <c r="Q539" i="14" s="1"/>
  <c r="N539" i="14"/>
  <c r="P539" i="14" s="1"/>
  <c r="R539" i="14" s="1"/>
  <c r="P538" i="14"/>
  <c r="R538" i="14" s="1"/>
  <c r="O538" i="14"/>
  <c r="Q538" i="14" s="1"/>
  <c r="N538" i="14"/>
  <c r="P537" i="14"/>
  <c r="R537" i="14" s="1"/>
  <c r="O537" i="14"/>
  <c r="Q537" i="14" s="1"/>
  <c r="N537" i="14"/>
  <c r="N536" i="14"/>
  <c r="P535" i="14"/>
  <c r="R535" i="14" s="1"/>
  <c r="O535" i="14"/>
  <c r="Q535" i="14" s="1"/>
  <c r="N535" i="14"/>
  <c r="N534" i="14"/>
  <c r="P534" i="14" s="1"/>
  <c r="R534" i="14" s="1"/>
  <c r="Q533" i="14"/>
  <c r="P533" i="14"/>
  <c r="R533" i="14" s="1"/>
  <c r="N533" i="14"/>
  <c r="O533" i="14" s="1"/>
  <c r="P532" i="14"/>
  <c r="R532" i="14" s="1"/>
  <c r="N532" i="14"/>
  <c r="O532" i="14" s="1"/>
  <c r="Q532" i="14" s="1"/>
  <c r="P531" i="14"/>
  <c r="R531" i="14" s="1"/>
  <c r="O531" i="14"/>
  <c r="Q531" i="14" s="1"/>
  <c r="N531" i="14"/>
  <c r="P530" i="14"/>
  <c r="R530" i="14" s="1"/>
  <c r="O530" i="14"/>
  <c r="Q530" i="14" s="1"/>
  <c r="N530" i="14"/>
  <c r="Q529" i="14"/>
  <c r="N529" i="14"/>
  <c r="O529" i="14" s="1"/>
  <c r="N528" i="14"/>
  <c r="P528" i="14" s="1"/>
  <c r="R528" i="14" s="1"/>
  <c r="O527" i="14"/>
  <c r="Q527" i="14" s="1"/>
  <c r="N527" i="14"/>
  <c r="P527" i="14" s="1"/>
  <c r="R527" i="14" s="1"/>
  <c r="P526" i="14"/>
  <c r="R526" i="14" s="1"/>
  <c r="N526" i="14"/>
  <c r="O526" i="14" s="1"/>
  <c r="Q526" i="14" s="1"/>
  <c r="N525" i="14"/>
  <c r="O525" i="14" s="1"/>
  <c r="Q525" i="14" s="1"/>
  <c r="P524" i="14"/>
  <c r="R524" i="14" s="1"/>
  <c r="N524" i="14"/>
  <c r="O524" i="14" s="1"/>
  <c r="Q524" i="14" s="1"/>
  <c r="N523" i="14"/>
  <c r="P522" i="14"/>
  <c r="R522" i="14" s="1"/>
  <c r="O522" i="14"/>
  <c r="Q522" i="14" s="1"/>
  <c r="N522" i="14"/>
  <c r="Q521" i="14"/>
  <c r="P521" i="14"/>
  <c r="R521" i="14" s="1"/>
  <c r="O521" i="14"/>
  <c r="N521" i="14"/>
  <c r="N520" i="14"/>
  <c r="Q519" i="14"/>
  <c r="P519" i="14"/>
  <c r="R519" i="14" s="1"/>
  <c r="O519" i="14"/>
  <c r="N519" i="14"/>
  <c r="N518" i="14"/>
  <c r="P518" i="14" s="1"/>
  <c r="R518" i="14" s="1"/>
  <c r="N517" i="14"/>
  <c r="O517" i="14" s="1"/>
  <c r="Q517" i="14" s="1"/>
  <c r="P516" i="14"/>
  <c r="R516" i="14" s="1"/>
  <c r="N516" i="14"/>
  <c r="O516" i="14" s="1"/>
  <c r="Q516" i="14" s="1"/>
  <c r="N515" i="14"/>
  <c r="P514" i="14"/>
  <c r="R514" i="14" s="1"/>
  <c r="O514" i="14"/>
  <c r="Q514" i="14" s="1"/>
  <c r="N514" i="14"/>
  <c r="N513" i="14"/>
  <c r="O513" i="14" s="1"/>
  <c r="Q513" i="14" s="1"/>
  <c r="N512" i="14"/>
  <c r="P512" i="14" s="1"/>
  <c r="R512" i="14" s="1"/>
  <c r="N511" i="14"/>
  <c r="P511" i="14" s="1"/>
  <c r="R511" i="14" s="1"/>
  <c r="P510" i="14"/>
  <c r="R510" i="14" s="1"/>
  <c r="N510" i="14"/>
  <c r="O510" i="14" s="1"/>
  <c r="Q510" i="14" s="1"/>
  <c r="P509" i="14"/>
  <c r="R509" i="14" s="1"/>
  <c r="N509" i="14"/>
  <c r="O509" i="14" s="1"/>
  <c r="Q509" i="14" s="1"/>
  <c r="R508" i="14"/>
  <c r="P508" i="14"/>
  <c r="N508" i="14"/>
  <c r="O508" i="14" s="1"/>
  <c r="Q508" i="14" s="1"/>
  <c r="O507" i="14"/>
  <c r="Q507" i="14" s="1"/>
  <c r="N507" i="14"/>
  <c r="P507" i="14" s="1"/>
  <c r="R507" i="14" s="1"/>
  <c r="P506" i="14"/>
  <c r="R506" i="14" s="1"/>
  <c r="O506" i="14"/>
  <c r="Q506" i="14" s="1"/>
  <c r="N506" i="14"/>
  <c r="P505" i="14"/>
  <c r="R505" i="14" s="1"/>
  <c r="O505" i="14"/>
  <c r="Q505" i="14" s="1"/>
  <c r="N505" i="14"/>
  <c r="N504" i="14"/>
  <c r="P503" i="14"/>
  <c r="R503" i="14" s="1"/>
  <c r="O503" i="14"/>
  <c r="Q503" i="14" s="1"/>
  <c r="N503" i="14"/>
  <c r="N502" i="14"/>
  <c r="P502" i="14" s="1"/>
  <c r="R502" i="14" s="1"/>
  <c r="Q501" i="14"/>
  <c r="P501" i="14"/>
  <c r="R501" i="14" s="1"/>
  <c r="N501" i="14"/>
  <c r="O501" i="14" s="1"/>
  <c r="P500" i="14"/>
  <c r="R500" i="14" s="1"/>
  <c r="N500" i="14"/>
  <c r="O500" i="14" s="1"/>
  <c r="Q500" i="14" s="1"/>
  <c r="P499" i="14"/>
  <c r="R499" i="14" s="1"/>
  <c r="O499" i="14"/>
  <c r="Q499" i="14" s="1"/>
  <c r="N499" i="14"/>
  <c r="P498" i="14"/>
  <c r="R498" i="14" s="1"/>
  <c r="O498" i="14"/>
  <c r="Q498" i="14" s="1"/>
  <c r="N498" i="14"/>
  <c r="Q497" i="14"/>
  <c r="N497" i="14"/>
  <c r="O497" i="14" s="1"/>
  <c r="N496" i="14"/>
  <c r="P496" i="14" s="1"/>
  <c r="R496" i="14" s="1"/>
  <c r="O495" i="14"/>
  <c r="Q495" i="14" s="1"/>
  <c r="N495" i="14"/>
  <c r="P495" i="14" s="1"/>
  <c r="R495" i="14" s="1"/>
  <c r="P494" i="14"/>
  <c r="R494" i="14" s="1"/>
  <c r="N494" i="14"/>
  <c r="O494" i="14" s="1"/>
  <c r="Q494" i="14" s="1"/>
  <c r="N493" i="14"/>
  <c r="O493" i="14" s="1"/>
  <c r="Q493" i="14" s="1"/>
  <c r="P492" i="14"/>
  <c r="R492" i="14" s="1"/>
  <c r="N492" i="14"/>
  <c r="O492" i="14" s="1"/>
  <c r="Q492" i="14" s="1"/>
  <c r="N491" i="14"/>
  <c r="P490" i="14"/>
  <c r="R490" i="14" s="1"/>
  <c r="O490" i="14"/>
  <c r="Q490" i="14" s="1"/>
  <c r="N490" i="14"/>
  <c r="Q489" i="14"/>
  <c r="P489" i="14"/>
  <c r="R489" i="14" s="1"/>
  <c r="O489" i="14"/>
  <c r="N489" i="14"/>
  <c r="N488" i="14"/>
  <c r="Q487" i="14"/>
  <c r="P487" i="14"/>
  <c r="R487" i="14" s="1"/>
  <c r="O487" i="14"/>
  <c r="N487" i="14"/>
  <c r="N486" i="14"/>
  <c r="P486" i="14" s="1"/>
  <c r="R486" i="14" s="1"/>
  <c r="N485" i="14"/>
  <c r="O485" i="14" s="1"/>
  <c r="Q485" i="14" s="1"/>
  <c r="P484" i="14"/>
  <c r="R484" i="14" s="1"/>
  <c r="N484" i="14"/>
  <c r="O484" i="14" s="1"/>
  <c r="Q484" i="14" s="1"/>
  <c r="N483" i="14"/>
  <c r="P482" i="14"/>
  <c r="R482" i="14" s="1"/>
  <c r="O482" i="14"/>
  <c r="Q482" i="14" s="1"/>
  <c r="N482" i="14"/>
  <c r="N481" i="14"/>
  <c r="O481" i="14" s="1"/>
  <c r="Q481" i="14" s="1"/>
  <c r="N480" i="14"/>
  <c r="P480" i="14" s="1"/>
  <c r="R480" i="14" s="1"/>
  <c r="N479" i="14"/>
  <c r="P479" i="14" s="1"/>
  <c r="R479" i="14" s="1"/>
  <c r="P478" i="14"/>
  <c r="R478" i="14" s="1"/>
  <c r="N478" i="14"/>
  <c r="O478" i="14" s="1"/>
  <c r="Q478" i="14" s="1"/>
  <c r="P477" i="14"/>
  <c r="R477" i="14" s="1"/>
  <c r="N477" i="14"/>
  <c r="O477" i="14" s="1"/>
  <c r="Q477" i="14" s="1"/>
  <c r="R476" i="14"/>
  <c r="P476" i="14"/>
  <c r="N476" i="14"/>
  <c r="O476" i="14" s="1"/>
  <c r="Q476" i="14" s="1"/>
  <c r="O475" i="14"/>
  <c r="Q475" i="14" s="1"/>
  <c r="N475" i="14"/>
  <c r="P475" i="14" s="1"/>
  <c r="R475" i="14" s="1"/>
  <c r="P474" i="14"/>
  <c r="R474" i="14" s="1"/>
  <c r="O474" i="14"/>
  <c r="Q474" i="14" s="1"/>
  <c r="N474" i="14"/>
  <c r="P473" i="14"/>
  <c r="R473" i="14" s="1"/>
  <c r="O473" i="14"/>
  <c r="Q473" i="14" s="1"/>
  <c r="N473" i="14"/>
  <c r="N472" i="14"/>
  <c r="P471" i="14"/>
  <c r="R471" i="14" s="1"/>
  <c r="O471" i="14"/>
  <c r="Q471" i="14" s="1"/>
  <c r="N471" i="14"/>
  <c r="N470" i="14"/>
  <c r="P470" i="14" s="1"/>
  <c r="R470" i="14" s="1"/>
  <c r="Q469" i="14"/>
  <c r="P469" i="14"/>
  <c r="R469" i="14" s="1"/>
  <c r="N469" i="14"/>
  <c r="O469" i="14" s="1"/>
  <c r="P468" i="14"/>
  <c r="R468" i="14" s="1"/>
  <c r="N468" i="14"/>
  <c r="O468" i="14" s="1"/>
  <c r="Q468" i="14" s="1"/>
  <c r="P467" i="14"/>
  <c r="R467" i="14" s="1"/>
  <c r="O467" i="14"/>
  <c r="Q467" i="14" s="1"/>
  <c r="N467" i="14"/>
  <c r="P466" i="14"/>
  <c r="R466" i="14" s="1"/>
  <c r="O466" i="14"/>
  <c r="Q466" i="14" s="1"/>
  <c r="N466" i="14"/>
  <c r="Q465" i="14"/>
  <c r="N465" i="14"/>
  <c r="O465" i="14" s="1"/>
  <c r="N464" i="14"/>
  <c r="P464" i="14" s="1"/>
  <c r="R464" i="14" s="1"/>
  <c r="O463" i="14"/>
  <c r="Q463" i="14" s="1"/>
  <c r="N463" i="14"/>
  <c r="P463" i="14" s="1"/>
  <c r="R463" i="14" s="1"/>
  <c r="P462" i="14"/>
  <c r="R462" i="14" s="1"/>
  <c r="N462" i="14"/>
  <c r="O462" i="14" s="1"/>
  <c r="Q462" i="14" s="1"/>
  <c r="N461" i="14"/>
  <c r="O461" i="14" s="1"/>
  <c r="Q461" i="14" s="1"/>
  <c r="N460" i="14"/>
  <c r="O460" i="14" s="1"/>
  <c r="Q460" i="14" s="1"/>
  <c r="N459" i="14"/>
  <c r="P458" i="14"/>
  <c r="R458" i="14" s="1"/>
  <c r="O458" i="14"/>
  <c r="Q458" i="14" s="1"/>
  <c r="N458" i="14"/>
  <c r="Q457" i="14"/>
  <c r="P457" i="14"/>
  <c r="R457" i="14" s="1"/>
  <c r="O457" i="14"/>
  <c r="N457" i="14"/>
  <c r="N456" i="14"/>
  <c r="Q455" i="14"/>
  <c r="P455" i="14"/>
  <c r="R455" i="14" s="1"/>
  <c r="O455" i="14"/>
  <c r="N455" i="14"/>
  <c r="N454" i="14"/>
  <c r="N453" i="14"/>
  <c r="O453" i="14" s="1"/>
  <c r="Q453" i="14" s="1"/>
  <c r="N452" i="14"/>
  <c r="O452" i="14" s="1"/>
  <c r="Q452" i="14" s="1"/>
  <c r="N451" i="14"/>
  <c r="P450" i="14"/>
  <c r="R450" i="14" s="1"/>
  <c r="O450" i="14"/>
  <c r="Q450" i="14" s="1"/>
  <c r="N450" i="14"/>
  <c r="N449" i="14"/>
  <c r="O449" i="14" s="1"/>
  <c r="Q449" i="14" s="1"/>
  <c r="N448" i="14"/>
  <c r="N447" i="14"/>
  <c r="P447" i="14" s="1"/>
  <c r="R447" i="14" s="1"/>
  <c r="N446" i="14"/>
  <c r="O446" i="14" s="1"/>
  <c r="Q446" i="14" s="1"/>
  <c r="P445" i="14"/>
  <c r="R445" i="14" s="1"/>
  <c r="N445" i="14"/>
  <c r="O445" i="14" s="1"/>
  <c r="Q445" i="14" s="1"/>
  <c r="N444" i="14"/>
  <c r="O444" i="14" s="1"/>
  <c r="Q444" i="14" s="1"/>
  <c r="O443" i="14"/>
  <c r="Q443" i="14" s="1"/>
  <c r="N443" i="14"/>
  <c r="P443" i="14" s="1"/>
  <c r="R443" i="14" s="1"/>
  <c r="P442" i="14"/>
  <c r="R442" i="14" s="1"/>
  <c r="O442" i="14"/>
  <c r="Q442" i="14" s="1"/>
  <c r="N442" i="14"/>
  <c r="P441" i="14"/>
  <c r="R441" i="14" s="1"/>
  <c r="O441" i="14"/>
  <c r="Q441" i="14" s="1"/>
  <c r="N441" i="14"/>
  <c r="N440" i="14"/>
  <c r="P439" i="14"/>
  <c r="R439" i="14" s="1"/>
  <c r="O439" i="14"/>
  <c r="Q439" i="14" s="1"/>
  <c r="N439" i="14"/>
  <c r="N438" i="14"/>
  <c r="Q437" i="14"/>
  <c r="P437" i="14"/>
  <c r="R437" i="14" s="1"/>
  <c r="N437" i="14"/>
  <c r="O437" i="14" s="1"/>
  <c r="P436" i="14"/>
  <c r="R436" i="14" s="1"/>
  <c r="N436" i="14"/>
  <c r="O436" i="14" s="1"/>
  <c r="Q436" i="14" s="1"/>
  <c r="P435" i="14"/>
  <c r="R435" i="14" s="1"/>
  <c r="O435" i="14"/>
  <c r="Q435" i="14" s="1"/>
  <c r="N435" i="14"/>
  <c r="P434" i="14"/>
  <c r="R434" i="14" s="1"/>
  <c r="O434" i="14"/>
  <c r="Q434" i="14" s="1"/>
  <c r="N434" i="14"/>
  <c r="N433" i="14"/>
  <c r="O433" i="14" s="1"/>
  <c r="Q433" i="14" s="1"/>
  <c r="N432" i="14"/>
  <c r="R431" i="14"/>
  <c r="O431" i="14"/>
  <c r="Q431" i="14" s="1"/>
  <c r="N431" i="14"/>
  <c r="P431" i="14" s="1"/>
  <c r="N430" i="14"/>
  <c r="O430" i="14" s="1"/>
  <c r="Q430" i="14" s="1"/>
  <c r="N429" i="14"/>
  <c r="O429" i="14" s="1"/>
  <c r="Q429" i="14" s="1"/>
  <c r="P428" i="14"/>
  <c r="R428" i="14" s="1"/>
  <c r="N428" i="14"/>
  <c r="O428" i="14" s="1"/>
  <c r="Q428" i="14" s="1"/>
  <c r="P427" i="14"/>
  <c r="R427" i="14" s="1"/>
  <c r="O427" i="14"/>
  <c r="Q427" i="14" s="1"/>
  <c r="N427" i="14"/>
  <c r="P426" i="14"/>
  <c r="R426" i="14" s="1"/>
  <c r="O426" i="14"/>
  <c r="Q426" i="14" s="1"/>
  <c r="N426" i="14"/>
  <c r="Q425" i="14"/>
  <c r="P425" i="14"/>
  <c r="R425" i="14" s="1"/>
  <c r="O425" i="14"/>
  <c r="N425" i="14"/>
  <c r="N424" i="14"/>
  <c r="R423" i="14"/>
  <c r="P423" i="14"/>
  <c r="O423" i="14"/>
  <c r="Q423" i="14" s="1"/>
  <c r="N423" i="14"/>
  <c r="N422" i="14"/>
  <c r="Q421" i="14"/>
  <c r="N421" i="14"/>
  <c r="O421" i="14" s="1"/>
  <c r="P420" i="14"/>
  <c r="R420" i="14" s="1"/>
  <c r="N420" i="14"/>
  <c r="O420" i="14" s="1"/>
  <c r="Q420" i="14" s="1"/>
  <c r="N419" i="14"/>
  <c r="P418" i="14"/>
  <c r="R418" i="14" s="1"/>
  <c r="O418" i="14"/>
  <c r="Q418" i="14" s="1"/>
  <c r="N418" i="14"/>
  <c r="Q417" i="14"/>
  <c r="P417" i="14"/>
  <c r="R417" i="14" s="1"/>
  <c r="N417" i="14"/>
  <c r="O417" i="14" s="1"/>
  <c r="N416" i="14"/>
  <c r="P416" i="14" s="1"/>
  <c r="R416" i="14" s="1"/>
  <c r="R415" i="14"/>
  <c r="N415" i="14"/>
  <c r="P415" i="14" s="1"/>
  <c r="O414" i="14"/>
  <c r="Q414" i="14" s="1"/>
  <c r="N414" i="14"/>
  <c r="P414" i="14" s="1"/>
  <c r="R414" i="14" s="1"/>
  <c r="P413" i="14"/>
  <c r="R413" i="14" s="1"/>
  <c r="N413" i="14"/>
  <c r="O413" i="14" s="1"/>
  <c r="Q413" i="14" s="1"/>
  <c r="N412" i="14"/>
  <c r="N411" i="14"/>
  <c r="P411" i="14" s="1"/>
  <c r="R411" i="14" s="1"/>
  <c r="P410" i="14"/>
  <c r="R410" i="14" s="1"/>
  <c r="O410" i="14"/>
  <c r="Q410" i="14" s="1"/>
  <c r="N410" i="14"/>
  <c r="R409" i="14"/>
  <c r="P409" i="14"/>
  <c r="O409" i="14"/>
  <c r="Q409" i="14" s="1"/>
  <c r="N409" i="14"/>
  <c r="N408" i="14"/>
  <c r="R407" i="14"/>
  <c r="P407" i="14"/>
  <c r="O407" i="14"/>
  <c r="Q407" i="14" s="1"/>
  <c r="N407" i="14"/>
  <c r="O406" i="14"/>
  <c r="Q406" i="14" s="1"/>
  <c r="N406" i="14"/>
  <c r="P406" i="14" s="1"/>
  <c r="R406" i="14" s="1"/>
  <c r="N405" i="14"/>
  <c r="O405" i="14" s="1"/>
  <c r="Q405" i="14" s="1"/>
  <c r="N404" i="14"/>
  <c r="P404" i="14" s="1"/>
  <c r="R404" i="14" s="1"/>
  <c r="P403" i="14"/>
  <c r="R403" i="14" s="1"/>
  <c r="N403" i="14"/>
  <c r="O403" i="14" s="1"/>
  <c r="Q403" i="14" s="1"/>
  <c r="P402" i="14"/>
  <c r="R402" i="14" s="1"/>
  <c r="O402" i="14"/>
  <c r="Q402" i="14" s="1"/>
  <c r="N402" i="14"/>
  <c r="P401" i="14"/>
  <c r="R401" i="14" s="1"/>
  <c r="N401" i="14"/>
  <c r="O401" i="14" s="1"/>
  <c r="Q401" i="14" s="1"/>
  <c r="O400" i="14"/>
  <c r="Q400" i="14" s="1"/>
  <c r="N400" i="14"/>
  <c r="P400" i="14" s="1"/>
  <c r="R400" i="14" s="1"/>
  <c r="N399" i="14"/>
  <c r="N398" i="14"/>
  <c r="P398" i="14" s="1"/>
  <c r="R398" i="14" s="1"/>
  <c r="N397" i="14"/>
  <c r="O397" i="14" s="1"/>
  <c r="Q397" i="14" s="1"/>
  <c r="P396" i="14"/>
  <c r="R396" i="14" s="1"/>
  <c r="N396" i="14"/>
  <c r="O396" i="14" s="1"/>
  <c r="Q396" i="14" s="1"/>
  <c r="P395" i="14"/>
  <c r="R395" i="14" s="1"/>
  <c r="N395" i="14"/>
  <c r="O395" i="14" s="1"/>
  <c r="Q395" i="14" s="1"/>
  <c r="R394" i="14"/>
  <c r="P394" i="14"/>
  <c r="O394" i="14"/>
  <c r="Q394" i="14" s="1"/>
  <c r="N394" i="14"/>
  <c r="R393" i="14"/>
  <c r="Q393" i="14"/>
  <c r="P393" i="14"/>
  <c r="O393" i="14"/>
  <c r="N393" i="14"/>
  <c r="N392" i="14"/>
  <c r="R391" i="14"/>
  <c r="Q391" i="14"/>
  <c r="P391" i="14"/>
  <c r="O391" i="14"/>
  <c r="N391" i="14"/>
  <c r="P390" i="14"/>
  <c r="R390" i="14" s="1"/>
  <c r="N390" i="14"/>
  <c r="O390" i="14" s="1"/>
  <c r="Q390" i="14" s="1"/>
  <c r="R389" i="14"/>
  <c r="Q389" i="14"/>
  <c r="P389" i="14"/>
  <c r="O389" i="14"/>
  <c r="N389" i="14"/>
  <c r="R388" i="14"/>
  <c r="P388" i="14"/>
  <c r="O388" i="14"/>
  <c r="Q388" i="14" s="1"/>
  <c r="N388" i="14"/>
  <c r="R387" i="14"/>
  <c r="O387" i="14"/>
  <c r="Q387" i="14" s="1"/>
  <c r="N387" i="14"/>
  <c r="P387" i="14" s="1"/>
  <c r="R386" i="14"/>
  <c r="P386" i="14"/>
  <c r="O386" i="14"/>
  <c r="Q386" i="14" s="1"/>
  <c r="N386" i="14"/>
  <c r="P385" i="14"/>
  <c r="R385" i="14" s="1"/>
  <c r="O385" i="14"/>
  <c r="Q385" i="14" s="1"/>
  <c r="N385" i="14"/>
  <c r="N384" i="14"/>
  <c r="O384" i="14" s="1"/>
  <c r="Q384" i="14" s="1"/>
  <c r="P383" i="14"/>
  <c r="R383" i="14" s="1"/>
  <c r="O383" i="14"/>
  <c r="Q383" i="14" s="1"/>
  <c r="N383" i="14"/>
  <c r="R382" i="14"/>
  <c r="P382" i="14"/>
  <c r="O382" i="14"/>
  <c r="Q382" i="14" s="1"/>
  <c r="N382" i="14"/>
  <c r="Q381" i="14"/>
  <c r="P381" i="14"/>
  <c r="R381" i="14" s="1"/>
  <c r="O381" i="14"/>
  <c r="N381" i="14"/>
  <c r="R380" i="14"/>
  <c r="O380" i="14"/>
  <c r="Q380" i="14" s="1"/>
  <c r="N380" i="14"/>
  <c r="P380" i="14" s="1"/>
  <c r="N379" i="14"/>
  <c r="P378" i="14"/>
  <c r="R378" i="14" s="1"/>
  <c r="O378" i="14"/>
  <c r="Q378" i="14" s="1"/>
  <c r="N378" i="14"/>
  <c r="N377" i="14"/>
  <c r="N376" i="14"/>
  <c r="O376" i="14" s="1"/>
  <c r="Q376" i="14" s="1"/>
  <c r="Q375" i="14"/>
  <c r="P375" i="14"/>
  <c r="R375" i="14" s="1"/>
  <c r="O375" i="14"/>
  <c r="N375" i="14"/>
  <c r="P374" i="14"/>
  <c r="R374" i="14" s="1"/>
  <c r="O374" i="14"/>
  <c r="Q374" i="14" s="1"/>
  <c r="N374" i="14"/>
  <c r="R373" i="14"/>
  <c r="Q373" i="14"/>
  <c r="P373" i="14"/>
  <c r="O373" i="14"/>
  <c r="N373" i="14"/>
  <c r="N372" i="14"/>
  <c r="P372" i="14" s="1"/>
  <c r="R372" i="14" s="1"/>
  <c r="O371" i="14"/>
  <c r="Q371" i="14" s="1"/>
  <c r="N371" i="14"/>
  <c r="P371" i="14" s="1"/>
  <c r="R371" i="14" s="1"/>
  <c r="N370" i="14"/>
  <c r="P370" i="14" s="1"/>
  <c r="R370" i="14" s="1"/>
  <c r="O369" i="14"/>
  <c r="Q369" i="14" s="1"/>
  <c r="N369" i="14"/>
  <c r="P369" i="14" s="1"/>
  <c r="R369" i="14" s="1"/>
  <c r="Q368" i="14"/>
  <c r="N368" i="14"/>
  <c r="O368" i="14" s="1"/>
  <c r="O367" i="14"/>
  <c r="Q367" i="14" s="1"/>
  <c r="N367" i="14"/>
  <c r="P367" i="14" s="1"/>
  <c r="R367" i="14" s="1"/>
  <c r="P366" i="14"/>
  <c r="R366" i="14" s="1"/>
  <c r="O366" i="14"/>
  <c r="Q366" i="14" s="1"/>
  <c r="N366" i="14"/>
  <c r="P365" i="14"/>
  <c r="R365" i="14" s="1"/>
  <c r="O365" i="14"/>
  <c r="Q365" i="14" s="1"/>
  <c r="N365" i="14"/>
  <c r="R364" i="14"/>
  <c r="N364" i="14"/>
  <c r="P364" i="14" s="1"/>
  <c r="N363" i="14"/>
  <c r="P363" i="14" s="1"/>
  <c r="R363" i="14" s="1"/>
  <c r="N362" i="14"/>
  <c r="P362" i="14" s="1"/>
  <c r="R362" i="14" s="1"/>
  <c r="P361" i="14"/>
  <c r="R361" i="14" s="1"/>
  <c r="N361" i="14"/>
  <c r="O361" i="14" s="1"/>
  <c r="Q361" i="14" s="1"/>
  <c r="Q360" i="14"/>
  <c r="N360" i="14"/>
  <c r="O360" i="14" s="1"/>
  <c r="P359" i="14"/>
  <c r="R359" i="14" s="1"/>
  <c r="O359" i="14"/>
  <c r="Q359" i="14" s="1"/>
  <c r="N359" i="14"/>
  <c r="N358" i="14"/>
  <c r="P358" i="14" s="1"/>
  <c r="R358" i="14" s="1"/>
  <c r="Q357" i="14"/>
  <c r="P357" i="14"/>
  <c r="R357" i="14" s="1"/>
  <c r="O357" i="14"/>
  <c r="N357" i="14"/>
  <c r="N356" i="14"/>
  <c r="N355" i="14"/>
  <c r="P355" i="14" s="1"/>
  <c r="R355" i="14" s="1"/>
  <c r="N354" i="14"/>
  <c r="N353" i="14"/>
  <c r="P353" i="14" s="1"/>
  <c r="R353" i="14" s="1"/>
  <c r="Q352" i="14"/>
  <c r="P352" i="14"/>
  <c r="R352" i="14" s="1"/>
  <c r="N352" i="14"/>
  <c r="O352" i="14" s="1"/>
  <c r="N351" i="14"/>
  <c r="P351" i="14" s="1"/>
  <c r="R351" i="14" s="1"/>
  <c r="P350" i="14"/>
  <c r="R350" i="14" s="1"/>
  <c r="O350" i="14"/>
  <c r="Q350" i="14" s="1"/>
  <c r="N350" i="14"/>
  <c r="R349" i="14"/>
  <c r="P349" i="14"/>
  <c r="O349" i="14"/>
  <c r="Q349" i="14" s="1"/>
  <c r="N349" i="14"/>
  <c r="N348" i="14"/>
  <c r="R347" i="14"/>
  <c r="O347" i="14"/>
  <c r="Q347" i="14" s="1"/>
  <c r="N347" i="14"/>
  <c r="P347" i="14" s="1"/>
  <c r="N346" i="14"/>
  <c r="P345" i="14"/>
  <c r="R345" i="14" s="1"/>
  <c r="O345" i="14"/>
  <c r="Q345" i="14" s="1"/>
  <c r="N345" i="14"/>
  <c r="Q344" i="14"/>
  <c r="P344" i="14"/>
  <c r="R344" i="14" s="1"/>
  <c r="N344" i="14"/>
  <c r="O344" i="14" s="1"/>
  <c r="R343" i="14"/>
  <c r="P343" i="14"/>
  <c r="O343" i="14"/>
  <c r="Q343" i="14" s="1"/>
  <c r="N343" i="14"/>
  <c r="N342" i="14"/>
  <c r="O342" i="14" s="1"/>
  <c r="Q342" i="14" s="1"/>
  <c r="Q341" i="14"/>
  <c r="P341" i="14"/>
  <c r="R341" i="14" s="1"/>
  <c r="O341" i="14"/>
  <c r="N341" i="14"/>
  <c r="P340" i="14"/>
  <c r="R340" i="14" s="1"/>
  <c r="N340" i="14"/>
  <c r="O340" i="14" s="1"/>
  <c r="Q340" i="14" s="1"/>
  <c r="R339" i="14"/>
  <c r="N339" i="14"/>
  <c r="P339" i="14" s="1"/>
  <c r="R338" i="14"/>
  <c r="P338" i="14"/>
  <c r="N338" i="14"/>
  <c r="O338" i="14" s="1"/>
  <c r="Q338" i="14" s="1"/>
  <c r="P337" i="14"/>
  <c r="R337" i="14" s="1"/>
  <c r="N337" i="14"/>
  <c r="O337" i="14" s="1"/>
  <c r="Q337" i="14" s="1"/>
  <c r="P336" i="14"/>
  <c r="R336" i="14" s="1"/>
  <c r="N336" i="14"/>
  <c r="O336" i="14" s="1"/>
  <c r="Q336" i="14" s="1"/>
  <c r="P335" i="14"/>
  <c r="R335" i="14" s="1"/>
  <c r="N335" i="14"/>
  <c r="O335" i="14" s="1"/>
  <c r="Q335" i="14" s="1"/>
  <c r="R334" i="14"/>
  <c r="P334" i="14"/>
  <c r="O334" i="14"/>
  <c r="Q334" i="14" s="1"/>
  <c r="N334" i="14"/>
  <c r="R333" i="14"/>
  <c r="Q333" i="14"/>
  <c r="P333" i="14"/>
  <c r="O333" i="14"/>
  <c r="N333" i="14"/>
  <c r="N332" i="14"/>
  <c r="P332" i="14" s="1"/>
  <c r="R332" i="14" s="1"/>
  <c r="N331" i="14"/>
  <c r="P330" i="14"/>
  <c r="R330" i="14" s="1"/>
  <c r="N330" i="14"/>
  <c r="O330" i="14" s="1"/>
  <c r="Q330" i="14" s="1"/>
  <c r="N329" i="14"/>
  <c r="P328" i="14"/>
  <c r="R328" i="14" s="1"/>
  <c r="N328" i="14"/>
  <c r="O328" i="14" s="1"/>
  <c r="Q328" i="14" s="1"/>
  <c r="R327" i="14"/>
  <c r="Q327" i="14"/>
  <c r="P327" i="14"/>
  <c r="O327" i="14"/>
  <c r="N327" i="14"/>
  <c r="P326" i="14"/>
  <c r="R326" i="14" s="1"/>
  <c r="N326" i="14"/>
  <c r="O326" i="14" s="1"/>
  <c r="Q326" i="14" s="1"/>
  <c r="R325" i="14"/>
  <c r="Q325" i="14"/>
  <c r="P325" i="14"/>
  <c r="O325" i="14"/>
  <c r="N325" i="14"/>
  <c r="R324" i="14"/>
  <c r="P324" i="14"/>
  <c r="O324" i="14"/>
  <c r="Q324" i="14" s="1"/>
  <c r="N324" i="14"/>
  <c r="R323" i="14"/>
  <c r="O323" i="14"/>
  <c r="Q323" i="14" s="1"/>
  <c r="N323" i="14"/>
  <c r="P323" i="14" s="1"/>
  <c r="R322" i="14"/>
  <c r="P322" i="14"/>
  <c r="O322" i="14"/>
  <c r="Q322" i="14" s="1"/>
  <c r="N322" i="14"/>
  <c r="P321" i="14"/>
  <c r="R321" i="14" s="1"/>
  <c r="O321" i="14"/>
  <c r="Q321" i="14" s="1"/>
  <c r="N321" i="14"/>
  <c r="N320" i="14"/>
  <c r="P319" i="14"/>
  <c r="R319" i="14" s="1"/>
  <c r="O319" i="14"/>
  <c r="Q319" i="14" s="1"/>
  <c r="N319" i="14"/>
  <c r="R318" i="14"/>
  <c r="P318" i="14"/>
  <c r="O318" i="14"/>
  <c r="Q318" i="14" s="1"/>
  <c r="N318" i="14"/>
  <c r="Q317" i="14"/>
  <c r="P317" i="14"/>
  <c r="R317" i="14" s="1"/>
  <c r="O317" i="14"/>
  <c r="N317" i="14"/>
  <c r="R316" i="14"/>
  <c r="O316" i="14"/>
  <c r="Q316" i="14" s="1"/>
  <c r="N316" i="14"/>
  <c r="P316" i="14" s="1"/>
  <c r="N315" i="14"/>
  <c r="P314" i="14"/>
  <c r="R314" i="14" s="1"/>
  <c r="O314" i="14"/>
  <c r="Q314" i="14" s="1"/>
  <c r="N314" i="14"/>
  <c r="P313" i="14"/>
  <c r="R313" i="14" s="1"/>
  <c r="N313" i="14"/>
  <c r="O313" i="14" s="1"/>
  <c r="Q313" i="14" s="1"/>
  <c r="N312" i="14"/>
  <c r="Q311" i="14"/>
  <c r="P311" i="14"/>
  <c r="R311" i="14" s="1"/>
  <c r="O311" i="14"/>
  <c r="N311" i="14"/>
  <c r="P310" i="14"/>
  <c r="R310" i="14" s="1"/>
  <c r="O310" i="14"/>
  <c r="Q310" i="14" s="1"/>
  <c r="N310" i="14"/>
  <c r="R309" i="14"/>
  <c r="Q309" i="14"/>
  <c r="P309" i="14"/>
  <c r="O309" i="14"/>
  <c r="N309" i="14"/>
  <c r="N308" i="14"/>
  <c r="O307" i="14"/>
  <c r="Q307" i="14" s="1"/>
  <c r="N307" i="14"/>
  <c r="P307" i="14" s="1"/>
  <c r="R307" i="14" s="1"/>
  <c r="N306" i="14"/>
  <c r="O305" i="14"/>
  <c r="Q305" i="14" s="1"/>
  <c r="N305" i="14"/>
  <c r="P305" i="14" s="1"/>
  <c r="R305" i="14" s="1"/>
  <c r="Q304" i="14"/>
  <c r="N304" i="14"/>
  <c r="O304" i="14" s="1"/>
  <c r="O303" i="14"/>
  <c r="Q303" i="14" s="1"/>
  <c r="N303" i="14"/>
  <c r="P303" i="14" s="1"/>
  <c r="R303" i="14" s="1"/>
  <c r="R302" i="14"/>
  <c r="P302" i="14"/>
  <c r="O302" i="14"/>
  <c r="Q302" i="14" s="1"/>
  <c r="N302" i="14"/>
  <c r="P301" i="14"/>
  <c r="R301" i="14" s="1"/>
  <c r="O301" i="14"/>
  <c r="Q301" i="14" s="1"/>
  <c r="N301" i="14"/>
  <c r="N300" i="14"/>
  <c r="N299" i="14"/>
  <c r="N298" i="14"/>
  <c r="P297" i="14"/>
  <c r="R297" i="14" s="1"/>
  <c r="N297" i="14"/>
  <c r="O297" i="14" s="1"/>
  <c r="Q297" i="14" s="1"/>
  <c r="Q296" i="14"/>
  <c r="N296" i="14"/>
  <c r="O296" i="14" s="1"/>
  <c r="R295" i="14"/>
  <c r="P295" i="14"/>
  <c r="O295" i="14"/>
  <c r="Q295" i="14" s="1"/>
  <c r="N295" i="14"/>
  <c r="N294" i="14"/>
  <c r="Q293" i="14"/>
  <c r="P293" i="14"/>
  <c r="R293" i="14" s="1"/>
  <c r="O293" i="14"/>
  <c r="N293" i="14"/>
  <c r="N292" i="14"/>
  <c r="O292" i="14" s="1"/>
  <c r="Q292" i="14" s="1"/>
  <c r="O291" i="14"/>
  <c r="Q291" i="14" s="1"/>
  <c r="N291" i="14"/>
  <c r="P291" i="14" s="1"/>
  <c r="R291" i="14" s="1"/>
  <c r="P290" i="14"/>
  <c r="R290" i="14" s="1"/>
  <c r="N290" i="14"/>
  <c r="O290" i="14" s="1"/>
  <c r="Q290" i="14" s="1"/>
  <c r="O289" i="14"/>
  <c r="Q289" i="14" s="1"/>
  <c r="N289" i="14"/>
  <c r="P289" i="14" s="1"/>
  <c r="R289" i="14" s="1"/>
  <c r="Q288" i="14"/>
  <c r="P288" i="14"/>
  <c r="R288" i="14" s="1"/>
  <c r="N288" i="14"/>
  <c r="O288" i="14" s="1"/>
  <c r="O287" i="14"/>
  <c r="Q287" i="14" s="1"/>
  <c r="N287" i="14"/>
  <c r="P287" i="14" s="1"/>
  <c r="R287" i="14" s="1"/>
  <c r="P286" i="14"/>
  <c r="R286" i="14" s="1"/>
  <c r="O286" i="14"/>
  <c r="Q286" i="14" s="1"/>
  <c r="N286" i="14"/>
  <c r="R285" i="14"/>
  <c r="P285" i="14"/>
  <c r="O285" i="14"/>
  <c r="Q285" i="14" s="1"/>
  <c r="N285" i="14"/>
  <c r="N284" i="14"/>
  <c r="R283" i="14"/>
  <c r="Q283" i="14"/>
  <c r="O283" i="14"/>
  <c r="N283" i="14"/>
  <c r="P283" i="14" s="1"/>
  <c r="N282" i="14"/>
  <c r="O282" i="14" s="1"/>
  <c r="Q282" i="14" s="1"/>
  <c r="P281" i="14"/>
  <c r="R281" i="14" s="1"/>
  <c r="O281" i="14"/>
  <c r="Q281" i="14" s="1"/>
  <c r="N281" i="14"/>
  <c r="Q280" i="14"/>
  <c r="P280" i="14"/>
  <c r="R280" i="14" s="1"/>
  <c r="N280" i="14"/>
  <c r="O280" i="14" s="1"/>
  <c r="P279" i="14"/>
  <c r="R279" i="14" s="1"/>
  <c r="O279" i="14"/>
  <c r="Q279" i="14" s="1"/>
  <c r="N279" i="14"/>
  <c r="R278" i="14"/>
  <c r="P278" i="14"/>
  <c r="N278" i="14"/>
  <c r="O278" i="14" s="1"/>
  <c r="Q278" i="14" s="1"/>
  <c r="Q277" i="14"/>
  <c r="P277" i="14"/>
  <c r="R277" i="14" s="1"/>
  <c r="O277" i="14"/>
  <c r="N277" i="14"/>
  <c r="P276" i="14"/>
  <c r="R276" i="14" s="1"/>
  <c r="N276" i="14"/>
  <c r="O276" i="14" s="1"/>
  <c r="Q276" i="14" s="1"/>
  <c r="N275" i="14"/>
  <c r="P274" i="14"/>
  <c r="R274" i="14" s="1"/>
  <c r="N274" i="14"/>
  <c r="O274" i="14" s="1"/>
  <c r="Q274" i="14" s="1"/>
  <c r="N273" i="14"/>
  <c r="O273" i="14" s="1"/>
  <c r="Q273" i="14" s="1"/>
  <c r="R272" i="14"/>
  <c r="P272" i="14"/>
  <c r="N272" i="14"/>
  <c r="O272" i="14" s="1"/>
  <c r="Q272" i="14" s="1"/>
  <c r="P271" i="14"/>
  <c r="R271" i="14" s="1"/>
  <c r="N271" i="14"/>
  <c r="O271" i="14" s="1"/>
  <c r="Q271" i="14" s="1"/>
  <c r="R270" i="14"/>
  <c r="P270" i="14"/>
  <c r="O270" i="14"/>
  <c r="Q270" i="14" s="1"/>
  <c r="N270" i="14"/>
  <c r="R269" i="14"/>
  <c r="P269" i="14"/>
  <c r="O269" i="14"/>
  <c r="Q269" i="14" s="1"/>
  <c r="N269" i="14"/>
  <c r="N268" i="14"/>
  <c r="R267" i="14"/>
  <c r="O267" i="14"/>
  <c r="Q267" i="14" s="1"/>
  <c r="N267" i="14"/>
  <c r="P267" i="14" s="1"/>
  <c r="P266" i="14"/>
  <c r="R266" i="14" s="1"/>
  <c r="N266" i="14"/>
  <c r="O266" i="14" s="1"/>
  <c r="Q266" i="14" s="1"/>
  <c r="O265" i="14"/>
  <c r="Q265" i="14" s="1"/>
  <c r="N265" i="14"/>
  <c r="P265" i="14" s="1"/>
  <c r="R265" i="14" s="1"/>
  <c r="P264" i="14"/>
  <c r="R264" i="14" s="1"/>
  <c r="N264" i="14"/>
  <c r="O264" i="14" s="1"/>
  <c r="Q264" i="14" s="1"/>
  <c r="R263" i="14"/>
  <c r="Q263" i="14"/>
  <c r="P263" i="14"/>
  <c r="O263" i="14"/>
  <c r="N263" i="14"/>
  <c r="P262" i="14"/>
  <c r="R262" i="14" s="1"/>
  <c r="N262" i="14"/>
  <c r="O262" i="14" s="1"/>
  <c r="Q262" i="14" s="1"/>
  <c r="Q261" i="14"/>
  <c r="P261" i="14"/>
  <c r="R261" i="14" s="1"/>
  <c r="O261" i="14"/>
  <c r="N261" i="14"/>
  <c r="P260" i="14"/>
  <c r="R260" i="14" s="1"/>
  <c r="O260" i="14"/>
  <c r="Q260" i="14" s="1"/>
  <c r="N260" i="14"/>
  <c r="R259" i="14"/>
  <c r="O259" i="14"/>
  <c r="Q259" i="14" s="1"/>
  <c r="N259" i="14"/>
  <c r="P259" i="14" s="1"/>
  <c r="Q258" i="14"/>
  <c r="P258" i="14"/>
  <c r="R258" i="14" s="1"/>
  <c r="O258" i="14"/>
  <c r="N258" i="14"/>
  <c r="P257" i="14"/>
  <c r="R257" i="14" s="1"/>
  <c r="O257" i="14"/>
  <c r="Q257" i="14" s="1"/>
  <c r="N257" i="14"/>
  <c r="Q256" i="14"/>
  <c r="P256" i="14"/>
  <c r="R256" i="14" s="1"/>
  <c r="N256" i="14"/>
  <c r="O256" i="14" s="1"/>
  <c r="P255" i="14"/>
  <c r="R255" i="14" s="1"/>
  <c r="O255" i="14"/>
  <c r="Q255" i="14" s="1"/>
  <c r="N255" i="14"/>
  <c r="N254" i="14"/>
  <c r="O254" i="14" s="1"/>
  <c r="Q254" i="14" s="1"/>
  <c r="Q253" i="14"/>
  <c r="P253" i="14"/>
  <c r="R253" i="14" s="1"/>
  <c r="N253" i="14"/>
  <c r="O253" i="14" s="1"/>
  <c r="R252" i="14"/>
  <c r="P252" i="14"/>
  <c r="O252" i="14"/>
  <c r="Q252" i="14" s="1"/>
  <c r="N252" i="14"/>
  <c r="R251" i="14"/>
  <c r="Q251" i="14"/>
  <c r="P251" i="14"/>
  <c r="O251" i="14"/>
  <c r="N251" i="14"/>
  <c r="N250" i="14"/>
  <c r="P250" i="14" s="1"/>
  <c r="R250" i="14" s="1"/>
  <c r="O249" i="14"/>
  <c r="Q249" i="14" s="1"/>
  <c r="N249" i="14"/>
  <c r="P249" i="14" s="1"/>
  <c r="R249" i="14" s="1"/>
  <c r="R248" i="14"/>
  <c r="P248" i="14"/>
  <c r="O248" i="14"/>
  <c r="Q248" i="14" s="1"/>
  <c r="N248" i="14"/>
  <c r="P247" i="14"/>
  <c r="R247" i="14" s="1"/>
  <c r="O247" i="14"/>
  <c r="Q247" i="14" s="1"/>
  <c r="N247" i="14"/>
  <c r="Q246" i="14"/>
  <c r="P246" i="14"/>
  <c r="R246" i="14" s="1"/>
  <c r="N246" i="14"/>
  <c r="O246" i="14" s="1"/>
  <c r="R245" i="14"/>
  <c r="P245" i="14"/>
  <c r="O245" i="14"/>
  <c r="Q245" i="14" s="1"/>
  <c r="N245" i="14"/>
  <c r="N244" i="14"/>
  <c r="O244" i="14" s="1"/>
  <c r="Q244" i="14" s="1"/>
  <c r="R243" i="14"/>
  <c r="Q243" i="14"/>
  <c r="P243" i="14"/>
  <c r="O243" i="14"/>
  <c r="N243" i="14"/>
  <c r="N242" i="14"/>
  <c r="P242" i="14" s="1"/>
  <c r="R242" i="14" s="1"/>
  <c r="N241" i="14"/>
  <c r="P241" i="14" s="1"/>
  <c r="R241" i="14" s="1"/>
  <c r="P240" i="14"/>
  <c r="R240" i="14" s="1"/>
  <c r="N240" i="14"/>
  <c r="O240" i="14" s="1"/>
  <c r="Q240" i="14" s="1"/>
  <c r="P239" i="14"/>
  <c r="R239" i="14" s="1"/>
  <c r="O239" i="14"/>
  <c r="Q239" i="14" s="1"/>
  <c r="N239" i="14"/>
  <c r="P238" i="14"/>
  <c r="R238" i="14" s="1"/>
  <c r="N238" i="14"/>
  <c r="O238" i="14" s="1"/>
  <c r="Q238" i="14" s="1"/>
  <c r="N237" i="14"/>
  <c r="O237" i="14" s="1"/>
  <c r="Q237" i="14" s="1"/>
  <c r="P236" i="14"/>
  <c r="R236" i="14" s="1"/>
  <c r="O236" i="14"/>
  <c r="Q236" i="14" s="1"/>
  <c r="N236" i="14"/>
  <c r="R235" i="14"/>
  <c r="P235" i="14"/>
  <c r="O235" i="14"/>
  <c r="Q235" i="14" s="1"/>
  <c r="N235" i="14"/>
  <c r="R234" i="14"/>
  <c r="O234" i="14"/>
  <c r="Q234" i="14" s="1"/>
  <c r="N234" i="14"/>
  <c r="P234" i="14" s="1"/>
  <c r="N233" i="14"/>
  <c r="P233" i="14" s="1"/>
  <c r="R233" i="14" s="1"/>
  <c r="P232" i="14"/>
  <c r="R232" i="14" s="1"/>
  <c r="O232" i="14"/>
  <c r="Q232" i="14" s="1"/>
  <c r="N232" i="14"/>
  <c r="N231" i="14"/>
  <c r="P231" i="14" s="1"/>
  <c r="R231" i="14" s="1"/>
  <c r="Q230" i="14"/>
  <c r="P230" i="14"/>
  <c r="R230" i="14" s="1"/>
  <c r="N230" i="14"/>
  <c r="O230" i="14" s="1"/>
  <c r="R229" i="14"/>
  <c r="P229" i="14"/>
  <c r="O229" i="14"/>
  <c r="Q229" i="14" s="1"/>
  <c r="N229" i="14"/>
  <c r="P228" i="14"/>
  <c r="R228" i="14" s="1"/>
  <c r="N228" i="14"/>
  <c r="O228" i="14" s="1"/>
  <c r="Q228" i="14" s="1"/>
  <c r="R227" i="14"/>
  <c r="Q227" i="14"/>
  <c r="P227" i="14"/>
  <c r="O227" i="14"/>
  <c r="N227" i="14"/>
  <c r="N226" i="14"/>
  <c r="P226" i="14" s="1"/>
  <c r="R226" i="14" s="1"/>
  <c r="N225" i="14"/>
  <c r="P225" i="14" s="1"/>
  <c r="R225" i="14" s="1"/>
  <c r="P224" i="14"/>
  <c r="R224" i="14" s="1"/>
  <c r="O224" i="14"/>
  <c r="Q224" i="14" s="1"/>
  <c r="N224" i="14"/>
  <c r="P223" i="14"/>
  <c r="R223" i="14" s="1"/>
  <c r="O223" i="14"/>
  <c r="Q223" i="14" s="1"/>
  <c r="N223" i="14"/>
  <c r="N222" i="14"/>
  <c r="O222" i="14" s="1"/>
  <c r="Q222" i="14" s="1"/>
  <c r="P221" i="14"/>
  <c r="R221" i="14" s="1"/>
  <c r="N221" i="14"/>
  <c r="O221" i="14" s="1"/>
  <c r="Q221" i="14" s="1"/>
  <c r="P220" i="14"/>
  <c r="R220" i="14" s="1"/>
  <c r="O220" i="14"/>
  <c r="Q220" i="14" s="1"/>
  <c r="N220" i="14"/>
  <c r="R219" i="14"/>
  <c r="P219" i="14"/>
  <c r="O219" i="14"/>
  <c r="Q219" i="14" s="1"/>
  <c r="N219" i="14"/>
  <c r="N218" i="14"/>
  <c r="P218" i="14" s="1"/>
  <c r="R218" i="14" s="1"/>
  <c r="O217" i="14"/>
  <c r="Q217" i="14" s="1"/>
  <c r="N217" i="14"/>
  <c r="P217" i="14" s="1"/>
  <c r="R217" i="14" s="1"/>
  <c r="P216" i="14"/>
  <c r="R216" i="14" s="1"/>
  <c r="O216" i="14"/>
  <c r="Q216" i="14" s="1"/>
  <c r="N216" i="14"/>
  <c r="O215" i="14"/>
  <c r="Q215" i="14" s="1"/>
  <c r="N215" i="14"/>
  <c r="P215" i="14" s="1"/>
  <c r="R215" i="14" s="1"/>
  <c r="Q214" i="14"/>
  <c r="P214" i="14"/>
  <c r="R214" i="14" s="1"/>
  <c r="N214" i="14"/>
  <c r="O214" i="14" s="1"/>
  <c r="R213" i="14"/>
  <c r="P213" i="14"/>
  <c r="O213" i="14"/>
  <c r="Q213" i="14" s="1"/>
  <c r="N213" i="14"/>
  <c r="N212" i="14"/>
  <c r="O212" i="14" s="1"/>
  <c r="Q212" i="14" s="1"/>
  <c r="R211" i="14"/>
  <c r="Q211" i="14"/>
  <c r="P211" i="14"/>
  <c r="O211" i="14"/>
  <c r="N211" i="14"/>
  <c r="P210" i="14"/>
  <c r="R210" i="14" s="1"/>
  <c r="O210" i="14"/>
  <c r="Q210" i="14" s="1"/>
  <c r="N210" i="14"/>
  <c r="N209" i="14"/>
  <c r="P209" i="14" s="1"/>
  <c r="R209" i="14" s="1"/>
  <c r="N208" i="14"/>
  <c r="P208" i="14" s="1"/>
  <c r="R208" i="14" s="1"/>
  <c r="P207" i="14"/>
  <c r="R207" i="14" s="1"/>
  <c r="O207" i="14"/>
  <c r="Q207" i="14" s="1"/>
  <c r="N207" i="14"/>
  <c r="N206" i="14"/>
  <c r="O206" i="14" s="1"/>
  <c r="Q206" i="14" s="1"/>
  <c r="N205" i="14"/>
  <c r="O205" i="14" s="1"/>
  <c r="Q205" i="14" s="1"/>
  <c r="P204" i="14"/>
  <c r="R204" i="14" s="1"/>
  <c r="O204" i="14"/>
  <c r="Q204" i="14" s="1"/>
  <c r="N204" i="14"/>
  <c r="R203" i="14"/>
  <c r="P203" i="14"/>
  <c r="O203" i="14"/>
  <c r="Q203" i="14" s="1"/>
  <c r="N203" i="14"/>
  <c r="R202" i="14"/>
  <c r="N202" i="14"/>
  <c r="P202" i="14" s="1"/>
  <c r="N201" i="14"/>
  <c r="P201" i="14" s="1"/>
  <c r="R201" i="14" s="1"/>
  <c r="P200" i="14"/>
  <c r="R200" i="14" s="1"/>
  <c r="O200" i="14"/>
  <c r="Q200" i="14" s="1"/>
  <c r="N200" i="14"/>
  <c r="N199" i="14"/>
  <c r="P199" i="14" s="1"/>
  <c r="R199" i="14" s="1"/>
  <c r="Q198" i="14"/>
  <c r="P198" i="14"/>
  <c r="R198" i="14" s="1"/>
  <c r="N198" i="14"/>
  <c r="O198" i="14" s="1"/>
  <c r="R197" i="14"/>
  <c r="P197" i="14"/>
  <c r="O197" i="14"/>
  <c r="Q197" i="14" s="1"/>
  <c r="N197" i="14"/>
  <c r="R196" i="14"/>
  <c r="P196" i="14"/>
  <c r="N196" i="14"/>
  <c r="O196" i="14" s="1"/>
  <c r="Q196" i="14" s="1"/>
  <c r="R195" i="14"/>
  <c r="P195" i="14"/>
  <c r="O195" i="14"/>
  <c r="Q195" i="14" s="1"/>
  <c r="N195" i="14"/>
  <c r="N194" i="14"/>
  <c r="P194" i="14" s="1"/>
  <c r="R194" i="14" s="1"/>
  <c r="R193" i="14"/>
  <c r="O193" i="14"/>
  <c r="Q193" i="14" s="1"/>
  <c r="N193" i="14"/>
  <c r="P193" i="14" s="1"/>
  <c r="N192" i="14"/>
  <c r="P192" i="14" s="1"/>
  <c r="R192" i="14" s="1"/>
  <c r="P191" i="14"/>
  <c r="R191" i="14" s="1"/>
  <c r="O191" i="14"/>
  <c r="Q191" i="14" s="1"/>
  <c r="N191" i="14"/>
  <c r="N190" i="14"/>
  <c r="O190" i="14" s="1"/>
  <c r="Q190" i="14" s="1"/>
  <c r="Q189" i="14"/>
  <c r="P189" i="14"/>
  <c r="R189" i="14" s="1"/>
  <c r="N189" i="14"/>
  <c r="O189" i="14" s="1"/>
  <c r="N188" i="14"/>
  <c r="P188" i="14" s="1"/>
  <c r="R188" i="14" s="1"/>
  <c r="R187" i="14"/>
  <c r="Q187" i="14"/>
  <c r="P187" i="14"/>
  <c r="O187" i="14"/>
  <c r="N187" i="14"/>
  <c r="P186" i="14"/>
  <c r="R186" i="14" s="1"/>
  <c r="O186" i="14"/>
  <c r="Q186" i="14" s="1"/>
  <c r="N186" i="14"/>
  <c r="N185" i="14"/>
  <c r="P185" i="14" s="1"/>
  <c r="R185" i="14" s="1"/>
  <c r="P184" i="14"/>
  <c r="R184" i="14" s="1"/>
  <c r="O184" i="14"/>
  <c r="Q184" i="14" s="1"/>
  <c r="N184" i="14"/>
  <c r="O183" i="14"/>
  <c r="Q183" i="14" s="1"/>
  <c r="N183" i="14"/>
  <c r="P183" i="14" s="1"/>
  <c r="R183" i="14" s="1"/>
  <c r="Q182" i="14"/>
  <c r="P182" i="14"/>
  <c r="R182" i="14" s="1"/>
  <c r="N182" i="14"/>
  <c r="O182" i="14" s="1"/>
  <c r="P181" i="14"/>
  <c r="R181" i="14" s="1"/>
  <c r="O181" i="14"/>
  <c r="Q181" i="14" s="1"/>
  <c r="N181" i="14"/>
  <c r="P180" i="14"/>
  <c r="R180" i="14" s="1"/>
  <c r="N180" i="14"/>
  <c r="O180" i="14" s="1"/>
  <c r="Q180" i="14" s="1"/>
  <c r="P179" i="14"/>
  <c r="R179" i="14" s="1"/>
  <c r="O179" i="14"/>
  <c r="Q179" i="14" s="1"/>
  <c r="N179" i="14"/>
  <c r="N178" i="14"/>
  <c r="P178" i="14" s="1"/>
  <c r="R178" i="14" s="1"/>
  <c r="Q177" i="14"/>
  <c r="O177" i="14"/>
  <c r="N177" i="14"/>
  <c r="P177" i="14" s="1"/>
  <c r="R177" i="14" s="1"/>
  <c r="N176" i="14"/>
  <c r="P176" i="14" s="1"/>
  <c r="R176" i="14" s="1"/>
  <c r="P175" i="14"/>
  <c r="R175" i="14" s="1"/>
  <c r="O175" i="14"/>
  <c r="Q175" i="14" s="1"/>
  <c r="N175" i="14"/>
  <c r="N174" i="14"/>
  <c r="O174" i="14" s="1"/>
  <c r="Q174" i="14" s="1"/>
  <c r="Q173" i="14"/>
  <c r="P173" i="14"/>
  <c r="R173" i="14" s="1"/>
  <c r="N173" i="14"/>
  <c r="O173" i="14" s="1"/>
  <c r="N172" i="14"/>
  <c r="P172" i="14" s="1"/>
  <c r="R172" i="14" s="1"/>
  <c r="R171" i="14"/>
  <c r="Q171" i="14"/>
  <c r="P171" i="14"/>
  <c r="O171" i="14"/>
  <c r="N171" i="14"/>
  <c r="N170" i="14"/>
  <c r="P170" i="14" s="1"/>
  <c r="R170" i="14" s="1"/>
  <c r="N169" i="14"/>
  <c r="P169" i="14" s="1"/>
  <c r="R169" i="14" s="1"/>
  <c r="Q168" i="14"/>
  <c r="P168" i="14"/>
  <c r="R168" i="14" s="1"/>
  <c r="O168" i="14"/>
  <c r="N168" i="14"/>
  <c r="N167" i="14"/>
  <c r="P167" i="14" s="1"/>
  <c r="R167" i="14" s="1"/>
  <c r="R166" i="14"/>
  <c r="Q166" i="14"/>
  <c r="P166" i="14"/>
  <c r="N166" i="14"/>
  <c r="O166" i="14" s="1"/>
  <c r="P165" i="14"/>
  <c r="R165" i="14" s="1"/>
  <c r="O165" i="14"/>
  <c r="Q165" i="14" s="1"/>
  <c r="N165" i="14"/>
  <c r="N164" i="14"/>
  <c r="O164" i="14" s="1"/>
  <c r="Q164" i="14" s="1"/>
  <c r="P163" i="14"/>
  <c r="R163" i="14" s="1"/>
  <c r="O163" i="14"/>
  <c r="Q163" i="14" s="1"/>
  <c r="N163" i="14"/>
  <c r="O162" i="14"/>
  <c r="Q162" i="14" s="1"/>
  <c r="N162" i="14"/>
  <c r="P162" i="14" s="1"/>
  <c r="R162" i="14" s="1"/>
  <c r="O161" i="14"/>
  <c r="Q161" i="14" s="1"/>
  <c r="N161" i="14"/>
  <c r="P161" i="14" s="1"/>
  <c r="R161" i="14" s="1"/>
  <c r="O160" i="14"/>
  <c r="Q160" i="14" s="1"/>
  <c r="N160" i="14"/>
  <c r="P160" i="14" s="1"/>
  <c r="R160" i="14" s="1"/>
  <c r="P159" i="14"/>
  <c r="R159" i="14" s="1"/>
  <c r="O159" i="14"/>
  <c r="Q159" i="14" s="1"/>
  <c r="N159" i="14"/>
  <c r="P158" i="14"/>
  <c r="R158" i="14" s="1"/>
  <c r="N158" i="14"/>
  <c r="O158" i="14" s="1"/>
  <c r="Q158" i="14" s="1"/>
  <c r="Q157" i="14"/>
  <c r="P157" i="14"/>
  <c r="R157" i="14" s="1"/>
  <c r="N157" i="14"/>
  <c r="O157" i="14" s="1"/>
  <c r="P156" i="14"/>
  <c r="R156" i="14" s="1"/>
  <c r="O156" i="14"/>
  <c r="Q156" i="14" s="1"/>
  <c r="N156" i="14"/>
  <c r="N155" i="14"/>
  <c r="P155" i="14" s="1"/>
  <c r="R155" i="14" s="1"/>
  <c r="Q154" i="14"/>
  <c r="P154" i="14"/>
  <c r="R154" i="14" s="1"/>
  <c r="O154" i="14"/>
  <c r="N154" i="14"/>
  <c r="N153" i="14"/>
  <c r="P153" i="14" s="1"/>
  <c r="R153" i="14" s="1"/>
  <c r="N152" i="14"/>
  <c r="P152" i="14" s="1"/>
  <c r="R152" i="14" s="1"/>
  <c r="O151" i="14"/>
  <c r="Q151" i="14" s="1"/>
  <c r="N151" i="14"/>
  <c r="P151" i="14" s="1"/>
  <c r="R151" i="14" s="1"/>
  <c r="P150" i="14"/>
  <c r="R150" i="14" s="1"/>
  <c r="O150" i="14"/>
  <c r="Q150" i="14" s="1"/>
  <c r="N150" i="14"/>
  <c r="P149" i="14"/>
  <c r="R149" i="14" s="1"/>
  <c r="N149" i="14"/>
  <c r="O149" i="14" s="1"/>
  <c r="Q149" i="14" s="1"/>
  <c r="N148" i="14"/>
  <c r="P148" i="14" s="1"/>
  <c r="R148" i="14" s="1"/>
  <c r="P147" i="14"/>
  <c r="R147" i="14" s="1"/>
  <c r="O147" i="14"/>
  <c r="Q147" i="14" s="1"/>
  <c r="N147" i="14"/>
  <c r="R146" i="14"/>
  <c r="P146" i="14"/>
  <c r="O146" i="14"/>
  <c r="Q146" i="14" s="1"/>
  <c r="N146" i="14"/>
  <c r="N145" i="14"/>
  <c r="P145" i="14" s="1"/>
  <c r="R145" i="14" s="1"/>
  <c r="N144" i="14"/>
  <c r="P144" i="14" s="1"/>
  <c r="R144" i="14" s="1"/>
  <c r="P143" i="14"/>
  <c r="R143" i="14" s="1"/>
  <c r="O143" i="14"/>
  <c r="Q143" i="14" s="1"/>
  <c r="N143" i="14"/>
  <c r="O142" i="14"/>
  <c r="Q142" i="14" s="1"/>
  <c r="N142" i="14"/>
  <c r="P142" i="14" s="1"/>
  <c r="R142" i="14" s="1"/>
  <c r="Q141" i="14"/>
  <c r="P141" i="14"/>
  <c r="R141" i="14" s="1"/>
  <c r="N141" i="14"/>
  <c r="O141" i="14" s="1"/>
  <c r="P140" i="14"/>
  <c r="R140" i="14" s="1"/>
  <c r="O140" i="14"/>
  <c r="Q140" i="14" s="1"/>
  <c r="N140" i="14"/>
  <c r="N139" i="14"/>
  <c r="P139" i="14" s="1"/>
  <c r="R139" i="14" s="1"/>
  <c r="Q138" i="14"/>
  <c r="P138" i="14"/>
  <c r="R138" i="14" s="1"/>
  <c r="O138" i="14"/>
  <c r="N138" i="14"/>
  <c r="N137" i="14"/>
  <c r="P137" i="14" s="1"/>
  <c r="R137" i="14" s="1"/>
  <c r="N136" i="14"/>
  <c r="P136" i="14" s="1"/>
  <c r="R136" i="14" s="1"/>
  <c r="O135" i="14"/>
  <c r="Q135" i="14" s="1"/>
  <c r="N135" i="14"/>
  <c r="P135" i="14" s="1"/>
  <c r="R135" i="14" s="1"/>
  <c r="P134" i="14"/>
  <c r="R134" i="14" s="1"/>
  <c r="O134" i="14"/>
  <c r="Q134" i="14" s="1"/>
  <c r="N134" i="14"/>
  <c r="P133" i="14"/>
  <c r="R133" i="14" s="1"/>
  <c r="N133" i="14"/>
  <c r="O133" i="14" s="1"/>
  <c r="Q133" i="14" s="1"/>
  <c r="N132" i="14"/>
  <c r="P132" i="14" s="1"/>
  <c r="R132" i="14" s="1"/>
  <c r="P131" i="14"/>
  <c r="R131" i="14" s="1"/>
  <c r="O131" i="14"/>
  <c r="Q131" i="14" s="1"/>
  <c r="N131" i="14"/>
  <c r="R130" i="14"/>
  <c r="P130" i="14"/>
  <c r="O130" i="14"/>
  <c r="Q130" i="14" s="1"/>
  <c r="N130" i="14"/>
  <c r="N129" i="14"/>
  <c r="P129" i="14" s="1"/>
  <c r="R129" i="14" s="1"/>
  <c r="N128" i="14"/>
  <c r="P128" i="14" s="1"/>
  <c r="R128" i="14" s="1"/>
  <c r="P127" i="14"/>
  <c r="R127" i="14" s="1"/>
  <c r="O127" i="14"/>
  <c r="Q127" i="14" s="1"/>
  <c r="N127" i="14"/>
  <c r="O126" i="14"/>
  <c r="Q126" i="14" s="1"/>
  <c r="N126" i="14"/>
  <c r="P126" i="14" s="1"/>
  <c r="R126" i="14" s="1"/>
  <c r="Q125" i="14"/>
  <c r="P125" i="14"/>
  <c r="R125" i="14" s="1"/>
  <c r="N125" i="14"/>
  <c r="O125" i="14" s="1"/>
  <c r="P124" i="14"/>
  <c r="R124" i="14" s="1"/>
  <c r="O124" i="14"/>
  <c r="Q124" i="14" s="1"/>
  <c r="N124" i="14"/>
  <c r="N123" i="14"/>
  <c r="P123" i="14" s="1"/>
  <c r="R123" i="14" s="1"/>
  <c r="Q122" i="14"/>
  <c r="P122" i="14"/>
  <c r="R122" i="14" s="1"/>
  <c r="O122" i="14"/>
  <c r="N122" i="14"/>
  <c r="N121" i="14"/>
  <c r="P121" i="14" s="1"/>
  <c r="R121" i="14" s="1"/>
  <c r="N120" i="14"/>
  <c r="P120" i="14" s="1"/>
  <c r="R120" i="14" s="1"/>
  <c r="O119" i="14"/>
  <c r="Q119" i="14" s="1"/>
  <c r="N119" i="14"/>
  <c r="P119" i="14" s="1"/>
  <c r="R119" i="14" s="1"/>
  <c r="P118" i="14"/>
  <c r="R118" i="14" s="1"/>
  <c r="O118" i="14"/>
  <c r="Q118" i="14" s="1"/>
  <c r="N118" i="14"/>
  <c r="P117" i="14"/>
  <c r="R117" i="14" s="1"/>
  <c r="N117" i="14"/>
  <c r="O117" i="14" s="1"/>
  <c r="Q117" i="14" s="1"/>
  <c r="N116" i="14"/>
  <c r="P116" i="14" s="1"/>
  <c r="R116" i="14" s="1"/>
  <c r="P115" i="14"/>
  <c r="R115" i="14" s="1"/>
  <c r="O115" i="14"/>
  <c r="Q115" i="14" s="1"/>
  <c r="N115" i="14"/>
  <c r="R114" i="14"/>
  <c r="P114" i="14"/>
  <c r="O114" i="14"/>
  <c r="Q114" i="14" s="1"/>
  <c r="N114" i="14"/>
  <c r="N113" i="14"/>
  <c r="P113" i="14" s="1"/>
  <c r="R113" i="14" s="1"/>
  <c r="N112" i="14"/>
  <c r="P112" i="14" s="1"/>
  <c r="R112" i="14" s="1"/>
  <c r="P111" i="14"/>
  <c r="R111" i="14" s="1"/>
  <c r="O111" i="14"/>
  <c r="Q111" i="14" s="1"/>
  <c r="N111" i="14"/>
  <c r="O110" i="14"/>
  <c r="Q110" i="14" s="1"/>
  <c r="N110" i="14"/>
  <c r="P110" i="14" s="1"/>
  <c r="R110" i="14" s="1"/>
  <c r="Q109" i="14"/>
  <c r="P109" i="14"/>
  <c r="R109" i="14" s="1"/>
  <c r="N109" i="14"/>
  <c r="O109" i="14" s="1"/>
  <c r="P108" i="14"/>
  <c r="R108" i="14" s="1"/>
  <c r="O108" i="14"/>
  <c r="Q108" i="14" s="1"/>
  <c r="N108" i="14"/>
  <c r="N107" i="14"/>
  <c r="P107" i="14" s="1"/>
  <c r="R107" i="14" s="1"/>
  <c r="Q106" i="14"/>
  <c r="P106" i="14"/>
  <c r="R106" i="14" s="1"/>
  <c r="O106" i="14"/>
  <c r="N106" i="14"/>
  <c r="N105" i="14"/>
  <c r="P105" i="14" s="1"/>
  <c r="R105" i="14" s="1"/>
  <c r="N104" i="14"/>
  <c r="P104" i="14" s="1"/>
  <c r="R104" i="14" s="1"/>
  <c r="O103" i="14"/>
  <c r="Q103" i="14" s="1"/>
  <c r="N103" i="14"/>
  <c r="P103" i="14" s="1"/>
  <c r="R103" i="14" s="1"/>
  <c r="P102" i="14"/>
  <c r="R102" i="14" s="1"/>
  <c r="O102" i="14"/>
  <c r="Q102" i="14" s="1"/>
  <c r="N102" i="14"/>
  <c r="P101" i="14"/>
  <c r="R101" i="14" s="1"/>
  <c r="N101" i="14"/>
  <c r="O101" i="14" s="1"/>
  <c r="Q101" i="14" s="1"/>
  <c r="N100" i="14"/>
  <c r="P100" i="14" s="1"/>
  <c r="R100" i="14" s="1"/>
  <c r="P99" i="14"/>
  <c r="R99" i="14" s="1"/>
  <c r="O99" i="14"/>
  <c r="Q99" i="14" s="1"/>
  <c r="N99" i="14"/>
  <c r="R98" i="14"/>
  <c r="P98" i="14"/>
  <c r="O98" i="14"/>
  <c r="Q98" i="14" s="1"/>
  <c r="N98" i="14"/>
  <c r="N97" i="14"/>
  <c r="P97" i="14" s="1"/>
  <c r="R97" i="14" s="1"/>
  <c r="N96" i="14"/>
  <c r="P96" i="14" s="1"/>
  <c r="R96" i="14" s="1"/>
  <c r="P95" i="14"/>
  <c r="R95" i="14" s="1"/>
  <c r="O95" i="14"/>
  <c r="Q95" i="14" s="1"/>
  <c r="N95" i="14"/>
  <c r="O94" i="14"/>
  <c r="Q94" i="14" s="1"/>
  <c r="N94" i="14"/>
  <c r="P94" i="14" s="1"/>
  <c r="R94" i="14" s="1"/>
  <c r="Q93" i="14"/>
  <c r="P93" i="14"/>
  <c r="R93" i="14" s="1"/>
  <c r="N93" i="14"/>
  <c r="O93" i="14" s="1"/>
  <c r="P92" i="14"/>
  <c r="R92" i="14" s="1"/>
  <c r="O92" i="14"/>
  <c r="Q92" i="14" s="1"/>
  <c r="N92" i="14"/>
  <c r="N91" i="14"/>
  <c r="P91" i="14" s="1"/>
  <c r="R91" i="14" s="1"/>
  <c r="Q90" i="14"/>
  <c r="P90" i="14"/>
  <c r="R90" i="14" s="1"/>
  <c r="O90" i="14"/>
  <c r="N90" i="14"/>
  <c r="N89" i="14"/>
  <c r="P89" i="14" s="1"/>
  <c r="R89" i="14" s="1"/>
  <c r="N88" i="14"/>
  <c r="P88" i="14" s="1"/>
  <c r="R88" i="14" s="1"/>
  <c r="O87" i="14"/>
  <c r="Q87" i="14" s="1"/>
  <c r="N87" i="14"/>
  <c r="P87" i="14" s="1"/>
  <c r="R87" i="14" s="1"/>
  <c r="P86" i="14"/>
  <c r="R86" i="14" s="1"/>
  <c r="O86" i="14"/>
  <c r="Q86" i="14" s="1"/>
  <c r="N86" i="14"/>
  <c r="P85" i="14"/>
  <c r="R85" i="14" s="1"/>
  <c r="N85" i="14"/>
  <c r="O85" i="14" s="1"/>
  <c r="Q85" i="14" s="1"/>
  <c r="N84" i="14"/>
  <c r="P84" i="14" s="1"/>
  <c r="R84" i="14" s="1"/>
  <c r="P83" i="14"/>
  <c r="R83" i="14" s="1"/>
  <c r="O83" i="14"/>
  <c r="Q83" i="14" s="1"/>
  <c r="N83" i="14"/>
  <c r="R82" i="14"/>
  <c r="P82" i="14"/>
  <c r="O82" i="14"/>
  <c r="Q82" i="14" s="1"/>
  <c r="N82" i="14"/>
  <c r="N81" i="14"/>
  <c r="P81" i="14" s="1"/>
  <c r="R81" i="14" s="1"/>
  <c r="N80" i="14"/>
  <c r="P80" i="14" s="1"/>
  <c r="R80" i="14" s="1"/>
  <c r="P79" i="14"/>
  <c r="R79" i="14" s="1"/>
  <c r="O79" i="14"/>
  <c r="Q79" i="14" s="1"/>
  <c r="N79" i="14"/>
  <c r="O78" i="14"/>
  <c r="Q78" i="14" s="1"/>
  <c r="N78" i="14"/>
  <c r="P78" i="14" s="1"/>
  <c r="R78" i="14" s="1"/>
  <c r="Q77" i="14"/>
  <c r="P77" i="14"/>
  <c r="R77" i="14" s="1"/>
  <c r="N77" i="14"/>
  <c r="O77" i="14" s="1"/>
  <c r="P76" i="14"/>
  <c r="R76" i="14" s="1"/>
  <c r="O76" i="14"/>
  <c r="Q76" i="14" s="1"/>
  <c r="N76" i="14"/>
  <c r="N75" i="14"/>
  <c r="P75" i="14" s="1"/>
  <c r="R75" i="14" s="1"/>
  <c r="Q74" i="14"/>
  <c r="P74" i="14"/>
  <c r="R74" i="14" s="1"/>
  <c r="O74" i="14"/>
  <c r="N74" i="14"/>
  <c r="N73" i="14"/>
  <c r="P73" i="14" s="1"/>
  <c r="R73" i="14" s="1"/>
  <c r="N72" i="14"/>
  <c r="P72" i="14" s="1"/>
  <c r="R72" i="14" s="1"/>
  <c r="O71" i="14"/>
  <c r="Q71" i="14" s="1"/>
  <c r="N71" i="14"/>
  <c r="P71" i="14" s="1"/>
  <c r="R71" i="14" s="1"/>
  <c r="P70" i="14"/>
  <c r="R70" i="14" s="1"/>
  <c r="O70" i="14"/>
  <c r="Q70" i="14" s="1"/>
  <c r="N70" i="14"/>
  <c r="P69" i="14"/>
  <c r="R69" i="14" s="1"/>
  <c r="N69" i="14"/>
  <c r="O69" i="14" s="1"/>
  <c r="Q69" i="14" s="1"/>
  <c r="N68" i="14"/>
  <c r="P68" i="14" s="1"/>
  <c r="R68" i="14" s="1"/>
  <c r="P67" i="14"/>
  <c r="R67" i="14" s="1"/>
  <c r="O67" i="14"/>
  <c r="Q67" i="14" s="1"/>
  <c r="N67" i="14"/>
  <c r="R66" i="14"/>
  <c r="P66" i="14"/>
  <c r="O66" i="14"/>
  <c r="Q66" i="14" s="1"/>
  <c r="N66" i="14"/>
  <c r="N65" i="14"/>
  <c r="P65" i="14" s="1"/>
  <c r="R65" i="14" s="1"/>
  <c r="N64" i="14"/>
  <c r="P64" i="14" s="1"/>
  <c r="R64" i="14" s="1"/>
  <c r="P63" i="14"/>
  <c r="R63" i="14" s="1"/>
  <c r="O63" i="14"/>
  <c r="Q63" i="14" s="1"/>
  <c r="N63" i="14"/>
  <c r="O62" i="14"/>
  <c r="Q62" i="14" s="1"/>
  <c r="N62" i="14"/>
  <c r="P62" i="14" s="1"/>
  <c r="R62" i="14" s="1"/>
  <c r="Q61" i="14"/>
  <c r="P61" i="14"/>
  <c r="R61" i="14" s="1"/>
  <c r="N61" i="14"/>
  <c r="O61" i="14" s="1"/>
  <c r="P60" i="14"/>
  <c r="R60" i="14" s="1"/>
  <c r="O60" i="14"/>
  <c r="Q60" i="14" s="1"/>
  <c r="N60" i="14"/>
  <c r="N59" i="14"/>
  <c r="P59" i="14" s="1"/>
  <c r="R59" i="14" s="1"/>
  <c r="Q58" i="14"/>
  <c r="P58" i="14"/>
  <c r="R58" i="14" s="1"/>
  <c r="O58" i="14"/>
  <c r="N58" i="14"/>
  <c r="N57" i="14"/>
  <c r="P57" i="14" s="1"/>
  <c r="R57" i="14" s="1"/>
  <c r="AF56" i="14"/>
  <c r="N56" i="14"/>
  <c r="P56" i="14" s="1"/>
  <c r="R56" i="14" s="1"/>
  <c r="AF55" i="14"/>
  <c r="N55" i="14"/>
  <c r="P55" i="14" s="1"/>
  <c r="R55" i="14" s="1"/>
  <c r="AF54" i="14"/>
  <c r="Q54" i="14"/>
  <c r="O54" i="14"/>
  <c r="N54" i="14"/>
  <c r="P54" i="14" s="1"/>
  <c r="R54" i="14" s="1"/>
  <c r="AF53" i="14"/>
  <c r="N53" i="14"/>
  <c r="O53" i="14" s="1"/>
  <c r="Q53" i="14" s="1"/>
  <c r="AF52" i="14"/>
  <c r="R52" i="14"/>
  <c r="P52" i="14"/>
  <c r="O52" i="14"/>
  <c r="Q52" i="14" s="1"/>
  <c r="N52" i="14"/>
  <c r="AF51" i="14"/>
  <c r="N51" i="14"/>
  <c r="P51" i="14" s="1"/>
  <c r="R51" i="14" s="1"/>
  <c r="AF50" i="14"/>
  <c r="R50" i="14"/>
  <c r="P50" i="14"/>
  <c r="O50" i="14"/>
  <c r="Q50" i="14" s="1"/>
  <c r="N50" i="14"/>
  <c r="AF49" i="14"/>
  <c r="N49" i="14"/>
  <c r="P49" i="14" s="1"/>
  <c r="R49" i="14" s="1"/>
  <c r="AF48" i="14"/>
  <c r="P48" i="14"/>
  <c r="R48" i="14" s="1"/>
  <c r="O48" i="14"/>
  <c r="Q48" i="14" s="1"/>
  <c r="N48" i="14"/>
  <c r="AF47" i="14"/>
  <c r="N47" i="14"/>
  <c r="P47" i="14" s="1"/>
  <c r="R47" i="14" s="1"/>
  <c r="AF46" i="14"/>
  <c r="N46" i="14"/>
  <c r="P46" i="14" s="1"/>
  <c r="R46" i="14" s="1"/>
  <c r="AF45" i="14"/>
  <c r="N45" i="14"/>
  <c r="O45" i="14" s="1"/>
  <c r="Q45" i="14" s="1"/>
  <c r="AF44" i="14"/>
  <c r="Q44" i="14"/>
  <c r="P44" i="14"/>
  <c r="R44" i="14" s="1"/>
  <c r="O44" i="14"/>
  <c r="N44" i="14"/>
  <c r="AF43" i="14"/>
  <c r="P43" i="14"/>
  <c r="R43" i="14" s="1"/>
  <c r="O43" i="14"/>
  <c r="Q43" i="14" s="1"/>
  <c r="N43" i="14"/>
  <c r="AF42" i="14"/>
  <c r="O42" i="14"/>
  <c r="Q42" i="14" s="1"/>
  <c r="N42" i="14"/>
  <c r="P42" i="14" s="1"/>
  <c r="R42" i="14" s="1"/>
  <c r="AF41" i="14"/>
  <c r="N41" i="14"/>
  <c r="P41" i="14" s="1"/>
  <c r="R41" i="14" s="1"/>
  <c r="AF40" i="14"/>
  <c r="N40" i="14"/>
  <c r="P40" i="14" s="1"/>
  <c r="R40" i="14" s="1"/>
  <c r="AF39" i="14"/>
  <c r="N39" i="14"/>
  <c r="P39" i="14" s="1"/>
  <c r="R39" i="14" s="1"/>
  <c r="AF38" i="14"/>
  <c r="Q38" i="14"/>
  <c r="O38" i="14"/>
  <c r="N38" i="14"/>
  <c r="P38" i="14" s="1"/>
  <c r="R38" i="14" s="1"/>
  <c r="AF37" i="14"/>
  <c r="N37" i="14"/>
  <c r="O37" i="14" s="1"/>
  <c r="Q37" i="14" s="1"/>
  <c r="AF36" i="14"/>
  <c r="R36" i="14"/>
  <c r="P36" i="14"/>
  <c r="O36" i="14"/>
  <c r="Q36" i="14" s="1"/>
  <c r="N36" i="14"/>
  <c r="AF35" i="14"/>
  <c r="N35" i="14"/>
  <c r="P35" i="14" s="1"/>
  <c r="R35" i="14" s="1"/>
  <c r="AF34" i="14"/>
  <c r="R34" i="14"/>
  <c r="P34" i="14"/>
  <c r="O34" i="14"/>
  <c r="Q34" i="14" s="1"/>
  <c r="N34" i="14"/>
  <c r="AF33" i="14"/>
  <c r="N33" i="14"/>
  <c r="P33" i="14" s="1"/>
  <c r="R33" i="14" s="1"/>
  <c r="N32" i="14"/>
  <c r="P32" i="14" s="1"/>
  <c r="R32" i="14" s="1"/>
  <c r="R31" i="14"/>
  <c r="P31" i="14"/>
  <c r="O31" i="14"/>
  <c r="Q31" i="14" s="1"/>
  <c r="N31" i="14"/>
  <c r="O30" i="14"/>
  <c r="Q30" i="14" s="1"/>
  <c r="N30" i="14"/>
  <c r="P30" i="14" s="1"/>
  <c r="R30" i="14" s="1"/>
  <c r="Q29" i="14"/>
  <c r="P29" i="14"/>
  <c r="R29" i="14" s="1"/>
  <c r="N29" i="14"/>
  <c r="O29" i="14" s="1"/>
  <c r="P28" i="14"/>
  <c r="R28" i="14" s="1"/>
  <c r="O28" i="14"/>
  <c r="Q28" i="14" s="1"/>
  <c r="N28" i="14"/>
  <c r="AF27" i="14"/>
  <c r="AE27" i="14"/>
  <c r="O27" i="14"/>
  <c r="Q27" i="14" s="1"/>
  <c r="N27" i="14"/>
  <c r="P27" i="14" s="1"/>
  <c r="R27" i="14" s="1"/>
  <c r="AF26" i="14"/>
  <c r="AE26" i="14"/>
  <c r="P26" i="14"/>
  <c r="R26" i="14" s="1"/>
  <c r="O26" i="14"/>
  <c r="Q26" i="14" s="1"/>
  <c r="N26" i="14"/>
  <c r="AF25" i="14"/>
  <c r="AE25" i="14"/>
  <c r="P25" i="14"/>
  <c r="R25" i="14" s="1"/>
  <c r="O25" i="14"/>
  <c r="Q25" i="14" s="1"/>
  <c r="N25" i="14"/>
  <c r="AF24" i="14"/>
  <c r="AE24" i="14"/>
  <c r="R24" i="14"/>
  <c r="N24" i="14"/>
  <c r="P24" i="14" s="1"/>
  <c r="AF23" i="14"/>
  <c r="AE23" i="14"/>
  <c r="P23" i="14"/>
  <c r="R23" i="14" s="1"/>
  <c r="N23" i="14"/>
  <c r="O23" i="14" s="1"/>
  <c r="Q23" i="14" s="1"/>
  <c r="AF22" i="14"/>
  <c r="AE22" i="14"/>
  <c r="Q22" i="14"/>
  <c r="P22" i="14"/>
  <c r="R22" i="14" s="1"/>
  <c r="O22" i="14"/>
  <c r="N22" i="14"/>
  <c r="AF21" i="14"/>
  <c r="AE21" i="14"/>
  <c r="R21" i="14"/>
  <c r="P21" i="14"/>
  <c r="O21" i="14"/>
  <c r="Q21" i="14" s="1"/>
  <c r="N21" i="14"/>
  <c r="AF20" i="14"/>
  <c r="AE20" i="14"/>
  <c r="N20" i="14"/>
  <c r="P20" i="14" s="1"/>
  <c r="R20" i="14" s="1"/>
  <c r="AF19" i="14"/>
  <c r="AE19" i="14"/>
  <c r="R19" i="14"/>
  <c r="P19" i="14"/>
  <c r="O19" i="14"/>
  <c r="Q19" i="14" s="1"/>
  <c r="N19" i="14"/>
  <c r="AF18" i="14"/>
  <c r="AE18" i="14"/>
  <c r="N18" i="14"/>
  <c r="P18" i="14" s="1"/>
  <c r="R18" i="14" s="1"/>
  <c r="AF17" i="14"/>
  <c r="AE17" i="14"/>
  <c r="P17" i="14"/>
  <c r="R17" i="14" s="1"/>
  <c r="N17" i="14"/>
  <c r="O17" i="14" s="1"/>
  <c r="Q17" i="14" s="1"/>
  <c r="AF16" i="14"/>
  <c r="AE16" i="14"/>
  <c r="P16" i="14"/>
  <c r="R16" i="14" s="1"/>
  <c r="O16" i="14"/>
  <c r="Q16" i="14" s="1"/>
  <c r="N16" i="14"/>
  <c r="AF15" i="14"/>
  <c r="AE15" i="14"/>
  <c r="O15" i="14"/>
  <c r="Q15" i="14" s="1"/>
  <c r="N15" i="14"/>
  <c r="P15" i="14" s="1"/>
  <c r="R15" i="14" s="1"/>
  <c r="AF14" i="14"/>
  <c r="AE14" i="14"/>
  <c r="N14" i="14"/>
  <c r="P14" i="14" s="1"/>
  <c r="R14" i="14" s="1"/>
  <c r="AF13" i="14"/>
  <c r="AE13" i="14"/>
  <c r="R13" i="14"/>
  <c r="P13" i="14"/>
  <c r="O13" i="14"/>
  <c r="Q13" i="14" s="1"/>
  <c r="N13" i="14"/>
  <c r="AF12" i="14"/>
  <c r="AE12" i="14"/>
  <c r="N12" i="14"/>
  <c r="P12" i="14" s="1"/>
  <c r="R12" i="14" s="1"/>
  <c r="AF11" i="14"/>
  <c r="AE11" i="14"/>
  <c r="R11" i="14"/>
  <c r="P11" i="14"/>
  <c r="O11" i="14"/>
  <c r="Q11" i="14" s="1"/>
  <c r="N11" i="14"/>
  <c r="AF10" i="14"/>
  <c r="AE10" i="14"/>
  <c r="N10" i="14"/>
  <c r="P10" i="14" s="1"/>
  <c r="R10" i="14" s="1"/>
  <c r="AF9" i="14"/>
  <c r="AE9" i="14"/>
  <c r="P9" i="14"/>
  <c r="R9" i="14" s="1"/>
  <c r="N9" i="14"/>
  <c r="O9" i="14" s="1"/>
  <c r="Q9" i="14" s="1"/>
  <c r="AF8" i="14"/>
  <c r="AE8" i="14"/>
  <c r="P8" i="14"/>
  <c r="R8" i="14" s="1"/>
  <c r="O8" i="14"/>
  <c r="Q8" i="14" s="1"/>
  <c r="N8" i="14"/>
  <c r="AF7" i="14"/>
  <c r="AE7" i="14"/>
  <c r="O7" i="14"/>
  <c r="Q7" i="14" s="1"/>
  <c r="N7" i="14"/>
  <c r="P7" i="14" s="1"/>
  <c r="R7" i="14" s="1"/>
  <c r="AF6" i="14"/>
  <c r="AE6" i="14"/>
  <c r="N6" i="14"/>
  <c r="P6" i="14" s="1"/>
  <c r="R6" i="14" s="1"/>
  <c r="AF5" i="14"/>
  <c r="AE5" i="14"/>
  <c r="R5" i="14"/>
  <c r="P5" i="14"/>
  <c r="O5" i="14"/>
  <c r="Q5" i="14" s="1"/>
  <c r="N5" i="14"/>
  <c r="AF4" i="14"/>
  <c r="AE4" i="14"/>
  <c r="N4" i="14"/>
  <c r="P4" i="14" s="1"/>
  <c r="R4" i="14" s="1"/>
  <c r="P3" i="14"/>
  <c r="R3" i="14" s="1"/>
  <c r="N3" i="14"/>
  <c r="O3" i="14" s="1"/>
  <c r="Q3" i="14" s="1"/>
  <c r="N2" i="14"/>
  <c r="P2" i="14" s="1"/>
  <c r="R2" i="14" s="1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32" i="13"/>
  <c r="S745" i="13"/>
  <c r="P745" i="13"/>
  <c r="R745" i="13" s="1"/>
  <c r="N745" i="13"/>
  <c r="O745" i="13" s="1"/>
  <c r="Q745" i="13" s="1"/>
  <c r="L745" i="13"/>
  <c r="S744" i="13"/>
  <c r="P744" i="13"/>
  <c r="R744" i="13" s="1"/>
  <c r="O744" i="13"/>
  <c r="Q744" i="13" s="1"/>
  <c r="N744" i="13"/>
  <c r="L744" i="13"/>
  <c r="S743" i="13"/>
  <c r="R743" i="13"/>
  <c r="N743" i="13"/>
  <c r="P743" i="13" s="1"/>
  <c r="L743" i="13"/>
  <c r="S742" i="13"/>
  <c r="N742" i="13"/>
  <c r="P742" i="13" s="1"/>
  <c r="R742" i="13" s="1"/>
  <c r="L742" i="13"/>
  <c r="S741" i="13"/>
  <c r="P741" i="13"/>
  <c r="R741" i="13" s="1"/>
  <c r="O741" i="13"/>
  <c r="Q741" i="13" s="1"/>
  <c r="N741" i="13"/>
  <c r="L741" i="13"/>
  <c r="S740" i="13"/>
  <c r="O740" i="13"/>
  <c r="Q740" i="13" s="1"/>
  <c r="N740" i="13"/>
  <c r="P740" i="13" s="1"/>
  <c r="R740" i="13" s="1"/>
  <c r="L740" i="13"/>
  <c r="S739" i="13"/>
  <c r="N739" i="13"/>
  <c r="L739" i="13"/>
  <c r="S738" i="13"/>
  <c r="R738" i="13"/>
  <c r="Q738" i="13"/>
  <c r="P738" i="13"/>
  <c r="O738" i="13"/>
  <c r="N738" i="13"/>
  <c r="L738" i="13"/>
  <c r="S737" i="13"/>
  <c r="P737" i="13"/>
  <c r="R737" i="13" s="1"/>
  <c r="N737" i="13"/>
  <c r="O737" i="13" s="1"/>
  <c r="Q737" i="13" s="1"/>
  <c r="L737" i="13"/>
  <c r="S736" i="13"/>
  <c r="P736" i="13"/>
  <c r="R736" i="13" s="1"/>
  <c r="O736" i="13"/>
  <c r="Q736" i="13" s="1"/>
  <c r="N736" i="13"/>
  <c r="L736" i="13"/>
  <c r="S735" i="13"/>
  <c r="N735" i="13"/>
  <c r="P735" i="13" s="1"/>
  <c r="R735" i="13" s="1"/>
  <c r="L735" i="13"/>
  <c r="S734" i="13"/>
  <c r="N734" i="13"/>
  <c r="P734" i="13" s="1"/>
  <c r="R734" i="13" s="1"/>
  <c r="L734" i="13"/>
  <c r="S733" i="13"/>
  <c r="P733" i="13"/>
  <c r="R733" i="13" s="1"/>
  <c r="O733" i="13"/>
  <c r="Q733" i="13" s="1"/>
  <c r="N733" i="13"/>
  <c r="L733" i="13"/>
  <c r="S732" i="13"/>
  <c r="O732" i="13"/>
  <c r="Q732" i="13" s="1"/>
  <c r="N732" i="13"/>
  <c r="P732" i="13" s="1"/>
  <c r="R732" i="13" s="1"/>
  <c r="L732" i="13"/>
  <c r="S731" i="13"/>
  <c r="N731" i="13"/>
  <c r="L731" i="13"/>
  <c r="S730" i="13"/>
  <c r="R730" i="13"/>
  <c r="Q730" i="13"/>
  <c r="P730" i="13"/>
  <c r="O730" i="13"/>
  <c r="N730" i="13"/>
  <c r="L730" i="13"/>
  <c r="S729" i="13"/>
  <c r="P729" i="13"/>
  <c r="R729" i="13" s="1"/>
  <c r="N729" i="13"/>
  <c r="O729" i="13" s="1"/>
  <c r="Q729" i="13" s="1"/>
  <c r="L729" i="13"/>
  <c r="S728" i="13"/>
  <c r="P728" i="13"/>
  <c r="R728" i="13" s="1"/>
  <c r="O728" i="13"/>
  <c r="Q728" i="13" s="1"/>
  <c r="N728" i="13"/>
  <c r="L728" i="13"/>
  <c r="S727" i="13"/>
  <c r="N727" i="13"/>
  <c r="P727" i="13" s="1"/>
  <c r="R727" i="13" s="1"/>
  <c r="L727" i="13"/>
  <c r="S726" i="13"/>
  <c r="N726" i="13"/>
  <c r="P726" i="13" s="1"/>
  <c r="R726" i="13" s="1"/>
  <c r="L726" i="13"/>
  <c r="S725" i="13"/>
  <c r="P725" i="13"/>
  <c r="R725" i="13" s="1"/>
  <c r="O725" i="13"/>
  <c r="Q725" i="13" s="1"/>
  <c r="N725" i="13"/>
  <c r="L725" i="13"/>
  <c r="S724" i="13"/>
  <c r="O724" i="13"/>
  <c r="Q724" i="13" s="1"/>
  <c r="N724" i="13"/>
  <c r="P724" i="13" s="1"/>
  <c r="R724" i="13" s="1"/>
  <c r="L724" i="13"/>
  <c r="S723" i="13"/>
  <c r="N723" i="13"/>
  <c r="L723" i="13"/>
  <c r="S722" i="13"/>
  <c r="R722" i="13"/>
  <c r="Q722" i="13"/>
  <c r="P722" i="13"/>
  <c r="O722" i="13"/>
  <c r="N722" i="13"/>
  <c r="L722" i="13"/>
  <c r="S721" i="13"/>
  <c r="P721" i="13"/>
  <c r="R721" i="13" s="1"/>
  <c r="N721" i="13"/>
  <c r="O721" i="13" s="1"/>
  <c r="Q721" i="13" s="1"/>
  <c r="L721" i="13"/>
  <c r="S720" i="13"/>
  <c r="P720" i="13"/>
  <c r="R720" i="13" s="1"/>
  <c r="O720" i="13"/>
  <c r="Q720" i="13" s="1"/>
  <c r="N720" i="13"/>
  <c r="L720" i="13"/>
  <c r="S719" i="13"/>
  <c r="N719" i="13"/>
  <c r="P719" i="13" s="1"/>
  <c r="R719" i="13" s="1"/>
  <c r="L719" i="13"/>
  <c r="S718" i="13"/>
  <c r="N718" i="13"/>
  <c r="P718" i="13" s="1"/>
  <c r="R718" i="13" s="1"/>
  <c r="L718" i="13"/>
  <c r="S717" i="13"/>
  <c r="P717" i="13"/>
  <c r="R717" i="13" s="1"/>
  <c r="N717" i="13"/>
  <c r="O717" i="13" s="1"/>
  <c r="Q717" i="13" s="1"/>
  <c r="L717" i="13"/>
  <c r="S716" i="13"/>
  <c r="O716" i="13"/>
  <c r="Q716" i="13" s="1"/>
  <c r="N716" i="13"/>
  <c r="P716" i="13" s="1"/>
  <c r="R716" i="13" s="1"/>
  <c r="L716" i="13"/>
  <c r="S715" i="13"/>
  <c r="N715" i="13"/>
  <c r="L715" i="13"/>
  <c r="S714" i="13"/>
  <c r="R714" i="13"/>
  <c r="Q714" i="13"/>
  <c r="P714" i="13"/>
  <c r="O714" i="13"/>
  <c r="N714" i="13"/>
  <c r="L714" i="13"/>
  <c r="S713" i="13"/>
  <c r="P713" i="13"/>
  <c r="R713" i="13" s="1"/>
  <c r="N713" i="13"/>
  <c r="O713" i="13" s="1"/>
  <c r="Q713" i="13" s="1"/>
  <c r="L713" i="13"/>
  <c r="S712" i="13"/>
  <c r="P712" i="13"/>
  <c r="R712" i="13" s="1"/>
  <c r="O712" i="13"/>
  <c r="Q712" i="13" s="1"/>
  <c r="N712" i="13"/>
  <c r="L712" i="13"/>
  <c r="S711" i="13"/>
  <c r="N711" i="13"/>
  <c r="P711" i="13" s="1"/>
  <c r="R711" i="13" s="1"/>
  <c r="L711" i="13"/>
  <c r="S710" i="13"/>
  <c r="N710" i="13"/>
  <c r="P710" i="13" s="1"/>
  <c r="R710" i="13" s="1"/>
  <c r="L710" i="13"/>
  <c r="S709" i="13"/>
  <c r="P709" i="13"/>
  <c r="R709" i="13" s="1"/>
  <c r="N709" i="13"/>
  <c r="O709" i="13" s="1"/>
  <c r="Q709" i="13" s="1"/>
  <c r="L709" i="13"/>
  <c r="S708" i="13"/>
  <c r="O708" i="13"/>
  <c r="Q708" i="13" s="1"/>
  <c r="N708" i="13"/>
  <c r="P708" i="13" s="1"/>
  <c r="R708" i="13" s="1"/>
  <c r="L708" i="13"/>
  <c r="S707" i="13"/>
  <c r="N707" i="13"/>
  <c r="L707" i="13"/>
  <c r="S706" i="13"/>
  <c r="R706" i="13"/>
  <c r="Q706" i="13"/>
  <c r="P706" i="13"/>
  <c r="O706" i="13"/>
  <c r="N706" i="13"/>
  <c r="L706" i="13"/>
  <c r="S705" i="13"/>
  <c r="P705" i="13"/>
  <c r="R705" i="13" s="1"/>
  <c r="N705" i="13"/>
  <c r="O705" i="13" s="1"/>
  <c r="Q705" i="13" s="1"/>
  <c r="L705" i="13"/>
  <c r="S704" i="13"/>
  <c r="O704" i="13"/>
  <c r="Q704" i="13" s="1"/>
  <c r="N704" i="13"/>
  <c r="P704" i="13" s="1"/>
  <c r="R704" i="13" s="1"/>
  <c r="L704" i="13"/>
  <c r="S703" i="13"/>
  <c r="R703" i="13"/>
  <c r="N703" i="13"/>
  <c r="P703" i="13" s="1"/>
  <c r="L703" i="13"/>
  <c r="S702" i="13"/>
  <c r="N702" i="13"/>
  <c r="P702" i="13" s="1"/>
  <c r="R702" i="13" s="1"/>
  <c r="L702" i="13"/>
  <c r="S701" i="13"/>
  <c r="P701" i="13"/>
  <c r="R701" i="13" s="1"/>
  <c r="O701" i="13"/>
  <c r="Q701" i="13" s="1"/>
  <c r="N701" i="13"/>
  <c r="L701" i="13"/>
  <c r="S700" i="13"/>
  <c r="O700" i="13"/>
  <c r="Q700" i="13" s="1"/>
  <c r="N700" i="13"/>
  <c r="P700" i="13" s="1"/>
  <c r="R700" i="13" s="1"/>
  <c r="L700" i="13"/>
  <c r="S699" i="13"/>
  <c r="N699" i="13"/>
  <c r="L699" i="13"/>
  <c r="S698" i="13"/>
  <c r="R698" i="13"/>
  <c r="Q698" i="13"/>
  <c r="P698" i="13"/>
  <c r="O698" i="13"/>
  <c r="N698" i="13"/>
  <c r="L698" i="13"/>
  <c r="S697" i="13"/>
  <c r="P697" i="13"/>
  <c r="R697" i="13" s="1"/>
  <c r="N697" i="13"/>
  <c r="O697" i="13" s="1"/>
  <c r="Q697" i="13" s="1"/>
  <c r="L697" i="13"/>
  <c r="S696" i="13"/>
  <c r="O696" i="13"/>
  <c r="Q696" i="13" s="1"/>
  <c r="N696" i="13"/>
  <c r="P696" i="13" s="1"/>
  <c r="R696" i="13" s="1"/>
  <c r="L696" i="13"/>
  <c r="S695" i="13"/>
  <c r="N695" i="13"/>
  <c r="P695" i="13" s="1"/>
  <c r="R695" i="13" s="1"/>
  <c r="L695" i="13"/>
  <c r="S694" i="13"/>
  <c r="N694" i="13"/>
  <c r="P694" i="13" s="1"/>
  <c r="R694" i="13" s="1"/>
  <c r="L694" i="13"/>
  <c r="S693" i="13"/>
  <c r="P693" i="13"/>
  <c r="R693" i="13" s="1"/>
  <c r="O693" i="13"/>
  <c r="Q693" i="13" s="1"/>
  <c r="N693" i="13"/>
  <c r="L693" i="13"/>
  <c r="S692" i="13"/>
  <c r="O692" i="13"/>
  <c r="Q692" i="13" s="1"/>
  <c r="N692" i="13"/>
  <c r="P692" i="13" s="1"/>
  <c r="R692" i="13" s="1"/>
  <c r="L692" i="13"/>
  <c r="S691" i="13"/>
  <c r="N691" i="13"/>
  <c r="L691" i="13"/>
  <c r="S690" i="13"/>
  <c r="Q690" i="13"/>
  <c r="P690" i="13"/>
  <c r="R690" i="13" s="1"/>
  <c r="O690" i="13"/>
  <c r="N690" i="13"/>
  <c r="L690" i="13"/>
  <c r="S689" i="13"/>
  <c r="P689" i="13"/>
  <c r="R689" i="13" s="1"/>
  <c r="N689" i="13"/>
  <c r="O689" i="13" s="1"/>
  <c r="Q689" i="13" s="1"/>
  <c r="L689" i="13"/>
  <c r="S688" i="13"/>
  <c r="N688" i="13"/>
  <c r="P688" i="13" s="1"/>
  <c r="R688" i="13" s="1"/>
  <c r="L688" i="13"/>
  <c r="S687" i="13"/>
  <c r="R687" i="13"/>
  <c r="N687" i="13"/>
  <c r="P687" i="13" s="1"/>
  <c r="L687" i="13"/>
  <c r="S686" i="13"/>
  <c r="N686" i="13"/>
  <c r="P686" i="13" s="1"/>
  <c r="R686" i="13" s="1"/>
  <c r="L686" i="13"/>
  <c r="S685" i="13"/>
  <c r="P685" i="13"/>
  <c r="R685" i="13" s="1"/>
  <c r="N685" i="13"/>
  <c r="O685" i="13" s="1"/>
  <c r="Q685" i="13" s="1"/>
  <c r="L685" i="13"/>
  <c r="S684" i="13"/>
  <c r="O684" i="13"/>
  <c r="Q684" i="13" s="1"/>
  <c r="N684" i="13"/>
  <c r="P684" i="13" s="1"/>
  <c r="R684" i="13" s="1"/>
  <c r="L684" i="13"/>
  <c r="S683" i="13"/>
  <c r="N683" i="13"/>
  <c r="L683" i="13"/>
  <c r="S682" i="13"/>
  <c r="P682" i="13"/>
  <c r="R682" i="13" s="1"/>
  <c r="O682" i="13"/>
  <c r="Q682" i="13" s="1"/>
  <c r="N682" i="13"/>
  <c r="L682" i="13"/>
  <c r="S681" i="13"/>
  <c r="N681" i="13"/>
  <c r="P681" i="13" s="1"/>
  <c r="R681" i="13" s="1"/>
  <c r="L681" i="13"/>
  <c r="S680" i="13"/>
  <c r="N680" i="13"/>
  <c r="P680" i="13" s="1"/>
  <c r="R680" i="13" s="1"/>
  <c r="L680" i="13"/>
  <c r="S679" i="13"/>
  <c r="R679" i="13"/>
  <c r="P679" i="13"/>
  <c r="N679" i="13"/>
  <c r="O679" i="13" s="1"/>
  <c r="Q679" i="13" s="1"/>
  <c r="L679" i="13"/>
  <c r="S678" i="13"/>
  <c r="Q678" i="13"/>
  <c r="P678" i="13"/>
  <c r="R678" i="13" s="1"/>
  <c r="O678" i="13"/>
  <c r="N678" i="13"/>
  <c r="L678" i="13"/>
  <c r="S677" i="13"/>
  <c r="P677" i="13"/>
  <c r="R677" i="13" s="1"/>
  <c r="N677" i="13"/>
  <c r="O677" i="13" s="1"/>
  <c r="Q677" i="13" s="1"/>
  <c r="L677" i="13"/>
  <c r="S676" i="13"/>
  <c r="O676" i="13"/>
  <c r="Q676" i="13" s="1"/>
  <c r="N676" i="13"/>
  <c r="P676" i="13" s="1"/>
  <c r="R676" i="13" s="1"/>
  <c r="L676" i="13"/>
  <c r="S675" i="13"/>
  <c r="N675" i="13"/>
  <c r="L675" i="13"/>
  <c r="S674" i="13"/>
  <c r="P674" i="13"/>
  <c r="R674" i="13" s="1"/>
  <c r="O674" i="13"/>
  <c r="Q674" i="13" s="1"/>
  <c r="N674" i="13"/>
  <c r="L674" i="13"/>
  <c r="S673" i="13"/>
  <c r="N673" i="13"/>
  <c r="P673" i="13" s="1"/>
  <c r="R673" i="13" s="1"/>
  <c r="L673" i="13"/>
  <c r="S672" i="13"/>
  <c r="Q672" i="13"/>
  <c r="O672" i="13"/>
  <c r="N672" i="13"/>
  <c r="P672" i="13" s="1"/>
  <c r="R672" i="13" s="1"/>
  <c r="L672" i="13"/>
  <c r="S671" i="13"/>
  <c r="P671" i="13"/>
  <c r="R671" i="13" s="1"/>
  <c r="N671" i="13"/>
  <c r="O671" i="13" s="1"/>
  <c r="Q671" i="13" s="1"/>
  <c r="L671" i="13"/>
  <c r="S670" i="13"/>
  <c r="N670" i="13"/>
  <c r="L670" i="13"/>
  <c r="S669" i="13"/>
  <c r="P669" i="13"/>
  <c r="R669" i="13" s="1"/>
  <c r="N669" i="13"/>
  <c r="O669" i="13" s="1"/>
  <c r="Q669" i="13" s="1"/>
  <c r="L669" i="13"/>
  <c r="S668" i="13"/>
  <c r="N668" i="13"/>
  <c r="P668" i="13" s="1"/>
  <c r="R668" i="13" s="1"/>
  <c r="L668" i="13"/>
  <c r="S667" i="13"/>
  <c r="Q667" i="13"/>
  <c r="N667" i="13"/>
  <c r="O667" i="13" s="1"/>
  <c r="L667" i="13"/>
  <c r="S666" i="13"/>
  <c r="R666" i="13"/>
  <c r="P666" i="13"/>
  <c r="O666" i="13"/>
  <c r="Q666" i="13" s="1"/>
  <c r="N666" i="13"/>
  <c r="L666" i="13"/>
  <c r="S665" i="13"/>
  <c r="N665" i="13"/>
  <c r="L665" i="13"/>
  <c r="S664" i="13"/>
  <c r="R664" i="13"/>
  <c r="Q664" i="13"/>
  <c r="P664" i="13"/>
  <c r="O664" i="13"/>
  <c r="N664" i="13"/>
  <c r="L664" i="13"/>
  <c r="S663" i="13"/>
  <c r="P663" i="13"/>
  <c r="R663" i="13" s="1"/>
  <c r="N663" i="13"/>
  <c r="O663" i="13" s="1"/>
  <c r="Q663" i="13" s="1"/>
  <c r="L663" i="13"/>
  <c r="S662" i="13"/>
  <c r="N662" i="13"/>
  <c r="P662" i="13" s="1"/>
  <c r="R662" i="13" s="1"/>
  <c r="L662" i="13"/>
  <c r="S661" i="13"/>
  <c r="P661" i="13"/>
  <c r="R661" i="13" s="1"/>
  <c r="N661" i="13"/>
  <c r="O661" i="13" s="1"/>
  <c r="Q661" i="13" s="1"/>
  <c r="L661" i="13"/>
  <c r="S660" i="13"/>
  <c r="N660" i="13"/>
  <c r="L660" i="13"/>
  <c r="S659" i="13"/>
  <c r="Q659" i="13"/>
  <c r="N659" i="13"/>
  <c r="O659" i="13" s="1"/>
  <c r="L659" i="13"/>
  <c r="S658" i="13"/>
  <c r="P658" i="13"/>
  <c r="R658" i="13" s="1"/>
  <c r="O658" i="13"/>
  <c r="Q658" i="13" s="1"/>
  <c r="N658" i="13"/>
  <c r="L658" i="13"/>
  <c r="S657" i="13"/>
  <c r="R657" i="13"/>
  <c r="N657" i="13"/>
  <c r="P657" i="13" s="1"/>
  <c r="L657" i="13"/>
  <c r="S656" i="13"/>
  <c r="N656" i="13"/>
  <c r="P656" i="13" s="1"/>
  <c r="R656" i="13" s="1"/>
  <c r="L656" i="13"/>
  <c r="S655" i="13"/>
  <c r="P655" i="13"/>
  <c r="R655" i="13" s="1"/>
  <c r="N655" i="13"/>
  <c r="O655" i="13" s="1"/>
  <c r="Q655" i="13" s="1"/>
  <c r="L655" i="13"/>
  <c r="S654" i="13"/>
  <c r="N654" i="13"/>
  <c r="L654" i="13"/>
  <c r="S653" i="13"/>
  <c r="P653" i="13"/>
  <c r="R653" i="13" s="1"/>
  <c r="N653" i="13"/>
  <c r="O653" i="13" s="1"/>
  <c r="Q653" i="13" s="1"/>
  <c r="L653" i="13"/>
  <c r="S652" i="13"/>
  <c r="N652" i="13"/>
  <c r="P652" i="13" s="1"/>
  <c r="R652" i="13" s="1"/>
  <c r="L652" i="13"/>
  <c r="S651" i="13"/>
  <c r="Q651" i="13"/>
  <c r="N651" i="13"/>
  <c r="O651" i="13" s="1"/>
  <c r="L651" i="13"/>
  <c r="S650" i="13"/>
  <c r="R650" i="13"/>
  <c r="P650" i="13"/>
  <c r="O650" i="13"/>
  <c r="Q650" i="13" s="1"/>
  <c r="N650" i="13"/>
  <c r="L650" i="13"/>
  <c r="S649" i="13"/>
  <c r="N649" i="13"/>
  <c r="L649" i="13"/>
  <c r="S648" i="13"/>
  <c r="R648" i="13"/>
  <c r="Q648" i="13"/>
  <c r="P648" i="13"/>
  <c r="O648" i="13"/>
  <c r="N648" i="13"/>
  <c r="L648" i="13"/>
  <c r="S647" i="13"/>
  <c r="P647" i="13"/>
  <c r="R647" i="13" s="1"/>
  <c r="N647" i="13"/>
  <c r="O647" i="13" s="1"/>
  <c r="Q647" i="13" s="1"/>
  <c r="L647" i="13"/>
  <c r="S646" i="13"/>
  <c r="N646" i="13"/>
  <c r="P646" i="13" s="1"/>
  <c r="R646" i="13" s="1"/>
  <c r="L646" i="13"/>
  <c r="S645" i="13"/>
  <c r="P645" i="13"/>
  <c r="R645" i="13" s="1"/>
  <c r="N645" i="13"/>
  <c r="O645" i="13" s="1"/>
  <c r="Q645" i="13" s="1"/>
  <c r="L645" i="13"/>
  <c r="S644" i="13"/>
  <c r="N644" i="13"/>
  <c r="L644" i="13"/>
  <c r="S643" i="13"/>
  <c r="Q643" i="13"/>
  <c r="N643" i="13"/>
  <c r="O643" i="13" s="1"/>
  <c r="L643" i="13"/>
  <c r="S642" i="13"/>
  <c r="P642" i="13"/>
  <c r="R642" i="13" s="1"/>
  <c r="O642" i="13"/>
  <c r="Q642" i="13" s="1"/>
  <c r="N642" i="13"/>
  <c r="L642" i="13"/>
  <c r="S641" i="13"/>
  <c r="N641" i="13"/>
  <c r="P641" i="13" s="1"/>
  <c r="R641" i="13" s="1"/>
  <c r="L641" i="13"/>
  <c r="S640" i="13"/>
  <c r="N640" i="13"/>
  <c r="P640" i="13" s="1"/>
  <c r="R640" i="13" s="1"/>
  <c r="L640" i="13"/>
  <c r="S639" i="13"/>
  <c r="P639" i="13"/>
  <c r="R639" i="13" s="1"/>
  <c r="N639" i="13"/>
  <c r="O639" i="13" s="1"/>
  <c r="Q639" i="13" s="1"/>
  <c r="L639" i="13"/>
  <c r="S638" i="13"/>
  <c r="N638" i="13"/>
  <c r="L638" i="13"/>
  <c r="S637" i="13"/>
  <c r="P637" i="13"/>
  <c r="R637" i="13" s="1"/>
  <c r="N637" i="13"/>
  <c r="O637" i="13" s="1"/>
  <c r="Q637" i="13" s="1"/>
  <c r="L637" i="13"/>
  <c r="S636" i="13"/>
  <c r="N636" i="13"/>
  <c r="P636" i="13" s="1"/>
  <c r="R636" i="13" s="1"/>
  <c r="L636" i="13"/>
  <c r="S635" i="13"/>
  <c r="Q635" i="13"/>
  <c r="N635" i="13"/>
  <c r="O635" i="13" s="1"/>
  <c r="L635" i="13"/>
  <c r="S634" i="13"/>
  <c r="R634" i="13"/>
  <c r="P634" i="13"/>
  <c r="O634" i="13"/>
  <c r="Q634" i="13" s="1"/>
  <c r="N634" i="13"/>
  <c r="L634" i="13"/>
  <c r="S633" i="13"/>
  <c r="N633" i="13"/>
  <c r="L633" i="13"/>
  <c r="S632" i="13"/>
  <c r="R632" i="13"/>
  <c r="Q632" i="13"/>
  <c r="P632" i="13"/>
  <c r="O632" i="13"/>
  <c r="N632" i="13"/>
  <c r="L632" i="13"/>
  <c r="S631" i="13"/>
  <c r="P631" i="13"/>
  <c r="R631" i="13" s="1"/>
  <c r="N631" i="13"/>
  <c r="O631" i="13" s="1"/>
  <c r="Q631" i="13" s="1"/>
  <c r="L631" i="13"/>
  <c r="S630" i="13"/>
  <c r="N630" i="13"/>
  <c r="P630" i="13" s="1"/>
  <c r="R630" i="13" s="1"/>
  <c r="L630" i="13"/>
  <c r="S629" i="13"/>
  <c r="P629" i="13"/>
  <c r="R629" i="13" s="1"/>
  <c r="N629" i="13"/>
  <c r="O629" i="13" s="1"/>
  <c r="Q629" i="13" s="1"/>
  <c r="L629" i="13"/>
  <c r="S628" i="13"/>
  <c r="N628" i="13"/>
  <c r="L628" i="13"/>
  <c r="S627" i="13"/>
  <c r="Q627" i="13"/>
  <c r="N627" i="13"/>
  <c r="O627" i="13" s="1"/>
  <c r="L627" i="13"/>
  <c r="S626" i="13"/>
  <c r="P626" i="13"/>
  <c r="R626" i="13" s="1"/>
  <c r="O626" i="13"/>
  <c r="Q626" i="13" s="1"/>
  <c r="N626" i="13"/>
  <c r="L626" i="13"/>
  <c r="S625" i="13"/>
  <c r="R625" i="13"/>
  <c r="N625" i="13"/>
  <c r="P625" i="13" s="1"/>
  <c r="L625" i="13"/>
  <c r="S624" i="13"/>
  <c r="N624" i="13"/>
  <c r="P624" i="13" s="1"/>
  <c r="R624" i="13" s="1"/>
  <c r="L624" i="13"/>
  <c r="S623" i="13"/>
  <c r="P623" i="13"/>
  <c r="R623" i="13" s="1"/>
  <c r="N623" i="13"/>
  <c r="O623" i="13" s="1"/>
  <c r="Q623" i="13" s="1"/>
  <c r="L623" i="13"/>
  <c r="S622" i="13"/>
  <c r="N622" i="13"/>
  <c r="L622" i="13"/>
  <c r="S621" i="13"/>
  <c r="P621" i="13"/>
  <c r="R621" i="13" s="1"/>
  <c r="N621" i="13"/>
  <c r="O621" i="13" s="1"/>
  <c r="Q621" i="13" s="1"/>
  <c r="L621" i="13"/>
  <c r="S620" i="13"/>
  <c r="N620" i="13"/>
  <c r="P620" i="13" s="1"/>
  <c r="R620" i="13" s="1"/>
  <c r="L620" i="13"/>
  <c r="S619" i="13"/>
  <c r="Q619" i="13"/>
  <c r="N619" i="13"/>
  <c r="O619" i="13" s="1"/>
  <c r="L619" i="13"/>
  <c r="S618" i="13"/>
  <c r="R618" i="13"/>
  <c r="P618" i="13"/>
  <c r="O618" i="13"/>
  <c r="Q618" i="13" s="1"/>
  <c r="N618" i="13"/>
  <c r="L618" i="13"/>
  <c r="S617" i="13"/>
  <c r="N617" i="13"/>
  <c r="L617" i="13"/>
  <c r="S616" i="13"/>
  <c r="R616" i="13"/>
  <c r="Q616" i="13"/>
  <c r="P616" i="13"/>
  <c r="O616" i="13"/>
  <c r="N616" i="13"/>
  <c r="L616" i="13"/>
  <c r="S615" i="13"/>
  <c r="P615" i="13"/>
  <c r="R615" i="13" s="1"/>
  <c r="N615" i="13"/>
  <c r="O615" i="13" s="1"/>
  <c r="Q615" i="13" s="1"/>
  <c r="L615" i="13"/>
  <c r="S614" i="13"/>
  <c r="N614" i="13"/>
  <c r="P614" i="13" s="1"/>
  <c r="R614" i="13" s="1"/>
  <c r="L614" i="13"/>
  <c r="S613" i="13"/>
  <c r="P613" i="13"/>
  <c r="R613" i="13" s="1"/>
  <c r="N613" i="13"/>
  <c r="O613" i="13" s="1"/>
  <c r="Q613" i="13" s="1"/>
  <c r="L613" i="13"/>
  <c r="S612" i="13"/>
  <c r="N612" i="13"/>
  <c r="L612" i="13"/>
  <c r="S611" i="13"/>
  <c r="Q611" i="13"/>
  <c r="N611" i="13"/>
  <c r="O611" i="13" s="1"/>
  <c r="L611" i="13"/>
  <c r="S610" i="13"/>
  <c r="P610" i="13"/>
  <c r="R610" i="13" s="1"/>
  <c r="O610" i="13"/>
  <c r="Q610" i="13" s="1"/>
  <c r="N610" i="13"/>
  <c r="L610" i="13"/>
  <c r="S609" i="13"/>
  <c r="N609" i="13"/>
  <c r="P609" i="13" s="1"/>
  <c r="R609" i="13" s="1"/>
  <c r="L609" i="13"/>
  <c r="S608" i="13"/>
  <c r="N608" i="13"/>
  <c r="P608" i="13" s="1"/>
  <c r="R608" i="13" s="1"/>
  <c r="L608" i="13"/>
  <c r="S607" i="13"/>
  <c r="P607" i="13"/>
  <c r="R607" i="13" s="1"/>
  <c r="N607" i="13"/>
  <c r="O607" i="13" s="1"/>
  <c r="Q607" i="13" s="1"/>
  <c r="L607" i="13"/>
  <c r="S606" i="13"/>
  <c r="N606" i="13"/>
  <c r="L606" i="13"/>
  <c r="S605" i="13"/>
  <c r="P605" i="13"/>
  <c r="R605" i="13" s="1"/>
  <c r="N605" i="13"/>
  <c r="O605" i="13" s="1"/>
  <c r="Q605" i="13" s="1"/>
  <c r="L605" i="13"/>
  <c r="S604" i="13"/>
  <c r="N604" i="13"/>
  <c r="P604" i="13" s="1"/>
  <c r="R604" i="13" s="1"/>
  <c r="L604" i="13"/>
  <c r="S603" i="13"/>
  <c r="Q603" i="13"/>
  <c r="N603" i="13"/>
  <c r="O603" i="13" s="1"/>
  <c r="L603" i="13"/>
  <c r="S602" i="13"/>
  <c r="R602" i="13"/>
  <c r="P602" i="13"/>
  <c r="O602" i="13"/>
  <c r="Q602" i="13" s="1"/>
  <c r="N602" i="13"/>
  <c r="L602" i="13"/>
  <c r="S601" i="13"/>
  <c r="N601" i="13"/>
  <c r="L601" i="13"/>
  <c r="S600" i="13"/>
  <c r="R600" i="13"/>
  <c r="Q600" i="13"/>
  <c r="P600" i="13"/>
  <c r="O600" i="13"/>
  <c r="N600" i="13"/>
  <c r="L600" i="13"/>
  <c r="S599" i="13"/>
  <c r="P599" i="13"/>
  <c r="R599" i="13" s="1"/>
  <c r="N599" i="13"/>
  <c r="O599" i="13" s="1"/>
  <c r="Q599" i="13" s="1"/>
  <c r="L599" i="13"/>
  <c r="S598" i="13"/>
  <c r="N598" i="13"/>
  <c r="P598" i="13" s="1"/>
  <c r="R598" i="13" s="1"/>
  <c r="L598" i="13"/>
  <c r="S597" i="13"/>
  <c r="P597" i="13"/>
  <c r="R597" i="13" s="1"/>
  <c r="N597" i="13"/>
  <c r="O597" i="13" s="1"/>
  <c r="Q597" i="13" s="1"/>
  <c r="L597" i="13"/>
  <c r="S596" i="13"/>
  <c r="N596" i="13"/>
  <c r="L596" i="13"/>
  <c r="S595" i="13"/>
  <c r="Q595" i="13"/>
  <c r="N595" i="13"/>
  <c r="O595" i="13" s="1"/>
  <c r="L595" i="13"/>
  <c r="S594" i="13"/>
  <c r="P594" i="13"/>
  <c r="R594" i="13" s="1"/>
  <c r="O594" i="13"/>
  <c r="Q594" i="13" s="1"/>
  <c r="N594" i="13"/>
  <c r="L594" i="13"/>
  <c r="S593" i="13"/>
  <c r="N593" i="13"/>
  <c r="P593" i="13" s="1"/>
  <c r="R593" i="13" s="1"/>
  <c r="L593" i="13"/>
  <c r="S592" i="13"/>
  <c r="N592" i="13"/>
  <c r="P592" i="13" s="1"/>
  <c r="R592" i="13" s="1"/>
  <c r="L592" i="13"/>
  <c r="S591" i="13"/>
  <c r="P591" i="13"/>
  <c r="R591" i="13" s="1"/>
  <c r="N591" i="13"/>
  <c r="O591" i="13" s="1"/>
  <c r="Q591" i="13" s="1"/>
  <c r="L591" i="13"/>
  <c r="S590" i="13"/>
  <c r="N590" i="13"/>
  <c r="L590" i="13"/>
  <c r="S589" i="13"/>
  <c r="P589" i="13"/>
  <c r="R589" i="13" s="1"/>
  <c r="N589" i="13"/>
  <c r="O589" i="13" s="1"/>
  <c r="Q589" i="13" s="1"/>
  <c r="L589" i="13"/>
  <c r="S588" i="13"/>
  <c r="N588" i="13"/>
  <c r="P588" i="13" s="1"/>
  <c r="R588" i="13" s="1"/>
  <c r="L588" i="13"/>
  <c r="S587" i="13"/>
  <c r="Q587" i="13"/>
  <c r="N587" i="13"/>
  <c r="O587" i="13" s="1"/>
  <c r="L587" i="13"/>
  <c r="S586" i="13"/>
  <c r="R586" i="13"/>
  <c r="P586" i="13"/>
  <c r="O586" i="13"/>
  <c r="Q586" i="13" s="1"/>
  <c r="N586" i="13"/>
  <c r="L586" i="13"/>
  <c r="S585" i="13"/>
  <c r="N585" i="13"/>
  <c r="L585" i="13"/>
  <c r="S584" i="13"/>
  <c r="R584" i="13"/>
  <c r="Q584" i="13"/>
  <c r="P584" i="13"/>
  <c r="O584" i="13"/>
  <c r="N584" i="13"/>
  <c r="L584" i="13"/>
  <c r="S583" i="13"/>
  <c r="P583" i="13"/>
  <c r="R583" i="13" s="1"/>
  <c r="N583" i="13"/>
  <c r="O583" i="13" s="1"/>
  <c r="Q583" i="13" s="1"/>
  <c r="L583" i="13"/>
  <c r="S582" i="13"/>
  <c r="N582" i="13"/>
  <c r="P582" i="13" s="1"/>
  <c r="R582" i="13" s="1"/>
  <c r="L582" i="13"/>
  <c r="S581" i="13"/>
  <c r="P581" i="13"/>
  <c r="R581" i="13" s="1"/>
  <c r="N581" i="13"/>
  <c r="O581" i="13" s="1"/>
  <c r="Q581" i="13" s="1"/>
  <c r="L581" i="13"/>
  <c r="S580" i="13"/>
  <c r="N580" i="13"/>
  <c r="L580" i="13"/>
  <c r="S579" i="13"/>
  <c r="Q579" i="13"/>
  <c r="N579" i="13"/>
  <c r="O579" i="13" s="1"/>
  <c r="L579" i="13"/>
  <c r="S578" i="13"/>
  <c r="P578" i="13"/>
  <c r="R578" i="13" s="1"/>
  <c r="O578" i="13"/>
  <c r="Q578" i="13" s="1"/>
  <c r="N578" i="13"/>
  <c r="L578" i="13"/>
  <c r="S577" i="13"/>
  <c r="R577" i="13"/>
  <c r="N577" i="13"/>
  <c r="P577" i="13" s="1"/>
  <c r="L577" i="13"/>
  <c r="S576" i="13"/>
  <c r="N576" i="13"/>
  <c r="P576" i="13" s="1"/>
  <c r="R576" i="13" s="1"/>
  <c r="L576" i="13"/>
  <c r="S575" i="13"/>
  <c r="P575" i="13"/>
  <c r="R575" i="13" s="1"/>
  <c r="N575" i="13"/>
  <c r="O575" i="13" s="1"/>
  <c r="Q575" i="13" s="1"/>
  <c r="L575" i="13"/>
  <c r="S574" i="13"/>
  <c r="N574" i="13"/>
  <c r="L574" i="13"/>
  <c r="S573" i="13"/>
  <c r="R573" i="13"/>
  <c r="Q573" i="13"/>
  <c r="P573" i="13"/>
  <c r="O573" i="13"/>
  <c r="N573" i="13"/>
  <c r="L573" i="13"/>
  <c r="S572" i="13"/>
  <c r="P572" i="13"/>
  <c r="R572" i="13" s="1"/>
  <c r="N572" i="13"/>
  <c r="O572" i="13" s="1"/>
  <c r="Q572" i="13" s="1"/>
  <c r="L572" i="13"/>
  <c r="S571" i="13"/>
  <c r="P571" i="13"/>
  <c r="R571" i="13" s="1"/>
  <c r="O571" i="13"/>
  <c r="Q571" i="13" s="1"/>
  <c r="N571" i="13"/>
  <c r="L571" i="13"/>
  <c r="S570" i="13"/>
  <c r="R570" i="13"/>
  <c r="N570" i="13"/>
  <c r="P570" i="13" s="1"/>
  <c r="L570" i="13"/>
  <c r="S569" i="13"/>
  <c r="N569" i="13"/>
  <c r="P569" i="13" s="1"/>
  <c r="R569" i="13" s="1"/>
  <c r="L569" i="13"/>
  <c r="S568" i="13"/>
  <c r="P568" i="13"/>
  <c r="R568" i="13" s="1"/>
  <c r="N568" i="13"/>
  <c r="O568" i="13" s="1"/>
  <c r="Q568" i="13" s="1"/>
  <c r="L568" i="13"/>
  <c r="S567" i="13"/>
  <c r="O567" i="13"/>
  <c r="Q567" i="13" s="1"/>
  <c r="N567" i="13"/>
  <c r="P567" i="13" s="1"/>
  <c r="R567" i="13" s="1"/>
  <c r="L567" i="13"/>
  <c r="S566" i="13"/>
  <c r="N566" i="13"/>
  <c r="L566" i="13"/>
  <c r="S565" i="13"/>
  <c r="R565" i="13"/>
  <c r="Q565" i="13"/>
  <c r="P565" i="13"/>
  <c r="O565" i="13"/>
  <c r="N565" i="13"/>
  <c r="L565" i="13"/>
  <c r="S564" i="13"/>
  <c r="P564" i="13"/>
  <c r="R564" i="13" s="1"/>
  <c r="N564" i="13"/>
  <c r="O564" i="13" s="1"/>
  <c r="Q564" i="13" s="1"/>
  <c r="L564" i="13"/>
  <c r="S563" i="13"/>
  <c r="P563" i="13"/>
  <c r="R563" i="13" s="1"/>
  <c r="O563" i="13"/>
  <c r="Q563" i="13" s="1"/>
  <c r="N563" i="13"/>
  <c r="L563" i="13"/>
  <c r="S562" i="13"/>
  <c r="R562" i="13"/>
  <c r="N562" i="13"/>
  <c r="P562" i="13" s="1"/>
  <c r="L562" i="13"/>
  <c r="S561" i="13"/>
  <c r="N561" i="13"/>
  <c r="P561" i="13" s="1"/>
  <c r="R561" i="13" s="1"/>
  <c r="L561" i="13"/>
  <c r="S560" i="13"/>
  <c r="P560" i="13"/>
  <c r="R560" i="13" s="1"/>
  <c r="N560" i="13"/>
  <c r="O560" i="13" s="1"/>
  <c r="Q560" i="13" s="1"/>
  <c r="L560" i="13"/>
  <c r="S559" i="13"/>
  <c r="O559" i="13"/>
  <c r="Q559" i="13" s="1"/>
  <c r="N559" i="13"/>
  <c r="P559" i="13" s="1"/>
  <c r="R559" i="13" s="1"/>
  <c r="L559" i="13"/>
  <c r="S558" i="13"/>
  <c r="N558" i="13"/>
  <c r="L558" i="13"/>
  <c r="S557" i="13"/>
  <c r="R557" i="13"/>
  <c r="Q557" i="13"/>
  <c r="P557" i="13"/>
  <c r="O557" i="13"/>
  <c r="N557" i="13"/>
  <c r="L557" i="13"/>
  <c r="S556" i="13"/>
  <c r="P556" i="13"/>
  <c r="R556" i="13" s="1"/>
  <c r="N556" i="13"/>
  <c r="O556" i="13" s="1"/>
  <c r="Q556" i="13" s="1"/>
  <c r="L556" i="13"/>
  <c r="S555" i="13"/>
  <c r="P555" i="13"/>
  <c r="R555" i="13" s="1"/>
  <c r="O555" i="13"/>
  <c r="Q555" i="13" s="1"/>
  <c r="N555" i="13"/>
  <c r="L555" i="13"/>
  <c r="S554" i="13"/>
  <c r="N554" i="13"/>
  <c r="L554" i="13"/>
  <c r="S553" i="13"/>
  <c r="N553" i="13"/>
  <c r="P553" i="13" s="1"/>
  <c r="R553" i="13" s="1"/>
  <c r="L553" i="13"/>
  <c r="S552" i="13"/>
  <c r="P552" i="13"/>
  <c r="R552" i="13" s="1"/>
  <c r="N552" i="13"/>
  <c r="O552" i="13" s="1"/>
  <c r="Q552" i="13" s="1"/>
  <c r="L552" i="13"/>
  <c r="S551" i="13"/>
  <c r="O551" i="13"/>
  <c r="Q551" i="13" s="1"/>
  <c r="N551" i="13"/>
  <c r="P551" i="13" s="1"/>
  <c r="R551" i="13" s="1"/>
  <c r="L551" i="13"/>
  <c r="S550" i="13"/>
  <c r="N550" i="13"/>
  <c r="L550" i="13"/>
  <c r="S549" i="13"/>
  <c r="R549" i="13"/>
  <c r="Q549" i="13"/>
  <c r="P549" i="13"/>
  <c r="O549" i="13"/>
  <c r="N549" i="13"/>
  <c r="L549" i="13"/>
  <c r="S548" i="13"/>
  <c r="P548" i="13"/>
  <c r="R548" i="13" s="1"/>
  <c r="N548" i="13"/>
  <c r="O548" i="13" s="1"/>
  <c r="Q548" i="13" s="1"/>
  <c r="L548" i="13"/>
  <c r="S547" i="13"/>
  <c r="P547" i="13"/>
  <c r="R547" i="13" s="1"/>
  <c r="O547" i="13"/>
  <c r="Q547" i="13" s="1"/>
  <c r="N547" i="13"/>
  <c r="L547" i="13"/>
  <c r="S546" i="13"/>
  <c r="O546" i="13"/>
  <c r="Q546" i="13" s="1"/>
  <c r="N546" i="13"/>
  <c r="P546" i="13" s="1"/>
  <c r="R546" i="13" s="1"/>
  <c r="L546" i="13"/>
  <c r="S545" i="13"/>
  <c r="N545" i="13"/>
  <c r="L545" i="13"/>
  <c r="S544" i="13"/>
  <c r="P544" i="13"/>
  <c r="R544" i="13" s="1"/>
  <c r="N544" i="13"/>
  <c r="O544" i="13" s="1"/>
  <c r="Q544" i="13" s="1"/>
  <c r="L544" i="13"/>
  <c r="S543" i="13"/>
  <c r="O543" i="13"/>
  <c r="Q543" i="13" s="1"/>
  <c r="N543" i="13"/>
  <c r="P543" i="13" s="1"/>
  <c r="R543" i="13" s="1"/>
  <c r="L543" i="13"/>
  <c r="S542" i="13"/>
  <c r="N542" i="13"/>
  <c r="L542" i="13"/>
  <c r="S541" i="13"/>
  <c r="R541" i="13"/>
  <c r="Q541" i="13"/>
  <c r="P541" i="13"/>
  <c r="O541" i="13"/>
  <c r="N541" i="13"/>
  <c r="L541" i="13"/>
  <c r="S540" i="13"/>
  <c r="R540" i="13"/>
  <c r="P540" i="13"/>
  <c r="N540" i="13"/>
  <c r="O540" i="13" s="1"/>
  <c r="Q540" i="13" s="1"/>
  <c r="L540" i="13"/>
  <c r="S539" i="13"/>
  <c r="P539" i="13"/>
  <c r="R539" i="13" s="1"/>
  <c r="O539" i="13"/>
  <c r="Q539" i="13" s="1"/>
  <c r="N539" i="13"/>
  <c r="L539" i="13"/>
  <c r="S538" i="13"/>
  <c r="P538" i="13"/>
  <c r="R538" i="13" s="1"/>
  <c r="O538" i="13"/>
  <c r="Q538" i="13" s="1"/>
  <c r="N538" i="13"/>
  <c r="L538" i="13"/>
  <c r="S537" i="13"/>
  <c r="Q537" i="13"/>
  <c r="O537" i="13"/>
  <c r="N537" i="13"/>
  <c r="P537" i="13" s="1"/>
  <c r="R537" i="13" s="1"/>
  <c r="L537" i="13"/>
  <c r="S536" i="13"/>
  <c r="P536" i="13"/>
  <c r="R536" i="13" s="1"/>
  <c r="N536" i="13"/>
  <c r="O536" i="13" s="1"/>
  <c r="Q536" i="13" s="1"/>
  <c r="L536" i="13"/>
  <c r="S535" i="13"/>
  <c r="O535" i="13"/>
  <c r="Q535" i="13" s="1"/>
  <c r="N535" i="13"/>
  <c r="P535" i="13" s="1"/>
  <c r="R535" i="13" s="1"/>
  <c r="L535" i="13"/>
  <c r="S534" i="13"/>
  <c r="P534" i="13"/>
  <c r="R534" i="13" s="1"/>
  <c r="N534" i="13"/>
  <c r="O534" i="13" s="1"/>
  <c r="Q534" i="13" s="1"/>
  <c r="L534" i="13"/>
  <c r="S533" i="13"/>
  <c r="R533" i="13"/>
  <c r="P533" i="13"/>
  <c r="O533" i="13"/>
  <c r="Q533" i="13" s="1"/>
  <c r="N533" i="13"/>
  <c r="L533" i="13"/>
  <c r="S532" i="13"/>
  <c r="N532" i="13"/>
  <c r="L532" i="13"/>
  <c r="S531" i="13"/>
  <c r="P531" i="13"/>
  <c r="R531" i="13" s="1"/>
  <c r="O531" i="13"/>
  <c r="Q531" i="13" s="1"/>
  <c r="N531" i="13"/>
  <c r="L531" i="13"/>
  <c r="S530" i="13"/>
  <c r="P530" i="13"/>
  <c r="R530" i="13" s="1"/>
  <c r="O530" i="13"/>
  <c r="Q530" i="13" s="1"/>
  <c r="N530" i="13"/>
  <c r="L530" i="13"/>
  <c r="S529" i="13"/>
  <c r="O529" i="13"/>
  <c r="Q529" i="13" s="1"/>
  <c r="N529" i="13"/>
  <c r="P529" i="13" s="1"/>
  <c r="R529" i="13" s="1"/>
  <c r="L529" i="13"/>
  <c r="S528" i="13"/>
  <c r="P528" i="13"/>
  <c r="R528" i="13" s="1"/>
  <c r="N528" i="13"/>
  <c r="O528" i="13" s="1"/>
  <c r="Q528" i="13" s="1"/>
  <c r="L528" i="13"/>
  <c r="S527" i="13"/>
  <c r="O527" i="13"/>
  <c r="Q527" i="13" s="1"/>
  <c r="N527" i="13"/>
  <c r="P527" i="13" s="1"/>
  <c r="R527" i="13" s="1"/>
  <c r="L527" i="13"/>
  <c r="S526" i="13"/>
  <c r="N526" i="13"/>
  <c r="L526" i="13"/>
  <c r="S525" i="13"/>
  <c r="R525" i="13"/>
  <c r="P525" i="13"/>
  <c r="O525" i="13"/>
  <c r="Q525" i="13" s="1"/>
  <c r="N525" i="13"/>
  <c r="L525" i="13"/>
  <c r="S524" i="13"/>
  <c r="N524" i="13"/>
  <c r="O524" i="13" s="1"/>
  <c r="Q524" i="13" s="1"/>
  <c r="L524" i="13"/>
  <c r="S523" i="13"/>
  <c r="Q523" i="13"/>
  <c r="P523" i="13"/>
  <c r="R523" i="13" s="1"/>
  <c r="O523" i="13"/>
  <c r="N523" i="13"/>
  <c r="L523" i="13"/>
  <c r="S522" i="13"/>
  <c r="O522" i="13"/>
  <c r="Q522" i="13" s="1"/>
  <c r="N522" i="13"/>
  <c r="P522" i="13" s="1"/>
  <c r="R522" i="13" s="1"/>
  <c r="L522" i="13"/>
  <c r="S521" i="13"/>
  <c r="O521" i="13"/>
  <c r="Q521" i="13" s="1"/>
  <c r="N521" i="13"/>
  <c r="P521" i="13" s="1"/>
  <c r="R521" i="13" s="1"/>
  <c r="L521" i="13"/>
  <c r="S520" i="13"/>
  <c r="N520" i="13"/>
  <c r="O520" i="13" s="1"/>
  <c r="Q520" i="13" s="1"/>
  <c r="L520" i="13"/>
  <c r="S519" i="13"/>
  <c r="Q519" i="13"/>
  <c r="O519" i="13"/>
  <c r="N519" i="13"/>
  <c r="P519" i="13" s="1"/>
  <c r="R519" i="13" s="1"/>
  <c r="L519" i="13"/>
  <c r="S518" i="13"/>
  <c r="N518" i="13"/>
  <c r="O518" i="13" s="1"/>
  <c r="Q518" i="13" s="1"/>
  <c r="L518" i="13"/>
  <c r="S517" i="13"/>
  <c r="R517" i="13"/>
  <c r="P517" i="13"/>
  <c r="O517" i="13"/>
  <c r="Q517" i="13" s="1"/>
  <c r="N517" i="13"/>
  <c r="L517" i="13"/>
  <c r="S516" i="13"/>
  <c r="Q516" i="13"/>
  <c r="N516" i="13"/>
  <c r="O516" i="13" s="1"/>
  <c r="L516" i="13"/>
  <c r="S515" i="13"/>
  <c r="Q515" i="13"/>
  <c r="P515" i="13"/>
  <c r="R515" i="13" s="1"/>
  <c r="O515" i="13"/>
  <c r="N515" i="13"/>
  <c r="L515" i="13"/>
  <c r="S514" i="13"/>
  <c r="O514" i="13"/>
  <c r="Q514" i="13" s="1"/>
  <c r="N514" i="13"/>
  <c r="P514" i="13" s="1"/>
  <c r="R514" i="13" s="1"/>
  <c r="L514" i="13"/>
  <c r="S513" i="13"/>
  <c r="N513" i="13"/>
  <c r="P513" i="13" s="1"/>
  <c r="R513" i="13" s="1"/>
  <c r="L513" i="13"/>
  <c r="S512" i="13"/>
  <c r="N512" i="13"/>
  <c r="L512" i="13"/>
  <c r="S511" i="13"/>
  <c r="Q511" i="13"/>
  <c r="O511" i="13"/>
  <c r="N511" i="13"/>
  <c r="P511" i="13" s="1"/>
  <c r="R511" i="13" s="1"/>
  <c r="L511" i="13"/>
  <c r="S510" i="13"/>
  <c r="N510" i="13"/>
  <c r="O510" i="13" s="1"/>
  <c r="Q510" i="13" s="1"/>
  <c r="L510" i="13"/>
  <c r="S509" i="13"/>
  <c r="R509" i="13"/>
  <c r="P509" i="13"/>
  <c r="O509" i="13"/>
  <c r="Q509" i="13" s="1"/>
  <c r="N509" i="13"/>
  <c r="L509" i="13"/>
  <c r="S508" i="13"/>
  <c r="Q508" i="13"/>
  <c r="P508" i="13"/>
  <c r="R508" i="13" s="1"/>
  <c r="N508" i="13"/>
  <c r="O508" i="13" s="1"/>
  <c r="L508" i="13"/>
  <c r="S507" i="13"/>
  <c r="Q507" i="13"/>
  <c r="P507" i="13"/>
  <c r="R507" i="13" s="1"/>
  <c r="O507" i="13"/>
  <c r="N507" i="13"/>
  <c r="L507" i="13"/>
  <c r="S506" i="13"/>
  <c r="R506" i="13"/>
  <c r="N506" i="13"/>
  <c r="P506" i="13" s="1"/>
  <c r="L506" i="13"/>
  <c r="S505" i="13"/>
  <c r="O505" i="13"/>
  <c r="Q505" i="13" s="1"/>
  <c r="N505" i="13"/>
  <c r="P505" i="13" s="1"/>
  <c r="R505" i="13" s="1"/>
  <c r="L505" i="13"/>
  <c r="S504" i="13"/>
  <c r="P504" i="13"/>
  <c r="R504" i="13" s="1"/>
  <c r="O504" i="13"/>
  <c r="Q504" i="13" s="1"/>
  <c r="N504" i="13"/>
  <c r="L504" i="13"/>
  <c r="S503" i="13"/>
  <c r="Q503" i="13"/>
  <c r="O503" i="13"/>
  <c r="N503" i="13"/>
  <c r="P503" i="13" s="1"/>
  <c r="R503" i="13" s="1"/>
  <c r="L503" i="13"/>
  <c r="S502" i="13"/>
  <c r="P502" i="13"/>
  <c r="R502" i="13" s="1"/>
  <c r="N502" i="13"/>
  <c r="O502" i="13" s="1"/>
  <c r="Q502" i="13" s="1"/>
  <c r="L502" i="13"/>
  <c r="S501" i="13"/>
  <c r="R501" i="13"/>
  <c r="Q501" i="13"/>
  <c r="P501" i="13"/>
  <c r="O501" i="13"/>
  <c r="N501" i="13"/>
  <c r="L501" i="13"/>
  <c r="S500" i="13"/>
  <c r="N500" i="13"/>
  <c r="O500" i="13" s="1"/>
  <c r="Q500" i="13" s="1"/>
  <c r="L500" i="13"/>
  <c r="S499" i="13"/>
  <c r="Q499" i="13"/>
  <c r="P499" i="13"/>
  <c r="R499" i="13" s="1"/>
  <c r="O499" i="13"/>
  <c r="N499" i="13"/>
  <c r="L499" i="13"/>
  <c r="S498" i="13"/>
  <c r="R498" i="13"/>
  <c r="P498" i="13"/>
  <c r="O498" i="13"/>
  <c r="Q498" i="13" s="1"/>
  <c r="N498" i="13"/>
  <c r="L498" i="13"/>
  <c r="S497" i="13"/>
  <c r="P497" i="13"/>
  <c r="R497" i="13" s="1"/>
  <c r="N497" i="13"/>
  <c r="O497" i="13" s="1"/>
  <c r="Q497" i="13" s="1"/>
  <c r="L497" i="13"/>
  <c r="S496" i="13"/>
  <c r="N496" i="13"/>
  <c r="L496" i="13"/>
  <c r="S495" i="13"/>
  <c r="N495" i="13"/>
  <c r="P495" i="13" s="1"/>
  <c r="R495" i="13" s="1"/>
  <c r="L495" i="13"/>
  <c r="S494" i="13"/>
  <c r="N494" i="13"/>
  <c r="O494" i="13" s="1"/>
  <c r="Q494" i="13" s="1"/>
  <c r="L494" i="13"/>
  <c r="S493" i="13"/>
  <c r="R493" i="13"/>
  <c r="P493" i="13"/>
  <c r="O493" i="13"/>
  <c r="Q493" i="13" s="1"/>
  <c r="N493" i="13"/>
  <c r="L493" i="13"/>
  <c r="S492" i="13"/>
  <c r="Q492" i="13"/>
  <c r="P492" i="13"/>
  <c r="R492" i="13" s="1"/>
  <c r="N492" i="13"/>
  <c r="O492" i="13" s="1"/>
  <c r="L492" i="13"/>
  <c r="S491" i="13"/>
  <c r="R491" i="13"/>
  <c r="P491" i="13"/>
  <c r="O491" i="13"/>
  <c r="Q491" i="13" s="1"/>
  <c r="N491" i="13"/>
  <c r="L491" i="13"/>
  <c r="S490" i="13"/>
  <c r="N490" i="13"/>
  <c r="P490" i="13" s="1"/>
  <c r="R490" i="13" s="1"/>
  <c r="L490" i="13"/>
  <c r="S489" i="13"/>
  <c r="Q489" i="13"/>
  <c r="O489" i="13"/>
  <c r="N489" i="13"/>
  <c r="P489" i="13" s="1"/>
  <c r="R489" i="13" s="1"/>
  <c r="L489" i="13"/>
  <c r="S488" i="13"/>
  <c r="O488" i="13"/>
  <c r="Q488" i="13" s="1"/>
  <c r="N488" i="13"/>
  <c r="P488" i="13" s="1"/>
  <c r="R488" i="13" s="1"/>
  <c r="L488" i="13"/>
  <c r="S487" i="13"/>
  <c r="N487" i="13"/>
  <c r="P487" i="13" s="1"/>
  <c r="R487" i="13" s="1"/>
  <c r="L487" i="13"/>
  <c r="S486" i="13"/>
  <c r="P486" i="13"/>
  <c r="R486" i="13" s="1"/>
  <c r="N486" i="13"/>
  <c r="O486" i="13" s="1"/>
  <c r="Q486" i="13" s="1"/>
  <c r="L486" i="13"/>
  <c r="S485" i="13"/>
  <c r="R485" i="13"/>
  <c r="P485" i="13"/>
  <c r="O485" i="13"/>
  <c r="Q485" i="13" s="1"/>
  <c r="N485" i="13"/>
  <c r="L485" i="13"/>
  <c r="S484" i="13"/>
  <c r="N484" i="13"/>
  <c r="L484" i="13"/>
  <c r="S483" i="13"/>
  <c r="R483" i="13"/>
  <c r="P483" i="13"/>
  <c r="O483" i="13"/>
  <c r="Q483" i="13" s="1"/>
  <c r="N483" i="13"/>
  <c r="L483" i="13"/>
  <c r="S482" i="13"/>
  <c r="N482" i="13"/>
  <c r="P482" i="13" s="1"/>
  <c r="R482" i="13" s="1"/>
  <c r="L482" i="13"/>
  <c r="S481" i="13"/>
  <c r="P481" i="13"/>
  <c r="R481" i="13" s="1"/>
  <c r="O481" i="13"/>
  <c r="Q481" i="13" s="1"/>
  <c r="N481" i="13"/>
  <c r="L481" i="13"/>
  <c r="S480" i="13"/>
  <c r="P480" i="13"/>
  <c r="R480" i="13" s="1"/>
  <c r="N480" i="13"/>
  <c r="O480" i="13" s="1"/>
  <c r="Q480" i="13" s="1"/>
  <c r="L480" i="13"/>
  <c r="S479" i="13"/>
  <c r="O479" i="13"/>
  <c r="Q479" i="13" s="1"/>
  <c r="N479" i="13"/>
  <c r="P479" i="13" s="1"/>
  <c r="R479" i="13" s="1"/>
  <c r="L479" i="13"/>
  <c r="S478" i="13"/>
  <c r="P478" i="13"/>
  <c r="R478" i="13" s="1"/>
  <c r="N478" i="13"/>
  <c r="O478" i="13" s="1"/>
  <c r="Q478" i="13" s="1"/>
  <c r="L478" i="13"/>
  <c r="S477" i="13"/>
  <c r="R477" i="13"/>
  <c r="Q477" i="13"/>
  <c r="P477" i="13"/>
  <c r="O477" i="13"/>
  <c r="N477" i="13"/>
  <c r="L477" i="13"/>
  <c r="S476" i="13"/>
  <c r="P476" i="13"/>
  <c r="R476" i="13" s="1"/>
  <c r="N476" i="13"/>
  <c r="O476" i="13" s="1"/>
  <c r="Q476" i="13" s="1"/>
  <c r="L476" i="13"/>
  <c r="S475" i="13"/>
  <c r="Q475" i="13"/>
  <c r="P475" i="13"/>
  <c r="R475" i="13" s="1"/>
  <c r="O475" i="13"/>
  <c r="N475" i="13"/>
  <c r="L475" i="13"/>
  <c r="S474" i="13"/>
  <c r="R474" i="13"/>
  <c r="P474" i="13"/>
  <c r="O474" i="13"/>
  <c r="Q474" i="13" s="1"/>
  <c r="N474" i="13"/>
  <c r="L474" i="13"/>
  <c r="S473" i="13"/>
  <c r="P473" i="13"/>
  <c r="R473" i="13" s="1"/>
  <c r="N473" i="13"/>
  <c r="O473" i="13" s="1"/>
  <c r="Q473" i="13" s="1"/>
  <c r="L473" i="13"/>
  <c r="S472" i="13"/>
  <c r="R472" i="13"/>
  <c r="N472" i="13"/>
  <c r="P472" i="13" s="1"/>
  <c r="L472" i="13"/>
  <c r="S471" i="13"/>
  <c r="R471" i="13"/>
  <c r="O471" i="13"/>
  <c r="Q471" i="13" s="1"/>
  <c r="N471" i="13"/>
  <c r="P471" i="13" s="1"/>
  <c r="L471" i="13"/>
  <c r="S470" i="13"/>
  <c r="Q470" i="13"/>
  <c r="P470" i="13"/>
  <c r="R470" i="13" s="1"/>
  <c r="N470" i="13"/>
  <c r="O470" i="13" s="1"/>
  <c r="L470" i="13"/>
  <c r="S469" i="13"/>
  <c r="R469" i="13"/>
  <c r="Q469" i="13"/>
  <c r="P469" i="13"/>
  <c r="O469" i="13"/>
  <c r="N469" i="13"/>
  <c r="L469" i="13"/>
  <c r="S468" i="13"/>
  <c r="N468" i="13"/>
  <c r="O468" i="13" s="1"/>
  <c r="Q468" i="13" s="1"/>
  <c r="L468" i="13"/>
  <c r="S467" i="13"/>
  <c r="R467" i="13"/>
  <c r="P467" i="13"/>
  <c r="O467" i="13"/>
  <c r="Q467" i="13" s="1"/>
  <c r="N467" i="13"/>
  <c r="L467" i="13"/>
  <c r="S466" i="13"/>
  <c r="N466" i="13"/>
  <c r="P466" i="13" s="1"/>
  <c r="R466" i="13" s="1"/>
  <c r="L466" i="13"/>
  <c r="S465" i="13"/>
  <c r="O465" i="13"/>
  <c r="Q465" i="13" s="1"/>
  <c r="N465" i="13"/>
  <c r="P465" i="13" s="1"/>
  <c r="R465" i="13" s="1"/>
  <c r="L465" i="13"/>
  <c r="S464" i="13"/>
  <c r="P464" i="13"/>
  <c r="R464" i="13" s="1"/>
  <c r="O464" i="13"/>
  <c r="Q464" i="13" s="1"/>
  <c r="N464" i="13"/>
  <c r="L464" i="13"/>
  <c r="S463" i="13"/>
  <c r="N463" i="13"/>
  <c r="L463" i="13"/>
  <c r="S462" i="13"/>
  <c r="N462" i="13"/>
  <c r="O462" i="13" s="1"/>
  <c r="Q462" i="13" s="1"/>
  <c r="L462" i="13"/>
  <c r="S461" i="13"/>
  <c r="P461" i="13"/>
  <c r="R461" i="13" s="1"/>
  <c r="O461" i="13"/>
  <c r="Q461" i="13" s="1"/>
  <c r="N461" i="13"/>
  <c r="L461" i="13"/>
  <c r="S460" i="13"/>
  <c r="R460" i="13"/>
  <c r="Q460" i="13"/>
  <c r="O460" i="13"/>
  <c r="N460" i="13"/>
  <c r="P460" i="13" s="1"/>
  <c r="L460" i="13"/>
  <c r="S459" i="13"/>
  <c r="N459" i="13"/>
  <c r="O459" i="13" s="1"/>
  <c r="Q459" i="13" s="1"/>
  <c r="L459" i="13"/>
  <c r="S458" i="13"/>
  <c r="R458" i="13"/>
  <c r="P458" i="13"/>
  <c r="O458" i="13"/>
  <c r="Q458" i="13" s="1"/>
  <c r="N458" i="13"/>
  <c r="L458" i="13"/>
  <c r="S457" i="13"/>
  <c r="N457" i="13"/>
  <c r="O457" i="13" s="1"/>
  <c r="Q457" i="13" s="1"/>
  <c r="L457" i="13"/>
  <c r="S456" i="13"/>
  <c r="N456" i="13"/>
  <c r="P456" i="13" s="1"/>
  <c r="R456" i="13" s="1"/>
  <c r="L456" i="13"/>
  <c r="S455" i="13"/>
  <c r="R455" i="13"/>
  <c r="O455" i="13"/>
  <c r="Q455" i="13" s="1"/>
  <c r="N455" i="13"/>
  <c r="P455" i="13" s="1"/>
  <c r="L455" i="13"/>
  <c r="S454" i="13"/>
  <c r="Q454" i="13"/>
  <c r="P454" i="13"/>
  <c r="R454" i="13" s="1"/>
  <c r="N454" i="13"/>
  <c r="O454" i="13" s="1"/>
  <c r="L454" i="13"/>
  <c r="S453" i="13"/>
  <c r="R453" i="13"/>
  <c r="P453" i="13"/>
  <c r="O453" i="13"/>
  <c r="Q453" i="13" s="1"/>
  <c r="N453" i="13"/>
  <c r="L453" i="13"/>
  <c r="S452" i="13"/>
  <c r="P452" i="13"/>
  <c r="R452" i="13" s="1"/>
  <c r="N452" i="13"/>
  <c r="O452" i="13" s="1"/>
  <c r="Q452" i="13" s="1"/>
  <c r="L452" i="13"/>
  <c r="S451" i="13"/>
  <c r="R451" i="13"/>
  <c r="P451" i="13"/>
  <c r="O451" i="13"/>
  <c r="Q451" i="13" s="1"/>
  <c r="N451" i="13"/>
  <c r="L451" i="13"/>
  <c r="S450" i="13"/>
  <c r="O450" i="13"/>
  <c r="Q450" i="13" s="1"/>
  <c r="N450" i="13"/>
  <c r="P450" i="13" s="1"/>
  <c r="R450" i="13" s="1"/>
  <c r="L450" i="13"/>
  <c r="S449" i="13"/>
  <c r="O449" i="13"/>
  <c r="Q449" i="13" s="1"/>
  <c r="N449" i="13"/>
  <c r="P449" i="13" s="1"/>
  <c r="R449" i="13" s="1"/>
  <c r="L449" i="13"/>
  <c r="S448" i="13"/>
  <c r="P448" i="13"/>
  <c r="R448" i="13" s="1"/>
  <c r="O448" i="13"/>
  <c r="Q448" i="13" s="1"/>
  <c r="N448" i="13"/>
  <c r="L448" i="13"/>
  <c r="S447" i="13"/>
  <c r="N447" i="13"/>
  <c r="L447" i="13"/>
  <c r="S446" i="13"/>
  <c r="N446" i="13"/>
  <c r="L446" i="13"/>
  <c r="S445" i="13"/>
  <c r="R445" i="13"/>
  <c r="P445" i="13"/>
  <c r="O445" i="13"/>
  <c r="Q445" i="13" s="1"/>
  <c r="N445" i="13"/>
  <c r="L445" i="13"/>
  <c r="S444" i="13"/>
  <c r="O444" i="13"/>
  <c r="Q444" i="13" s="1"/>
  <c r="N444" i="13"/>
  <c r="P444" i="13" s="1"/>
  <c r="R444" i="13" s="1"/>
  <c r="L444" i="13"/>
  <c r="S443" i="13"/>
  <c r="P443" i="13"/>
  <c r="R443" i="13" s="1"/>
  <c r="N443" i="13"/>
  <c r="O443" i="13" s="1"/>
  <c r="Q443" i="13" s="1"/>
  <c r="L443" i="13"/>
  <c r="S442" i="13"/>
  <c r="R442" i="13"/>
  <c r="P442" i="13"/>
  <c r="O442" i="13"/>
  <c r="Q442" i="13" s="1"/>
  <c r="N442" i="13"/>
  <c r="L442" i="13"/>
  <c r="S441" i="13"/>
  <c r="P441" i="13"/>
  <c r="R441" i="13" s="1"/>
  <c r="N441" i="13"/>
  <c r="O441" i="13" s="1"/>
  <c r="Q441" i="13" s="1"/>
  <c r="L441" i="13"/>
  <c r="S440" i="13"/>
  <c r="O440" i="13"/>
  <c r="Q440" i="13" s="1"/>
  <c r="N440" i="13"/>
  <c r="P440" i="13" s="1"/>
  <c r="R440" i="13" s="1"/>
  <c r="L440" i="13"/>
  <c r="S439" i="13"/>
  <c r="R439" i="13"/>
  <c r="O439" i="13"/>
  <c r="Q439" i="13" s="1"/>
  <c r="N439" i="13"/>
  <c r="P439" i="13" s="1"/>
  <c r="L439" i="13"/>
  <c r="S438" i="13"/>
  <c r="Q438" i="13"/>
  <c r="P438" i="13"/>
  <c r="R438" i="13" s="1"/>
  <c r="N438" i="13"/>
  <c r="O438" i="13" s="1"/>
  <c r="L438" i="13"/>
  <c r="S437" i="13"/>
  <c r="R437" i="13"/>
  <c r="P437" i="13"/>
  <c r="O437" i="13"/>
  <c r="Q437" i="13" s="1"/>
  <c r="N437" i="13"/>
  <c r="L437" i="13"/>
  <c r="S436" i="13"/>
  <c r="N436" i="13"/>
  <c r="L436" i="13"/>
  <c r="S435" i="13"/>
  <c r="R435" i="13"/>
  <c r="P435" i="13"/>
  <c r="N435" i="13"/>
  <c r="O435" i="13" s="1"/>
  <c r="Q435" i="13" s="1"/>
  <c r="L435" i="13"/>
  <c r="S434" i="13"/>
  <c r="N434" i="13"/>
  <c r="P434" i="13" s="1"/>
  <c r="R434" i="13" s="1"/>
  <c r="L434" i="13"/>
  <c r="S433" i="13"/>
  <c r="Q433" i="13"/>
  <c r="O433" i="13"/>
  <c r="N433" i="13"/>
  <c r="P433" i="13" s="1"/>
  <c r="R433" i="13" s="1"/>
  <c r="L433" i="13"/>
  <c r="S432" i="13"/>
  <c r="R432" i="13"/>
  <c r="P432" i="13"/>
  <c r="O432" i="13"/>
  <c r="Q432" i="13" s="1"/>
  <c r="N432" i="13"/>
  <c r="L432" i="13"/>
  <c r="S431" i="13"/>
  <c r="O431" i="13"/>
  <c r="Q431" i="13" s="1"/>
  <c r="N431" i="13"/>
  <c r="P431" i="13" s="1"/>
  <c r="R431" i="13" s="1"/>
  <c r="L431" i="13"/>
  <c r="S430" i="13"/>
  <c r="P430" i="13"/>
  <c r="R430" i="13" s="1"/>
  <c r="N430" i="13"/>
  <c r="O430" i="13" s="1"/>
  <c r="Q430" i="13" s="1"/>
  <c r="L430" i="13"/>
  <c r="S429" i="13"/>
  <c r="R429" i="13"/>
  <c r="P429" i="13"/>
  <c r="O429" i="13"/>
  <c r="Q429" i="13" s="1"/>
  <c r="N429" i="13"/>
  <c r="L429" i="13"/>
  <c r="S428" i="13"/>
  <c r="R428" i="13"/>
  <c r="O428" i="13"/>
  <c r="Q428" i="13" s="1"/>
  <c r="N428" i="13"/>
  <c r="P428" i="13" s="1"/>
  <c r="L428" i="13"/>
  <c r="S427" i="13"/>
  <c r="N427" i="13"/>
  <c r="O427" i="13" s="1"/>
  <c r="Q427" i="13" s="1"/>
  <c r="L427" i="13"/>
  <c r="S426" i="13"/>
  <c r="P426" i="13"/>
  <c r="R426" i="13" s="1"/>
  <c r="O426" i="13"/>
  <c r="Q426" i="13" s="1"/>
  <c r="N426" i="13"/>
  <c r="L426" i="13"/>
  <c r="S425" i="13"/>
  <c r="N425" i="13"/>
  <c r="L425" i="13"/>
  <c r="S424" i="13"/>
  <c r="R424" i="13"/>
  <c r="O424" i="13"/>
  <c r="Q424" i="13" s="1"/>
  <c r="N424" i="13"/>
  <c r="P424" i="13" s="1"/>
  <c r="L424" i="13"/>
  <c r="S423" i="13"/>
  <c r="R423" i="13"/>
  <c r="O423" i="13"/>
  <c r="Q423" i="13" s="1"/>
  <c r="N423" i="13"/>
  <c r="P423" i="13" s="1"/>
  <c r="L423" i="13"/>
  <c r="S422" i="13"/>
  <c r="R422" i="13"/>
  <c r="Q422" i="13"/>
  <c r="P422" i="13"/>
  <c r="N422" i="13"/>
  <c r="O422" i="13" s="1"/>
  <c r="L422" i="13"/>
  <c r="S421" i="13"/>
  <c r="R421" i="13"/>
  <c r="Q421" i="13"/>
  <c r="P421" i="13"/>
  <c r="O421" i="13"/>
  <c r="N421" i="13"/>
  <c r="L421" i="13"/>
  <c r="S420" i="13"/>
  <c r="P420" i="13"/>
  <c r="R420" i="13" s="1"/>
  <c r="O420" i="13"/>
  <c r="Q420" i="13" s="1"/>
  <c r="N420" i="13"/>
  <c r="L420" i="13"/>
  <c r="S419" i="13"/>
  <c r="N419" i="13"/>
  <c r="P419" i="13" s="1"/>
  <c r="R419" i="13" s="1"/>
  <c r="L419" i="13"/>
  <c r="S418" i="13"/>
  <c r="N418" i="13"/>
  <c r="L418" i="13"/>
  <c r="S417" i="13"/>
  <c r="Q417" i="13"/>
  <c r="O417" i="13"/>
  <c r="N417" i="13"/>
  <c r="P417" i="13" s="1"/>
  <c r="R417" i="13" s="1"/>
  <c r="L417" i="13"/>
  <c r="S416" i="13"/>
  <c r="R416" i="13"/>
  <c r="P416" i="13"/>
  <c r="O416" i="13"/>
  <c r="Q416" i="13" s="1"/>
  <c r="N416" i="13"/>
  <c r="L416" i="13"/>
  <c r="S415" i="13"/>
  <c r="R415" i="13"/>
  <c r="O415" i="13"/>
  <c r="Q415" i="13" s="1"/>
  <c r="N415" i="13"/>
  <c r="P415" i="13" s="1"/>
  <c r="L415" i="13"/>
  <c r="S414" i="13"/>
  <c r="N414" i="13"/>
  <c r="O414" i="13" s="1"/>
  <c r="Q414" i="13" s="1"/>
  <c r="L414" i="13"/>
  <c r="S413" i="13"/>
  <c r="R413" i="13"/>
  <c r="P413" i="13"/>
  <c r="O413" i="13"/>
  <c r="Q413" i="13" s="1"/>
  <c r="N413" i="13"/>
  <c r="L413" i="13"/>
  <c r="S412" i="13"/>
  <c r="Q412" i="13"/>
  <c r="O412" i="13"/>
  <c r="N412" i="13"/>
  <c r="P412" i="13" s="1"/>
  <c r="R412" i="13" s="1"/>
  <c r="L412" i="13"/>
  <c r="S411" i="13"/>
  <c r="N411" i="13"/>
  <c r="L411" i="13"/>
  <c r="S410" i="13"/>
  <c r="R410" i="13"/>
  <c r="Q410" i="13"/>
  <c r="P410" i="13"/>
  <c r="O410" i="13"/>
  <c r="N410" i="13"/>
  <c r="L410" i="13"/>
  <c r="S409" i="13"/>
  <c r="P409" i="13"/>
  <c r="R409" i="13" s="1"/>
  <c r="O409" i="13"/>
  <c r="Q409" i="13" s="1"/>
  <c r="N409" i="13"/>
  <c r="L409" i="13"/>
  <c r="S408" i="13"/>
  <c r="R408" i="13"/>
  <c r="O408" i="13"/>
  <c r="Q408" i="13" s="1"/>
  <c r="N408" i="13"/>
  <c r="P408" i="13" s="1"/>
  <c r="L408" i="13"/>
  <c r="S407" i="13"/>
  <c r="R407" i="13"/>
  <c r="O407" i="13"/>
  <c r="Q407" i="13" s="1"/>
  <c r="N407" i="13"/>
  <c r="P407" i="13" s="1"/>
  <c r="L407" i="13"/>
  <c r="S406" i="13"/>
  <c r="Q406" i="13"/>
  <c r="P406" i="13"/>
  <c r="R406" i="13" s="1"/>
  <c r="N406" i="13"/>
  <c r="O406" i="13" s="1"/>
  <c r="L406" i="13"/>
  <c r="S405" i="13"/>
  <c r="R405" i="13"/>
  <c r="P405" i="13"/>
  <c r="O405" i="13"/>
  <c r="Q405" i="13" s="1"/>
  <c r="N405" i="13"/>
  <c r="L405" i="13"/>
  <c r="S404" i="13"/>
  <c r="P404" i="13"/>
  <c r="R404" i="13" s="1"/>
  <c r="O404" i="13"/>
  <c r="Q404" i="13" s="1"/>
  <c r="N404" i="13"/>
  <c r="L404" i="13"/>
  <c r="S403" i="13"/>
  <c r="N403" i="13"/>
  <c r="L403" i="13"/>
  <c r="S402" i="13"/>
  <c r="Q402" i="13"/>
  <c r="O402" i="13"/>
  <c r="N402" i="13"/>
  <c r="P402" i="13" s="1"/>
  <c r="R402" i="13" s="1"/>
  <c r="L402" i="13"/>
  <c r="S401" i="13"/>
  <c r="Q401" i="13"/>
  <c r="O401" i="13"/>
  <c r="N401" i="13"/>
  <c r="P401" i="13" s="1"/>
  <c r="R401" i="13" s="1"/>
  <c r="L401" i="13"/>
  <c r="S400" i="13"/>
  <c r="P400" i="13"/>
  <c r="R400" i="13" s="1"/>
  <c r="O400" i="13"/>
  <c r="Q400" i="13" s="1"/>
  <c r="N400" i="13"/>
  <c r="L400" i="13"/>
  <c r="S399" i="13"/>
  <c r="R399" i="13"/>
  <c r="N399" i="13"/>
  <c r="P399" i="13" s="1"/>
  <c r="L399" i="13"/>
  <c r="S398" i="13"/>
  <c r="N398" i="13"/>
  <c r="O398" i="13" s="1"/>
  <c r="Q398" i="13" s="1"/>
  <c r="L398" i="13"/>
  <c r="S397" i="13"/>
  <c r="N397" i="13"/>
  <c r="L397" i="13"/>
  <c r="S396" i="13"/>
  <c r="R396" i="13"/>
  <c r="Q396" i="13"/>
  <c r="O396" i="13"/>
  <c r="N396" i="13"/>
  <c r="P396" i="13" s="1"/>
  <c r="L396" i="13"/>
  <c r="S395" i="13"/>
  <c r="P395" i="13"/>
  <c r="R395" i="13" s="1"/>
  <c r="N395" i="13"/>
  <c r="O395" i="13" s="1"/>
  <c r="Q395" i="13" s="1"/>
  <c r="L395" i="13"/>
  <c r="S394" i="13"/>
  <c r="Q394" i="13"/>
  <c r="P394" i="13"/>
  <c r="R394" i="13" s="1"/>
  <c r="O394" i="13"/>
  <c r="N394" i="13"/>
  <c r="L394" i="13"/>
  <c r="S393" i="13"/>
  <c r="P393" i="13"/>
  <c r="R393" i="13" s="1"/>
  <c r="O393" i="13"/>
  <c r="Q393" i="13" s="1"/>
  <c r="N393" i="13"/>
  <c r="L393" i="13"/>
  <c r="S392" i="13"/>
  <c r="N392" i="13"/>
  <c r="L392" i="13"/>
  <c r="S391" i="13"/>
  <c r="P391" i="13"/>
  <c r="R391" i="13" s="1"/>
  <c r="N391" i="13"/>
  <c r="O391" i="13" s="1"/>
  <c r="Q391" i="13" s="1"/>
  <c r="L391" i="13"/>
  <c r="S390" i="13"/>
  <c r="N390" i="13"/>
  <c r="P390" i="13" s="1"/>
  <c r="R390" i="13" s="1"/>
  <c r="L390" i="13"/>
  <c r="S389" i="13"/>
  <c r="N389" i="13"/>
  <c r="L389" i="13"/>
  <c r="S388" i="13"/>
  <c r="R388" i="13"/>
  <c r="Q388" i="13"/>
  <c r="O388" i="13"/>
  <c r="N388" i="13"/>
  <c r="P388" i="13" s="1"/>
  <c r="L388" i="13"/>
  <c r="S387" i="13"/>
  <c r="N387" i="13"/>
  <c r="O387" i="13" s="1"/>
  <c r="Q387" i="13" s="1"/>
  <c r="L387" i="13"/>
  <c r="S386" i="13"/>
  <c r="Q386" i="13"/>
  <c r="P386" i="13"/>
  <c r="R386" i="13" s="1"/>
  <c r="O386" i="13"/>
  <c r="N386" i="13"/>
  <c r="L386" i="13"/>
  <c r="S385" i="13"/>
  <c r="P385" i="13"/>
  <c r="R385" i="13" s="1"/>
  <c r="O385" i="13"/>
  <c r="Q385" i="13" s="1"/>
  <c r="N385" i="13"/>
  <c r="L385" i="13"/>
  <c r="S384" i="13"/>
  <c r="N384" i="13"/>
  <c r="L384" i="13"/>
  <c r="S383" i="13"/>
  <c r="P383" i="13"/>
  <c r="R383" i="13" s="1"/>
  <c r="N383" i="13"/>
  <c r="O383" i="13" s="1"/>
  <c r="Q383" i="13" s="1"/>
  <c r="L383" i="13"/>
  <c r="S382" i="13"/>
  <c r="N382" i="13"/>
  <c r="P382" i="13" s="1"/>
  <c r="R382" i="13" s="1"/>
  <c r="L382" i="13"/>
  <c r="S381" i="13"/>
  <c r="N381" i="13"/>
  <c r="L381" i="13"/>
  <c r="S380" i="13"/>
  <c r="R380" i="13"/>
  <c r="Q380" i="13"/>
  <c r="O380" i="13"/>
  <c r="N380" i="13"/>
  <c r="P380" i="13" s="1"/>
  <c r="L380" i="13"/>
  <c r="S379" i="13"/>
  <c r="N379" i="13"/>
  <c r="O379" i="13" s="1"/>
  <c r="Q379" i="13" s="1"/>
  <c r="L379" i="13"/>
  <c r="S378" i="13"/>
  <c r="Q378" i="13"/>
  <c r="P378" i="13"/>
  <c r="R378" i="13" s="1"/>
  <c r="O378" i="13"/>
  <c r="N378" i="13"/>
  <c r="L378" i="13"/>
  <c r="S377" i="13"/>
  <c r="P377" i="13"/>
  <c r="R377" i="13" s="1"/>
  <c r="O377" i="13"/>
  <c r="Q377" i="13" s="1"/>
  <c r="N377" i="13"/>
  <c r="L377" i="13"/>
  <c r="S376" i="13"/>
  <c r="N376" i="13"/>
  <c r="L376" i="13"/>
  <c r="S375" i="13"/>
  <c r="P375" i="13"/>
  <c r="R375" i="13" s="1"/>
  <c r="N375" i="13"/>
  <c r="O375" i="13" s="1"/>
  <c r="Q375" i="13" s="1"/>
  <c r="L375" i="13"/>
  <c r="S374" i="13"/>
  <c r="N374" i="13"/>
  <c r="P374" i="13" s="1"/>
  <c r="R374" i="13" s="1"/>
  <c r="L374" i="13"/>
  <c r="S373" i="13"/>
  <c r="N373" i="13"/>
  <c r="L373" i="13"/>
  <c r="S372" i="13"/>
  <c r="R372" i="13"/>
  <c r="Q372" i="13"/>
  <c r="O372" i="13"/>
  <c r="N372" i="13"/>
  <c r="P372" i="13" s="1"/>
  <c r="L372" i="13"/>
  <c r="S371" i="13"/>
  <c r="N371" i="13"/>
  <c r="O371" i="13" s="1"/>
  <c r="Q371" i="13" s="1"/>
  <c r="L371" i="13"/>
  <c r="S370" i="13"/>
  <c r="Q370" i="13"/>
  <c r="P370" i="13"/>
  <c r="R370" i="13" s="1"/>
  <c r="O370" i="13"/>
  <c r="N370" i="13"/>
  <c r="L370" i="13"/>
  <c r="S369" i="13"/>
  <c r="P369" i="13"/>
  <c r="R369" i="13" s="1"/>
  <c r="O369" i="13"/>
  <c r="Q369" i="13" s="1"/>
  <c r="N369" i="13"/>
  <c r="L369" i="13"/>
  <c r="S368" i="13"/>
  <c r="N368" i="13"/>
  <c r="L368" i="13"/>
  <c r="S367" i="13"/>
  <c r="P367" i="13"/>
  <c r="R367" i="13" s="1"/>
  <c r="N367" i="13"/>
  <c r="O367" i="13" s="1"/>
  <c r="Q367" i="13" s="1"/>
  <c r="L367" i="13"/>
  <c r="S366" i="13"/>
  <c r="N366" i="13"/>
  <c r="P366" i="13" s="1"/>
  <c r="R366" i="13" s="1"/>
  <c r="L366" i="13"/>
  <c r="S365" i="13"/>
  <c r="N365" i="13"/>
  <c r="L365" i="13"/>
  <c r="S364" i="13"/>
  <c r="Q364" i="13"/>
  <c r="O364" i="13"/>
  <c r="N364" i="13"/>
  <c r="P364" i="13" s="1"/>
  <c r="R364" i="13" s="1"/>
  <c r="L364" i="13"/>
  <c r="S363" i="13"/>
  <c r="N363" i="13"/>
  <c r="O363" i="13" s="1"/>
  <c r="Q363" i="13" s="1"/>
  <c r="L363" i="13"/>
  <c r="S362" i="13"/>
  <c r="Q362" i="13"/>
  <c r="P362" i="13"/>
  <c r="R362" i="13" s="1"/>
  <c r="O362" i="13"/>
  <c r="N362" i="13"/>
  <c r="L362" i="13"/>
  <c r="S361" i="13"/>
  <c r="P361" i="13"/>
  <c r="R361" i="13" s="1"/>
  <c r="O361" i="13"/>
  <c r="Q361" i="13" s="1"/>
  <c r="N361" i="13"/>
  <c r="L361" i="13"/>
  <c r="S360" i="13"/>
  <c r="N360" i="13"/>
  <c r="L360" i="13"/>
  <c r="S359" i="13"/>
  <c r="P359" i="13"/>
  <c r="R359" i="13" s="1"/>
  <c r="N359" i="13"/>
  <c r="O359" i="13" s="1"/>
  <c r="Q359" i="13" s="1"/>
  <c r="L359" i="13"/>
  <c r="S358" i="13"/>
  <c r="N358" i="13"/>
  <c r="P358" i="13" s="1"/>
  <c r="R358" i="13" s="1"/>
  <c r="L358" i="13"/>
  <c r="S357" i="13"/>
  <c r="N357" i="13"/>
  <c r="L357" i="13"/>
  <c r="S356" i="13"/>
  <c r="R356" i="13"/>
  <c r="Q356" i="13"/>
  <c r="O356" i="13"/>
  <c r="N356" i="13"/>
  <c r="P356" i="13" s="1"/>
  <c r="L356" i="13"/>
  <c r="S355" i="13"/>
  <c r="N355" i="13"/>
  <c r="O355" i="13" s="1"/>
  <c r="Q355" i="13" s="1"/>
  <c r="L355" i="13"/>
  <c r="S354" i="13"/>
  <c r="Q354" i="13"/>
  <c r="P354" i="13"/>
  <c r="R354" i="13" s="1"/>
  <c r="O354" i="13"/>
  <c r="N354" i="13"/>
  <c r="L354" i="13"/>
  <c r="S353" i="13"/>
  <c r="P353" i="13"/>
  <c r="R353" i="13" s="1"/>
  <c r="O353" i="13"/>
  <c r="Q353" i="13" s="1"/>
  <c r="N353" i="13"/>
  <c r="L353" i="13"/>
  <c r="S352" i="13"/>
  <c r="N352" i="13"/>
  <c r="L352" i="13"/>
  <c r="S351" i="13"/>
  <c r="P351" i="13"/>
  <c r="R351" i="13" s="1"/>
  <c r="N351" i="13"/>
  <c r="O351" i="13" s="1"/>
  <c r="Q351" i="13" s="1"/>
  <c r="L351" i="13"/>
  <c r="S350" i="13"/>
  <c r="N350" i="13"/>
  <c r="P350" i="13" s="1"/>
  <c r="R350" i="13" s="1"/>
  <c r="L350" i="13"/>
  <c r="S349" i="13"/>
  <c r="N349" i="13"/>
  <c r="L349" i="13"/>
  <c r="S348" i="13"/>
  <c r="R348" i="13"/>
  <c r="Q348" i="13"/>
  <c r="O348" i="13"/>
  <c r="N348" i="13"/>
  <c r="P348" i="13" s="1"/>
  <c r="L348" i="13"/>
  <c r="S347" i="13"/>
  <c r="N347" i="13"/>
  <c r="O347" i="13" s="1"/>
  <c r="Q347" i="13" s="1"/>
  <c r="L347" i="13"/>
  <c r="S346" i="13"/>
  <c r="Q346" i="13"/>
  <c r="P346" i="13"/>
  <c r="R346" i="13" s="1"/>
  <c r="O346" i="13"/>
  <c r="N346" i="13"/>
  <c r="L346" i="13"/>
  <c r="S345" i="13"/>
  <c r="P345" i="13"/>
  <c r="R345" i="13" s="1"/>
  <c r="O345" i="13"/>
  <c r="Q345" i="13" s="1"/>
  <c r="N345" i="13"/>
  <c r="L345" i="13"/>
  <c r="S344" i="13"/>
  <c r="O344" i="13"/>
  <c r="Q344" i="13" s="1"/>
  <c r="N344" i="13"/>
  <c r="P344" i="13" s="1"/>
  <c r="R344" i="13" s="1"/>
  <c r="L344" i="13"/>
  <c r="S343" i="13"/>
  <c r="N343" i="13"/>
  <c r="L343" i="13"/>
  <c r="S342" i="13"/>
  <c r="P342" i="13"/>
  <c r="R342" i="13" s="1"/>
  <c r="N342" i="13"/>
  <c r="O342" i="13" s="1"/>
  <c r="Q342" i="13" s="1"/>
  <c r="L342" i="13"/>
  <c r="S341" i="13"/>
  <c r="N341" i="13"/>
  <c r="P341" i="13" s="1"/>
  <c r="R341" i="13" s="1"/>
  <c r="L341" i="13"/>
  <c r="S340" i="13"/>
  <c r="Q340" i="13"/>
  <c r="O340" i="13"/>
  <c r="N340" i="13"/>
  <c r="P340" i="13" s="1"/>
  <c r="R340" i="13" s="1"/>
  <c r="L340" i="13"/>
  <c r="S339" i="13"/>
  <c r="N339" i="13"/>
  <c r="L339" i="13"/>
  <c r="S338" i="13"/>
  <c r="R338" i="13"/>
  <c r="Q338" i="13"/>
  <c r="P338" i="13"/>
  <c r="O338" i="13"/>
  <c r="N338" i="13"/>
  <c r="L338" i="13"/>
  <c r="S337" i="13"/>
  <c r="P337" i="13"/>
  <c r="R337" i="13" s="1"/>
  <c r="N337" i="13"/>
  <c r="O337" i="13" s="1"/>
  <c r="Q337" i="13" s="1"/>
  <c r="L337" i="13"/>
  <c r="S336" i="13"/>
  <c r="P336" i="13"/>
  <c r="R336" i="13" s="1"/>
  <c r="O336" i="13"/>
  <c r="Q336" i="13" s="1"/>
  <c r="N336" i="13"/>
  <c r="L336" i="13"/>
  <c r="S335" i="13"/>
  <c r="N335" i="13"/>
  <c r="P335" i="13" s="1"/>
  <c r="R335" i="13" s="1"/>
  <c r="L335" i="13"/>
  <c r="S334" i="13"/>
  <c r="P334" i="13"/>
  <c r="R334" i="13" s="1"/>
  <c r="O334" i="13"/>
  <c r="Q334" i="13" s="1"/>
  <c r="N334" i="13"/>
  <c r="L334" i="13"/>
  <c r="S333" i="13"/>
  <c r="N333" i="13"/>
  <c r="L333" i="13"/>
  <c r="S332" i="13"/>
  <c r="R332" i="13"/>
  <c r="N332" i="13"/>
  <c r="P332" i="13" s="1"/>
  <c r="L332" i="13"/>
  <c r="S331" i="13"/>
  <c r="N331" i="13"/>
  <c r="O331" i="13" s="1"/>
  <c r="Q331" i="13" s="1"/>
  <c r="L331" i="13"/>
  <c r="S330" i="13"/>
  <c r="Q330" i="13"/>
  <c r="P330" i="13"/>
  <c r="R330" i="13" s="1"/>
  <c r="O330" i="13"/>
  <c r="N330" i="13"/>
  <c r="L330" i="13"/>
  <c r="S329" i="13"/>
  <c r="P329" i="13"/>
  <c r="R329" i="13" s="1"/>
  <c r="O329" i="13"/>
  <c r="Q329" i="13" s="1"/>
  <c r="N329" i="13"/>
  <c r="L329" i="13"/>
  <c r="S328" i="13"/>
  <c r="O328" i="13"/>
  <c r="Q328" i="13" s="1"/>
  <c r="N328" i="13"/>
  <c r="P328" i="13" s="1"/>
  <c r="R328" i="13" s="1"/>
  <c r="L328" i="13"/>
  <c r="S327" i="13"/>
  <c r="N327" i="13"/>
  <c r="L327" i="13"/>
  <c r="S326" i="13"/>
  <c r="P326" i="13"/>
  <c r="R326" i="13" s="1"/>
  <c r="N326" i="13"/>
  <c r="O326" i="13" s="1"/>
  <c r="Q326" i="13" s="1"/>
  <c r="L326" i="13"/>
  <c r="S325" i="13"/>
  <c r="N325" i="13"/>
  <c r="P325" i="13" s="1"/>
  <c r="R325" i="13" s="1"/>
  <c r="L325" i="13"/>
  <c r="S324" i="13"/>
  <c r="Q324" i="13"/>
  <c r="O324" i="13"/>
  <c r="N324" i="13"/>
  <c r="P324" i="13" s="1"/>
  <c r="R324" i="13" s="1"/>
  <c r="L324" i="13"/>
  <c r="S323" i="13"/>
  <c r="N323" i="13"/>
  <c r="L323" i="13"/>
  <c r="S322" i="13"/>
  <c r="R322" i="13"/>
  <c r="Q322" i="13"/>
  <c r="P322" i="13"/>
  <c r="O322" i="13"/>
  <c r="N322" i="13"/>
  <c r="L322" i="13"/>
  <c r="S321" i="13"/>
  <c r="P321" i="13"/>
  <c r="R321" i="13" s="1"/>
  <c r="N321" i="13"/>
  <c r="O321" i="13" s="1"/>
  <c r="Q321" i="13" s="1"/>
  <c r="L321" i="13"/>
  <c r="S320" i="13"/>
  <c r="P320" i="13"/>
  <c r="R320" i="13" s="1"/>
  <c r="O320" i="13"/>
  <c r="Q320" i="13" s="1"/>
  <c r="N320" i="13"/>
  <c r="L320" i="13"/>
  <c r="S319" i="13"/>
  <c r="R319" i="13"/>
  <c r="N319" i="13"/>
  <c r="P319" i="13" s="1"/>
  <c r="L319" i="13"/>
  <c r="S318" i="13"/>
  <c r="P318" i="13"/>
  <c r="R318" i="13" s="1"/>
  <c r="O318" i="13"/>
  <c r="Q318" i="13" s="1"/>
  <c r="N318" i="13"/>
  <c r="L318" i="13"/>
  <c r="S317" i="13"/>
  <c r="N317" i="13"/>
  <c r="L317" i="13"/>
  <c r="S316" i="13"/>
  <c r="N316" i="13"/>
  <c r="P316" i="13" s="1"/>
  <c r="R316" i="13" s="1"/>
  <c r="L316" i="13"/>
  <c r="S315" i="13"/>
  <c r="N315" i="13"/>
  <c r="O315" i="13" s="1"/>
  <c r="Q315" i="13" s="1"/>
  <c r="L315" i="13"/>
  <c r="S314" i="13"/>
  <c r="Q314" i="13"/>
  <c r="P314" i="13"/>
  <c r="R314" i="13" s="1"/>
  <c r="O314" i="13"/>
  <c r="N314" i="13"/>
  <c r="L314" i="13"/>
  <c r="S313" i="13"/>
  <c r="P313" i="13"/>
  <c r="R313" i="13" s="1"/>
  <c r="O313" i="13"/>
  <c r="Q313" i="13" s="1"/>
  <c r="N313" i="13"/>
  <c r="L313" i="13"/>
  <c r="S312" i="13"/>
  <c r="O312" i="13"/>
  <c r="Q312" i="13" s="1"/>
  <c r="N312" i="13"/>
  <c r="P312" i="13" s="1"/>
  <c r="R312" i="13" s="1"/>
  <c r="L312" i="13"/>
  <c r="S311" i="13"/>
  <c r="N311" i="13"/>
  <c r="L311" i="13"/>
  <c r="S310" i="13"/>
  <c r="P310" i="13"/>
  <c r="R310" i="13" s="1"/>
  <c r="N310" i="13"/>
  <c r="O310" i="13" s="1"/>
  <c r="Q310" i="13" s="1"/>
  <c r="L310" i="13"/>
  <c r="S309" i="13"/>
  <c r="N309" i="13"/>
  <c r="P309" i="13" s="1"/>
  <c r="R309" i="13" s="1"/>
  <c r="L309" i="13"/>
  <c r="S308" i="13"/>
  <c r="Q308" i="13"/>
  <c r="O308" i="13"/>
  <c r="N308" i="13"/>
  <c r="P308" i="13" s="1"/>
  <c r="R308" i="13" s="1"/>
  <c r="L308" i="13"/>
  <c r="S307" i="13"/>
  <c r="N307" i="13"/>
  <c r="L307" i="13"/>
  <c r="S306" i="13"/>
  <c r="R306" i="13"/>
  <c r="Q306" i="13"/>
  <c r="P306" i="13"/>
  <c r="O306" i="13"/>
  <c r="N306" i="13"/>
  <c r="L306" i="13"/>
  <c r="S305" i="13"/>
  <c r="P305" i="13"/>
  <c r="R305" i="13" s="1"/>
  <c r="N305" i="13"/>
  <c r="O305" i="13" s="1"/>
  <c r="Q305" i="13" s="1"/>
  <c r="L305" i="13"/>
  <c r="S304" i="13"/>
  <c r="P304" i="13"/>
  <c r="R304" i="13" s="1"/>
  <c r="O304" i="13"/>
  <c r="Q304" i="13" s="1"/>
  <c r="N304" i="13"/>
  <c r="L304" i="13"/>
  <c r="S303" i="13"/>
  <c r="R303" i="13"/>
  <c r="N303" i="13"/>
  <c r="P303" i="13" s="1"/>
  <c r="L303" i="13"/>
  <c r="S302" i="13"/>
  <c r="P302" i="13"/>
  <c r="R302" i="13" s="1"/>
  <c r="O302" i="13"/>
  <c r="Q302" i="13" s="1"/>
  <c r="N302" i="13"/>
  <c r="L302" i="13"/>
  <c r="S301" i="13"/>
  <c r="N301" i="13"/>
  <c r="L301" i="13"/>
  <c r="S300" i="13"/>
  <c r="N300" i="13"/>
  <c r="P300" i="13" s="1"/>
  <c r="R300" i="13" s="1"/>
  <c r="L300" i="13"/>
  <c r="S299" i="13"/>
  <c r="N299" i="13"/>
  <c r="L299" i="13"/>
  <c r="S298" i="13"/>
  <c r="Q298" i="13"/>
  <c r="P298" i="13"/>
  <c r="R298" i="13" s="1"/>
  <c r="O298" i="13"/>
  <c r="N298" i="13"/>
  <c r="L298" i="13"/>
  <c r="S297" i="13"/>
  <c r="P297" i="13"/>
  <c r="R297" i="13" s="1"/>
  <c r="O297" i="13"/>
  <c r="Q297" i="13" s="1"/>
  <c r="N297" i="13"/>
  <c r="L297" i="13"/>
  <c r="S296" i="13"/>
  <c r="O296" i="13"/>
  <c r="Q296" i="13" s="1"/>
  <c r="N296" i="13"/>
  <c r="P296" i="13" s="1"/>
  <c r="R296" i="13" s="1"/>
  <c r="L296" i="13"/>
  <c r="S295" i="13"/>
  <c r="N295" i="13"/>
  <c r="L295" i="13"/>
  <c r="S294" i="13"/>
  <c r="P294" i="13"/>
  <c r="R294" i="13" s="1"/>
  <c r="N294" i="13"/>
  <c r="O294" i="13" s="1"/>
  <c r="Q294" i="13" s="1"/>
  <c r="L294" i="13"/>
  <c r="S293" i="13"/>
  <c r="N293" i="13"/>
  <c r="L293" i="13"/>
  <c r="S292" i="13"/>
  <c r="Q292" i="13"/>
  <c r="O292" i="13"/>
  <c r="N292" i="13"/>
  <c r="P292" i="13" s="1"/>
  <c r="R292" i="13" s="1"/>
  <c r="L292" i="13"/>
  <c r="S291" i="13"/>
  <c r="N291" i="13"/>
  <c r="L291" i="13"/>
  <c r="S290" i="13"/>
  <c r="R290" i="13"/>
  <c r="Q290" i="13"/>
  <c r="P290" i="13"/>
  <c r="O290" i="13"/>
  <c r="N290" i="13"/>
  <c r="L290" i="13"/>
  <c r="S289" i="13"/>
  <c r="P289" i="13"/>
  <c r="R289" i="13" s="1"/>
  <c r="N289" i="13"/>
  <c r="O289" i="13" s="1"/>
  <c r="Q289" i="13" s="1"/>
  <c r="L289" i="13"/>
  <c r="S288" i="13"/>
  <c r="P288" i="13"/>
  <c r="R288" i="13" s="1"/>
  <c r="O288" i="13"/>
  <c r="Q288" i="13" s="1"/>
  <c r="N288" i="13"/>
  <c r="L288" i="13"/>
  <c r="S287" i="13"/>
  <c r="N287" i="13"/>
  <c r="L287" i="13"/>
  <c r="S286" i="13"/>
  <c r="P286" i="13"/>
  <c r="R286" i="13" s="1"/>
  <c r="O286" i="13"/>
  <c r="Q286" i="13" s="1"/>
  <c r="N286" i="13"/>
  <c r="L286" i="13"/>
  <c r="S285" i="13"/>
  <c r="N285" i="13"/>
  <c r="L285" i="13"/>
  <c r="S284" i="13"/>
  <c r="N284" i="13"/>
  <c r="P284" i="13" s="1"/>
  <c r="R284" i="13" s="1"/>
  <c r="L284" i="13"/>
  <c r="S283" i="13"/>
  <c r="N283" i="13"/>
  <c r="L283" i="13"/>
  <c r="S282" i="13"/>
  <c r="Q282" i="13"/>
  <c r="P282" i="13"/>
  <c r="R282" i="13" s="1"/>
  <c r="O282" i="13"/>
  <c r="N282" i="13"/>
  <c r="L282" i="13"/>
  <c r="S281" i="13"/>
  <c r="P281" i="13"/>
  <c r="R281" i="13" s="1"/>
  <c r="O281" i="13"/>
  <c r="Q281" i="13" s="1"/>
  <c r="N281" i="13"/>
  <c r="L281" i="13"/>
  <c r="S280" i="13"/>
  <c r="O280" i="13"/>
  <c r="Q280" i="13" s="1"/>
  <c r="N280" i="13"/>
  <c r="P280" i="13" s="1"/>
  <c r="R280" i="13" s="1"/>
  <c r="L280" i="13"/>
  <c r="S279" i="13"/>
  <c r="P279" i="13"/>
  <c r="R279" i="13" s="1"/>
  <c r="N279" i="13"/>
  <c r="O279" i="13" s="1"/>
  <c r="Q279" i="13" s="1"/>
  <c r="L279" i="13"/>
  <c r="S278" i="13"/>
  <c r="N278" i="13"/>
  <c r="O278" i="13" s="1"/>
  <c r="Q278" i="13" s="1"/>
  <c r="L278" i="13"/>
  <c r="S277" i="13"/>
  <c r="N277" i="13"/>
  <c r="L277" i="13"/>
  <c r="S276" i="13"/>
  <c r="Q276" i="13"/>
  <c r="O276" i="13"/>
  <c r="N276" i="13"/>
  <c r="P276" i="13" s="1"/>
  <c r="R276" i="13" s="1"/>
  <c r="L276" i="13"/>
  <c r="S275" i="13"/>
  <c r="N275" i="13"/>
  <c r="L275" i="13"/>
  <c r="S274" i="13"/>
  <c r="R274" i="13"/>
  <c r="Q274" i="13"/>
  <c r="P274" i="13"/>
  <c r="O274" i="13"/>
  <c r="N274" i="13"/>
  <c r="L274" i="13"/>
  <c r="S273" i="13"/>
  <c r="N273" i="13"/>
  <c r="O273" i="13" s="1"/>
  <c r="Q273" i="13" s="1"/>
  <c r="L273" i="13"/>
  <c r="S272" i="13"/>
  <c r="R272" i="13"/>
  <c r="P272" i="13"/>
  <c r="O272" i="13"/>
  <c r="Q272" i="13" s="1"/>
  <c r="N272" i="13"/>
  <c r="L272" i="13"/>
  <c r="S271" i="13"/>
  <c r="N271" i="13"/>
  <c r="L271" i="13"/>
  <c r="S270" i="13"/>
  <c r="P270" i="13"/>
  <c r="R270" i="13" s="1"/>
  <c r="O270" i="13"/>
  <c r="Q270" i="13" s="1"/>
  <c r="N270" i="13"/>
  <c r="L270" i="13"/>
  <c r="S269" i="13"/>
  <c r="N269" i="13"/>
  <c r="O269" i="13" s="1"/>
  <c r="Q269" i="13" s="1"/>
  <c r="L269" i="13"/>
  <c r="S268" i="13"/>
  <c r="N268" i="13"/>
  <c r="L268" i="13"/>
  <c r="S267" i="13"/>
  <c r="N267" i="13"/>
  <c r="L267" i="13"/>
  <c r="S266" i="13"/>
  <c r="Q266" i="13"/>
  <c r="P266" i="13"/>
  <c r="R266" i="13" s="1"/>
  <c r="O266" i="13"/>
  <c r="N266" i="13"/>
  <c r="L266" i="13"/>
  <c r="S265" i="13"/>
  <c r="P265" i="13"/>
  <c r="R265" i="13" s="1"/>
  <c r="O265" i="13"/>
  <c r="Q265" i="13" s="1"/>
  <c r="N265" i="13"/>
  <c r="L265" i="13"/>
  <c r="S264" i="13"/>
  <c r="O264" i="13"/>
  <c r="Q264" i="13" s="1"/>
  <c r="N264" i="13"/>
  <c r="P264" i="13" s="1"/>
  <c r="R264" i="13" s="1"/>
  <c r="L264" i="13"/>
  <c r="S263" i="13"/>
  <c r="P263" i="13"/>
  <c r="R263" i="13" s="1"/>
  <c r="N263" i="13"/>
  <c r="O263" i="13" s="1"/>
  <c r="Q263" i="13" s="1"/>
  <c r="L263" i="13"/>
  <c r="S262" i="13"/>
  <c r="N262" i="13"/>
  <c r="O262" i="13" s="1"/>
  <c r="Q262" i="13" s="1"/>
  <c r="L262" i="13"/>
  <c r="S261" i="13"/>
  <c r="R261" i="13"/>
  <c r="O261" i="13"/>
  <c r="Q261" i="13" s="1"/>
  <c r="N261" i="13"/>
  <c r="P261" i="13" s="1"/>
  <c r="L261" i="13"/>
  <c r="S260" i="13"/>
  <c r="Q260" i="13"/>
  <c r="O260" i="13"/>
  <c r="N260" i="13"/>
  <c r="P260" i="13" s="1"/>
  <c r="R260" i="13" s="1"/>
  <c r="L260" i="13"/>
  <c r="S259" i="13"/>
  <c r="N259" i="13"/>
  <c r="L259" i="13"/>
  <c r="S258" i="13"/>
  <c r="R258" i="13"/>
  <c r="Q258" i="13"/>
  <c r="P258" i="13"/>
  <c r="O258" i="13"/>
  <c r="N258" i="13"/>
  <c r="L258" i="13"/>
  <c r="S257" i="13"/>
  <c r="Q257" i="13"/>
  <c r="N257" i="13"/>
  <c r="O257" i="13" s="1"/>
  <c r="L257" i="13"/>
  <c r="S256" i="13"/>
  <c r="P256" i="13"/>
  <c r="R256" i="13" s="1"/>
  <c r="O256" i="13"/>
  <c r="Q256" i="13" s="1"/>
  <c r="N256" i="13"/>
  <c r="L256" i="13"/>
  <c r="S255" i="13"/>
  <c r="R255" i="13"/>
  <c r="N255" i="13"/>
  <c r="P255" i="13" s="1"/>
  <c r="L255" i="13"/>
  <c r="S254" i="13"/>
  <c r="P254" i="13"/>
  <c r="R254" i="13" s="1"/>
  <c r="O254" i="13"/>
  <c r="Q254" i="13" s="1"/>
  <c r="N254" i="13"/>
  <c r="L254" i="13"/>
  <c r="S253" i="13"/>
  <c r="P253" i="13"/>
  <c r="R253" i="13" s="1"/>
  <c r="N253" i="13"/>
  <c r="O253" i="13" s="1"/>
  <c r="Q253" i="13" s="1"/>
  <c r="L253" i="13"/>
  <c r="S252" i="13"/>
  <c r="N252" i="13"/>
  <c r="L252" i="13"/>
  <c r="S251" i="13"/>
  <c r="P251" i="13"/>
  <c r="R251" i="13" s="1"/>
  <c r="N251" i="13"/>
  <c r="O251" i="13" s="1"/>
  <c r="Q251" i="13" s="1"/>
  <c r="L251" i="13"/>
  <c r="S250" i="13"/>
  <c r="Q250" i="13"/>
  <c r="P250" i="13"/>
  <c r="R250" i="13" s="1"/>
  <c r="O250" i="13"/>
  <c r="N250" i="13"/>
  <c r="L250" i="13"/>
  <c r="S249" i="13"/>
  <c r="P249" i="13"/>
  <c r="R249" i="13" s="1"/>
  <c r="O249" i="13"/>
  <c r="Q249" i="13" s="1"/>
  <c r="N249" i="13"/>
  <c r="L249" i="13"/>
  <c r="S248" i="13"/>
  <c r="N248" i="13"/>
  <c r="P248" i="13" s="1"/>
  <c r="R248" i="13" s="1"/>
  <c r="L248" i="13"/>
  <c r="S247" i="13"/>
  <c r="P247" i="13"/>
  <c r="R247" i="13" s="1"/>
  <c r="N247" i="13"/>
  <c r="O247" i="13" s="1"/>
  <c r="Q247" i="13" s="1"/>
  <c r="L247" i="13"/>
  <c r="S246" i="13"/>
  <c r="Q246" i="13"/>
  <c r="P246" i="13"/>
  <c r="R246" i="13" s="1"/>
  <c r="N246" i="13"/>
  <c r="O246" i="13" s="1"/>
  <c r="L246" i="13"/>
  <c r="S245" i="13"/>
  <c r="P245" i="13"/>
  <c r="R245" i="13" s="1"/>
  <c r="N245" i="13"/>
  <c r="O245" i="13" s="1"/>
  <c r="Q245" i="13" s="1"/>
  <c r="L245" i="13"/>
  <c r="S244" i="13"/>
  <c r="O244" i="13"/>
  <c r="Q244" i="13" s="1"/>
  <c r="N244" i="13"/>
  <c r="P244" i="13" s="1"/>
  <c r="R244" i="13" s="1"/>
  <c r="L244" i="13"/>
  <c r="S243" i="13"/>
  <c r="N243" i="13"/>
  <c r="L243" i="13"/>
  <c r="S242" i="13"/>
  <c r="R242" i="13"/>
  <c r="P242" i="13"/>
  <c r="O242" i="13"/>
  <c r="Q242" i="13" s="1"/>
  <c r="N242" i="13"/>
  <c r="L242" i="13"/>
  <c r="S241" i="13"/>
  <c r="N241" i="13"/>
  <c r="O241" i="13" s="1"/>
  <c r="Q241" i="13" s="1"/>
  <c r="L241" i="13"/>
  <c r="S240" i="13"/>
  <c r="R240" i="13"/>
  <c r="Q240" i="13"/>
  <c r="P240" i="13"/>
  <c r="O240" i="13"/>
  <c r="N240" i="13"/>
  <c r="L240" i="13"/>
  <c r="S239" i="13"/>
  <c r="R239" i="13"/>
  <c r="P239" i="13"/>
  <c r="N239" i="13"/>
  <c r="O239" i="13" s="1"/>
  <c r="Q239" i="13" s="1"/>
  <c r="L239" i="13"/>
  <c r="S238" i="13"/>
  <c r="N238" i="13"/>
  <c r="P238" i="13" s="1"/>
  <c r="R238" i="13" s="1"/>
  <c r="L238" i="13"/>
  <c r="S237" i="13"/>
  <c r="P237" i="13"/>
  <c r="R237" i="13" s="1"/>
  <c r="N237" i="13"/>
  <c r="O237" i="13" s="1"/>
  <c r="Q237" i="13" s="1"/>
  <c r="L237" i="13"/>
  <c r="S236" i="13"/>
  <c r="N236" i="13"/>
  <c r="L236" i="13"/>
  <c r="S235" i="13"/>
  <c r="Q235" i="13"/>
  <c r="N235" i="13"/>
  <c r="O235" i="13" s="1"/>
  <c r="L235" i="13"/>
  <c r="S234" i="13"/>
  <c r="Q234" i="13"/>
  <c r="P234" i="13"/>
  <c r="R234" i="13" s="1"/>
  <c r="O234" i="13"/>
  <c r="N234" i="13"/>
  <c r="L234" i="13"/>
  <c r="S233" i="13"/>
  <c r="R233" i="13"/>
  <c r="P233" i="13"/>
  <c r="N233" i="13"/>
  <c r="O233" i="13" s="1"/>
  <c r="Q233" i="13" s="1"/>
  <c r="L233" i="13"/>
  <c r="S232" i="13"/>
  <c r="N232" i="13"/>
  <c r="P232" i="13" s="1"/>
  <c r="R232" i="13" s="1"/>
  <c r="L232" i="13"/>
  <c r="S231" i="13"/>
  <c r="N231" i="13"/>
  <c r="O231" i="13" s="1"/>
  <c r="Q231" i="13" s="1"/>
  <c r="L231" i="13"/>
  <c r="S230" i="13"/>
  <c r="Q230" i="13"/>
  <c r="P230" i="13"/>
  <c r="R230" i="13" s="1"/>
  <c r="N230" i="13"/>
  <c r="O230" i="13" s="1"/>
  <c r="L230" i="13"/>
  <c r="S229" i="13"/>
  <c r="N229" i="13"/>
  <c r="P229" i="13" s="1"/>
  <c r="R229" i="13" s="1"/>
  <c r="L229" i="13"/>
  <c r="S228" i="13"/>
  <c r="N228" i="13"/>
  <c r="P228" i="13" s="1"/>
  <c r="R228" i="13" s="1"/>
  <c r="L228" i="13"/>
  <c r="S227" i="13"/>
  <c r="N227" i="13"/>
  <c r="L227" i="13"/>
  <c r="S226" i="13"/>
  <c r="R226" i="13"/>
  <c r="Q226" i="13"/>
  <c r="P226" i="13"/>
  <c r="O226" i="13"/>
  <c r="N226" i="13"/>
  <c r="L226" i="13"/>
  <c r="S225" i="13"/>
  <c r="P225" i="13"/>
  <c r="R225" i="13" s="1"/>
  <c r="N225" i="13"/>
  <c r="O225" i="13" s="1"/>
  <c r="Q225" i="13" s="1"/>
  <c r="L225" i="13"/>
  <c r="S224" i="13"/>
  <c r="R224" i="13"/>
  <c r="Q224" i="13"/>
  <c r="P224" i="13"/>
  <c r="O224" i="13"/>
  <c r="N224" i="13"/>
  <c r="L224" i="13"/>
  <c r="S223" i="13"/>
  <c r="R223" i="13"/>
  <c r="Q223" i="13"/>
  <c r="P223" i="13"/>
  <c r="O223" i="13"/>
  <c r="N223" i="13"/>
  <c r="L223" i="13"/>
  <c r="S222" i="13"/>
  <c r="O222" i="13"/>
  <c r="Q222" i="13" s="1"/>
  <c r="N222" i="13"/>
  <c r="P222" i="13" s="1"/>
  <c r="R222" i="13" s="1"/>
  <c r="L222" i="13"/>
  <c r="S221" i="13"/>
  <c r="N221" i="13"/>
  <c r="O221" i="13" s="1"/>
  <c r="Q221" i="13" s="1"/>
  <c r="L221" i="13"/>
  <c r="S220" i="13"/>
  <c r="N220" i="13"/>
  <c r="L220" i="13"/>
  <c r="S219" i="13"/>
  <c r="N219" i="13"/>
  <c r="O219" i="13" s="1"/>
  <c r="Q219" i="13" s="1"/>
  <c r="L219" i="13"/>
  <c r="S218" i="13"/>
  <c r="P218" i="13"/>
  <c r="R218" i="13" s="1"/>
  <c r="O218" i="13"/>
  <c r="Q218" i="13" s="1"/>
  <c r="N218" i="13"/>
  <c r="L218" i="13"/>
  <c r="S217" i="13"/>
  <c r="R217" i="13"/>
  <c r="P217" i="13"/>
  <c r="O217" i="13"/>
  <c r="Q217" i="13" s="1"/>
  <c r="N217" i="13"/>
  <c r="L217" i="13"/>
  <c r="S216" i="13"/>
  <c r="O216" i="13"/>
  <c r="Q216" i="13" s="1"/>
  <c r="N216" i="13"/>
  <c r="P216" i="13" s="1"/>
  <c r="R216" i="13" s="1"/>
  <c r="L216" i="13"/>
  <c r="S215" i="13"/>
  <c r="P215" i="13"/>
  <c r="R215" i="13" s="1"/>
  <c r="N215" i="13"/>
  <c r="O215" i="13" s="1"/>
  <c r="Q215" i="13" s="1"/>
  <c r="L215" i="13"/>
  <c r="S214" i="13"/>
  <c r="Q214" i="13"/>
  <c r="N214" i="13"/>
  <c r="O214" i="13" s="1"/>
  <c r="L214" i="13"/>
  <c r="S213" i="13"/>
  <c r="O213" i="13"/>
  <c r="Q213" i="13" s="1"/>
  <c r="N213" i="13"/>
  <c r="P213" i="13" s="1"/>
  <c r="R213" i="13" s="1"/>
  <c r="L213" i="13"/>
  <c r="S212" i="13"/>
  <c r="O212" i="13"/>
  <c r="Q212" i="13" s="1"/>
  <c r="N212" i="13"/>
  <c r="P212" i="13" s="1"/>
  <c r="R212" i="13" s="1"/>
  <c r="L212" i="13"/>
  <c r="S211" i="13"/>
  <c r="N211" i="13"/>
  <c r="L211" i="13"/>
  <c r="S210" i="13"/>
  <c r="R210" i="13"/>
  <c r="P210" i="13"/>
  <c r="O210" i="13"/>
  <c r="Q210" i="13" s="1"/>
  <c r="N210" i="13"/>
  <c r="L210" i="13"/>
  <c r="S209" i="13"/>
  <c r="Q209" i="13"/>
  <c r="P209" i="13"/>
  <c r="R209" i="13" s="1"/>
  <c r="N209" i="13"/>
  <c r="O209" i="13" s="1"/>
  <c r="L209" i="13"/>
  <c r="S208" i="13"/>
  <c r="R208" i="13"/>
  <c r="P208" i="13"/>
  <c r="O208" i="13"/>
  <c r="Q208" i="13" s="1"/>
  <c r="N208" i="13"/>
  <c r="L208" i="13"/>
  <c r="S207" i="13"/>
  <c r="N207" i="13"/>
  <c r="P207" i="13" s="1"/>
  <c r="R207" i="13" s="1"/>
  <c r="L207" i="13"/>
  <c r="S206" i="13"/>
  <c r="P206" i="13"/>
  <c r="R206" i="13" s="1"/>
  <c r="O206" i="13"/>
  <c r="Q206" i="13" s="1"/>
  <c r="N206" i="13"/>
  <c r="L206" i="13"/>
  <c r="S205" i="13"/>
  <c r="P205" i="13"/>
  <c r="R205" i="13" s="1"/>
  <c r="N205" i="13"/>
  <c r="O205" i="13" s="1"/>
  <c r="Q205" i="13" s="1"/>
  <c r="L205" i="13"/>
  <c r="S204" i="13"/>
  <c r="R204" i="13"/>
  <c r="O204" i="13"/>
  <c r="Q204" i="13" s="1"/>
  <c r="N204" i="13"/>
  <c r="P204" i="13" s="1"/>
  <c r="L204" i="13"/>
  <c r="S203" i="13"/>
  <c r="R203" i="13"/>
  <c r="Q203" i="13"/>
  <c r="P203" i="13"/>
  <c r="N203" i="13"/>
  <c r="O203" i="13" s="1"/>
  <c r="L203" i="13"/>
  <c r="S202" i="13"/>
  <c r="Q202" i="13"/>
  <c r="P202" i="13"/>
  <c r="R202" i="13" s="1"/>
  <c r="O202" i="13"/>
  <c r="N202" i="13"/>
  <c r="L202" i="13"/>
  <c r="S201" i="13"/>
  <c r="O201" i="13"/>
  <c r="Q201" i="13" s="1"/>
  <c r="N201" i="13"/>
  <c r="P201" i="13" s="1"/>
  <c r="R201" i="13" s="1"/>
  <c r="L201" i="13"/>
  <c r="S200" i="13"/>
  <c r="R200" i="13"/>
  <c r="O200" i="13"/>
  <c r="Q200" i="13" s="1"/>
  <c r="N200" i="13"/>
  <c r="P200" i="13" s="1"/>
  <c r="L200" i="13"/>
  <c r="S199" i="13"/>
  <c r="R199" i="13"/>
  <c r="Q199" i="13"/>
  <c r="P199" i="13"/>
  <c r="N199" i="13"/>
  <c r="O199" i="13" s="1"/>
  <c r="L199" i="13"/>
  <c r="S198" i="13"/>
  <c r="Q198" i="13"/>
  <c r="P198" i="13"/>
  <c r="R198" i="13" s="1"/>
  <c r="O198" i="13"/>
  <c r="N198" i="13"/>
  <c r="L198" i="13"/>
  <c r="S197" i="13"/>
  <c r="O197" i="13"/>
  <c r="Q197" i="13" s="1"/>
  <c r="N197" i="13"/>
  <c r="P197" i="13" s="1"/>
  <c r="R197" i="13" s="1"/>
  <c r="L197" i="13"/>
  <c r="S196" i="13"/>
  <c r="N196" i="13"/>
  <c r="P196" i="13" s="1"/>
  <c r="R196" i="13" s="1"/>
  <c r="L196" i="13"/>
  <c r="S195" i="13"/>
  <c r="N195" i="13"/>
  <c r="L195" i="13"/>
  <c r="S194" i="13"/>
  <c r="P194" i="13"/>
  <c r="R194" i="13" s="1"/>
  <c r="O194" i="13"/>
  <c r="Q194" i="13" s="1"/>
  <c r="N194" i="13"/>
  <c r="L194" i="13"/>
  <c r="S193" i="13"/>
  <c r="O193" i="13"/>
  <c r="Q193" i="13" s="1"/>
  <c r="N193" i="13"/>
  <c r="P193" i="13" s="1"/>
  <c r="R193" i="13" s="1"/>
  <c r="L193" i="13"/>
  <c r="S192" i="13"/>
  <c r="N192" i="13"/>
  <c r="P192" i="13" s="1"/>
  <c r="R192" i="13" s="1"/>
  <c r="L192" i="13"/>
  <c r="S191" i="13"/>
  <c r="R191" i="13"/>
  <c r="Q191" i="13"/>
  <c r="P191" i="13"/>
  <c r="O191" i="13"/>
  <c r="N191" i="13"/>
  <c r="L191" i="13"/>
  <c r="S190" i="13"/>
  <c r="P190" i="13"/>
  <c r="R190" i="13" s="1"/>
  <c r="O190" i="13"/>
  <c r="Q190" i="13" s="1"/>
  <c r="N190" i="13"/>
  <c r="L190" i="13"/>
  <c r="S189" i="13"/>
  <c r="P189" i="13"/>
  <c r="R189" i="13" s="1"/>
  <c r="N189" i="13"/>
  <c r="O189" i="13" s="1"/>
  <c r="Q189" i="13" s="1"/>
  <c r="L189" i="13"/>
  <c r="S188" i="13"/>
  <c r="R188" i="13"/>
  <c r="O188" i="13"/>
  <c r="Q188" i="13" s="1"/>
  <c r="N188" i="13"/>
  <c r="P188" i="13" s="1"/>
  <c r="L188" i="13"/>
  <c r="S187" i="13"/>
  <c r="R187" i="13"/>
  <c r="Q187" i="13"/>
  <c r="P187" i="13"/>
  <c r="N187" i="13"/>
  <c r="O187" i="13" s="1"/>
  <c r="L187" i="13"/>
  <c r="S186" i="13"/>
  <c r="Q186" i="13"/>
  <c r="P186" i="13"/>
  <c r="R186" i="13" s="1"/>
  <c r="O186" i="13"/>
  <c r="N186" i="13"/>
  <c r="L186" i="13"/>
  <c r="S185" i="13"/>
  <c r="O185" i="13"/>
  <c r="Q185" i="13" s="1"/>
  <c r="N185" i="13"/>
  <c r="P185" i="13" s="1"/>
  <c r="R185" i="13" s="1"/>
  <c r="L185" i="13"/>
  <c r="S184" i="13"/>
  <c r="R184" i="13"/>
  <c r="O184" i="13"/>
  <c r="Q184" i="13" s="1"/>
  <c r="N184" i="13"/>
  <c r="P184" i="13" s="1"/>
  <c r="L184" i="13"/>
  <c r="S183" i="13"/>
  <c r="R183" i="13"/>
  <c r="Q183" i="13"/>
  <c r="P183" i="13"/>
  <c r="N183" i="13"/>
  <c r="O183" i="13" s="1"/>
  <c r="L183" i="13"/>
  <c r="S182" i="13"/>
  <c r="Q182" i="13"/>
  <c r="P182" i="13"/>
  <c r="R182" i="13" s="1"/>
  <c r="O182" i="13"/>
  <c r="N182" i="13"/>
  <c r="L182" i="13"/>
  <c r="S181" i="13"/>
  <c r="O181" i="13"/>
  <c r="Q181" i="13" s="1"/>
  <c r="N181" i="13"/>
  <c r="P181" i="13" s="1"/>
  <c r="R181" i="13" s="1"/>
  <c r="L181" i="13"/>
  <c r="S180" i="13"/>
  <c r="N180" i="13"/>
  <c r="P180" i="13" s="1"/>
  <c r="R180" i="13" s="1"/>
  <c r="L180" i="13"/>
  <c r="S179" i="13"/>
  <c r="N179" i="13"/>
  <c r="L179" i="13"/>
  <c r="S178" i="13"/>
  <c r="P178" i="13"/>
  <c r="R178" i="13" s="1"/>
  <c r="O178" i="13"/>
  <c r="Q178" i="13" s="1"/>
  <c r="N178" i="13"/>
  <c r="L178" i="13"/>
  <c r="S177" i="13"/>
  <c r="O177" i="13"/>
  <c r="Q177" i="13" s="1"/>
  <c r="N177" i="13"/>
  <c r="P177" i="13" s="1"/>
  <c r="R177" i="13" s="1"/>
  <c r="L177" i="13"/>
  <c r="S176" i="13"/>
  <c r="N176" i="13"/>
  <c r="P176" i="13" s="1"/>
  <c r="R176" i="13" s="1"/>
  <c r="L176" i="13"/>
  <c r="S175" i="13"/>
  <c r="R175" i="13"/>
  <c r="Q175" i="13"/>
  <c r="P175" i="13"/>
  <c r="O175" i="13"/>
  <c r="N175" i="13"/>
  <c r="L175" i="13"/>
  <c r="S174" i="13"/>
  <c r="P174" i="13"/>
  <c r="R174" i="13" s="1"/>
  <c r="O174" i="13"/>
  <c r="Q174" i="13" s="1"/>
  <c r="N174" i="13"/>
  <c r="L174" i="13"/>
  <c r="S173" i="13"/>
  <c r="P173" i="13"/>
  <c r="R173" i="13" s="1"/>
  <c r="N173" i="13"/>
  <c r="O173" i="13" s="1"/>
  <c r="Q173" i="13" s="1"/>
  <c r="L173" i="13"/>
  <c r="S172" i="13"/>
  <c r="R172" i="13"/>
  <c r="O172" i="13"/>
  <c r="Q172" i="13" s="1"/>
  <c r="N172" i="13"/>
  <c r="P172" i="13" s="1"/>
  <c r="L172" i="13"/>
  <c r="S171" i="13"/>
  <c r="R171" i="13"/>
  <c r="Q171" i="13"/>
  <c r="P171" i="13"/>
  <c r="N171" i="13"/>
  <c r="O171" i="13" s="1"/>
  <c r="L171" i="13"/>
  <c r="S170" i="13"/>
  <c r="Q170" i="13"/>
  <c r="P170" i="13"/>
  <c r="R170" i="13" s="1"/>
  <c r="O170" i="13"/>
  <c r="N170" i="13"/>
  <c r="L170" i="13"/>
  <c r="S169" i="13"/>
  <c r="O169" i="13"/>
  <c r="Q169" i="13" s="1"/>
  <c r="N169" i="13"/>
  <c r="P169" i="13" s="1"/>
  <c r="R169" i="13" s="1"/>
  <c r="L169" i="13"/>
  <c r="S168" i="13"/>
  <c r="R168" i="13"/>
  <c r="O168" i="13"/>
  <c r="Q168" i="13" s="1"/>
  <c r="N168" i="13"/>
  <c r="P168" i="13" s="1"/>
  <c r="L168" i="13"/>
  <c r="S167" i="13"/>
  <c r="R167" i="13"/>
  <c r="Q167" i="13"/>
  <c r="P167" i="13"/>
  <c r="N167" i="13"/>
  <c r="O167" i="13" s="1"/>
  <c r="L167" i="13"/>
  <c r="S166" i="13"/>
  <c r="P166" i="13"/>
  <c r="R166" i="13" s="1"/>
  <c r="N166" i="13"/>
  <c r="O166" i="13" s="1"/>
  <c r="Q166" i="13" s="1"/>
  <c r="L166" i="13"/>
  <c r="S165" i="13"/>
  <c r="O165" i="13"/>
  <c r="Q165" i="13" s="1"/>
  <c r="N165" i="13"/>
  <c r="P165" i="13" s="1"/>
  <c r="R165" i="13" s="1"/>
  <c r="L165" i="13"/>
  <c r="S164" i="13"/>
  <c r="N164" i="13"/>
  <c r="P164" i="13" s="1"/>
  <c r="R164" i="13" s="1"/>
  <c r="L164" i="13"/>
  <c r="S163" i="13"/>
  <c r="N163" i="13"/>
  <c r="L163" i="13"/>
  <c r="S162" i="13"/>
  <c r="P162" i="13"/>
  <c r="R162" i="13" s="1"/>
  <c r="O162" i="13"/>
  <c r="Q162" i="13" s="1"/>
  <c r="N162" i="13"/>
  <c r="L162" i="13"/>
  <c r="S161" i="13"/>
  <c r="O161" i="13"/>
  <c r="Q161" i="13" s="1"/>
  <c r="N161" i="13"/>
  <c r="P161" i="13" s="1"/>
  <c r="R161" i="13" s="1"/>
  <c r="L161" i="13"/>
  <c r="S160" i="13"/>
  <c r="N160" i="13"/>
  <c r="P160" i="13" s="1"/>
  <c r="R160" i="13" s="1"/>
  <c r="L160" i="13"/>
  <c r="S159" i="13"/>
  <c r="R159" i="13"/>
  <c r="Q159" i="13"/>
  <c r="P159" i="13"/>
  <c r="O159" i="13"/>
  <c r="N159" i="13"/>
  <c r="L159" i="13"/>
  <c r="S158" i="13"/>
  <c r="P158" i="13"/>
  <c r="R158" i="13" s="1"/>
  <c r="O158" i="13"/>
  <c r="Q158" i="13" s="1"/>
  <c r="N158" i="13"/>
  <c r="L158" i="13"/>
  <c r="S157" i="13"/>
  <c r="P157" i="13"/>
  <c r="R157" i="13" s="1"/>
  <c r="N157" i="13"/>
  <c r="O157" i="13" s="1"/>
  <c r="Q157" i="13" s="1"/>
  <c r="L157" i="13"/>
  <c r="S156" i="13"/>
  <c r="R156" i="13"/>
  <c r="O156" i="13"/>
  <c r="Q156" i="13" s="1"/>
  <c r="N156" i="13"/>
  <c r="P156" i="13" s="1"/>
  <c r="L156" i="13"/>
  <c r="S155" i="13"/>
  <c r="R155" i="13"/>
  <c r="P155" i="13"/>
  <c r="N155" i="13"/>
  <c r="O155" i="13" s="1"/>
  <c r="Q155" i="13" s="1"/>
  <c r="L155" i="13"/>
  <c r="S154" i="13"/>
  <c r="R154" i="13"/>
  <c r="Q154" i="13"/>
  <c r="P154" i="13"/>
  <c r="O154" i="13"/>
  <c r="N154" i="13"/>
  <c r="L154" i="13"/>
  <c r="S153" i="13"/>
  <c r="P153" i="13"/>
  <c r="R153" i="13" s="1"/>
  <c r="N153" i="13"/>
  <c r="O153" i="13" s="1"/>
  <c r="Q153" i="13" s="1"/>
  <c r="L153" i="13"/>
  <c r="S152" i="13"/>
  <c r="O152" i="13"/>
  <c r="Q152" i="13" s="1"/>
  <c r="N152" i="13"/>
  <c r="P152" i="13" s="1"/>
  <c r="R152" i="13" s="1"/>
  <c r="L152" i="13"/>
  <c r="S151" i="13"/>
  <c r="R151" i="13"/>
  <c r="O151" i="13"/>
  <c r="Q151" i="13" s="1"/>
  <c r="N151" i="13"/>
  <c r="P151" i="13" s="1"/>
  <c r="L151" i="13"/>
  <c r="S150" i="13"/>
  <c r="R150" i="13"/>
  <c r="Q150" i="13"/>
  <c r="P150" i="13"/>
  <c r="N150" i="13"/>
  <c r="O150" i="13" s="1"/>
  <c r="L150" i="13"/>
  <c r="S149" i="13"/>
  <c r="R149" i="13"/>
  <c r="Q149" i="13"/>
  <c r="P149" i="13"/>
  <c r="O149" i="13"/>
  <c r="N149" i="13"/>
  <c r="L149" i="13"/>
  <c r="S148" i="13"/>
  <c r="P148" i="13"/>
  <c r="R148" i="13" s="1"/>
  <c r="N148" i="13"/>
  <c r="O148" i="13" s="1"/>
  <c r="Q148" i="13" s="1"/>
  <c r="L148" i="13"/>
  <c r="S147" i="13"/>
  <c r="P147" i="13"/>
  <c r="R147" i="13" s="1"/>
  <c r="O147" i="13"/>
  <c r="Q147" i="13" s="1"/>
  <c r="N147" i="13"/>
  <c r="L147" i="13"/>
  <c r="S146" i="13"/>
  <c r="O146" i="13"/>
  <c r="Q146" i="13" s="1"/>
  <c r="N146" i="13"/>
  <c r="P146" i="13" s="1"/>
  <c r="R146" i="13" s="1"/>
  <c r="L146" i="13"/>
  <c r="S145" i="13"/>
  <c r="Q145" i="13"/>
  <c r="P145" i="13"/>
  <c r="R145" i="13" s="1"/>
  <c r="O145" i="13"/>
  <c r="N145" i="13"/>
  <c r="L145" i="13"/>
  <c r="S144" i="13"/>
  <c r="P144" i="13"/>
  <c r="R144" i="13" s="1"/>
  <c r="O144" i="13"/>
  <c r="Q144" i="13" s="1"/>
  <c r="N144" i="13"/>
  <c r="L144" i="13"/>
  <c r="S143" i="13"/>
  <c r="R143" i="13"/>
  <c r="N143" i="13"/>
  <c r="P143" i="13" s="1"/>
  <c r="L143" i="13"/>
  <c r="S142" i="13"/>
  <c r="P142" i="13"/>
  <c r="R142" i="13" s="1"/>
  <c r="N142" i="13"/>
  <c r="O142" i="13" s="1"/>
  <c r="Q142" i="13" s="1"/>
  <c r="L142" i="13"/>
  <c r="S141" i="13"/>
  <c r="R141" i="13"/>
  <c r="Q141" i="13"/>
  <c r="P141" i="13"/>
  <c r="O141" i="13"/>
  <c r="N141" i="13"/>
  <c r="L141" i="13"/>
  <c r="S140" i="13"/>
  <c r="R140" i="13"/>
  <c r="Q140" i="13"/>
  <c r="P140" i="13"/>
  <c r="O140" i="13"/>
  <c r="N140" i="13"/>
  <c r="L140" i="13"/>
  <c r="S139" i="13"/>
  <c r="R139" i="13"/>
  <c r="P139" i="13"/>
  <c r="N139" i="13"/>
  <c r="O139" i="13" s="1"/>
  <c r="Q139" i="13" s="1"/>
  <c r="L139" i="13"/>
  <c r="S138" i="13"/>
  <c r="R138" i="13"/>
  <c r="Q138" i="13"/>
  <c r="P138" i="13"/>
  <c r="O138" i="13"/>
  <c r="N138" i="13"/>
  <c r="L138" i="13"/>
  <c r="S137" i="13"/>
  <c r="P137" i="13"/>
  <c r="R137" i="13" s="1"/>
  <c r="N137" i="13"/>
  <c r="O137" i="13" s="1"/>
  <c r="Q137" i="13" s="1"/>
  <c r="L137" i="13"/>
  <c r="S136" i="13"/>
  <c r="O136" i="13"/>
  <c r="Q136" i="13" s="1"/>
  <c r="N136" i="13"/>
  <c r="P136" i="13" s="1"/>
  <c r="R136" i="13" s="1"/>
  <c r="L136" i="13"/>
  <c r="S135" i="13"/>
  <c r="R135" i="13"/>
  <c r="O135" i="13"/>
  <c r="Q135" i="13" s="1"/>
  <c r="N135" i="13"/>
  <c r="P135" i="13" s="1"/>
  <c r="L135" i="13"/>
  <c r="S134" i="13"/>
  <c r="R134" i="13"/>
  <c r="Q134" i="13"/>
  <c r="P134" i="13"/>
  <c r="N134" i="13"/>
  <c r="O134" i="13" s="1"/>
  <c r="L134" i="13"/>
  <c r="S133" i="13"/>
  <c r="R133" i="13"/>
  <c r="Q133" i="13"/>
  <c r="P133" i="13"/>
  <c r="O133" i="13"/>
  <c r="N133" i="13"/>
  <c r="L133" i="13"/>
  <c r="S132" i="13"/>
  <c r="P132" i="13"/>
  <c r="R132" i="13" s="1"/>
  <c r="N132" i="13"/>
  <c r="O132" i="13" s="1"/>
  <c r="Q132" i="13" s="1"/>
  <c r="L132" i="13"/>
  <c r="S131" i="13"/>
  <c r="P131" i="13"/>
  <c r="R131" i="13" s="1"/>
  <c r="O131" i="13"/>
  <c r="Q131" i="13" s="1"/>
  <c r="N131" i="13"/>
  <c r="L131" i="13"/>
  <c r="S130" i="13"/>
  <c r="O130" i="13"/>
  <c r="Q130" i="13" s="1"/>
  <c r="N130" i="13"/>
  <c r="P130" i="13" s="1"/>
  <c r="R130" i="13" s="1"/>
  <c r="L130" i="13"/>
  <c r="S129" i="13"/>
  <c r="Q129" i="13"/>
  <c r="P129" i="13"/>
  <c r="R129" i="13" s="1"/>
  <c r="O129" i="13"/>
  <c r="N129" i="13"/>
  <c r="L129" i="13"/>
  <c r="S128" i="13"/>
  <c r="P128" i="13"/>
  <c r="R128" i="13" s="1"/>
  <c r="O128" i="13"/>
  <c r="Q128" i="13" s="1"/>
  <c r="N128" i="13"/>
  <c r="L128" i="13"/>
  <c r="S127" i="13"/>
  <c r="R127" i="13"/>
  <c r="N127" i="13"/>
  <c r="P127" i="13" s="1"/>
  <c r="L127" i="13"/>
  <c r="S126" i="13"/>
  <c r="P126" i="13"/>
  <c r="R126" i="13" s="1"/>
  <c r="N126" i="13"/>
  <c r="O126" i="13" s="1"/>
  <c r="Q126" i="13" s="1"/>
  <c r="L126" i="13"/>
  <c r="S125" i="13"/>
  <c r="R125" i="13"/>
  <c r="Q125" i="13"/>
  <c r="P125" i="13"/>
  <c r="O125" i="13"/>
  <c r="N125" i="13"/>
  <c r="L125" i="13"/>
  <c r="S124" i="13"/>
  <c r="R124" i="13"/>
  <c r="Q124" i="13"/>
  <c r="P124" i="13"/>
  <c r="O124" i="13"/>
  <c r="N124" i="13"/>
  <c r="L124" i="13"/>
  <c r="S123" i="13"/>
  <c r="R123" i="13"/>
  <c r="P123" i="13"/>
  <c r="N123" i="13"/>
  <c r="O123" i="13" s="1"/>
  <c r="Q123" i="13" s="1"/>
  <c r="L123" i="13"/>
  <c r="S122" i="13"/>
  <c r="R122" i="13"/>
  <c r="Q122" i="13"/>
  <c r="P122" i="13"/>
  <c r="O122" i="13"/>
  <c r="N122" i="13"/>
  <c r="L122" i="13"/>
  <c r="S121" i="13"/>
  <c r="P121" i="13"/>
  <c r="R121" i="13" s="1"/>
  <c r="N121" i="13"/>
  <c r="O121" i="13" s="1"/>
  <c r="Q121" i="13" s="1"/>
  <c r="L121" i="13"/>
  <c r="S120" i="13"/>
  <c r="O120" i="13"/>
  <c r="Q120" i="13" s="1"/>
  <c r="N120" i="13"/>
  <c r="P120" i="13" s="1"/>
  <c r="R120" i="13" s="1"/>
  <c r="L120" i="13"/>
  <c r="S119" i="13"/>
  <c r="R119" i="13"/>
  <c r="O119" i="13"/>
  <c r="Q119" i="13" s="1"/>
  <c r="N119" i="13"/>
  <c r="P119" i="13" s="1"/>
  <c r="L119" i="13"/>
  <c r="S118" i="13"/>
  <c r="R118" i="13"/>
  <c r="Q118" i="13"/>
  <c r="P118" i="13"/>
  <c r="N118" i="13"/>
  <c r="O118" i="13" s="1"/>
  <c r="L118" i="13"/>
  <c r="S117" i="13"/>
  <c r="R117" i="13"/>
  <c r="Q117" i="13"/>
  <c r="P117" i="13"/>
  <c r="O117" i="13"/>
  <c r="N117" i="13"/>
  <c r="L117" i="13"/>
  <c r="S116" i="13"/>
  <c r="P116" i="13"/>
  <c r="R116" i="13" s="1"/>
  <c r="N116" i="13"/>
  <c r="O116" i="13" s="1"/>
  <c r="Q116" i="13" s="1"/>
  <c r="L116" i="13"/>
  <c r="S115" i="13"/>
  <c r="P115" i="13"/>
  <c r="R115" i="13" s="1"/>
  <c r="O115" i="13"/>
  <c r="Q115" i="13" s="1"/>
  <c r="N115" i="13"/>
  <c r="L115" i="13"/>
  <c r="S114" i="13"/>
  <c r="O114" i="13"/>
  <c r="Q114" i="13" s="1"/>
  <c r="N114" i="13"/>
  <c r="P114" i="13" s="1"/>
  <c r="R114" i="13" s="1"/>
  <c r="L114" i="13"/>
  <c r="S113" i="13"/>
  <c r="Q113" i="13"/>
  <c r="P113" i="13"/>
  <c r="R113" i="13" s="1"/>
  <c r="O113" i="13"/>
  <c r="N113" i="13"/>
  <c r="L113" i="13"/>
  <c r="S112" i="13"/>
  <c r="P112" i="13"/>
  <c r="R112" i="13" s="1"/>
  <c r="O112" i="13"/>
  <c r="Q112" i="13" s="1"/>
  <c r="N112" i="13"/>
  <c r="L112" i="13"/>
  <c r="S111" i="13"/>
  <c r="R111" i="13"/>
  <c r="N111" i="13"/>
  <c r="P111" i="13" s="1"/>
  <c r="L111" i="13"/>
  <c r="S110" i="13"/>
  <c r="P110" i="13"/>
  <c r="R110" i="13" s="1"/>
  <c r="N110" i="13"/>
  <c r="O110" i="13" s="1"/>
  <c r="Q110" i="13" s="1"/>
  <c r="L110" i="13"/>
  <c r="S109" i="13"/>
  <c r="R109" i="13"/>
  <c r="Q109" i="13"/>
  <c r="P109" i="13"/>
  <c r="O109" i="13"/>
  <c r="N109" i="13"/>
  <c r="L109" i="13"/>
  <c r="S108" i="13"/>
  <c r="R108" i="13"/>
  <c r="Q108" i="13"/>
  <c r="P108" i="13"/>
  <c r="O108" i="13"/>
  <c r="N108" i="13"/>
  <c r="L108" i="13"/>
  <c r="S107" i="13"/>
  <c r="R107" i="13"/>
  <c r="P107" i="13"/>
  <c r="N107" i="13"/>
  <c r="O107" i="13" s="1"/>
  <c r="Q107" i="13" s="1"/>
  <c r="L107" i="13"/>
  <c r="S106" i="13"/>
  <c r="R106" i="13"/>
  <c r="Q106" i="13"/>
  <c r="P106" i="13"/>
  <c r="O106" i="13"/>
  <c r="N106" i="13"/>
  <c r="L106" i="13"/>
  <c r="S105" i="13"/>
  <c r="P105" i="13"/>
  <c r="R105" i="13" s="1"/>
  <c r="N105" i="13"/>
  <c r="O105" i="13" s="1"/>
  <c r="Q105" i="13" s="1"/>
  <c r="L105" i="13"/>
  <c r="S104" i="13"/>
  <c r="O104" i="13"/>
  <c r="Q104" i="13" s="1"/>
  <c r="N104" i="13"/>
  <c r="P104" i="13" s="1"/>
  <c r="R104" i="13" s="1"/>
  <c r="L104" i="13"/>
  <c r="S103" i="13"/>
  <c r="R103" i="13"/>
  <c r="O103" i="13"/>
  <c r="Q103" i="13" s="1"/>
  <c r="N103" i="13"/>
  <c r="P103" i="13" s="1"/>
  <c r="L103" i="13"/>
  <c r="S102" i="13"/>
  <c r="R102" i="13"/>
  <c r="Q102" i="13"/>
  <c r="P102" i="13"/>
  <c r="N102" i="13"/>
  <c r="O102" i="13" s="1"/>
  <c r="L102" i="13"/>
  <c r="S101" i="13"/>
  <c r="R101" i="13"/>
  <c r="Q101" i="13"/>
  <c r="P101" i="13"/>
  <c r="O101" i="13"/>
  <c r="N101" i="13"/>
  <c r="L101" i="13"/>
  <c r="S100" i="13"/>
  <c r="P100" i="13"/>
  <c r="R100" i="13" s="1"/>
  <c r="N100" i="13"/>
  <c r="O100" i="13" s="1"/>
  <c r="Q100" i="13" s="1"/>
  <c r="L100" i="13"/>
  <c r="S99" i="13"/>
  <c r="P99" i="13"/>
  <c r="R99" i="13" s="1"/>
  <c r="O99" i="13"/>
  <c r="Q99" i="13" s="1"/>
  <c r="N99" i="13"/>
  <c r="L99" i="13"/>
  <c r="S98" i="13"/>
  <c r="O98" i="13"/>
  <c r="Q98" i="13" s="1"/>
  <c r="N98" i="13"/>
  <c r="P98" i="13" s="1"/>
  <c r="R98" i="13" s="1"/>
  <c r="L98" i="13"/>
  <c r="S97" i="13"/>
  <c r="Q97" i="13"/>
  <c r="P97" i="13"/>
  <c r="R97" i="13" s="1"/>
  <c r="O97" i="13"/>
  <c r="N97" i="13"/>
  <c r="L97" i="13"/>
  <c r="S96" i="13"/>
  <c r="P96" i="13"/>
  <c r="R96" i="13" s="1"/>
  <c r="O96" i="13"/>
  <c r="Q96" i="13" s="1"/>
  <c r="N96" i="13"/>
  <c r="L96" i="13"/>
  <c r="S95" i="13"/>
  <c r="R95" i="13"/>
  <c r="N95" i="13"/>
  <c r="P95" i="13" s="1"/>
  <c r="L95" i="13"/>
  <c r="S94" i="13"/>
  <c r="P94" i="13"/>
  <c r="R94" i="13" s="1"/>
  <c r="N94" i="13"/>
  <c r="O94" i="13" s="1"/>
  <c r="Q94" i="13" s="1"/>
  <c r="L94" i="13"/>
  <c r="S93" i="13"/>
  <c r="R93" i="13"/>
  <c r="Q93" i="13"/>
  <c r="P93" i="13"/>
  <c r="O93" i="13"/>
  <c r="N93" i="13"/>
  <c r="L93" i="13"/>
  <c r="S92" i="13"/>
  <c r="R92" i="13"/>
  <c r="Q92" i="13"/>
  <c r="P92" i="13"/>
  <c r="O92" i="13"/>
  <c r="N92" i="13"/>
  <c r="L92" i="13"/>
  <c r="S91" i="13"/>
  <c r="R91" i="13"/>
  <c r="P91" i="13"/>
  <c r="N91" i="13"/>
  <c r="O91" i="13" s="1"/>
  <c r="Q91" i="13" s="1"/>
  <c r="L91" i="13"/>
  <c r="S90" i="13"/>
  <c r="R90" i="13"/>
  <c r="Q90" i="13"/>
  <c r="P90" i="13"/>
  <c r="O90" i="13"/>
  <c r="N90" i="13"/>
  <c r="L90" i="13"/>
  <c r="S89" i="13"/>
  <c r="P89" i="13"/>
  <c r="R89" i="13" s="1"/>
  <c r="N89" i="13"/>
  <c r="O89" i="13" s="1"/>
  <c r="Q89" i="13" s="1"/>
  <c r="L89" i="13"/>
  <c r="S88" i="13"/>
  <c r="O88" i="13"/>
  <c r="Q88" i="13" s="1"/>
  <c r="N88" i="13"/>
  <c r="P88" i="13" s="1"/>
  <c r="R88" i="13" s="1"/>
  <c r="L88" i="13"/>
  <c r="S87" i="13"/>
  <c r="R87" i="13"/>
  <c r="O87" i="13"/>
  <c r="Q87" i="13" s="1"/>
  <c r="N87" i="13"/>
  <c r="P87" i="13" s="1"/>
  <c r="L87" i="13"/>
  <c r="S86" i="13"/>
  <c r="R86" i="13"/>
  <c r="Q86" i="13"/>
  <c r="P86" i="13"/>
  <c r="N86" i="13"/>
  <c r="O86" i="13" s="1"/>
  <c r="L86" i="13"/>
  <c r="S85" i="13"/>
  <c r="R85" i="13"/>
  <c r="Q85" i="13"/>
  <c r="P85" i="13"/>
  <c r="O85" i="13"/>
  <c r="N85" i="13"/>
  <c r="L85" i="13"/>
  <c r="S84" i="13"/>
  <c r="P84" i="13"/>
  <c r="R84" i="13" s="1"/>
  <c r="N84" i="13"/>
  <c r="O84" i="13" s="1"/>
  <c r="Q84" i="13" s="1"/>
  <c r="L84" i="13"/>
  <c r="S83" i="13"/>
  <c r="P83" i="13"/>
  <c r="R83" i="13" s="1"/>
  <c r="O83" i="13"/>
  <c r="Q83" i="13" s="1"/>
  <c r="N83" i="13"/>
  <c r="L83" i="13"/>
  <c r="S82" i="13"/>
  <c r="O82" i="13"/>
  <c r="Q82" i="13" s="1"/>
  <c r="N82" i="13"/>
  <c r="P82" i="13" s="1"/>
  <c r="R82" i="13" s="1"/>
  <c r="L82" i="13"/>
  <c r="S81" i="13"/>
  <c r="P81" i="13"/>
  <c r="R81" i="13" s="1"/>
  <c r="O81" i="13"/>
  <c r="Q81" i="13" s="1"/>
  <c r="N81" i="13"/>
  <c r="L81" i="13"/>
  <c r="S80" i="13"/>
  <c r="P80" i="13"/>
  <c r="R80" i="13" s="1"/>
  <c r="O80" i="13"/>
  <c r="Q80" i="13" s="1"/>
  <c r="N80" i="13"/>
  <c r="L80" i="13"/>
  <c r="S79" i="13"/>
  <c r="R79" i="13"/>
  <c r="N79" i="13"/>
  <c r="P79" i="13" s="1"/>
  <c r="L79" i="13"/>
  <c r="S78" i="13"/>
  <c r="P78" i="13"/>
  <c r="R78" i="13" s="1"/>
  <c r="N78" i="13"/>
  <c r="O78" i="13" s="1"/>
  <c r="Q78" i="13" s="1"/>
  <c r="L78" i="13"/>
  <c r="S77" i="13"/>
  <c r="Q77" i="13"/>
  <c r="P77" i="13"/>
  <c r="R77" i="13" s="1"/>
  <c r="O77" i="13"/>
  <c r="N77" i="13"/>
  <c r="L77" i="13"/>
  <c r="S76" i="13"/>
  <c r="R76" i="13"/>
  <c r="P76" i="13"/>
  <c r="O76" i="13"/>
  <c r="Q76" i="13" s="1"/>
  <c r="N76" i="13"/>
  <c r="L76" i="13"/>
  <c r="S75" i="13"/>
  <c r="N75" i="13"/>
  <c r="P75" i="13" s="1"/>
  <c r="R75" i="13" s="1"/>
  <c r="L75" i="13"/>
  <c r="S74" i="13"/>
  <c r="R74" i="13"/>
  <c r="Q74" i="13"/>
  <c r="P74" i="13"/>
  <c r="O74" i="13"/>
  <c r="N74" i="13"/>
  <c r="L74" i="13"/>
  <c r="S73" i="13"/>
  <c r="P73" i="13"/>
  <c r="R73" i="13" s="1"/>
  <c r="N73" i="13"/>
  <c r="O73" i="13" s="1"/>
  <c r="Q73" i="13" s="1"/>
  <c r="L73" i="13"/>
  <c r="S72" i="13"/>
  <c r="O72" i="13"/>
  <c r="Q72" i="13" s="1"/>
  <c r="N72" i="13"/>
  <c r="P72" i="13" s="1"/>
  <c r="R72" i="13" s="1"/>
  <c r="L72" i="13"/>
  <c r="S71" i="13"/>
  <c r="R71" i="13"/>
  <c r="O71" i="13"/>
  <c r="Q71" i="13" s="1"/>
  <c r="N71" i="13"/>
  <c r="P71" i="13" s="1"/>
  <c r="L71" i="13"/>
  <c r="S70" i="13"/>
  <c r="R70" i="13"/>
  <c r="Q70" i="13"/>
  <c r="P70" i="13"/>
  <c r="N70" i="13"/>
  <c r="O70" i="13" s="1"/>
  <c r="L70" i="13"/>
  <c r="S69" i="13"/>
  <c r="R69" i="13"/>
  <c r="Q69" i="13"/>
  <c r="P69" i="13"/>
  <c r="O69" i="13"/>
  <c r="N69" i="13"/>
  <c r="L69" i="13"/>
  <c r="S68" i="13"/>
  <c r="P68" i="13"/>
  <c r="R68" i="13" s="1"/>
  <c r="N68" i="13"/>
  <c r="O68" i="13" s="1"/>
  <c r="Q68" i="13" s="1"/>
  <c r="L68" i="13"/>
  <c r="S67" i="13"/>
  <c r="P67" i="13"/>
  <c r="R67" i="13" s="1"/>
  <c r="O67" i="13"/>
  <c r="Q67" i="13" s="1"/>
  <c r="N67" i="13"/>
  <c r="L67" i="13"/>
  <c r="S66" i="13"/>
  <c r="O66" i="13"/>
  <c r="Q66" i="13" s="1"/>
  <c r="N66" i="13"/>
  <c r="P66" i="13" s="1"/>
  <c r="R66" i="13" s="1"/>
  <c r="L66" i="13"/>
  <c r="S65" i="13"/>
  <c r="P65" i="13"/>
  <c r="R65" i="13" s="1"/>
  <c r="O65" i="13"/>
  <c r="Q65" i="13" s="1"/>
  <c r="N65" i="13"/>
  <c r="L65" i="13"/>
  <c r="S64" i="13"/>
  <c r="P64" i="13"/>
  <c r="R64" i="13" s="1"/>
  <c r="O64" i="13"/>
  <c r="Q64" i="13" s="1"/>
  <c r="N64" i="13"/>
  <c r="L64" i="13"/>
  <c r="S63" i="13"/>
  <c r="R63" i="13"/>
  <c r="N63" i="13"/>
  <c r="P63" i="13" s="1"/>
  <c r="L63" i="13"/>
  <c r="S62" i="13"/>
  <c r="P62" i="13"/>
  <c r="R62" i="13" s="1"/>
  <c r="N62" i="13"/>
  <c r="O62" i="13" s="1"/>
  <c r="Q62" i="13" s="1"/>
  <c r="L62" i="13"/>
  <c r="S61" i="13"/>
  <c r="Q61" i="13"/>
  <c r="P61" i="13"/>
  <c r="R61" i="13" s="1"/>
  <c r="O61" i="13"/>
  <c r="N61" i="13"/>
  <c r="L61" i="13"/>
  <c r="S60" i="13"/>
  <c r="R60" i="13"/>
  <c r="P60" i="13"/>
  <c r="O60" i="13"/>
  <c r="Q60" i="13" s="1"/>
  <c r="N60" i="13"/>
  <c r="L60" i="13"/>
  <c r="S59" i="13"/>
  <c r="N59" i="13"/>
  <c r="P59" i="13" s="1"/>
  <c r="R59" i="13" s="1"/>
  <c r="L59" i="13"/>
  <c r="S58" i="13"/>
  <c r="R58" i="13"/>
  <c r="Q58" i="13"/>
  <c r="P58" i="13"/>
  <c r="O58" i="13"/>
  <c r="N58" i="13"/>
  <c r="L58" i="13"/>
  <c r="S57" i="13"/>
  <c r="P57" i="13"/>
  <c r="R57" i="13" s="1"/>
  <c r="N57" i="13"/>
  <c r="O57" i="13" s="1"/>
  <c r="Q57" i="13" s="1"/>
  <c r="L57" i="13"/>
  <c r="S56" i="13"/>
  <c r="O56" i="13"/>
  <c r="Q56" i="13" s="1"/>
  <c r="N56" i="13"/>
  <c r="P56" i="13" s="1"/>
  <c r="R56" i="13" s="1"/>
  <c r="L56" i="13"/>
  <c r="AB55" i="13"/>
  <c r="S55" i="13"/>
  <c r="O55" i="13"/>
  <c r="Q55" i="13" s="1"/>
  <c r="N55" i="13"/>
  <c r="P55" i="13" s="1"/>
  <c r="R55" i="13" s="1"/>
  <c r="L55" i="13"/>
  <c r="AB54" i="13"/>
  <c r="S54" i="13"/>
  <c r="P54" i="13"/>
  <c r="R54" i="13" s="1"/>
  <c r="O54" i="13"/>
  <c r="Q54" i="13" s="1"/>
  <c r="N54" i="13"/>
  <c r="L54" i="13"/>
  <c r="AB53" i="13"/>
  <c r="S53" i="13"/>
  <c r="P53" i="13"/>
  <c r="R53" i="13" s="1"/>
  <c r="N53" i="13"/>
  <c r="O53" i="13" s="1"/>
  <c r="Q53" i="13" s="1"/>
  <c r="L53" i="13"/>
  <c r="AB52" i="13"/>
  <c r="S52" i="13"/>
  <c r="R52" i="13"/>
  <c r="Q52" i="13"/>
  <c r="P52" i="13"/>
  <c r="O52" i="13"/>
  <c r="N52" i="13"/>
  <c r="L52" i="13"/>
  <c r="AB51" i="13"/>
  <c r="S51" i="13"/>
  <c r="R51" i="13"/>
  <c r="Q51" i="13"/>
  <c r="P51" i="13"/>
  <c r="O51" i="13"/>
  <c r="N51" i="13"/>
  <c r="L51" i="13"/>
  <c r="AB50" i="13"/>
  <c r="S50" i="13"/>
  <c r="R50" i="13"/>
  <c r="Q50" i="13"/>
  <c r="P50" i="13"/>
  <c r="N50" i="13"/>
  <c r="O50" i="13" s="1"/>
  <c r="L50" i="13"/>
  <c r="AB49" i="13"/>
  <c r="S49" i="13"/>
  <c r="R49" i="13"/>
  <c r="Q49" i="13"/>
  <c r="O49" i="13"/>
  <c r="N49" i="13"/>
  <c r="P49" i="13" s="1"/>
  <c r="L49" i="13"/>
  <c r="AB48" i="13"/>
  <c r="S48" i="13"/>
  <c r="P48" i="13"/>
  <c r="R48" i="13" s="1"/>
  <c r="O48" i="13"/>
  <c r="Q48" i="13" s="1"/>
  <c r="N48" i="13"/>
  <c r="L48" i="13"/>
  <c r="AB47" i="13"/>
  <c r="S47" i="13"/>
  <c r="Q47" i="13"/>
  <c r="P47" i="13"/>
  <c r="R47" i="13" s="1"/>
  <c r="O47" i="13"/>
  <c r="N47" i="13"/>
  <c r="L47" i="13"/>
  <c r="AB46" i="13"/>
  <c r="S46" i="13"/>
  <c r="N46" i="13"/>
  <c r="P46" i="13" s="1"/>
  <c r="R46" i="13" s="1"/>
  <c r="L46" i="13"/>
  <c r="AB45" i="13"/>
  <c r="S45" i="13"/>
  <c r="R45" i="13"/>
  <c r="P45" i="13"/>
  <c r="O45" i="13"/>
  <c r="Q45" i="13" s="1"/>
  <c r="N45" i="13"/>
  <c r="L45" i="13"/>
  <c r="AB44" i="13"/>
  <c r="S44" i="13"/>
  <c r="N44" i="13"/>
  <c r="P44" i="13" s="1"/>
  <c r="R44" i="13" s="1"/>
  <c r="L44" i="13"/>
  <c r="AB43" i="13"/>
  <c r="S43" i="13"/>
  <c r="R43" i="13"/>
  <c r="P43" i="13"/>
  <c r="O43" i="13"/>
  <c r="Q43" i="13" s="1"/>
  <c r="N43" i="13"/>
  <c r="L43" i="13"/>
  <c r="AB42" i="13"/>
  <c r="S42" i="13"/>
  <c r="P42" i="13"/>
  <c r="R42" i="13" s="1"/>
  <c r="N42" i="13"/>
  <c r="O42" i="13" s="1"/>
  <c r="Q42" i="13" s="1"/>
  <c r="L42" i="13"/>
  <c r="AB41" i="13"/>
  <c r="S41" i="13"/>
  <c r="O41" i="13"/>
  <c r="Q41" i="13" s="1"/>
  <c r="N41" i="13"/>
  <c r="P41" i="13" s="1"/>
  <c r="R41" i="13" s="1"/>
  <c r="L41" i="13"/>
  <c r="AB40" i="13"/>
  <c r="S40" i="13"/>
  <c r="O40" i="13"/>
  <c r="Q40" i="13" s="1"/>
  <c r="N40" i="13"/>
  <c r="P40" i="13" s="1"/>
  <c r="R40" i="13" s="1"/>
  <c r="L40" i="13"/>
  <c r="AB39" i="13"/>
  <c r="S39" i="13"/>
  <c r="O39" i="13"/>
  <c r="Q39" i="13" s="1"/>
  <c r="N39" i="13"/>
  <c r="P39" i="13" s="1"/>
  <c r="R39" i="13" s="1"/>
  <c r="L39" i="13"/>
  <c r="AB38" i="13"/>
  <c r="S38" i="13"/>
  <c r="P38" i="13"/>
  <c r="R38" i="13" s="1"/>
  <c r="O38" i="13"/>
  <c r="Q38" i="13" s="1"/>
  <c r="N38" i="13"/>
  <c r="L38" i="13"/>
  <c r="AB37" i="13"/>
  <c r="S37" i="13"/>
  <c r="P37" i="13"/>
  <c r="R37" i="13" s="1"/>
  <c r="N37" i="13"/>
  <c r="O37" i="13" s="1"/>
  <c r="Q37" i="13" s="1"/>
  <c r="L37" i="13"/>
  <c r="AB36" i="13"/>
  <c r="S36" i="13"/>
  <c r="R36" i="13"/>
  <c r="Q36" i="13"/>
  <c r="P36" i="13"/>
  <c r="O36" i="13"/>
  <c r="N36" i="13"/>
  <c r="L36" i="13"/>
  <c r="AB35" i="13"/>
  <c r="S35" i="13"/>
  <c r="R35" i="13"/>
  <c r="Q35" i="13"/>
  <c r="P35" i="13"/>
  <c r="O35" i="13"/>
  <c r="N35" i="13"/>
  <c r="L35" i="13"/>
  <c r="AB34" i="13"/>
  <c r="S34" i="13"/>
  <c r="R34" i="13"/>
  <c r="Q34" i="13"/>
  <c r="P34" i="13"/>
  <c r="N34" i="13"/>
  <c r="O34" i="13" s="1"/>
  <c r="L34" i="13"/>
  <c r="AB33" i="13"/>
  <c r="S33" i="13"/>
  <c r="R33" i="13"/>
  <c r="Q33" i="13"/>
  <c r="O33" i="13"/>
  <c r="N33" i="13"/>
  <c r="P33" i="13" s="1"/>
  <c r="L33" i="13"/>
  <c r="AB32" i="13"/>
  <c r="S32" i="13"/>
  <c r="P32" i="13"/>
  <c r="R32" i="13" s="1"/>
  <c r="O32" i="13"/>
  <c r="Q32" i="13" s="1"/>
  <c r="N32" i="13"/>
  <c r="L32" i="13"/>
  <c r="S31" i="13"/>
  <c r="R31" i="13"/>
  <c r="N31" i="13"/>
  <c r="P31" i="13" s="1"/>
  <c r="L31" i="13"/>
  <c r="S30" i="13"/>
  <c r="P30" i="13"/>
  <c r="R30" i="13" s="1"/>
  <c r="N30" i="13"/>
  <c r="O30" i="13" s="1"/>
  <c r="Q30" i="13" s="1"/>
  <c r="L30" i="13"/>
  <c r="S29" i="13"/>
  <c r="Q29" i="13"/>
  <c r="P29" i="13"/>
  <c r="R29" i="13" s="1"/>
  <c r="O29" i="13"/>
  <c r="N29" i="13"/>
  <c r="L29" i="13"/>
  <c r="S28" i="13"/>
  <c r="R28" i="13"/>
  <c r="P28" i="13"/>
  <c r="O28" i="13"/>
  <c r="Q28" i="13" s="1"/>
  <c r="N28" i="13"/>
  <c r="L28" i="13"/>
  <c r="S27" i="13"/>
  <c r="N27" i="13"/>
  <c r="P27" i="13" s="1"/>
  <c r="R27" i="13" s="1"/>
  <c r="L27" i="13"/>
  <c r="AB26" i="13"/>
  <c r="AA26" i="13"/>
  <c r="S26" i="13"/>
  <c r="R26" i="13"/>
  <c r="P26" i="13"/>
  <c r="O26" i="13"/>
  <c r="Q26" i="13" s="1"/>
  <c r="N26" i="13"/>
  <c r="L26" i="13"/>
  <c r="AB25" i="13"/>
  <c r="AA25" i="13"/>
  <c r="S25" i="13"/>
  <c r="Q25" i="13"/>
  <c r="P25" i="13"/>
  <c r="R25" i="13" s="1"/>
  <c r="O25" i="13"/>
  <c r="N25" i="13"/>
  <c r="L25" i="13"/>
  <c r="AB24" i="13"/>
  <c r="AA24" i="13"/>
  <c r="S24" i="13"/>
  <c r="N24" i="13"/>
  <c r="O24" i="13" s="1"/>
  <c r="Q24" i="13" s="1"/>
  <c r="L24" i="13"/>
  <c r="AB23" i="13"/>
  <c r="AA23" i="13"/>
  <c r="S23" i="13"/>
  <c r="N23" i="13"/>
  <c r="P23" i="13" s="1"/>
  <c r="R23" i="13" s="1"/>
  <c r="L23" i="13"/>
  <c r="AB22" i="13"/>
  <c r="AA22" i="13"/>
  <c r="S22" i="13"/>
  <c r="N22" i="13"/>
  <c r="P22" i="13" s="1"/>
  <c r="R22" i="13" s="1"/>
  <c r="L22" i="13"/>
  <c r="AB21" i="13"/>
  <c r="AA21" i="13"/>
  <c r="S21" i="13"/>
  <c r="N21" i="13"/>
  <c r="P21" i="13" s="1"/>
  <c r="R21" i="13" s="1"/>
  <c r="L21" i="13"/>
  <c r="AB20" i="13"/>
  <c r="AA20" i="13"/>
  <c r="S20" i="13"/>
  <c r="O20" i="13"/>
  <c r="Q20" i="13" s="1"/>
  <c r="N20" i="13"/>
  <c r="P20" i="13" s="1"/>
  <c r="R20" i="13" s="1"/>
  <c r="L20" i="13"/>
  <c r="AB19" i="13"/>
  <c r="AA19" i="13"/>
  <c r="S19" i="13"/>
  <c r="P19" i="13"/>
  <c r="R19" i="13" s="1"/>
  <c r="O19" i="13"/>
  <c r="Q19" i="13" s="1"/>
  <c r="N19" i="13"/>
  <c r="L19" i="13"/>
  <c r="AB18" i="13"/>
  <c r="AA18" i="13"/>
  <c r="S18" i="13"/>
  <c r="P18" i="13"/>
  <c r="R18" i="13" s="1"/>
  <c r="N18" i="13"/>
  <c r="O18" i="13" s="1"/>
  <c r="Q18" i="13" s="1"/>
  <c r="L18" i="13"/>
  <c r="AB17" i="13"/>
  <c r="AA17" i="13"/>
  <c r="S17" i="13"/>
  <c r="R17" i="13"/>
  <c r="Q17" i="13"/>
  <c r="P17" i="13"/>
  <c r="O17" i="13"/>
  <c r="N17" i="13"/>
  <c r="L17" i="13"/>
  <c r="AB16" i="13"/>
  <c r="AA16" i="13"/>
  <c r="S16" i="13"/>
  <c r="R16" i="13"/>
  <c r="Q16" i="13"/>
  <c r="P16" i="13"/>
  <c r="N16" i="13"/>
  <c r="O16" i="13" s="1"/>
  <c r="L16" i="13"/>
  <c r="AB15" i="13"/>
  <c r="AA15" i="13"/>
  <c r="S15" i="13"/>
  <c r="R15" i="13"/>
  <c r="O15" i="13"/>
  <c r="Q15" i="13" s="1"/>
  <c r="N15" i="13"/>
  <c r="P15" i="13" s="1"/>
  <c r="L15" i="13"/>
  <c r="AB14" i="13"/>
  <c r="AA14" i="13"/>
  <c r="S14" i="13"/>
  <c r="R14" i="13"/>
  <c r="P14" i="13"/>
  <c r="O14" i="13"/>
  <c r="Q14" i="13" s="1"/>
  <c r="N14" i="13"/>
  <c r="L14" i="13"/>
  <c r="AB13" i="13"/>
  <c r="AA13" i="13"/>
  <c r="S13" i="13"/>
  <c r="Q13" i="13"/>
  <c r="P13" i="13"/>
  <c r="R13" i="13" s="1"/>
  <c r="O13" i="13"/>
  <c r="N13" i="13"/>
  <c r="L13" i="13"/>
  <c r="AB12" i="13"/>
  <c r="AA12" i="13"/>
  <c r="S12" i="13"/>
  <c r="R12" i="13"/>
  <c r="Q12" i="13"/>
  <c r="P12" i="13"/>
  <c r="O12" i="13"/>
  <c r="N12" i="13"/>
  <c r="L12" i="13"/>
  <c r="AB11" i="13"/>
  <c r="AA11" i="13"/>
  <c r="S11" i="13"/>
  <c r="N11" i="13"/>
  <c r="P11" i="13" s="1"/>
  <c r="R11" i="13" s="1"/>
  <c r="L11" i="13"/>
  <c r="AB10" i="13"/>
  <c r="AA10" i="13"/>
  <c r="S10" i="13"/>
  <c r="R10" i="13"/>
  <c r="P10" i="13"/>
  <c r="O10" i="13"/>
  <c r="Q10" i="13" s="1"/>
  <c r="N10" i="13"/>
  <c r="L10" i="13"/>
  <c r="AB9" i="13"/>
  <c r="AA9" i="13"/>
  <c r="S9" i="13"/>
  <c r="Q9" i="13"/>
  <c r="P9" i="13"/>
  <c r="R9" i="13" s="1"/>
  <c r="O9" i="13"/>
  <c r="N9" i="13"/>
  <c r="L9" i="13"/>
  <c r="AB8" i="13"/>
  <c r="AA8" i="13"/>
  <c r="S8" i="13"/>
  <c r="N8" i="13"/>
  <c r="O8" i="13" s="1"/>
  <c r="Q8" i="13" s="1"/>
  <c r="L8" i="13"/>
  <c r="AB7" i="13"/>
  <c r="AA7" i="13"/>
  <c r="S7" i="13"/>
  <c r="N7" i="13"/>
  <c r="P7" i="13" s="1"/>
  <c r="R7" i="13" s="1"/>
  <c r="L7" i="13"/>
  <c r="AB6" i="13"/>
  <c r="AA6" i="13"/>
  <c r="S6" i="13"/>
  <c r="N6" i="13"/>
  <c r="P6" i="13" s="1"/>
  <c r="R6" i="13" s="1"/>
  <c r="L6" i="13"/>
  <c r="AB5" i="13"/>
  <c r="AA5" i="13"/>
  <c r="S5" i="13"/>
  <c r="N5" i="13"/>
  <c r="P5" i="13" s="1"/>
  <c r="R5" i="13" s="1"/>
  <c r="L5" i="13"/>
  <c r="AB4" i="13"/>
  <c r="AA4" i="13"/>
  <c r="S4" i="13"/>
  <c r="O4" i="13"/>
  <c r="Q4" i="13" s="1"/>
  <c r="N4" i="13"/>
  <c r="P4" i="13" s="1"/>
  <c r="R4" i="13" s="1"/>
  <c r="L4" i="13"/>
  <c r="AB3" i="13"/>
  <c r="AA3" i="13"/>
  <c r="S3" i="13"/>
  <c r="P3" i="13"/>
  <c r="R3" i="13" s="1"/>
  <c r="O3" i="13"/>
  <c r="Q3" i="13" s="1"/>
  <c r="N3" i="13"/>
  <c r="L3" i="13"/>
  <c r="S2" i="13"/>
  <c r="O2" i="13"/>
  <c r="Q2" i="13" s="1"/>
  <c r="N2" i="13"/>
  <c r="P2" i="13" s="1"/>
  <c r="R2" i="13" s="1"/>
  <c r="L2" i="13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32" i="12"/>
  <c r="S745" i="12"/>
  <c r="R745" i="12"/>
  <c r="P745" i="12"/>
  <c r="O745" i="12"/>
  <c r="Q745" i="12" s="1"/>
  <c r="N745" i="12"/>
  <c r="L745" i="12"/>
  <c r="S744" i="12"/>
  <c r="N744" i="12"/>
  <c r="P744" i="12" s="1"/>
  <c r="R744" i="12" s="1"/>
  <c r="L744" i="12"/>
  <c r="S743" i="12"/>
  <c r="R743" i="12"/>
  <c r="P743" i="12"/>
  <c r="N743" i="12"/>
  <c r="O743" i="12" s="1"/>
  <c r="Q743" i="12" s="1"/>
  <c r="L743" i="12"/>
  <c r="S742" i="12"/>
  <c r="R742" i="12"/>
  <c r="Q742" i="12"/>
  <c r="P742" i="12"/>
  <c r="O742" i="12"/>
  <c r="N742" i="12"/>
  <c r="L742" i="12"/>
  <c r="S741" i="12"/>
  <c r="Q741" i="12"/>
  <c r="P741" i="12"/>
  <c r="R741" i="12" s="1"/>
  <c r="N741" i="12"/>
  <c r="O741" i="12" s="1"/>
  <c r="L741" i="12"/>
  <c r="S740" i="12"/>
  <c r="P740" i="12"/>
  <c r="R740" i="12" s="1"/>
  <c r="O740" i="12"/>
  <c r="Q740" i="12" s="1"/>
  <c r="N740" i="12"/>
  <c r="L740" i="12"/>
  <c r="S739" i="12"/>
  <c r="N739" i="12"/>
  <c r="P739" i="12" s="1"/>
  <c r="R739" i="12" s="1"/>
  <c r="L739" i="12"/>
  <c r="S738" i="12"/>
  <c r="N738" i="12"/>
  <c r="L738" i="12"/>
  <c r="S737" i="12"/>
  <c r="R737" i="12"/>
  <c r="P737" i="12"/>
  <c r="O737" i="12"/>
  <c r="Q737" i="12" s="1"/>
  <c r="N737" i="12"/>
  <c r="L737" i="12"/>
  <c r="S736" i="12"/>
  <c r="N736" i="12"/>
  <c r="P736" i="12" s="1"/>
  <c r="R736" i="12" s="1"/>
  <c r="L736" i="12"/>
  <c r="S735" i="12"/>
  <c r="R735" i="12"/>
  <c r="P735" i="12"/>
  <c r="N735" i="12"/>
  <c r="O735" i="12" s="1"/>
  <c r="Q735" i="12" s="1"/>
  <c r="L735" i="12"/>
  <c r="S734" i="12"/>
  <c r="R734" i="12"/>
  <c r="Q734" i="12"/>
  <c r="P734" i="12"/>
  <c r="O734" i="12"/>
  <c r="N734" i="12"/>
  <c r="L734" i="12"/>
  <c r="S733" i="12"/>
  <c r="P733" i="12"/>
  <c r="R733" i="12" s="1"/>
  <c r="N733" i="12"/>
  <c r="O733" i="12" s="1"/>
  <c r="Q733" i="12" s="1"/>
  <c r="L733" i="12"/>
  <c r="S732" i="12"/>
  <c r="P732" i="12"/>
  <c r="R732" i="12" s="1"/>
  <c r="O732" i="12"/>
  <c r="Q732" i="12" s="1"/>
  <c r="N732" i="12"/>
  <c r="L732" i="12"/>
  <c r="S731" i="12"/>
  <c r="N731" i="12"/>
  <c r="L731" i="12"/>
  <c r="S730" i="12"/>
  <c r="N730" i="12"/>
  <c r="L730" i="12"/>
  <c r="S729" i="12"/>
  <c r="R729" i="12"/>
  <c r="P729" i="12"/>
  <c r="O729" i="12"/>
  <c r="Q729" i="12" s="1"/>
  <c r="N729" i="12"/>
  <c r="L729" i="12"/>
  <c r="S728" i="12"/>
  <c r="N728" i="12"/>
  <c r="P728" i="12" s="1"/>
  <c r="R728" i="12" s="1"/>
  <c r="L728" i="12"/>
  <c r="S727" i="12"/>
  <c r="R727" i="12"/>
  <c r="P727" i="12"/>
  <c r="N727" i="12"/>
  <c r="O727" i="12" s="1"/>
  <c r="Q727" i="12" s="1"/>
  <c r="L727" i="12"/>
  <c r="S726" i="12"/>
  <c r="R726" i="12"/>
  <c r="Q726" i="12"/>
  <c r="P726" i="12"/>
  <c r="O726" i="12"/>
  <c r="N726" i="12"/>
  <c r="L726" i="12"/>
  <c r="S725" i="12"/>
  <c r="P725" i="12"/>
  <c r="R725" i="12" s="1"/>
  <c r="N725" i="12"/>
  <c r="O725" i="12" s="1"/>
  <c r="Q725" i="12" s="1"/>
  <c r="L725" i="12"/>
  <c r="S724" i="12"/>
  <c r="P724" i="12"/>
  <c r="R724" i="12" s="1"/>
  <c r="O724" i="12"/>
  <c r="Q724" i="12" s="1"/>
  <c r="N724" i="12"/>
  <c r="L724" i="12"/>
  <c r="S723" i="12"/>
  <c r="O723" i="12"/>
  <c r="Q723" i="12" s="1"/>
  <c r="N723" i="12"/>
  <c r="P723" i="12" s="1"/>
  <c r="R723" i="12" s="1"/>
  <c r="L723" i="12"/>
  <c r="S722" i="12"/>
  <c r="N722" i="12"/>
  <c r="L722" i="12"/>
  <c r="S721" i="12"/>
  <c r="R721" i="12"/>
  <c r="P721" i="12"/>
  <c r="O721" i="12"/>
  <c r="Q721" i="12" s="1"/>
  <c r="N721" i="12"/>
  <c r="L721" i="12"/>
  <c r="S720" i="12"/>
  <c r="N720" i="12"/>
  <c r="P720" i="12" s="1"/>
  <c r="R720" i="12" s="1"/>
  <c r="L720" i="12"/>
  <c r="S719" i="12"/>
  <c r="R719" i="12"/>
  <c r="P719" i="12"/>
  <c r="N719" i="12"/>
  <c r="O719" i="12" s="1"/>
  <c r="Q719" i="12" s="1"/>
  <c r="L719" i="12"/>
  <c r="S718" i="12"/>
  <c r="R718" i="12"/>
  <c r="Q718" i="12"/>
  <c r="P718" i="12"/>
  <c r="O718" i="12"/>
  <c r="N718" i="12"/>
  <c r="L718" i="12"/>
  <c r="S717" i="12"/>
  <c r="P717" i="12"/>
  <c r="R717" i="12" s="1"/>
  <c r="N717" i="12"/>
  <c r="O717" i="12" s="1"/>
  <c r="Q717" i="12" s="1"/>
  <c r="L717" i="12"/>
  <c r="S716" i="12"/>
  <c r="P716" i="12"/>
  <c r="R716" i="12" s="1"/>
  <c r="O716" i="12"/>
  <c r="Q716" i="12" s="1"/>
  <c r="N716" i="12"/>
  <c r="L716" i="12"/>
  <c r="S715" i="12"/>
  <c r="N715" i="12"/>
  <c r="P715" i="12" s="1"/>
  <c r="R715" i="12" s="1"/>
  <c r="L715" i="12"/>
  <c r="S714" i="12"/>
  <c r="N714" i="12"/>
  <c r="L714" i="12"/>
  <c r="S713" i="12"/>
  <c r="R713" i="12"/>
  <c r="P713" i="12"/>
  <c r="O713" i="12"/>
  <c r="Q713" i="12" s="1"/>
  <c r="N713" i="12"/>
  <c r="L713" i="12"/>
  <c r="S712" i="12"/>
  <c r="N712" i="12"/>
  <c r="P712" i="12" s="1"/>
  <c r="R712" i="12" s="1"/>
  <c r="L712" i="12"/>
  <c r="S711" i="12"/>
  <c r="R711" i="12"/>
  <c r="P711" i="12"/>
  <c r="N711" i="12"/>
  <c r="O711" i="12" s="1"/>
  <c r="Q711" i="12" s="1"/>
  <c r="L711" i="12"/>
  <c r="S710" i="12"/>
  <c r="R710" i="12"/>
  <c r="Q710" i="12"/>
  <c r="P710" i="12"/>
  <c r="O710" i="12"/>
  <c r="N710" i="12"/>
  <c r="L710" i="12"/>
  <c r="S709" i="12"/>
  <c r="Q709" i="12"/>
  <c r="P709" i="12"/>
  <c r="R709" i="12" s="1"/>
  <c r="N709" i="12"/>
  <c r="O709" i="12" s="1"/>
  <c r="L709" i="12"/>
  <c r="S708" i="12"/>
  <c r="P708" i="12"/>
  <c r="R708" i="12" s="1"/>
  <c r="O708" i="12"/>
  <c r="Q708" i="12" s="1"/>
  <c r="N708" i="12"/>
  <c r="L708" i="12"/>
  <c r="S707" i="12"/>
  <c r="N707" i="12"/>
  <c r="P707" i="12" s="1"/>
  <c r="R707" i="12" s="1"/>
  <c r="L707" i="12"/>
  <c r="S706" i="12"/>
  <c r="N706" i="12"/>
  <c r="L706" i="12"/>
  <c r="S705" i="12"/>
  <c r="R705" i="12"/>
  <c r="P705" i="12"/>
  <c r="O705" i="12"/>
  <c r="Q705" i="12" s="1"/>
  <c r="N705" i="12"/>
  <c r="L705" i="12"/>
  <c r="S704" i="12"/>
  <c r="N704" i="12"/>
  <c r="P704" i="12" s="1"/>
  <c r="R704" i="12" s="1"/>
  <c r="L704" i="12"/>
  <c r="S703" i="12"/>
  <c r="R703" i="12"/>
  <c r="P703" i="12"/>
  <c r="N703" i="12"/>
  <c r="O703" i="12" s="1"/>
  <c r="Q703" i="12" s="1"/>
  <c r="L703" i="12"/>
  <c r="S702" i="12"/>
  <c r="R702" i="12"/>
  <c r="Q702" i="12"/>
  <c r="P702" i="12"/>
  <c r="O702" i="12"/>
  <c r="N702" i="12"/>
  <c r="L702" i="12"/>
  <c r="S701" i="12"/>
  <c r="P701" i="12"/>
  <c r="R701" i="12" s="1"/>
  <c r="N701" i="12"/>
  <c r="O701" i="12" s="1"/>
  <c r="Q701" i="12" s="1"/>
  <c r="L701" i="12"/>
  <c r="S700" i="12"/>
  <c r="P700" i="12"/>
  <c r="R700" i="12" s="1"/>
  <c r="O700" i="12"/>
  <c r="Q700" i="12" s="1"/>
  <c r="N700" i="12"/>
  <c r="L700" i="12"/>
  <c r="S699" i="12"/>
  <c r="O699" i="12"/>
  <c r="Q699" i="12" s="1"/>
  <c r="N699" i="12"/>
  <c r="P699" i="12" s="1"/>
  <c r="R699" i="12" s="1"/>
  <c r="L699" i="12"/>
  <c r="S698" i="12"/>
  <c r="N698" i="12"/>
  <c r="L698" i="12"/>
  <c r="S697" i="12"/>
  <c r="R697" i="12"/>
  <c r="P697" i="12"/>
  <c r="O697" i="12"/>
  <c r="Q697" i="12" s="1"/>
  <c r="N697" i="12"/>
  <c r="L697" i="12"/>
  <c r="S696" i="12"/>
  <c r="N696" i="12"/>
  <c r="P696" i="12" s="1"/>
  <c r="R696" i="12" s="1"/>
  <c r="L696" i="12"/>
  <c r="S695" i="12"/>
  <c r="R695" i="12"/>
  <c r="P695" i="12"/>
  <c r="N695" i="12"/>
  <c r="O695" i="12" s="1"/>
  <c r="Q695" i="12" s="1"/>
  <c r="L695" i="12"/>
  <c r="S694" i="12"/>
  <c r="R694" i="12"/>
  <c r="Q694" i="12"/>
  <c r="P694" i="12"/>
  <c r="O694" i="12"/>
  <c r="N694" i="12"/>
  <c r="L694" i="12"/>
  <c r="S693" i="12"/>
  <c r="P693" i="12"/>
  <c r="R693" i="12" s="1"/>
  <c r="N693" i="12"/>
  <c r="O693" i="12" s="1"/>
  <c r="Q693" i="12" s="1"/>
  <c r="L693" i="12"/>
  <c r="S692" i="12"/>
  <c r="P692" i="12"/>
  <c r="R692" i="12" s="1"/>
  <c r="O692" i="12"/>
  <c r="Q692" i="12" s="1"/>
  <c r="N692" i="12"/>
  <c r="L692" i="12"/>
  <c r="S691" i="12"/>
  <c r="O691" i="12"/>
  <c r="Q691" i="12" s="1"/>
  <c r="N691" i="12"/>
  <c r="P691" i="12" s="1"/>
  <c r="R691" i="12" s="1"/>
  <c r="L691" i="12"/>
  <c r="S690" i="12"/>
  <c r="N690" i="12"/>
  <c r="L690" i="12"/>
  <c r="S689" i="12"/>
  <c r="R689" i="12"/>
  <c r="P689" i="12"/>
  <c r="O689" i="12"/>
  <c r="Q689" i="12" s="1"/>
  <c r="N689" i="12"/>
  <c r="L689" i="12"/>
  <c r="S688" i="12"/>
  <c r="N688" i="12"/>
  <c r="P688" i="12" s="1"/>
  <c r="R688" i="12" s="1"/>
  <c r="L688" i="12"/>
  <c r="S687" i="12"/>
  <c r="R687" i="12"/>
  <c r="P687" i="12"/>
  <c r="N687" i="12"/>
  <c r="O687" i="12" s="1"/>
  <c r="Q687" i="12" s="1"/>
  <c r="L687" i="12"/>
  <c r="S686" i="12"/>
  <c r="R686" i="12"/>
  <c r="Q686" i="12"/>
  <c r="P686" i="12"/>
  <c r="O686" i="12"/>
  <c r="N686" i="12"/>
  <c r="L686" i="12"/>
  <c r="S685" i="12"/>
  <c r="P685" i="12"/>
  <c r="R685" i="12" s="1"/>
  <c r="N685" i="12"/>
  <c r="O685" i="12" s="1"/>
  <c r="Q685" i="12" s="1"/>
  <c r="L685" i="12"/>
  <c r="S684" i="12"/>
  <c r="P684" i="12"/>
  <c r="R684" i="12" s="1"/>
  <c r="O684" i="12"/>
  <c r="Q684" i="12" s="1"/>
  <c r="N684" i="12"/>
  <c r="L684" i="12"/>
  <c r="S683" i="12"/>
  <c r="N683" i="12"/>
  <c r="P683" i="12" s="1"/>
  <c r="R683" i="12" s="1"/>
  <c r="L683" i="12"/>
  <c r="S682" i="12"/>
  <c r="N682" i="12"/>
  <c r="L682" i="12"/>
  <c r="S681" i="12"/>
  <c r="R681" i="12"/>
  <c r="P681" i="12"/>
  <c r="O681" i="12"/>
  <c r="Q681" i="12" s="1"/>
  <c r="N681" i="12"/>
  <c r="L681" i="12"/>
  <c r="S680" i="12"/>
  <c r="N680" i="12"/>
  <c r="P680" i="12" s="1"/>
  <c r="R680" i="12" s="1"/>
  <c r="L680" i="12"/>
  <c r="S679" i="12"/>
  <c r="R679" i="12"/>
  <c r="P679" i="12"/>
  <c r="N679" i="12"/>
  <c r="O679" i="12" s="1"/>
  <c r="Q679" i="12" s="1"/>
  <c r="L679" i="12"/>
  <c r="S678" i="12"/>
  <c r="R678" i="12"/>
  <c r="Q678" i="12"/>
  <c r="P678" i="12"/>
  <c r="O678" i="12"/>
  <c r="N678" i="12"/>
  <c r="L678" i="12"/>
  <c r="S677" i="12"/>
  <c r="Q677" i="12"/>
  <c r="P677" i="12"/>
  <c r="R677" i="12" s="1"/>
  <c r="N677" i="12"/>
  <c r="O677" i="12" s="1"/>
  <c r="L677" i="12"/>
  <c r="S676" i="12"/>
  <c r="P676" i="12"/>
  <c r="R676" i="12" s="1"/>
  <c r="O676" i="12"/>
  <c r="Q676" i="12" s="1"/>
  <c r="N676" i="12"/>
  <c r="L676" i="12"/>
  <c r="S675" i="12"/>
  <c r="N675" i="12"/>
  <c r="P675" i="12" s="1"/>
  <c r="R675" i="12" s="1"/>
  <c r="L675" i="12"/>
  <c r="S674" i="12"/>
  <c r="N674" i="12"/>
  <c r="L674" i="12"/>
  <c r="S673" i="12"/>
  <c r="R673" i="12"/>
  <c r="P673" i="12"/>
  <c r="O673" i="12"/>
  <c r="Q673" i="12" s="1"/>
  <c r="N673" i="12"/>
  <c r="L673" i="12"/>
  <c r="S672" i="12"/>
  <c r="N672" i="12"/>
  <c r="P672" i="12" s="1"/>
  <c r="R672" i="12" s="1"/>
  <c r="L672" i="12"/>
  <c r="S671" i="12"/>
  <c r="R671" i="12"/>
  <c r="P671" i="12"/>
  <c r="N671" i="12"/>
  <c r="O671" i="12" s="1"/>
  <c r="Q671" i="12" s="1"/>
  <c r="L671" i="12"/>
  <c r="S670" i="12"/>
  <c r="R670" i="12"/>
  <c r="Q670" i="12"/>
  <c r="P670" i="12"/>
  <c r="O670" i="12"/>
  <c r="N670" i="12"/>
  <c r="L670" i="12"/>
  <c r="S669" i="12"/>
  <c r="P669" i="12"/>
  <c r="R669" i="12" s="1"/>
  <c r="N669" i="12"/>
  <c r="O669" i="12" s="1"/>
  <c r="Q669" i="12" s="1"/>
  <c r="L669" i="12"/>
  <c r="S668" i="12"/>
  <c r="P668" i="12"/>
  <c r="R668" i="12" s="1"/>
  <c r="O668" i="12"/>
  <c r="Q668" i="12" s="1"/>
  <c r="N668" i="12"/>
  <c r="L668" i="12"/>
  <c r="S667" i="12"/>
  <c r="O667" i="12"/>
  <c r="Q667" i="12" s="1"/>
  <c r="N667" i="12"/>
  <c r="P667" i="12" s="1"/>
  <c r="R667" i="12" s="1"/>
  <c r="L667" i="12"/>
  <c r="S666" i="12"/>
  <c r="N666" i="12"/>
  <c r="L666" i="12"/>
  <c r="S665" i="12"/>
  <c r="R665" i="12"/>
  <c r="P665" i="12"/>
  <c r="O665" i="12"/>
  <c r="Q665" i="12" s="1"/>
  <c r="N665" i="12"/>
  <c r="L665" i="12"/>
  <c r="S664" i="12"/>
  <c r="N664" i="12"/>
  <c r="P664" i="12" s="1"/>
  <c r="R664" i="12" s="1"/>
  <c r="L664" i="12"/>
  <c r="S663" i="12"/>
  <c r="R663" i="12"/>
  <c r="P663" i="12"/>
  <c r="N663" i="12"/>
  <c r="O663" i="12" s="1"/>
  <c r="Q663" i="12" s="1"/>
  <c r="L663" i="12"/>
  <c r="S662" i="12"/>
  <c r="R662" i="12"/>
  <c r="Q662" i="12"/>
  <c r="P662" i="12"/>
  <c r="O662" i="12"/>
  <c r="N662" i="12"/>
  <c r="L662" i="12"/>
  <c r="S661" i="12"/>
  <c r="P661" i="12"/>
  <c r="R661" i="12" s="1"/>
  <c r="N661" i="12"/>
  <c r="O661" i="12" s="1"/>
  <c r="Q661" i="12" s="1"/>
  <c r="L661" i="12"/>
  <c r="S660" i="12"/>
  <c r="P660" i="12"/>
  <c r="R660" i="12" s="1"/>
  <c r="O660" i="12"/>
  <c r="Q660" i="12" s="1"/>
  <c r="N660" i="12"/>
  <c r="L660" i="12"/>
  <c r="S659" i="12"/>
  <c r="O659" i="12"/>
  <c r="Q659" i="12" s="1"/>
  <c r="N659" i="12"/>
  <c r="P659" i="12" s="1"/>
  <c r="R659" i="12" s="1"/>
  <c r="L659" i="12"/>
  <c r="S658" i="12"/>
  <c r="N658" i="12"/>
  <c r="L658" i="12"/>
  <c r="S657" i="12"/>
  <c r="R657" i="12"/>
  <c r="P657" i="12"/>
  <c r="O657" i="12"/>
  <c r="Q657" i="12" s="1"/>
  <c r="N657" i="12"/>
  <c r="L657" i="12"/>
  <c r="S656" i="12"/>
  <c r="N656" i="12"/>
  <c r="P656" i="12" s="1"/>
  <c r="R656" i="12" s="1"/>
  <c r="L656" i="12"/>
  <c r="S655" i="12"/>
  <c r="R655" i="12"/>
  <c r="P655" i="12"/>
  <c r="N655" i="12"/>
  <c r="O655" i="12" s="1"/>
  <c r="Q655" i="12" s="1"/>
  <c r="L655" i="12"/>
  <c r="S654" i="12"/>
  <c r="R654" i="12"/>
  <c r="Q654" i="12"/>
  <c r="P654" i="12"/>
  <c r="O654" i="12"/>
  <c r="N654" i="12"/>
  <c r="L654" i="12"/>
  <c r="S653" i="12"/>
  <c r="P653" i="12"/>
  <c r="R653" i="12" s="1"/>
  <c r="N653" i="12"/>
  <c r="O653" i="12" s="1"/>
  <c r="Q653" i="12" s="1"/>
  <c r="L653" i="12"/>
  <c r="S652" i="12"/>
  <c r="P652" i="12"/>
  <c r="R652" i="12" s="1"/>
  <c r="O652" i="12"/>
  <c r="Q652" i="12" s="1"/>
  <c r="N652" i="12"/>
  <c r="L652" i="12"/>
  <c r="S651" i="12"/>
  <c r="N651" i="12"/>
  <c r="P651" i="12" s="1"/>
  <c r="R651" i="12" s="1"/>
  <c r="L651" i="12"/>
  <c r="S650" i="12"/>
  <c r="N650" i="12"/>
  <c r="L650" i="12"/>
  <c r="S649" i="12"/>
  <c r="R649" i="12"/>
  <c r="P649" i="12"/>
  <c r="O649" i="12"/>
  <c r="Q649" i="12" s="1"/>
  <c r="N649" i="12"/>
  <c r="L649" i="12"/>
  <c r="S648" i="12"/>
  <c r="N648" i="12"/>
  <c r="P648" i="12" s="1"/>
  <c r="R648" i="12" s="1"/>
  <c r="L648" i="12"/>
  <c r="S647" i="12"/>
  <c r="R647" i="12"/>
  <c r="P647" i="12"/>
  <c r="N647" i="12"/>
  <c r="O647" i="12" s="1"/>
  <c r="Q647" i="12" s="1"/>
  <c r="L647" i="12"/>
  <c r="S646" i="12"/>
  <c r="R646" i="12"/>
  <c r="Q646" i="12"/>
  <c r="P646" i="12"/>
  <c r="O646" i="12"/>
  <c r="N646" i="12"/>
  <c r="L646" i="12"/>
  <c r="S645" i="12"/>
  <c r="Q645" i="12"/>
  <c r="P645" i="12"/>
  <c r="R645" i="12" s="1"/>
  <c r="N645" i="12"/>
  <c r="O645" i="12" s="1"/>
  <c r="L645" i="12"/>
  <c r="S644" i="12"/>
  <c r="P644" i="12"/>
  <c r="R644" i="12" s="1"/>
  <c r="O644" i="12"/>
  <c r="Q644" i="12" s="1"/>
  <c r="N644" i="12"/>
  <c r="L644" i="12"/>
  <c r="S643" i="12"/>
  <c r="N643" i="12"/>
  <c r="P643" i="12" s="1"/>
  <c r="R643" i="12" s="1"/>
  <c r="L643" i="12"/>
  <c r="S642" i="12"/>
  <c r="N642" i="12"/>
  <c r="L642" i="12"/>
  <c r="S641" i="12"/>
  <c r="R641" i="12"/>
  <c r="P641" i="12"/>
  <c r="O641" i="12"/>
  <c r="Q641" i="12" s="1"/>
  <c r="N641" i="12"/>
  <c r="L641" i="12"/>
  <c r="S640" i="12"/>
  <c r="N640" i="12"/>
  <c r="P640" i="12" s="1"/>
  <c r="R640" i="12" s="1"/>
  <c r="L640" i="12"/>
  <c r="S639" i="12"/>
  <c r="R639" i="12"/>
  <c r="P639" i="12"/>
  <c r="N639" i="12"/>
  <c r="O639" i="12" s="1"/>
  <c r="Q639" i="12" s="1"/>
  <c r="L639" i="12"/>
  <c r="S638" i="12"/>
  <c r="R638" i="12"/>
  <c r="Q638" i="12"/>
  <c r="P638" i="12"/>
  <c r="O638" i="12"/>
  <c r="N638" i="12"/>
  <c r="L638" i="12"/>
  <c r="S637" i="12"/>
  <c r="P637" i="12"/>
  <c r="R637" i="12" s="1"/>
  <c r="N637" i="12"/>
  <c r="O637" i="12" s="1"/>
  <c r="Q637" i="12" s="1"/>
  <c r="L637" i="12"/>
  <c r="S636" i="12"/>
  <c r="P636" i="12"/>
  <c r="R636" i="12" s="1"/>
  <c r="O636" i="12"/>
  <c r="Q636" i="12" s="1"/>
  <c r="N636" i="12"/>
  <c r="L636" i="12"/>
  <c r="S635" i="12"/>
  <c r="N635" i="12"/>
  <c r="P635" i="12" s="1"/>
  <c r="R635" i="12" s="1"/>
  <c r="L635" i="12"/>
  <c r="S634" i="12"/>
  <c r="N634" i="12"/>
  <c r="L634" i="12"/>
  <c r="S633" i="12"/>
  <c r="R633" i="12"/>
  <c r="P633" i="12"/>
  <c r="O633" i="12"/>
  <c r="Q633" i="12" s="1"/>
  <c r="N633" i="12"/>
  <c r="L633" i="12"/>
  <c r="S632" i="12"/>
  <c r="N632" i="12"/>
  <c r="P632" i="12" s="1"/>
  <c r="R632" i="12" s="1"/>
  <c r="L632" i="12"/>
  <c r="S631" i="12"/>
  <c r="R631" i="12"/>
  <c r="P631" i="12"/>
  <c r="N631" i="12"/>
  <c r="O631" i="12" s="1"/>
  <c r="Q631" i="12" s="1"/>
  <c r="L631" i="12"/>
  <c r="S630" i="12"/>
  <c r="R630" i="12"/>
  <c r="Q630" i="12"/>
  <c r="P630" i="12"/>
  <c r="O630" i="12"/>
  <c r="N630" i="12"/>
  <c r="L630" i="12"/>
  <c r="S629" i="12"/>
  <c r="P629" i="12"/>
  <c r="R629" i="12" s="1"/>
  <c r="N629" i="12"/>
  <c r="O629" i="12" s="1"/>
  <c r="Q629" i="12" s="1"/>
  <c r="L629" i="12"/>
  <c r="S628" i="12"/>
  <c r="P628" i="12"/>
  <c r="R628" i="12" s="1"/>
  <c r="O628" i="12"/>
  <c r="Q628" i="12" s="1"/>
  <c r="N628" i="12"/>
  <c r="L628" i="12"/>
  <c r="S627" i="12"/>
  <c r="O627" i="12"/>
  <c r="Q627" i="12" s="1"/>
  <c r="N627" i="12"/>
  <c r="P627" i="12" s="1"/>
  <c r="R627" i="12" s="1"/>
  <c r="L627" i="12"/>
  <c r="S626" i="12"/>
  <c r="N626" i="12"/>
  <c r="L626" i="12"/>
  <c r="S625" i="12"/>
  <c r="R625" i="12"/>
  <c r="P625" i="12"/>
  <c r="O625" i="12"/>
  <c r="Q625" i="12" s="1"/>
  <c r="N625" i="12"/>
  <c r="L625" i="12"/>
  <c r="S624" i="12"/>
  <c r="N624" i="12"/>
  <c r="P624" i="12" s="1"/>
  <c r="R624" i="12" s="1"/>
  <c r="L624" i="12"/>
  <c r="S623" i="12"/>
  <c r="R623" i="12"/>
  <c r="P623" i="12"/>
  <c r="N623" i="12"/>
  <c r="O623" i="12" s="1"/>
  <c r="Q623" i="12" s="1"/>
  <c r="L623" i="12"/>
  <c r="S622" i="12"/>
  <c r="R622" i="12"/>
  <c r="Q622" i="12"/>
  <c r="P622" i="12"/>
  <c r="O622" i="12"/>
  <c r="N622" i="12"/>
  <c r="L622" i="12"/>
  <c r="S621" i="12"/>
  <c r="P621" i="12"/>
  <c r="R621" i="12" s="1"/>
  <c r="N621" i="12"/>
  <c r="O621" i="12" s="1"/>
  <c r="Q621" i="12" s="1"/>
  <c r="L621" i="12"/>
  <c r="S620" i="12"/>
  <c r="P620" i="12"/>
  <c r="R620" i="12" s="1"/>
  <c r="O620" i="12"/>
  <c r="Q620" i="12" s="1"/>
  <c r="N620" i="12"/>
  <c r="L620" i="12"/>
  <c r="S619" i="12"/>
  <c r="N619" i="12"/>
  <c r="P619" i="12" s="1"/>
  <c r="R619" i="12" s="1"/>
  <c r="L619" i="12"/>
  <c r="S618" i="12"/>
  <c r="N618" i="12"/>
  <c r="L618" i="12"/>
  <c r="S617" i="12"/>
  <c r="R617" i="12"/>
  <c r="P617" i="12"/>
  <c r="O617" i="12"/>
  <c r="Q617" i="12" s="1"/>
  <c r="N617" i="12"/>
  <c r="L617" i="12"/>
  <c r="S616" i="12"/>
  <c r="N616" i="12"/>
  <c r="P616" i="12" s="1"/>
  <c r="R616" i="12" s="1"/>
  <c r="L616" i="12"/>
  <c r="S615" i="12"/>
  <c r="R615" i="12"/>
  <c r="P615" i="12"/>
  <c r="N615" i="12"/>
  <c r="O615" i="12" s="1"/>
  <c r="Q615" i="12" s="1"/>
  <c r="L615" i="12"/>
  <c r="S614" i="12"/>
  <c r="R614" i="12"/>
  <c r="Q614" i="12"/>
  <c r="O614" i="12"/>
  <c r="N614" i="12"/>
  <c r="P614" i="12" s="1"/>
  <c r="L614" i="12"/>
  <c r="S613" i="12"/>
  <c r="P613" i="12"/>
  <c r="R613" i="12" s="1"/>
  <c r="N613" i="12"/>
  <c r="O613" i="12" s="1"/>
  <c r="Q613" i="12" s="1"/>
  <c r="L613" i="12"/>
  <c r="S612" i="12"/>
  <c r="P612" i="12"/>
  <c r="R612" i="12" s="1"/>
  <c r="O612" i="12"/>
  <c r="Q612" i="12" s="1"/>
  <c r="N612" i="12"/>
  <c r="L612" i="12"/>
  <c r="S611" i="12"/>
  <c r="O611" i="12"/>
  <c r="Q611" i="12" s="1"/>
  <c r="N611" i="12"/>
  <c r="P611" i="12" s="1"/>
  <c r="R611" i="12" s="1"/>
  <c r="L611" i="12"/>
  <c r="S610" i="12"/>
  <c r="N610" i="12"/>
  <c r="L610" i="12"/>
  <c r="S609" i="12"/>
  <c r="R609" i="12"/>
  <c r="P609" i="12"/>
  <c r="O609" i="12"/>
  <c r="Q609" i="12" s="1"/>
  <c r="N609" i="12"/>
  <c r="L609" i="12"/>
  <c r="S608" i="12"/>
  <c r="N608" i="12"/>
  <c r="P608" i="12" s="1"/>
  <c r="R608" i="12" s="1"/>
  <c r="L608" i="12"/>
  <c r="S607" i="12"/>
  <c r="R607" i="12"/>
  <c r="P607" i="12"/>
  <c r="N607" i="12"/>
  <c r="O607" i="12" s="1"/>
  <c r="Q607" i="12" s="1"/>
  <c r="L607" i="12"/>
  <c r="S606" i="12"/>
  <c r="Q606" i="12"/>
  <c r="O606" i="12"/>
  <c r="N606" i="12"/>
  <c r="P606" i="12" s="1"/>
  <c r="R606" i="12" s="1"/>
  <c r="L606" i="12"/>
  <c r="S605" i="12"/>
  <c r="P605" i="12"/>
  <c r="R605" i="12" s="1"/>
  <c r="N605" i="12"/>
  <c r="O605" i="12" s="1"/>
  <c r="Q605" i="12" s="1"/>
  <c r="L605" i="12"/>
  <c r="S604" i="12"/>
  <c r="P604" i="12"/>
  <c r="R604" i="12" s="1"/>
  <c r="O604" i="12"/>
  <c r="Q604" i="12" s="1"/>
  <c r="N604" i="12"/>
  <c r="L604" i="12"/>
  <c r="S603" i="12"/>
  <c r="O603" i="12"/>
  <c r="Q603" i="12" s="1"/>
  <c r="N603" i="12"/>
  <c r="P603" i="12" s="1"/>
  <c r="R603" i="12" s="1"/>
  <c r="L603" i="12"/>
  <c r="S602" i="12"/>
  <c r="N602" i="12"/>
  <c r="L602" i="12"/>
  <c r="S601" i="12"/>
  <c r="R601" i="12"/>
  <c r="P601" i="12"/>
  <c r="O601" i="12"/>
  <c r="Q601" i="12" s="1"/>
  <c r="N601" i="12"/>
  <c r="L601" i="12"/>
  <c r="S600" i="12"/>
  <c r="N600" i="12"/>
  <c r="P600" i="12" s="1"/>
  <c r="R600" i="12" s="1"/>
  <c r="L600" i="12"/>
  <c r="S599" i="12"/>
  <c r="P599" i="12"/>
  <c r="R599" i="12" s="1"/>
  <c r="N599" i="12"/>
  <c r="O599" i="12" s="1"/>
  <c r="Q599" i="12" s="1"/>
  <c r="L599" i="12"/>
  <c r="S598" i="12"/>
  <c r="R598" i="12"/>
  <c r="Q598" i="12"/>
  <c r="O598" i="12"/>
  <c r="N598" i="12"/>
  <c r="P598" i="12" s="1"/>
  <c r="L598" i="12"/>
  <c r="S597" i="12"/>
  <c r="P597" i="12"/>
  <c r="R597" i="12" s="1"/>
  <c r="N597" i="12"/>
  <c r="O597" i="12" s="1"/>
  <c r="Q597" i="12" s="1"/>
  <c r="L597" i="12"/>
  <c r="S596" i="12"/>
  <c r="P596" i="12"/>
  <c r="R596" i="12" s="1"/>
  <c r="O596" i="12"/>
  <c r="Q596" i="12" s="1"/>
  <c r="N596" i="12"/>
  <c r="L596" i="12"/>
  <c r="S595" i="12"/>
  <c r="Q595" i="12"/>
  <c r="O595" i="12"/>
  <c r="N595" i="12"/>
  <c r="P595" i="12" s="1"/>
  <c r="R595" i="12" s="1"/>
  <c r="L595" i="12"/>
  <c r="S594" i="12"/>
  <c r="N594" i="12"/>
  <c r="O594" i="12" s="1"/>
  <c r="Q594" i="12" s="1"/>
  <c r="L594" i="12"/>
  <c r="S593" i="12"/>
  <c r="R593" i="12"/>
  <c r="P593" i="12"/>
  <c r="O593" i="12"/>
  <c r="Q593" i="12" s="1"/>
  <c r="N593" i="12"/>
  <c r="L593" i="12"/>
  <c r="S592" i="12"/>
  <c r="N592" i="12"/>
  <c r="L592" i="12"/>
  <c r="S591" i="12"/>
  <c r="R591" i="12"/>
  <c r="P591" i="12"/>
  <c r="N591" i="12"/>
  <c r="O591" i="12" s="1"/>
  <c r="Q591" i="12" s="1"/>
  <c r="L591" i="12"/>
  <c r="S590" i="12"/>
  <c r="Q590" i="12"/>
  <c r="O590" i="12"/>
  <c r="N590" i="12"/>
  <c r="P590" i="12" s="1"/>
  <c r="R590" i="12" s="1"/>
  <c r="L590" i="12"/>
  <c r="S589" i="12"/>
  <c r="Q589" i="12"/>
  <c r="N589" i="12"/>
  <c r="O589" i="12" s="1"/>
  <c r="L589" i="12"/>
  <c r="S588" i="12"/>
  <c r="R588" i="12"/>
  <c r="P588" i="12"/>
  <c r="O588" i="12"/>
  <c r="Q588" i="12" s="1"/>
  <c r="N588" i="12"/>
  <c r="L588" i="12"/>
  <c r="S587" i="12"/>
  <c r="N587" i="12"/>
  <c r="P587" i="12" s="1"/>
  <c r="R587" i="12" s="1"/>
  <c r="L587" i="12"/>
  <c r="S586" i="12"/>
  <c r="Q586" i="12"/>
  <c r="P586" i="12"/>
  <c r="R586" i="12" s="1"/>
  <c r="N586" i="12"/>
  <c r="O586" i="12" s="1"/>
  <c r="L586" i="12"/>
  <c r="S585" i="12"/>
  <c r="Q585" i="12"/>
  <c r="P585" i="12"/>
  <c r="R585" i="12" s="1"/>
  <c r="O585" i="12"/>
  <c r="N585" i="12"/>
  <c r="L585" i="12"/>
  <c r="S584" i="12"/>
  <c r="R584" i="12"/>
  <c r="P584" i="12"/>
  <c r="N584" i="12"/>
  <c r="O584" i="12" s="1"/>
  <c r="Q584" i="12" s="1"/>
  <c r="L584" i="12"/>
  <c r="S583" i="12"/>
  <c r="R583" i="12"/>
  <c r="Q583" i="12"/>
  <c r="O583" i="12"/>
  <c r="N583" i="12"/>
  <c r="P583" i="12" s="1"/>
  <c r="L583" i="12"/>
  <c r="S582" i="12"/>
  <c r="Q582" i="12"/>
  <c r="P582" i="12"/>
  <c r="R582" i="12" s="1"/>
  <c r="N582" i="12"/>
  <c r="O582" i="12" s="1"/>
  <c r="L582" i="12"/>
  <c r="S581" i="12"/>
  <c r="N581" i="12"/>
  <c r="L581" i="12"/>
  <c r="S580" i="12"/>
  <c r="P580" i="12"/>
  <c r="R580" i="12" s="1"/>
  <c r="O580" i="12"/>
  <c r="Q580" i="12" s="1"/>
  <c r="N580" i="12"/>
  <c r="L580" i="12"/>
  <c r="S579" i="12"/>
  <c r="N579" i="12"/>
  <c r="P579" i="12" s="1"/>
  <c r="R579" i="12" s="1"/>
  <c r="L579" i="12"/>
  <c r="S578" i="12"/>
  <c r="Q578" i="12"/>
  <c r="N578" i="12"/>
  <c r="O578" i="12" s="1"/>
  <c r="L578" i="12"/>
  <c r="S577" i="12"/>
  <c r="P577" i="12"/>
  <c r="R577" i="12" s="1"/>
  <c r="O577" i="12"/>
  <c r="Q577" i="12" s="1"/>
  <c r="N577" i="12"/>
  <c r="L577" i="12"/>
  <c r="S576" i="12"/>
  <c r="O576" i="12"/>
  <c r="Q576" i="12" s="1"/>
  <c r="N576" i="12"/>
  <c r="P576" i="12" s="1"/>
  <c r="R576" i="12" s="1"/>
  <c r="L576" i="12"/>
  <c r="S575" i="12"/>
  <c r="N575" i="12"/>
  <c r="L575" i="12"/>
  <c r="S574" i="12"/>
  <c r="R574" i="12"/>
  <c r="P574" i="12"/>
  <c r="O574" i="12"/>
  <c r="Q574" i="12" s="1"/>
  <c r="N574" i="12"/>
  <c r="L574" i="12"/>
  <c r="S573" i="12"/>
  <c r="P573" i="12"/>
  <c r="R573" i="12" s="1"/>
  <c r="N573" i="12"/>
  <c r="O573" i="12" s="1"/>
  <c r="Q573" i="12" s="1"/>
  <c r="L573" i="12"/>
  <c r="S572" i="12"/>
  <c r="Q572" i="12"/>
  <c r="O572" i="12"/>
  <c r="N572" i="12"/>
  <c r="P572" i="12" s="1"/>
  <c r="R572" i="12" s="1"/>
  <c r="L572" i="12"/>
  <c r="S571" i="12"/>
  <c r="Q571" i="12"/>
  <c r="P571" i="12"/>
  <c r="R571" i="12" s="1"/>
  <c r="N571" i="12"/>
  <c r="O571" i="12" s="1"/>
  <c r="L571" i="12"/>
  <c r="S570" i="12"/>
  <c r="P570" i="12"/>
  <c r="R570" i="12" s="1"/>
  <c r="O570" i="12"/>
  <c r="Q570" i="12" s="1"/>
  <c r="N570" i="12"/>
  <c r="L570" i="12"/>
  <c r="S569" i="12"/>
  <c r="N569" i="12"/>
  <c r="P569" i="12" s="1"/>
  <c r="R569" i="12" s="1"/>
  <c r="L569" i="12"/>
  <c r="S568" i="12"/>
  <c r="N568" i="12"/>
  <c r="L568" i="12"/>
  <c r="S567" i="12"/>
  <c r="R567" i="12"/>
  <c r="P567" i="12"/>
  <c r="O567" i="12"/>
  <c r="Q567" i="12" s="1"/>
  <c r="N567" i="12"/>
  <c r="L567" i="12"/>
  <c r="S566" i="12"/>
  <c r="Q566" i="12"/>
  <c r="O566" i="12"/>
  <c r="N566" i="12"/>
  <c r="P566" i="12" s="1"/>
  <c r="R566" i="12" s="1"/>
  <c r="L566" i="12"/>
  <c r="S565" i="12"/>
  <c r="R565" i="12"/>
  <c r="P565" i="12"/>
  <c r="N565" i="12"/>
  <c r="O565" i="12" s="1"/>
  <c r="Q565" i="12" s="1"/>
  <c r="L565" i="12"/>
  <c r="S564" i="12"/>
  <c r="Q564" i="12"/>
  <c r="O564" i="12"/>
  <c r="N564" i="12"/>
  <c r="P564" i="12" s="1"/>
  <c r="R564" i="12" s="1"/>
  <c r="L564" i="12"/>
  <c r="S563" i="12"/>
  <c r="P563" i="12"/>
  <c r="R563" i="12" s="1"/>
  <c r="N563" i="12"/>
  <c r="O563" i="12" s="1"/>
  <c r="Q563" i="12" s="1"/>
  <c r="L563" i="12"/>
  <c r="S562" i="12"/>
  <c r="P562" i="12"/>
  <c r="R562" i="12" s="1"/>
  <c r="O562" i="12"/>
  <c r="Q562" i="12" s="1"/>
  <c r="N562" i="12"/>
  <c r="L562" i="12"/>
  <c r="S561" i="12"/>
  <c r="O561" i="12"/>
  <c r="Q561" i="12" s="1"/>
  <c r="N561" i="12"/>
  <c r="P561" i="12" s="1"/>
  <c r="R561" i="12" s="1"/>
  <c r="L561" i="12"/>
  <c r="S560" i="12"/>
  <c r="N560" i="12"/>
  <c r="L560" i="12"/>
  <c r="S559" i="12"/>
  <c r="R559" i="12"/>
  <c r="P559" i="12"/>
  <c r="O559" i="12"/>
  <c r="Q559" i="12" s="1"/>
  <c r="N559" i="12"/>
  <c r="L559" i="12"/>
  <c r="S558" i="12"/>
  <c r="Q558" i="12"/>
  <c r="O558" i="12"/>
  <c r="N558" i="12"/>
  <c r="P558" i="12" s="1"/>
  <c r="R558" i="12" s="1"/>
  <c r="L558" i="12"/>
  <c r="S557" i="12"/>
  <c r="R557" i="12"/>
  <c r="P557" i="12"/>
  <c r="N557" i="12"/>
  <c r="O557" i="12" s="1"/>
  <c r="Q557" i="12" s="1"/>
  <c r="L557" i="12"/>
  <c r="S556" i="12"/>
  <c r="R556" i="12"/>
  <c r="Q556" i="12"/>
  <c r="O556" i="12"/>
  <c r="N556" i="12"/>
  <c r="P556" i="12" s="1"/>
  <c r="L556" i="12"/>
  <c r="S555" i="12"/>
  <c r="Q555" i="12"/>
  <c r="P555" i="12"/>
  <c r="R555" i="12" s="1"/>
  <c r="N555" i="12"/>
  <c r="O555" i="12" s="1"/>
  <c r="L555" i="12"/>
  <c r="S554" i="12"/>
  <c r="P554" i="12"/>
  <c r="R554" i="12" s="1"/>
  <c r="O554" i="12"/>
  <c r="Q554" i="12" s="1"/>
  <c r="N554" i="12"/>
  <c r="L554" i="12"/>
  <c r="S553" i="12"/>
  <c r="O553" i="12"/>
  <c r="Q553" i="12" s="1"/>
  <c r="N553" i="12"/>
  <c r="P553" i="12" s="1"/>
  <c r="R553" i="12" s="1"/>
  <c r="L553" i="12"/>
  <c r="S552" i="12"/>
  <c r="N552" i="12"/>
  <c r="L552" i="12"/>
  <c r="S551" i="12"/>
  <c r="R551" i="12"/>
  <c r="P551" i="12"/>
  <c r="O551" i="12"/>
  <c r="Q551" i="12" s="1"/>
  <c r="N551" i="12"/>
  <c r="L551" i="12"/>
  <c r="S550" i="12"/>
  <c r="Q550" i="12"/>
  <c r="O550" i="12"/>
  <c r="N550" i="12"/>
  <c r="P550" i="12" s="1"/>
  <c r="R550" i="12" s="1"/>
  <c r="L550" i="12"/>
  <c r="S549" i="12"/>
  <c r="R549" i="12"/>
  <c r="P549" i="12"/>
  <c r="N549" i="12"/>
  <c r="O549" i="12" s="1"/>
  <c r="Q549" i="12" s="1"/>
  <c r="L549" i="12"/>
  <c r="S548" i="12"/>
  <c r="R548" i="12"/>
  <c r="Q548" i="12"/>
  <c r="O548" i="12"/>
  <c r="N548" i="12"/>
  <c r="P548" i="12" s="1"/>
  <c r="L548" i="12"/>
  <c r="S547" i="12"/>
  <c r="Q547" i="12"/>
  <c r="P547" i="12"/>
  <c r="R547" i="12" s="1"/>
  <c r="N547" i="12"/>
  <c r="O547" i="12" s="1"/>
  <c r="L547" i="12"/>
  <c r="S546" i="12"/>
  <c r="P546" i="12"/>
  <c r="R546" i="12" s="1"/>
  <c r="O546" i="12"/>
  <c r="Q546" i="12" s="1"/>
  <c r="N546" i="12"/>
  <c r="L546" i="12"/>
  <c r="S545" i="12"/>
  <c r="N545" i="12"/>
  <c r="P545" i="12" s="1"/>
  <c r="R545" i="12" s="1"/>
  <c r="L545" i="12"/>
  <c r="S544" i="12"/>
  <c r="N544" i="12"/>
  <c r="L544" i="12"/>
  <c r="S543" i="12"/>
  <c r="R543" i="12"/>
  <c r="P543" i="12"/>
  <c r="O543" i="12"/>
  <c r="Q543" i="12" s="1"/>
  <c r="N543" i="12"/>
  <c r="L543" i="12"/>
  <c r="S542" i="12"/>
  <c r="Q542" i="12"/>
  <c r="O542" i="12"/>
  <c r="N542" i="12"/>
  <c r="P542" i="12" s="1"/>
  <c r="R542" i="12" s="1"/>
  <c r="L542" i="12"/>
  <c r="S541" i="12"/>
  <c r="R541" i="12"/>
  <c r="P541" i="12"/>
  <c r="N541" i="12"/>
  <c r="O541" i="12" s="1"/>
  <c r="Q541" i="12" s="1"/>
  <c r="L541" i="12"/>
  <c r="S540" i="12"/>
  <c r="R540" i="12"/>
  <c r="Q540" i="12"/>
  <c r="O540" i="12"/>
  <c r="N540" i="12"/>
  <c r="P540" i="12" s="1"/>
  <c r="L540" i="12"/>
  <c r="S539" i="12"/>
  <c r="P539" i="12"/>
  <c r="R539" i="12" s="1"/>
  <c r="N539" i="12"/>
  <c r="O539" i="12" s="1"/>
  <c r="Q539" i="12" s="1"/>
  <c r="L539" i="12"/>
  <c r="S538" i="12"/>
  <c r="P538" i="12"/>
  <c r="R538" i="12" s="1"/>
  <c r="O538" i="12"/>
  <c r="Q538" i="12" s="1"/>
  <c r="N538" i="12"/>
  <c r="L538" i="12"/>
  <c r="S537" i="12"/>
  <c r="R537" i="12"/>
  <c r="N537" i="12"/>
  <c r="P537" i="12" s="1"/>
  <c r="L537" i="12"/>
  <c r="S536" i="12"/>
  <c r="N536" i="12"/>
  <c r="L536" i="12"/>
  <c r="S535" i="12"/>
  <c r="P535" i="12"/>
  <c r="R535" i="12" s="1"/>
  <c r="O535" i="12"/>
  <c r="Q535" i="12" s="1"/>
  <c r="N535" i="12"/>
  <c r="L535" i="12"/>
  <c r="S534" i="12"/>
  <c r="O534" i="12"/>
  <c r="Q534" i="12" s="1"/>
  <c r="N534" i="12"/>
  <c r="P534" i="12" s="1"/>
  <c r="R534" i="12" s="1"/>
  <c r="L534" i="12"/>
  <c r="S533" i="12"/>
  <c r="N533" i="12"/>
  <c r="L533" i="12"/>
  <c r="S532" i="12"/>
  <c r="R532" i="12"/>
  <c r="Q532" i="12"/>
  <c r="O532" i="12"/>
  <c r="N532" i="12"/>
  <c r="P532" i="12" s="1"/>
  <c r="L532" i="12"/>
  <c r="S531" i="12"/>
  <c r="P531" i="12"/>
  <c r="R531" i="12" s="1"/>
  <c r="N531" i="12"/>
  <c r="O531" i="12" s="1"/>
  <c r="Q531" i="12" s="1"/>
  <c r="L531" i="12"/>
  <c r="S530" i="12"/>
  <c r="P530" i="12"/>
  <c r="R530" i="12" s="1"/>
  <c r="O530" i="12"/>
  <c r="Q530" i="12" s="1"/>
  <c r="N530" i="12"/>
  <c r="L530" i="12"/>
  <c r="S529" i="12"/>
  <c r="O529" i="12"/>
  <c r="Q529" i="12" s="1"/>
  <c r="N529" i="12"/>
  <c r="P529" i="12" s="1"/>
  <c r="R529" i="12" s="1"/>
  <c r="L529" i="12"/>
  <c r="S528" i="12"/>
  <c r="N528" i="12"/>
  <c r="L528" i="12"/>
  <c r="S527" i="12"/>
  <c r="P527" i="12"/>
  <c r="R527" i="12" s="1"/>
  <c r="O527" i="12"/>
  <c r="Q527" i="12" s="1"/>
  <c r="N527" i="12"/>
  <c r="L527" i="12"/>
  <c r="S526" i="12"/>
  <c r="O526" i="12"/>
  <c r="Q526" i="12" s="1"/>
  <c r="N526" i="12"/>
  <c r="P526" i="12" s="1"/>
  <c r="R526" i="12" s="1"/>
  <c r="L526" i="12"/>
  <c r="S525" i="12"/>
  <c r="N525" i="12"/>
  <c r="L525" i="12"/>
  <c r="S524" i="12"/>
  <c r="Q524" i="12"/>
  <c r="O524" i="12"/>
  <c r="N524" i="12"/>
  <c r="P524" i="12" s="1"/>
  <c r="R524" i="12" s="1"/>
  <c r="L524" i="12"/>
  <c r="S523" i="12"/>
  <c r="Q523" i="12"/>
  <c r="P523" i="12"/>
  <c r="R523" i="12" s="1"/>
  <c r="N523" i="12"/>
  <c r="O523" i="12" s="1"/>
  <c r="L523" i="12"/>
  <c r="S522" i="12"/>
  <c r="P522" i="12"/>
  <c r="R522" i="12" s="1"/>
  <c r="O522" i="12"/>
  <c r="Q522" i="12" s="1"/>
  <c r="N522" i="12"/>
  <c r="L522" i="12"/>
  <c r="S521" i="12"/>
  <c r="N521" i="12"/>
  <c r="L521" i="12"/>
  <c r="S520" i="12"/>
  <c r="N520" i="12"/>
  <c r="L520" i="12"/>
  <c r="S519" i="12"/>
  <c r="P519" i="12"/>
  <c r="R519" i="12" s="1"/>
  <c r="O519" i="12"/>
  <c r="Q519" i="12" s="1"/>
  <c r="N519" i="12"/>
  <c r="L519" i="12"/>
  <c r="S518" i="12"/>
  <c r="O518" i="12"/>
  <c r="Q518" i="12" s="1"/>
  <c r="N518" i="12"/>
  <c r="P518" i="12" s="1"/>
  <c r="R518" i="12" s="1"/>
  <c r="L518" i="12"/>
  <c r="S517" i="12"/>
  <c r="N517" i="12"/>
  <c r="L517" i="12"/>
  <c r="S516" i="12"/>
  <c r="R516" i="12"/>
  <c r="Q516" i="12"/>
  <c r="O516" i="12"/>
  <c r="N516" i="12"/>
  <c r="P516" i="12" s="1"/>
  <c r="L516" i="12"/>
  <c r="S515" i="12"/>
  <c r="Q515" i="12"/>
  <c r="P515" i="12"/>
  <c r="R515" i="12" s="1"/>
  <c r="N515" i="12"/>
  <c r="O515" i="12" s="1"/>
  <c r="L515" i="12"/>
  <c r="S514" i="12"/>
  <c r="P514" i="12"/>
  <c r="R514" i="12" s="1"/>
  <c r="O514" i="12"/>
  <c r="Q514" i="12" s="1"/>
  <c r="N514" i="12"/>
  <c r="L514" i="12"/>
  <c r="S513" i="12"/>
  <c r="R513" i="12"/>
  <c r="O513" i="12"/>
  <c r="Q513" i="12" s="1"/>
  <c r="N513" i="12"/>
  <c r="P513" i="12" s="1"/>
  <c r="L513" i="12"/>
  <c r="S512" i="12"/>
  <c r="N512" i="12"/>
  <c r="L512" i="12"/>
  <c r="S511" i="12"/>
  <c r="P511" i="12"/>
  <c r="R511" i="12" s="1"/>
  <c r="O511" i="12"/>
  <c r="Q511" i="12" s="1"/>
  <c r="N511" i="12"/>
  <c r="L511" i="12"/>
  <c r="S510" i="12"/>
  <c r="O510" i="12"/>
  <c r="Q510" i="12" s="1"/>
  <c r="N510" i="12"/>
  <c r="P510" i="12" s="1"/>
  <c r="R510" i="12" s="1"/>
  <c r="L510" i="12"/>
  <c r="S509" i="12"/>
  <c r="N509" i="12"/>
  <c r="L509" i="12"/>
  <c r="S508" i="12"/>
  <c r="R508" i="12"/>
  <c r="Q508" i="12"/>
  <c r="O508" i="12"/>
  <c r="N508" i="12"/>
  <c r="P508" i="12" s="1"/>
  <c r="L508" i="12"/>
  <c r="S507" i="12"/>
  <c r="Q507" i="12"/>
  <c r="P507" i="12"/>
  <c r="R507" i="12" s="1"/>
  <c r="N507" i="12"/>
  <c r="O507" i="12" s="1"/>
  <c r="L507" i="12"/>
  <c r="S506" i="12"/>
  <c r="P506" i="12"/>
  <c r="R506" i="12" s="1"/>
  <c r="O506" i="12"/>
  <c r="Q506" i="12" s="1"/>
  <c r="N506" i="12"/>
  <c r="L506" i="12"/>
  <c r="S505" i="12"/>
  <c r="R505" i="12"/>
  <c r="N505" i="12"/>
  <c r="P505" i="12" s="1"/>
  <c r="L505" i="12"/>
  <c r="S504" i="12"/>
  <c r="N504" i="12"/>
  <c r="L504" i="12"/>
  <c r="S503" i="12"/>
  <c r="P503" i="12"/>
  <c r="R503" i="12" s="1"/>
  <c r="O503" i="12"/>
  <c r="Q503" i="12" s="1"/>
  <c r="N503" i="12"/>
  <c r="L503" i="12"/>
  <c r="S502" i="12"/>
  <c r="O502" i="12"/>
  <c r="Q502" i="12" s="1"/>
  <c r="N502" i="12"/>
  <c r="P502" i="12" s="1"/>
  <c r="R502" i="12" s="1"/>
  <c r="L502" i="12"/>
  <c r="S501" i="12"/>
  <c r="N501" i="12"/>
  <c r="L501" i="12"/>
  <c r="S500" i="12"/>
  <c r="R500" i="12"/>
  <c r="Q500" i="12"/>
  <c r="O500" i="12"/>
  <c r="N500" i="12"/>
  <c r="P500" i="12" s="1"/>
  <c r="L500" i="12"/>
  <c r="S499" i="12"/>
  <c r="Q499" i="12"/>
  <c r="P499" i="12"/>
  <c r="R499" i="12" s="1"/>
  <c r="N499" i="12"/>
  <c r="O499" i="12" s="1"/>
  <c r="L499" i="12"/>
  <c r="S498" i="12"/>
  <c r="P498" i="12"/>
  <c r="R498" i="12" s="1"/>
  <c r="O498" i="12"/>
  <c r="Q498" i="12" s="1"/>
  <c r="N498" i="12"/>
  <c r="L498" i="12"/>
  <c r="S497" i="12"/>
  <c r="O497" i="12"/>
  <c r="Q497" i="12" s="1"/>
  <c r="N497" i="12"/>
  <c r="P497" i="12" s="1"/>
  <c r="R497" i="12" s="1"/>
  <c r="L497" i="12"/>
  <c r="S496" i="12"/>
  <c r="N496" i="12"/>
  <c r="L496" i="12"/>
  <c r="S495" i="12"/>
  <c r="R495" i="12"/>
  <c r="P495" i="12"/>
  <c r="O495" i="12"/>
  <c r="Q495" i="12" s="1"/>
  <c r="N495" i="12"/>
  <c r="L495" i="12"/>
  <c r="S494" i="12"/>
  <c r="Q494" i="12"/>
  <c r="O494" i="12"/>
  <c r="N494" i="12"/>
  <c r="P494" i="12" s="1"/>
  <c r="R494" i="12" s="1"/>
  <c r="L494" i="12"/>
  <c r="S493" i="12"/>
  <c r="N493" i="12"/>
  <c r="O493" i="12" s="1"/>
  <c r="Q493" i="12" s="1"/>
  <c r="L493" i="12"/>
  <c r="S492" i="12"/>
  <c r="R492" i="12"/>
  <c r="Q492" i="12"/>
  <c r="O492" i="12"/>
  <c r="N492" i="12"/>
  <c r="P492" i="12" s="1"/>
  <c r="L492" i="12"/>
  <c r="S491" i="12"/>
  <c r="Q491" i="12"/>
  <c r="N491" i="12"/>
  <c r="O491" i="12" s="1"/>
  <c r="L491" i="12"/>
  <c r="S490" i="12"/>
  <c r="P490" i="12"/>
  <c r="R490" i="12" s="1"/>
  <c r="O490" i="12"/>
  <c r="Q490" i="12" s="1"/>
  <c r="N490" i="12"/>
  <c r="L490" i="12"/>
  <c r="S489" i="12"/>
  <c r="R489" i="12"/>
  <c r="O489" i="12"/>
  <c r="Q489" i="12" s="1"/>
  <c r="N489" i="12"/>
  <c r="P489" i="12" s="1"/>
  <c r="L489" i="12"/>
  <c r="S488" i="12"/>
  <c r="N488" i="12"/>
  <c r="L488" i="12"/>
  <c r="S487" i="12"/>
  <c r="R487" i="12"/>
  <c r="P487" i="12"/>
  <c r="O487" i="12"/>
  <c r="Q487" i="12" s="1"/>
  <c r="N487" i="12"/>
  <c r="L487" i="12"/>
  <c r="S486" i="12"/>
  <c r="O486" i="12"/>
  <c r="Q486" i="12" s="1"/>
  <c r="N486" i="12"/>
  <c r="P486" i="12" s="1"/>
  <c r="R486" i="12" s="1"/>
  <c r="L486" i="12"/>
  <c r="S485" i="12"/>
  <c r="R485" i="12"/>
  <c r="P485" i="12"/>
  <c r="N485" i="12"/>
  <c r="O485" i="12" s="1"/>
  <c r="Q485" i="12" s="1"/>
  <c r="L485" i="12"/>
  <c r="S484" i="12"/>
  <c r="O484" i="12"/>
  <c r="Q484" i="12" s="1"/>
  <c r="N484" i="12"/>
  <c r="P484" i="12" s="1"/>
  <c r="R484" i="12" s="1"/>
  <c r="L484" i="12"/>
  <c r="S483" i="12"/>
  <c r="P483" i="12"/>
  <c r="R483" i="12" s="1"/>
  <c r="N483" i="12"/>
  <c r="O483" i="12" s="1"/>
  <c r="Q483" i="12" s="1"/>
  <c r="L483" i="12"/>
  <c r="S482" i="12"/>
  <c r="P482" i="12"/>
  <c r="R482" i="12" s="1"/>
  <c r="O482" i="12"/>
  <c r="Q482" i="12" s="1"/>
  <c r="N482" i="12"/>
  <c r="L482" i="12"/>
  <c r="S481" i="12"/>
  <c r="R481" i="12"/>
  <c r="N481" i="12"/>
  <c r="P481" i="12" s="1"/>
  <c r="L481" i="12"/>
  <c r="S480" i="12"/>
  <c r="N480" i="12"/>
  <c r="L480" i="12"/>
  <c r="S479" i="12"/>
  <c r="P479" i="12"/>
  <c r="R479" i="12" s="1"/>
  <c r="O479" i="12"/>
  <c r="Q479" i="12" s="1"/>
  <c r="N479" i="12"/>
  <c r="L479" i="12"/>
  <c r="S478" i="12"/>
  <c r="Q478" i="12"/>
  <c r="O478" i="12"/>
  <c r="N478" i="12"/>
  <c r="P478" i="12" s="1"/>
  <c r="R478" i="12" s="1"/>
  <c r="L478" i="12"/>
  <c r="S477" i="12"/>
  <c r="P477" i="12"/>
  <c r="R477" i="12" s="1"/>
  <c r="N477" i="12"/>
  <c r="O477" i="12" s="1"/>
  <c r="Q477" i="12" s="1"/>
  <c r="L477" i="12"/>
  <c r="S476" i="12"/>
  <c r="O476" i="12"/>
  <c r="Q476" i="12" s="1"/>
  <c r="N476" i="12"/>
  <c r="P476" i="12" s="1"/>
  <c r="R476" i="12" s="1"/>
  <c r="L476" i="12"/>
  <c r="S475" i="12"/>
  <c r="Q475" i="12"/>
  <c r="P475" i="12"/>
  <c r="R475" i="12" s="1"/>
  <c r="N475" i="12"/>
  <c r="O475" i="12" s="1"/>
  <c r="L475" i="12"/>
  <c r="S474" i="12"/>
  <c r="P474" i="12"/>
  <c r="R474" i="12" s="1"/>
  <c r="O474" i="12"/>
  <c r="Q474" i="12" s="1"/>
  <c r="N474" i="12"/>
  <c r="L474" i="12"/>
  <c r="S473" i="12"/>
  <c r="Q473" i="12"/>
  <c r="O473" i="12"/>
  <c r="N473" i="12"/>
  <c r="P473" i="12" s="1"/>
  <c r="R473" i="12" s="1"/>
  <c r="L473" i="12"/>
  <c r="S472" i="12"/>
  <c r="Q472" i="12"/>
  <c r="N472" i="12"/>
  <c r="O472" i="12" s="1"/>
  <c r="L472" i="12"/>
  <c r="S471" i="12"/>
  <c r="R471" i="12"/>
  <c r="P471" i="12"/>
  <c r="O471" i="12"/>
  <c r="Q471" i="12" s="1"/>
  <c r="N471" i="12"/>
  <c r="L471" i="12"/>
  <c r="S470" i="12"/>
  <c r="O470" i="12"/>
  <c r="Q470" i="12" s="1"/>
  <c r="N470" i="12"/>
  <c r="P470" i="12" s="1"/>
  <c r="R470" i="12" s="1"/>
  <c r="L470" i="12"/>
  <c r="S469" i="12"/>
  <c r="N469" i="12"/>
  <c r="O469" i="12" s="1"/>
  <c r="Q469" i="12" s="1"/>
  <c r="L469" i="12"/>
  <c r="S468" i="12"/>
  <c r="R468" i="12"/>
  <c r="O468" i="12"/>
  <c r="Q468" i="12" s="1"/>
  <c r="N468" i="12"/>
  <c r="P468" i="12" s="1"/>
  <c r="L468" i="12"/>
  <c r="S467" i="12"/>
  <c r="Q467" i="12"/>
  <c r="P467" i="12"/>
  <c r="R467" i="12" s="1"/>
  <c r="N467" i="12"/>
  <c r="O467" i="12" s="1"/>
  <c r="L467" i="12"/>
  <c r="S466" i="12"/>
  <c r="R466" i="12"/>
  <c r="P466" i="12"/>
  <c r="O466" i="12"/>
  <c r="Q466" i="12" s="1"/>
  <c r="N466" i="12"/>
  <c r="L466" i="12"/>
  <c r="S465" i="12"/>
  <c r="R465" i="12"/>
  <c r="Q465" i="12"/>
  <c r="O465" i="12"/>
  <c r="N465" i="12"/>
  <c r="P465" i="12" s="1"/>
  <c r="L465" i="12"/>
  <c r="S464" i="12"/>
  <c r="Q464" i="12"/>
  <c r="P464" i="12"/>
  <c r="R464" i="12" s="1"/>
  <c r="N464" i="12"/>
  <c r="O464" i="12" s="1"/>
  <c r="L464" i="12"/>
  <c r="S463" i="12"/>
  <c r="P463" i="12"/>
  <c r="R463" i="12" s="1"/>
  <c r="O463" i="12"/>
  <c r="Q463" i="12" s="1"/>
  <c r="N463" i="12"/>
  <c r="L463" i="12"/>
  <c r="S462" i="12"/>
  <c r="Q462" i="12"/>
  <c r="O462" i="12"/>
  <c r="N462" i="12"/>
  <c r="P462" i="12" s="1"/>
  <c r="R462" i="12" s="1"/>
  <c r="L462" i="12"/>
  <c r="S461" i="12"/>
  <c r="P461" i="12"/>
  <c r="R461" i="12" s="1"/>
  <c r="N461" i="12"/>
  <c r="O461" i="12" s="1"/>
  <c r="Q461" i="12" s="1"/>
  <c r="L461" i="12"/>
  <c r="S460" i="12"/>
  <c r="O460" i="12"/>
  <c r="Q460" i="12" s="1"/>
  <c r="N460" i="12"/>
  <c r="P460" i="12" s="1"/>
  <c r="R460" i="12" s="1"/>
  <c r="L460" i="12"/>
  <c r="S459" i="12"/>
  <c r="Q459" i="12"/>
  <c r="P459" i="12"/>
  <c r="R459" i="12" s="1"/>
  <c r="N459" i="12"/>
  <c r="O459" i="12" s="1"/>
  <c r="L459" i="12"/>
  <c r="S458" i="12"/>
  <c r="P458" i="12"/>
  <c r="R458" i="12" s="1"/>
  <c r="O458" i="12"/>
  <c r="Q458" i="12" s="1"/>
  <c r="N458" i="12"/>
  <c r="L458" i="12"/>
  <c r="S457" i="12"/>
  <c r="Q457" i="12"/>
  <c r="O457" i="12"/>
  <c r="N457" i="12"/>
  <c r="P457" i="12" s="1"/>
  <c r="R457" i="12" s="1"/>
  <c r="L457" i="12"/>
  <c r="S456" i="12"/>
  <c r="Q456" i="12"/>
  <c r="N456" i="12"/>
  <c r="O456" i="12" s="1"/>
  <c r="L456" i="12"/>
  <c r="S455" i="12"/>
  <c r="R455" i="12"/>
  <c r="P455" i="12"/>
  <c r="O455" i="12"/>
  <c r="Q455" i="12" s="1"/>
  <c r="N455" i="12"/>
  <c r="L455" i="12"/>
  <c r="S454" i="12"/>
  <c r="O454" i="12"/>
  <c r="Q454" i="12" s="1"/>
  <c r="N454" i="12"/>
  <c r="P454" i="12" s="1"/>
  <c r="R454" i="12" s="1"/>
  <c r="L454" i="12"/>
  <c r="S453" i="12"/>
  <c r="N453" i="12"/>
  <c r="O453" i="12" s="1"/>
  <c r="Q453" i="12" s="1"/>
  <c r="L453" i="12"/>
  <c r="S452" i="12"/>
  <c r="R452" i="12"/>
  <c r="O452" i="12"/>
  <c r="Q452" i="12" s="1"/>
  <c r="N452" i="12"/>
  <c r="P452" i="12" s="1"/>
  <c r="L452" i="12"/>
  <c r="S451" i="12"/>
  <c r="Q451" i="12"/>
  <c r="P451" i="12"/>
  <c r="R451" i="12" s="1"/>
  <c r="N451" i="12"/>
  <c r="O451" i="12" s="1"/>
  <c r="L451" i="12"/>
  <c r="S450" i="12"/>
  <c r="R450" i="12"/>
  <c r="P450" i="12"/>
  <c r="O450" i="12"/>
  <c r="Q450" i="12" s="1"/>
  <c r="N450" i="12"/>
  <c r="L450" i="12"/>
  <c r="S449" i="12"/>
  <c r="R449" i="12"/>
  <c r="Q449" i="12"/>
  <c r="O449" i="12"/>
  <c r="N449" i="12"/>
  <c r="P449" i="12" s="1"/>
  <c r="L449" i="12"/>
  <c r="S448" i="12"/>
  <c r="Q448" i="12"/>
  <c r="P448" i="12"/>
  <c r="R448" i="12" s="1"/>
  <c r="N448" i="12"/>
  <c r="O448" i="12" s="1"/>
  <c r="L448" i="12"/>
  <c r="S447" i="12"/>
  <c r="P447" i="12"/>
  <c r="R447" i="12" s="1"/>
  <c r="O447" i="12"/>
  <c r="Q447" i="12" s="1"/>
  <c r="N447" i="12"/>
  <c r="L447" i="12"/>
  <c r="S446" i="12"/>
  <c r="Q446" i="12"/>
  <c r="O446" i="12"/>
  <c r="N446" i="12"/>
  <c r="P446" i="12" s="1"/>
  <c r="R446" i="12" s="1"/>
  <c r="L446" i="12"/>
  <c r="S445" i="12"/>
  <c r="P445" i="12"/>
  <c r="R445" i="12" s="1"/>
  <c r="N445" i="12"/>
  <c r="O445" i="12" s="1"/>
  <c r="Q445" i="12" s="1"/>
  <c r="L445" i="12"/>
  <c r="S444" i="12"/>
  <c r="O444" i="12"/>
  <c r="Q444" i="12" s="1"/>
  <c r="N444" i="12"/>
  <c r="P444" i="12" s="1"/>
  <c r="R444" i="12" s="1"/>
  <c r="L444" i="12"/>
  <c r="S443" i="12"/>
  <c r="Q443" i="12"/>
  <c r="P443" i="12"/>
  <c r="R443" i="12" s="1"/>
  <c r="N443" i="12"/>
  <c r="O443" i="12" s="1"/>
  <c r="L443" i="12"/>
  <c r="S442" i="12"/>
  <c r="P442" i="12"/>
  <c r="R442" i="12" s="1"/>
  <c r="N442" i="12"/>
  <c r="O442" i="12" s="1"/>
  <c r="Q442" i="12" s="1"/>
  <c r="L442" i="12"/>
  <c r="S441" i="12"/>
  <c r="N441" i="12"/>
  <c r="P441" i="12" s="1"/>
  <c r="R441" i="12" s="1"/>
  <c r="L441" i="12"/>
  <c r="S440" i="12"/>
  <c r="N440" i="12"/>
  <c r="L440" i="12"/>
  <c r="S439" i="12"/>
  <c r="Q439" i="12"/>
  <c r="P439" i="12"/>
  <c r="R439" i="12" s="1"/>
  <c r="O439" i="12"/>
  <c r="N439" i="12"/>
  <c r="L439" i="12"/>
  <c r="S438" i="12"/>
  <c r="R438" i="12"/>
  <c r="P438" i="12"/>
  <c r="O438" i="12"/>
  <c r="Q438" i="12" s="1"/>
  <c r="N438" i="12"/>
  <c r="L438" i="12"/>
  <c r="S437" i="12"/>
  <c r="Q437" i="12"/>
  <c r="O437" i="12"/>
  <c r="N437" i="12"/>
  <c r="P437" i="12" s="1"/>
  <c r="R437" i="12" s="1"/>
  <c r="L437" i="12"/>
  <c r="S436" i="12"/>
  <c r="R436" i="12"/>
  <c r="P436" i="12"/>
  <c r="N436" i="12"/>
  <c r="O436" i="12" s="1"/>
  <c r="Q436" i="12" s="1"/>
  <c r="L436" i="12"/>
  <c r="S435" i="12"/>
  <c r="N435" i="12"/>
  <c r="P435" i="12" s="1"/>
  <c r="R435" i="12" s="1"/>
  <c r="L435" i="12"/>
  <c r="S434" i="12"/>
  <c r="N434" i="12"/>
  <c r="L434" i="12"/>
  <c r="S433" i="12"/>
  <c r="R433" i="12"/>
  <c r="Q433" i="12"/>
  <c r="O433" i="12"/>
  <c r="N433" i="12"/>
  <c r="P433" i="12" s="1"/>
  <c r="L433" i="12"/>
  <c r="S432" i="12"/>
  <c r="Q432" i="12"/>
  <c r="N432" i="12"/>
  <c r="O432" i="12" s="1"/>
  <c r="L432" i="12"/>
  <c r="S431" i="12"/>
  <c r="P431" i="12"/>
  <c r="R431" i="12" s="1"/>
  <c r="O431" i="12"/>
  <c r="Q431" i="12" s="1"/>
  <c r="N431" i="12"/>
  <c r="L431" i="12"/>
  <c r="S430" i="12"/>
  <c r="P430" i="12"/>
  <c r="R430" i="12" s="1"/>
  <c r="O430" i="12"/>
  <c r="Q430" i="12" s="1"/>
  <c r="N430" i="12"/>
  <c r="L430" i="12"/>
  <c r="S429" i="12"/>
  <c r="O429" i="12"/>
  <c r="Q429" i="12" s="1"/>
  <c r="N429" i="12"/>
  <c r="P429" i="12" s="1"/>
  <c r="R429" i="12" s="1"/>
  <c r="L429" i="12"/>
  <c r="S428" i="12"/>
  <c r="N428" i="12"/>
  <c r="L428" i="12"/>
  <c r="S427" i="12"/>
  <c r="P427" i="12"/>
  <c r="R427" i="12" s="1"/>
  <c r="O427" i="12"/>
  <c r="Q427" i="12" s="1"/>
  <c r="N427" i="12"/>
  <c r="L427" i="12"/>
  <c r="S426" i="12"/>
  <c r="R426" i="12"/>
  <c r="P426" i="12"/>
  <c r="N426" i="12"/>
  <c r="O426" i="12" s="1"/>
  <c r="Q426" i="12" s="1"/>
  <c r="L426" i="12"/>
  <c r="S425" i="12"/>
  <c r="N425" i="12"/>
  <c r="P425" i="12" s="1"/>
  <c r="R425" i="12" s="1"/>
  <c r="L425" i="12"/>
  <c r="S424" i="12"/>
  <c r="N424" i="12"/>
  <c r="L424" i="12"/>
  <c r="S423" i="12"/>
  <c r="Q423" i="12"/>
  <c r="P423" i="12"/>
  <c r="R423" i="12" s="1"/>
  <c r="O423" i="12"/>
  <c r="N423" i="12"/>
  <c r="L423" i="12"/>
  <c r="S422" i="12"/>
  <c r="R422" i="12"/>
  <c r="P422" i="12"/>
  <c r="O422" i="12"/>
  <c r="Q422" i="12" s="1"/>
  <c r="N422" i="12"/>
  <c r="L422" i="12"/>
  <c r="S421" i="12"/>
  <c r="Q421" i="12"/>
  <c r="O421" i="12"/>
  <c r="N421" i="12"/>
  <c r="P421" i="12" s="1"/>
  <c r="R421" i="12" s="1"/>
  <c r="L421" i="12"/>
  <c r="S420" i="12"/>
  <c r="R420" i="12"/>
  <c r="Q420" i="12"/>
  <c r="P420" i="12"/>
  <c r="N420" i="12"/>
  <c r="O420" i="12" s="1"/>
  <c r="L420" i="12"/>
  <c r="S419" i="12"/>
  <c r="N419" i="12"/>
  <c r="P419" i="12" s="1"/>
  <c r="R419" i="12" s="1"/>
  <c r="L419" i="12"/>
  <c r="S418" i="12"/>
  <c r="N418" i="12"/>
  <c r="L418" i="12"/>
  <c r="S417" i="12"/>
  <c r="R417" i="12"/>
  <c r="Q417" i="12"/>
  <c r="O417" i="12"/>
  <c r="N417" i="12"/>
  <c r="P417" i="12" s="1"/>
  <c r="L417" i="12"/>
  <c r="S416" i="12"/>
  <c r="Q416" i="12"/>
  <c r="N416" i="12"/>
  <c r="O416" i="12" s="1"/>
  <c r="L416" i="12"/>
  <c r="S415" i="12"/>
  <c r="Q415" i="12"/>
  <c r="P415" i="12"/>
  <c r="R415" i="12" s="1"/>
  <c r="O415" i="12"/>
  <c r="N415" i="12"/>
  <c r="L415" i="12"/>
  <c r="S414" i="12"/>
  <c r="O414" i="12"/>
  <c r="Q414" i="12" s="1"/>
  <c r="N414" i="12"/>
  <c r="P414" i="12" s="1"/>
  <c r="R414" i="12" s="1"/>
  <c r="L414" i="12"/>
  <c r="S413" i="12"/>
  <c r="N413" i="12"/>
  <c r="P413" i="12" s="1"/>
  <c r="R413" i="12" s="1"/>
  <c r="L413" i="12"/>
  <c r="S412" i="12"/>
  <c r="N412" i="12"/>
  <c r="L412" i="12"/>
  <c r="S411" i="12"/>
  <c r="P411" i="12"/>
  <c r="R411" i="12" s="1"/>
  <c r="O411" i="12"/>
  <c r="Q411" i="12" s="1"/>
  <c r="N411" i="12"/>
  <c r="L411" i="12"/>
  <c r="S410" i="12"/>
  <c r="P410" i="12"/>
  <c r="R410" i="12" s="1"/>
  <c r="N410" i="12"/>
  <c r="O410" i="12" s="1"/>
  <c r="Q410" i="12" s="1"/>
  <c r="L410" i="12"/>
  <c r="S409" i="12"/>
  <c r="Q409" i="12"/>
  <c r="O409" i="12"/>
  <c r="N409" i="12"/>
  <c r="P409" i="12" s="1"/>
  <c r="R409" i="12" s="1"/>
  <c r="L409" i="12"/>
  <c r="S408" i="12"/>
  <c r="N408" i="12"/>
  <c r="L408" i="12"/>
  <c r="S407" i="12"/>
  <c r="Q407" i="12"/>
  <c r="P407" i="12"/>
  <c r="R407" i="12" s="1"/>
  <c r="O407" i="12"/>
  <c r="N407" i="12"/>
  <c r="L407" i="12"/>
  <c r="S406" i="12"/>
  <c r="P406" i="12"/>
  <c r="R406" i="12" s="1"/>
  <c r="O406" i="12"/>
  <c r="Q406" i="12" s="1"/>
  <c r="N406" i="12"/>
  <c r="L406" i="12"/>
  <c r="S405" i="12"/>
  <c r="O405" i="12"/>
  <c r="Q405" i="12" s="1"/>
  <c r="N405" i="12"/>
  <c r="P405" i="12" s="1"/>
  <c r="R405" i="12" s="1"/>
  <c r="L405" i="12"/>
  <c r="S404" i="12"/>
  <c r="Q404" i="12"/>
  <c r="P404" i="12"/>
  <c r="R404" i="12" s="1"/>
  <c r="N404" i="12"/>
  <c r="O404" i="12" s="1"/>
  <c r="L404" i="12"/>
  <c r="S403" i="12"/>
  <c r="P403" i="12"/>
  <c r="R403" i="12" s="1"/>
  <c r="O403" i="12"/>
  <c r="Q403" i="12" s="1"/>
  <c r="N403" i="12"/>
  <c r="L403" i="12"/>
  <c r="S402" i="12"/>
  <c r="N402" i="12"/>
  <c r="L402" i="12"/>
  <c r="S401" i="12"/>
  <c r="R401" i="12"/>
  <c r="Q401" i="12"/>
  <c r="O401" i="12"/>
  <c r="N401" i="12"/>
  <c r="P401" i="12" s="1"/>
  <c r="L401" i="12"/>
  <c r="S400" i="12"/>
  <c r="N400" i="12"/>
  <c r="L400" i="12"/>
  <c r="S399" i="12"/>
  <c r="Q399" i="12"/>
  <c r="P399" i="12"/>
  <c r="R399" i="12" s="1"/>
  <c r="O399" i="12"/>
  <c r="N399" i="12"/>
  <c r="L399" i="12"/>
  <c r="S398" i="12"/>
  <c r="N398" i="12"/>
  <c r="P398" i="12" s="1"/>
  <c r="R398" i="12" s="1"/>
  <c r="L398" i="12"/>
  <c r="S397" i="12"/>
  <c r="N397" i="12"/>
  <c r="L397" i="12"/>
  <c r="S396" i="12"/>
  <c r="N396" i="12"/>
  <c r="L396" i="12"/>
  <c r="S395" i="12"/>
  <c r="P395" i="12"/>
  <c r="R395" i="12" s="1"/>
  <c r="O395" i="12"/>
  <c r="Q395" i="12" s="1"/>
  <c r="N395" i="12"/>
  <c r="L395" i="12"/>
  <c r="S394" i="12"/>
  <c r="P394" i="12"/>
  <c r="R394" i="12" s="1"/>
  <c r="N394" i="12"/>
  <c r="O394" i="12" s="1"/>
  <c r="Q394" i="12" s="1"/>
  <c r="L394" i="12"/>
  <c r="S393" i="12"/>
  <c r="Q393" i="12"/>
  <c r="O393" i="12"/>
  <c r="N393" i="12"/>
  <c r="P393" i="12" s="1"/>
  <c r="R393" i="12" s="1"/>
  <c r="L393" i="12"/>
  <c r="S392" i="12"/>
  <c r="N392" i="12"/>
  <c r="L392" i="12"/>
  <c r="S391" i="12"/>
  <c r="Q391" i="12"/>
  <c r="P391" i="12"/>
  <c r="R391" i="12" s="1"/>
  <c r="O391" i="12"/>
  <c r="N391" i="12"/>
  <c r="L391" i="12"/>
  <c r="S390" i="12"/>
  <c r="P390" i="12"/>
  <c r="R390" i="12" s="1"/>
  <c r="O390" i="12"/>
  <c r="Q390" i="12" s="1"/>
  <c r="N390" i="12"/>
  <c r="L390" i="12"/>
  <c r="S389" i="12"/>
  <c r="O389" i="12"/>
  <c r="Q389" i="12" s="1"/>
  <c r="N389" i="12"/>
  <c r="P389" i="12" s="1"/>
  <c r="R389" i="12" s="1"/>
  <c r="L389" i="12"/>
  <c r="S388" i="12"/>
  <c r="Q388" i="12"/>
  <c r="P388" i="12"/>
  <c r="R388" i="12" s="1"/>
  <c r="N388" i="12"/>
  <c r="O388" i="12" s="1"/>
  <c r="L388" i="12"/>
  <c r="S387" i="12"/>
  <c r="P387" i="12"/>
  <c r="R387" i="12" s="1"/>
  <c r="O387" i="12"/>
  <c r="Q387" i="12" s="1"/>
  <c r="N387" i="12"/>
  <c r="L387" i="12"/>
  <c r="S386" i="12"/>
  <c r="N386" i="12"/>
  <c r="L386" i="12"/>
  <c r="S385" i="12"/>
  <c r="R385" i="12"/>
  <c r="Q385" i="12"/>
  <c r="O385" i="12"/>
  <c r="N385" i="12"/>
  <c r="P385" i="12" s="1"/>
  <c r="L385" i="12"/>
  <c r="S384" i="12"/>
  <c r="N384" i="12"/>
  <c r="L384" i="12"/>
  <c r="S383" i="12"/>
  <c r="Q383" i="12"/>
  <c r="P383" i="12"/>
  <c r="R383" i="12" s="1"/>
  <c r="O383" i="12"/>
  <c r="N383" i="12"/>
  <c r="L383" i="12"/>
  <c r="S382" i="12"/>
  <c r="N382" i="12"/>
  <c r="P382" i="12" s="1"/>
  <c r="R382" i="12" s="1"/>
  <c r="L382" i="12"/>
  <c r="S381" i="12"/>
  <c r="N381" i="12"/>
  <c r="P381" i="12" s="1"/>
  <c r="R381" i="12" s="1"/>
  <c r="L381" i="12"/>
  <c r="S380" i="12"/>
  <c r="N380" i="12"/>
  <c r="L380" i="12"/>
  <c r="S379" i="12"/>
  <c r="P379" i="12"/>
  <c r="R379" i="12" s="1"/>
  <c r="O379" i="12"/>
  <c r="Q379" i="12" s="1"/>
  <c r="N379" i="12"/>
  <c r="L379" i="12"/>
  <c r="S378" i="12"/>
  <c r="N378" i="12"/>
  <c r="L378" i="12"/>
  <c r="S377" i="12"/>
  <c r="N377" i="12"/>
  <c r="P377" i="12" s="1"/>
  <c r="R377" i="12" s="1"/>
  <c r="L377" i="12"/>
  <c r="S376" i="12"/>
  <c r="N376" i="12"/>
  <c r="L376" i="12"/>
  <c r="S375" i="12"/>
  <c r="Q375" i="12"/>
  <c r="P375" i="12"/>
  <c r="R375" i="12" s="1"/>
  <c r="O375" i="12"/>
  <c r="N375" i="12"/>
  <c r="L375" i="12"/>
  <c r="S374" i="12"/>
  <c r="R374" i="12"/>
  <c r="P374" i="12"/>
  <c r="O374" i="12"/>
  <c r="Q374" i="12" s="1"/>
  <c r="N374" i="12"/>
  <c r="L374" i="12"/>
  <c r="S373" i="12"/>
  <c r="R373" i="12"/>
  <c r="Q373" i="12"/>
  <c r="O373" i="12"/>
  <c r="N373" i="12"/>
  <c r="P373" i="12" s="1"/>
  <c r="L373" i="12"/>
  <c r="S372" i="12"/>
  <c r="N372" i="12"/>
  <c r="O372" i="12" s="1"/>
  <c r="Q372" i="12" s="1"/>
  <c r="L372" i="12"/>
  <c r="S371" i="12"/>
  <c r="P371" i="12"/>
  <c r="R371" i="12" s="1"/>
  <c r="O371" i="12"/>
  <c r="Q371" i="12" s="1"/>
  <c r="N371" i="12"/>
  <c r="L371" i="12"/>
  <c r="S370" i="12"/>
  <c r="N370" i="12"/>
  <c r="L370" i="12"/>
  <c r="S369" i="12"/>
  <c r="R369" i="12"/>
  <c r="O369" i="12"/>
  <c r="Q369" i="12" s="1"/>
  <c r="N369" i="12"/>
  <c r="P369" i="12" s="1"/>
  <c r="L369" i="12"/>
  <c r="S368" i="12"/>
  <c r="N368" i="12"/>
  <c r="L368" i="12"/>
  <c r="S367" i="12"/>
  <c r="Q367" i="12"/>
  <c r="P367" i="12"/>
  <c r="R367" i="12" s="1"/>
  <c r="O367" i="12"/>
  <c r="N367" i="12"/>
  <c r="L367" i="12"/>
  <c r="S366" i="12"/>
  <c r="N366" i="12"/>
  <c r="L366" i="12"/>
  <c r="S365" i="12"/>
  <c r="N365" i="12"/>
  <c r="P365" i="12" s="1"/>
  <c r="R365" i="12" s="1"/>
  <c r="L365" i="12"/>
  <c r="S364" i="12"/>
  <c r="N364" i="12"/>
  <c r="L364" i="12"/>
  <c r="S363" i="12"/>
  <c r="P363" i="12"/>
  <c r="R363" i="12" s="1"/>
  <c r="O363" i="12"/>
  <c r="Q363" i="12" s="1"/>
  <c r="N363" i="12"/>
  <c r="L363" i="12"/>
  <c r="S362" i="12"/>
  <c r="N362" i="12"/>
  <c r="O362" i="12" s="1"/>
  <c r="Q362" i="12" s="1"/>
  <c r="L362" i="12"/>
  <c r="S361" i="12"/>
  <c r="N361" i="12"/>
  <c r="P361" i="12" s="1"/>
  <c r="R361" i="12" s="1"/>
  <c r="L361" i="12"/>
  <c r="S360" i="12"/>
  <c r="N360" i="12"/>
  <c r="L360" i="12"/>
  <c r="S359" i="12"/>
  <c r="Q359" i="12"/>
  <c r="P359" i="12"/>
  <c r="R359" i="12" s="1"/>
  <c r="O359" i="12"/>
  <c r="N359" i="12"/>
  <c r="L359" i="12"/>
  <c r="S358" i="12"/>
  <c r="P358" i="12"/>
  <c r="R358" i="12" s="1"/>
  <c r="O358" i="12"/>
  <c r="Q358" i="12" s="1"/>
  <c r="N358" i="12"/>
  <c r="L358" i="12"/>
  <c r="S357" i="12"/>
  <c r="R357" i="12"/>
  <c r="N357" i="12"/>
  <c r="P357" i="12" s="1"/>
  <c r="L357" i="12"/>
  <c r="S356" i="12"/>
  <c r="N356" i="12"/>
  <c r="O356" i="12" s="1"/>
  <c r="Q356" i="12" s="1"/>
  <c r="L356" i="12"/>
  <c r="S355" i="12"/>
  <c r="P355" i="12"/>
  <c r="R355" i="12" s="1"/>
  <c r="O355" i="12"/>
  <c r="Q355" i="12" s="1"/>
  <c r="N355" i="12"/>
  <c r="L355" i="12"/>
  <c r="S354" i="12"/>
  <c r="N354" i="12"/>
  <c r="L354" i="12"/>
  <c r="S353" i="12"/>
  <c r="R353" i="12"/>
  <c r="Q353" i="12"/>
  <c r="O353" i="12"/>
  <c r="N353" i="12"/>
  <c r="P353" i="12" s="1"/>
  <c r="L353" i="12"/>
  <c r="S352" i="12"/>
  <c r="N352" i="12"/>
  <c r="L352" i="12"/>
  <c r="S351" i="12"/>
  <c r="Q351" i="12"/>
  <c r="P351" i="12"/>
  <c r="R351" i="12" s="1"/>
  <c r="O351" i="12"/>
  <c r="N351" i="12"/>
  <c r="L351" i="12"/>
  <c r="S350" i="12"/>
  <c r="N350" i="12"/>
  <c r="P350" i="12" s="1"/>
  <c r="R350" i="12" s="1"/>
  <c r="L350" i="12"/>
  <c r="S349" i="12"/>
  <c r="O349" i="12"/>
  <c r="Q349" i="12" s="1"/>
  <c r="N349" i="12"/>
  <c r="P349" i="12" s="1"/>
  <c r="R349" i="12" s="1"/>
  <c r="L349" i="12"/>
  <c r="S348" i="12"/>
  <c r="N348" i="12"/>
  <c r="L348" i="12"/>
  <c r="S347" i="12"/>
  <c r="Q347" i="12"/>
  <c r="P347" i="12"/>
  <c r="R347" i="12" s="1"/>
  <c r="O347" i="12"/>
  <c r="N347" i="12"/>
  <c r="L347" i="12"/>
  <c r="S346" i="12"/>
  <c r="P346" i="12"/>
  <c r="R346" i="12" s="1"/>
  <c r="O346" i="12"/>
  <c r="Q346" i="12" s="1"/>
  <c r="N346" i="12"/>
  <c r="L346" i="12"/>
  <c r="S345" i="12"/>
  <c r="N345" i="12"/>
  <c r="L345" i="12"/>
  <c r="S344" i="12"/>
  <c r="Q344" i="12"/>
  <c r="P344" i="12"/>
  <c r="R344" i="12" s="1"/>
  <c r="N344" i="12"/>
  <c r="O344" i="12" s="1"/>
  <c r="L344" i="12"/>
  <c r="S343" i="12"/>
  <c r="Q343" i="12"/>
  <c r="P343" i="12"/>
  <c r="R343" i="12" s="1"/>
  <c r="O343" i="12"/>
  <c r="N343" i="12"/>
  <c r="L343" i="12"/>
  <c r="S342" i="12"/>
  <c r="O342" i="12"/>
  <c r="Q342" i="12" s="1"/>
  <c r="N342" i="12"/>
  <c r="P342" i="12" s="1"/>
  <c r="R342" i="12" s="1"/>
  <c r="L342" i="12"/>
  <c r="S341" i="12"/>
  <c r="R341" i="12"/>
  <c r="O341" i="12"/>
  <c r="Q341" i="12" s="1"/>
  <c r="N341" i="12"/>
  <c r="P341" i="12" s="1"/>
  <c r="L341" i="12"/>
  <c r="S340" i="12"/>
  <c r="N340" i="12"/>
  <c r="L340" i="12"/>
  <c r="S339" i="12"/>
  <c r="P339" i="12"/>
  <c r="R339" i="12" s="1"/>
  <c r="N339" i="12"/>
  <c r="O339" i="12" s="1"/>
  <c r="Q339" i="12" s="1"/>
  <c r="L339" i="12"/>
  <c r="S338" i="12"/>
  <c r="P338" i="12"/>
  <c r="R338" i="12" s="1"/>
  <c r="O338" i="12"/>
  <c r="Q338" i="12" s="1"/>
  <c r="N338" i="12"/>
  <c r="L338" i="12"/>
  <c r="S337" i="12"/>
  <c r="R337" i="12"/>
  <c r="N337" i="12"/>
  <c r="P337" i="12" s="1"/>
  <c r="L337" i="12"/>
  <c r="S336" i="12"/>
  <c r="Q336" i="12"/>
  <c r="P336" i="12"/>
  <c r="R336" i="12" s="1"/>
  <c r="O336" i="12"/>
  <c r="N336" i="12"/>
  <c r="L336" i="12"/>
  <c r="S335" i="12"/>
  <c r="O335" i="12"/>
  <c r="Q335" i="12" s="1"/>
  <c r="N335" i="12"/>
  <c r="P335" i="12" s="1"/>
  <c r="R335" i="12" s="1"/>
  <c r="L335" i="12"/>
  <c r="S334" i="12"/>
  <c r="P334" i="12"/>
  <c r="R334" i="12" s="1"/>
  <c r="O334" i="12"/>
  <c r="Q334" i="12" s="1"/>
  <c r="N334" i="12"/>
  <c r="L334" i="12"/>
  <c r="S333" i="12"/>
  <c r="R333" i="12"/>
  <c r="O333" i="12"/>
  <c r="Q333" i="12" s="1"/>
  <c r="N333" i="12"/>
  <c r="P333" i="12" s="1"/>
  <c r="L333" i="12"/>
  <c r="S332" i="12"/>
  <c r="N332" i="12"/>
  <c r="L332" i="12"/>
  <c r="S331" i="12"/>
  <c r="Q331" i="12"/>
  <c r="P331" i="12"/>
  <c r="R331" i="12" s="1"/>
  <c r="O331" i="12"/>
  <c r="N331" i="12"/>
  <c r="L331" i="12"/>
  <c r="S330" i="12"/>
  <c r="P330" i="12"/>
  <c r="R330" i="12" s="1"/>
  <c r="O330" i="12"/>
  <c r="Q330" i="12" s="1"/>
  <c r="N330" i="12"/>
  <c r="L330" i="12"/>
  <c r="S329" i="12"/>
  <c r="N329" i="12"/>
  <c r="P329" i="12" s="1"/>
  <c r="R329" i="12" s="1"/>
  <c r="L329" i="12"/>
  <c r="S328" i="12"/>
  <c r="R328" i="12"/>
  <c r="N328" i="12"/>
  <c r="P328" i="12" s="1"/>
  <c r="L328" i="12"/>
  <c r="S327" i="12"/>
  <c r="P327" i="12"/>
  <c r="R327" i="12" s="1"/>
  <c r="O327" i="12"/>
  <c r="Q327" i="12" s="1"/>
  <c r="N327" i="12"/>
  <c r="L327" i="12"/>
  <c r="S326" i="12"/>
  <c r="P326" i="12"/>
  <c r="R326" i="12" s="1"/>
  <c r="N326" i="12"/>
  <c r="O326" i="12" s="1"/>
  <c r="Q326" i="12" s="1"/>
  <c r="L326" i="12"/>
  <c r="S325" i="12"/>
  <c r="N325" i="12"/>
  <c r="P325" i="12" s="1"/>
  <c r="R325" i="12" s="1"/>
  <c r="L325" i="12"/>
  <c r="S324" i="12"/>
  <c r="N324" i="12"/>
  <c r="L324" i="12"/>
  <c r="S323" i="12"/>
  <c r="R323" i="12"/>
  <c r="Q323" i="12"/>
  <c r="P323" i="12"/>
  <c r="N323" i="12"/>
  <c r="O323" i="12" s="1"/>
  <c r="L323" i="12"/>
  <c r="S322" i="12"/>
  <c r="P322" i="12"/>
  <c r="R322" i="12" s="1"/>
  <c r="O322" i="12"/>
  <c r="Q322" i="12" s="1"/>
  <c r="N322" i="12"/>
  <c r="L322" i="12"/>
  <c r="S321" i="12"/>
  <c r="R321" i="12"/>
  <c r="N321" i="12"/>
  <c r="P321" i="12" s="1"/>
  <c r="L321" i="12"/>
  <c r="S320" i="12"/>
  <c r="R320" i="12"/>
  <c r="N320" i="12"/>
  <c r="P320" i="12" s="1"/>
  <c r="L320" i="12"/>
  <c r="S319" i="12"/>
  <c r="P319" i="12"/>
  <c r="R319" i="12" s="1"/>
  <c r="O319" i="12"/>
  <c r="Q319" i="12" s="1"/>
  <c r="N319" i="12"/>
  <c r="L319" i="12"/>
  <c r="S318" i="12"/>
  <c r="P318" i="12"/>
  <c r="R318" i="12" s="1"/>
  <c r="N318" i="12"/>
  <c r="O318" i="12" s="1"/>
  <c r="Q318" i="12" s="1"/>
  <c r="L318" i="12"/>
  <c r="S317" i="12"/>
  <c r="N317" i="12"/>
  <c r="P317" i="12" s="1"/>
  <c r="R317" i="12" s="1"/>
  <c r="L317" i="12"/>
  <c r="S316" i="12"/>
  <c r="N316" i="12"/>
  <c r="L316" i="12"/>
  <c r="S315" i="12"/>
  <c r="R315" i="12"/>
  <c r="Q315" i="12"/>
  <c r="P315" i="12"/>
  <c r="N315" i="12"/>
  <c r="O315" i="12" s="1"/>
  <c r="L315" i="12"/>
  <c r="S314" i="12"/>
  <c r="P314" i="12"/>
  <c r="R314" i="12" s="1"/>
  <c r="O314" i="12"/>
  <c r="Q314" i="12" s="1"/>
  <c r="N314" i="12"/>
  <c r="L314" i="12"/>
  <c r="S313" i="12"/>
  <c r="N313" i="12"/>
  <c r="P313" i="12" s="1"/>
  <c r="R313" i="12" s="1"/>
  <c r="L313" i="12"/>
  <c r="S312" i="12"/>
  <c r="R312" i="12"/>
  <c r="N312" i="12"/>
  <c r="P312" i="12" s="1"/>
  <c r="L312" i="12"/>
  <c r="S311" i="12"/>
  <c r="P311" i="12"/>
  <c r="R311" i="12" s="1"/>
  <c r="O311" i="12"/>
  <c r="Q311" i="12" s="1"/>
  <c r="N311" i="12"/>
  <c r="L311" i="12"/>
  <c r="S310" i="12"/>
  <c r="P310" i="12"/>
  <c r="R310" i="12" s="1"/>
  <c r="N310" i="12"/>
  <c r="O310" i="12" s="1"/>
  <c r="Q310" i="12" s="1"/>
  <c r="L310" i="12"/>
  <c r="S309" i="12"/>
  <c r="N309" i="12"/>
  <c r="P309" i="12" s="1"/>
  <c r="R309" i="12" s="1"/>
  <c r="L309" i="12"/>
  <c r="S308" i="12"/>
  <c r="N308" i="12"/>
  <c r="L308" i="12"/>
  <c r="S307" i="12"/>
  <c r="R307" i="12"/>
  <c r="Q307" i="12"/>
  <c r="P307" i="12"/>
  <c r="N307" i="12"/>
  <c r="O307" i="12" s="1"/>
  <c r="L307" i="12"/>
  <c r="S306" i="12"/>
  <c r="P306" i="12"/>
  <c r="R306" i="12" s="1"/>
  <c r="O306" i="12"/>
  <c r="Q306" i="12" s="1"/>
  <c r="N306" i="12"/>
  <c r="L306" i="12"/>
  <c r="S305" i="12"/>
  <c r="R305" i="12"/>
  <c r="N305" i="12"/>
  <c r="P305" i="12" s="1"/>
  <c r="L305" i="12"/>
  <c r="S304" i="12"/>
  <c r="R304" i="12"/>
  <c r="N304" i="12"/>
  <c r="P304" i="12" s="1"/>
  <c r="L304" i="12"/>
  <c r="S303" i="12"/>
  <c r="P303" i="12"/>
  <c r="R303" i="12" s="1"/>
  <c r="O303" i="12"/>
  <c r="Q303" i="12" s="1"/>
  <c r="N303" i="12"/>
  <c r="L303" i="12"/>
  <c r="S302" i="12"/>
  <c r="P302" i="12"/>
  <c r="R302" i="12" s="1"/>
  <c r="N302" i="12"/>
  <c r="O302" i="12" s="1"/>
  <c r="Q302" i="12" s="1"/>
  <c r="L302" i="12"/>
  <c r="S301" i="12"/>
  <c r="N301" i="12"/>
  <c r="P301" i="12" s="1"/>
  <c r="R301" i="12" s="1"/>
  <c r="L301" i="12"/>
  <c r="S300" i="12"/>
  <c r="N300" i="12"/>
  <c r="L300" i="12"/>
  <c r="S299" i="12"/>
  <c r="N299" i="12"/>
  <c r="L299" i="12"/>
  <c r="S298" i="12"/>
  <c r="P298" i="12"/>
  <c r="R298" i="12" s="1"/>
  <c r="N298" i="12"/>
  <c r="O298" i="12" s="1"/>
  <c r="Q298" i="12" s="1"/>
  <c r="L298" i="12"/>
  <c r="S297" i="12"/>
  <c r="P297" i="12"/>
  <c r="R297" i="12" s="1"/>
  <c r="O297" i="12"/>
  <c r="Q297" i="12" s="1"/>
  <c r="N297" i="12"/>
  <c r="L297" i="12"/>
  <c r="S296" i="12"/>
  <c r="R296" i="12"/>
  <c r="N296" i="12"/>
  <c r="P296" i="12" s="1"/>
  <c r="L296" i="12"/>
  <c r="S295" i="12"/>
  <c r="R295" i="12"/>
  <c r="N295" i="12"/>
  <c r="P295" i="12" s="1"/>
  <c r="L295" i="12"/>
  <c r="S294" i="12"/>
  <c r="Q294" i="12"/>
  <c r="P294" i="12"/>
  <c r="R294" i="12" s="1"/>
  <c r="O294" i="12"/>
  <c r="N294" i="12"/>
  <c r="L294" i="12"/>
  <c r="S293" i="12"/>
  <c r="P293" i="12"/>
  <c r="R293" i="12" s="1"/>
  <c r="O293" i="12"/>
  <c r="Q293" i="12" s="1"/>
  <c r="N293" i="12"/>
  <c r="L293" i="12"/>
  <c r="S292" i="12"/>
  <c r="O292" i="12"/>
  <c r="Q292" i="12" s="1"/>
  <c r="N292" i="12"/>
  <c r="P292" i="12" s="1"/>
  <c r="R292" i="12" s="1"/>
  <c r="L292" i="12"/>
  <c r="S291" i="12"/>
  <c r="N291" i="12"/>
  <c r="L291" i="12"/>
  <c r="S290" i="12"/>
  <c r="P290" i="12"/>
  <c r="R290" i="12" s="1"/>
  <c r="N290" i="12"/>
  <c r="O290" i="12" s="1"/>
  <c r="Q290" i="12" s="1"/>
  <c r="L290" i="12"/>
  <c r="S289" i="12"/>
  <c r="P289" i="12"/>
  <c r="R289" i="12" s="1"/>
  <c r="O289" i="12"/>
  <c r="Q289" i="12" s="1"/>
  <c r="N289" i="12"/>
  <c r="L289" i="12"/>
  <c r="S288" i="12"/>
  <c r="R288" i="12"/>
  <c r="N288" i="12"/>
  <c r="P288" i="12" s="1"/>
  <c r="L288" i="12"/>
  <c r="S287" i="12"/>
  <c r="N287" i="12"/>
  <c r="P287" i="12" s="1"/>
  <c r="R287" i="12" s="1"/>
  <c r="L287" i="12"/>
  <c r="S286" i="12"/>
  <c r="Q286" i="12"/>
  <c r="P286" i="12"/>
  <c r="R286" i="12" s="1"/>
  <c r="O286" i="12"/>
  <c r="N286" i="12"/>
  <c r="L286" i="12"/>
  <c r="S285" i="12"/>
  <c r="P285" i="12"/>
  <c r="R285" i="12" s="1"/>
  <c r="O285" i="12"/>
  <c r="Q285" i="12" s="1"/>
  <c r="N285" i="12"/>
  <c r="L285" i="12"/>
  <c r="S284" i="12"/>
  <c r="O284" i="12"/>
  <c r="Q284" i="12" s="1"/>
  <c r="N284" i="12"/>
  <c r="P284" i="12" s="1"/>
  <c r="R284" i="12" s="1"/>
  <c r="L284" i="12"/>
  <c r="S283" i="12"/>
  <c r="N283" i="12"/>
  <c r="L283" i="12"/>
  <c r="S282" i="12"/>
  <c r="P282" i="12"/>
  <c r="R282" i="12" s="1"/>
  <c r="N282" i="12"/>
  <c r="O282" i="12" s="1"/>
  <c r="Q282" i="12" s="1"/>
  <c r="L282" i="12"/>
  <c r="S281" i="12"/>
  <c r="P281" i="12"/>
  <c r="R281" i="12" s="1"/>
  <c r="O281" i="12"/>
  <c r="Q281" i="12" s="1"/>
  <c r="N281" i="12"/>
  <c r="L281" i="12"/>
  <c r="S280" i="12"/>
  <c r="R280" i="12"/>
  <c r="N280" i="12"/>
  <c r="P280" i="12" s="1"/>
  <c r="L280" i="12"/>
  <c r="S279" i="12"/>
  <c r="R279" i="12"/>
  <c r="N279" i="12"/>
  <c r="P279" i="12" s="1"/>
  <c r="L279" i="12"/>
  <c r="S278" i="12"/>
  <c r="Q278" i="12"/>
  <c r="P278" i="12"/>
  <c r="R278" i="12" s="1"/>
  <c r="O278" i="12"/>
  <c r="N278" i="12"/>
  <c r="L278" i="12"/>
  <c r="S277" i="12"/>
  <c r="P277" i="12"/>
  <c r="R277" i="12" s="1"/>
  <c r="O277" i="12"/>
  <c r="Q277" i="12" s="1"/>
  <c r="N277" i="12"/>
  <c r="L277" i="12"/>
  <c r="S276" i="12"/>
  <c r="O276" i="12"/>
  <c r="Q276" i="12" s="1"/>
  <c r="N276" i="12"/>
  <c r="P276" i="12" s="1"/>
  <c r="R276" i="12" s="1"/>
  <c r="L276" i="12"/>
  <c r="S275" i="12"/>
  <c r="N275" i="12"/>
  <c r="L275" i="12"/>
  <c r="S274" i="12"/>
  <c r="P274" i="12"/>
  <c r="R274" i="12" s="1"/>
  <c r="N274" i="12"/>
  <c r="O274" i="12" s="1"/>
  <c r="Q274" i="12" s="1"/>
  <c r="L274" i="12"/>
  <c r="S273" i="12"/>
  <c r="P273" i="12"/>
  <c r="R273" i="12" s="1"/>
  <c r="O273" i="12"/>
  <c r="Q273" i="12" s="1"/>
  <c r="N273" i="12"/>
  <c r="L273" i="12"/>
  <c r="S272" i="12"/>
  <c r="R272" i="12"/>
  <c r="N272" i="12"/>
  <c r="P272" i="12" s="1"/>
  <c r="L272" i="12"/>
  <c r="S271" i="12"/>
  <c r="N271" i="12"/>
  <c r="P271" i="12" s="1"/>
  <c r="R271" i="12" s="1"/>
  <c r="L271" i="12"/>
  <c r="S270" i="12"/>
  <c r="Q270" i="12"/>
  <c r="P270" i="12"/>
  <c r="R270" i="12" s="1"/>
  <c r="O270" i="12"/>
  <c r="N270" i="12"/>
  <c r="L270" i="12"/>
  <c r="S269" i="12"/>
  <c r="P269" i="12"/>
  <c r="R269" i="12" s="1"/>
  <c r="O269" i="12"/>
  <c r="Q269" i="12" s="1"/>
  <c r="N269" i="12"/>
  <c r="L269" i="12"/>
  <c r="S268" i="12"/>
  <c r="N268" i="12"/>
  <c r="P268" i="12" s="1"/>
  <c r="R268" i="12" s="1"/>
  <c r="L268" i="12"/>
  <c r="S267" i="12"/>
  <c r="N267" i="12"/>
  <c r="L267" i="12"/>
  <c r="S266" i="12"/>
  <c r="P266" i="12"/>
  <c r="R266" i="12" s="1"/>
  <c r="N266" i="12"/>
  <c r="O266" i="12" s="1"/>
  <c r="Q266" i="12" s="1"/>
  <c r="L266" i="12"/>
  <c r="S265" i="12"/>
  <c r="P265" i="12"/>
  <c r="R265" i="12" s="1"/>
  <c r="O265" i="12"/>
  <c r="Q265" i="12" s="1"/>
  <c r="N265" i="12"/>
  <c r="L265" i="12"/>
  <c r="S264" i="12"/>
  <c r="N264" i="12"/>
  <c r="L264" i="12"/>
  <c r="S263" i="12"/>
  <c r="N263" i="12"/>
  <c r="P263" i="12" s="1"/>
  <c r="R263" i="12" s="1"/>
  <c r="L263" i="12"/>
  <c r="S262" i="12"/>
  <c r="Q262" i="12"/>
  <c r="P262" i="12"/>
  <c r="R262" i="12" s="1"/>
  <c r="O262" i="12"/>
  <c r="N262" i="12"/>
  <c r="L262" i="12"/>
  <c r="S261" i="12"/>
  <c r="P261" i="12"/>
  <c r="R261" i="12" s="1"/>
  <c r="O261" i="12"/>
  <c r="Q261" i="12" s="1"/>
  <c r="N261" i="12"/>
  <c r="L261" i="12"/>
  <c r="S260" i="12"/>
  <c r="N260" i="12"/>
  <c r="P260" i="12" s="1"/>
  <c r="R260" i="12" s="1"/>
  <c r="L260" i="12"/>
  <c r="S259" i="12"/>
  <c r="N259" i="12"/>
  <c r="L259" i="12"/>
  <c r="S258" i="12"/>
  <c r="P258" i="12"/>
  <c r="R258" i="12" s="1"/>
  <c r="N258" i="12"/>
  <c r="O258" i="12" s="1"/>
  <c r="Q258" i="12" s="1"/>
  <c r="L258" i="12"/>
  <c r="S257" i="12"/>
  <c r="P257" i="12"/>
  <c r="R257" i="12" s="1"/>
  <c r="O257" i="12"/>
  <c r="Q257" i="12" s="1"/>
  <c r="N257" i="12"/>
  <c r="L257" i="12"/>
  <c r="S256" i="12"/>
  <c r="N256" i="12"/>
  <c r="L256" i="12"/>
  <c r="S255" i="12"/>
  <c r="R255" i="12"/>
  <c r="N255" i="12"/>
  <c r="P255" i="12" s="1"/>
  <c r="L255" i="12"/>
  <c r="S254" i="12"/>
  <c r="Q254" i="12"/>
  <c r="P254" i="12"/>
  <c r="R254" i="12" s="1"/>
  <c r="O254" i="12"/>
  <c r="N254" i="12"/>
  <c r="L254" i="12"/>
  <c r="S253" i="12"/>
  <c r="P253" i="12"/>
  <c r="R253" i="12" s="1"/>
  <c r="O253" i="12"/>
  <c r="Q253" i="12" s="1"/>
  <c r="N253" i="12"/>
  <c r="L253" i="12"/>
  <c r="S252" i="12"/>
  <c r="R252" i="12"/>
  <c r="O252" i="12"/>
  <c r="Q252" i="12" s="1"/>
  <c r="N252" i="12"/>
  <c r="P252" i="12" s="1"/>
  <c r="L252" i="12"/>
  <c r="S251" i="12"/>
  <c r="N251" i="12"/>
  <c r="L251" i="12"/>
  <c r="S250" i="12"/>
  <c r="P250" i="12"/>
  <c r="R250" i="12" s="1"/>
  <c r="N250" i="12"/>
  <c r="O250" i="12" s="1"/>
  <c r="Q250" i="12" s="1"/>
  <c r="L250" i="12"/>
  <c r="S249" i="12"/>
  <c r="P249" i="12"/>
  <c r="R249" i="12" s="1"/>
  <c r="O249" i="12"/>
  <c r="Q249" i="12" s="1"/>
  <c r="N249" i="12"/>
  <c r="L249" i="12"/>
  <c r="S248" i="12"/>
  <c r="N248" i="12"/>
  <c r="L248" i="12"/>
  <c r="S247" i="12"/>
  <c r="N247" i="12"/>
  <c r="L247" i="12"/>
  <c r="S246" i="12"/>
  <c r="Q246" i="12"/>
  <c r="P246" i="12"/>
  <c r="R246" i="12" s="1"/>
  <c r="O246" i="12"/>
  <c r="N246" i="12"/>
  <c r="L246" i="12"/>
  <c r="S245" i="12"/>
  <c r="P245" i="12"/>
  <c r="R245" i="12" s="1"/>
  <c r="O245" i="12"/>
  <c r="Q245" i="12" s="1"/>
  <c r="N245" i="12"/>
  <c r="L245" i="12"/>
  <c r="S244" i="12"/>
  <c r="R244" i="12"/>
  <c r="O244" i="12"/>
  <c r="Q244" i="12" s="1"/>
  <c r="N244" i="12"/>
  <c r="P244" i="12" s="1"/>
  <c r="L244" i="12"/>
  <c r="S243" i="12"/>
  <c r="N243" i="12"/>
  <c r="L243" i="12"/>
  <c r="S242" i="12"/>
  <c r="Q242" i="12"/>
  <c r="P242" i="12"/>
  <c r="R242" i="12" s="1"/>
  <c r="N242" i="12"/>
  <c r="O242" i="12" s="1"/>
  <c r="L242" i="12"/>
  <c r="S241" i="12"/>
  <c r="P241" i="12"/>
  <c r="R241" i="12" s="1"/>
  <c r="O241" i="12"/>
  <c r="Q241" i="12" s="1"/>
  <c r="N241" i="12"/>
  <c r="L241" i="12"/>
  <c r="S240" i="12"/>
  <c r="N240" i="12"/>
  <c r="P240" i="12" s="1"/>
  <c r="R240" i="12" s="1"/>
  <c r="L240" i="12"/>
  <c r="S239" i="12"/>
  <c r="N239" i="12"/>
  <c r="O239" i="12" s="1"/>
  <c r="Q239" i="12" s="1"/>
  <c r="L239" i="12"/>
  <c r="S238" i="12"/>
  <c r="Q238" i="12"/>
  <c r="P238" i="12"/>
  <c r="R238" i="12" s="1"/>
  <c r="O238" i="12"/>
  <c r="N238" i="12"/>
  <c r="L238" i="12"/>
  <c r="S237" i="12"/>
  <c r="N237" i="12"/>
  <c r="P237" i="12" s="1"/>
  <c r="R237" i="12" s="1"/>
  <c r="L237" i="12"/>
  <c r="S236" i="12"/>
  <c r="N236" i="12"/>
  <c r="P236" i="12" s="1"/>
  <c r="R236" i="12" s="1"/>
  <c r="L236" i="12"/>
  <c r="S235" i="12"/>
  <c r="N235" i="12"/>
  <c r="L235" i="12"/>
  <c r="S234" i="12"/>
  <c r="P234" i="12"/>
  <c r="R234" i="12" s="1"/>
  <c r="N234" i="12"/>
  <c r="O234" i="12" s="1"/>
  <c r="Q234" i="12" s="1"/>
  <c r="L234" i="12"/>
  <c r="S233" i="12"/>
  <c r="R233" i="12"/>
  <c r="P233" i="12"/>
  <c r="O233" i="12"/>
  <c r="Q233" i="12" s="1"/>
  <c r="N233" i="12"/>
  <c r="L233" i="12"/>
  <c r="S232" i="12"/>
  <c r="R232" i="12"/>
  <c r="Q232" i="12"/>
  <c r="O232" i="12"/>
  <c r="N232" i="12"/>
  <c r="P232" i="12" s="1"/>
  <c r="L232" i="12"/>
  <c r="S231" i="12"/>
  <c r="Q231" i="12"/>
  <c r="P231" i="12"/>
  <c r="R231" i="12" s="1"/>
  <c r="N231" i="12"/>
  <c r="O231" i="12" s="1"/>
  <c r="L231" i="12"/>
  <c r="S230" i="12"/>
  <c r="Q230" i="12"/>
  <c r="P230" i="12"/>
  <c r="R230" i="12" s="1"/>
  <c r="O230" i="12"/>
  <c r="N230" i="12"/>
  <c r="L230" i="12"/>
  <c r="S229" i="12"/>
  <c r="P229" i="12"/>
  <c r="R229" i="12" s="1"/>
  <c r="O229" i="12"/>
  <c r="Q229" i="12" s="1"/>
  <c r="N229" i="12"/>
  <c r="L229" i="12"/>
  <c r="S228" i="12"/>
  <c r="R228" i="12"/>
  <c r="O228" i="12"/>
  <c r="Q228" i="12" s="1"/>
  <c r="N228" i="12"/>
  <c r="P228" i="12" s="1"/>
  <c r="L228" i="12"/>
  <c r="S227" i="12"/>
  <c r="N227" i="12"/>
  <c r="L227" i="12"/>
  <c r="S226" i="12"/>
  <c r="Q226" i="12"/>
  <c r="P226" i="12"/>
  <c r="R226" i="12" s="1"/>
  <c r="N226" i="12"/>
  <c r="O226" i="12" s="1"/>
  <c r="L226" i="12"/>
  <c r="S225" i="12"/>
  <c r="P225" i="12"/>
  <c r="R225" i="12" s="1"/>
  <c r="O225" i="12"/>
  <c r="Q225" i="12" s="1"/>
  <c r="N225" i="12"/>
  <c r="L225" i="12"/>
  <c r="S224" i="12"/>
  <c r="N224" i="12"/>
  <c r="P224" i="12" s="1"/>
  <c r="R224" i="12" s="1"/>
  <c r="L224" i="12"/>
  <c r="S223" i="12"/>
  <c r="N223" i="12"/>
  <c r="O223" i="12" s="1"/>
  <c r="Q223" i="12" s="1"/>
  <c r="L223" i="12"/>
  <c r="S222" i="12"/>
  <c r="Q222" i="12"/>
  <c r="P222" i="12"/>
  <c r="R222" i="12" s="1"/>
  <c r="O222" i="12"/>
  <c r="N222" i="12"/>
  <c r="L222" i="12"/>
  <c r="S221" i="12"/>
  <c r="N221" i="12"/>
  <c r="P221" i="12" s="1"/>
  <c r="R221" i="12" s="1"/>
  <c r="L221" i="12"/>
  <c r="S220" i="12"/>
  <c r="N220" i="12"/>
  <c r="P220" i="12" s="1"/>
  <c r="R220" i="12" s="1"/>
  <c r="L220" i="12"/>
  <c r="S219" i="12"/>
  <c r="N219" i="12"/>
  <c r="L219" i="12"/>
  <c r="S218" i="12"/>
  <c r="P218" i="12"/>
  <c r="R218" i="12" s="1"/>
  <c r="N218" i="12"/>
  <c r="O218" i="12" s="1"/>
  <c r="Q218" i="12" s="1"/>
  <c r="L218" i="12"/>
  <c r="S217" i="12"/>
  <c r="R217" i="12"/>
  <c r="P217" i="12"/>
  <c r="O217" i="12"/>
  <c r="Q217" i="12" s="1"/>
  <c r="N217" i="12"/>
  <c r="L217" i="12"/>
  <c r="S216" i="12"/>
  <c r="R216" i="12"/>
  <c r="Q216" i="12"/>
  <c r="O216" i="12"/>
  <c r="N216" i="12"/>
  <c r="P216" i="12" s="1"/>
  <c r="L216" i="12"/>
  <c r="S215" i="12"/>
  <c r="Q215" i="12"/>
  <c r="P215" i="12"/>
  <c r="R215" i="12" s="1"/>
  <c r="N215" i="12"/>
  <c r="O215" i="12" s="1"/>
  <c r="L215" i="12"/>
  <c r="S214" i="12"/>
  <c r="N214" i="12"/>
  <c r="P214" i="12" s="1"/>
  <c r="R214" i="12" s="1"/>
  <c r="L214" i="12"/>
  <c r="S213" i="12"/>
  <c r="P213" i="12"/>
  <c r="R213" i="12" s="1"/>
  <c r="O213" i="12"/>
  <c r="Q213" i="12" s="1"/>
  <c r="N213" i="12"/>
  <c r="L213" i="12"/>
  <c r="S212" i="12"/>
  <c r="R212" i="12"/>
  <c r="O212" i="12"/>
  <c r="Q212" i="12" s="1"/>
  <c r="N212" i="12"/>
  <c r="P212" i="12" s="1"/>
  <c r="L212" i="12"/>
  <c r="S211" i="12"/>
  <c r="N211" i="12"/>
  <c r="L211" i="12"/>
  <c r="S210" i="12"/>
  <c r="R210" i="12"/>
  <c r="Q210" i="12"/>
  <c r="P210" i="12"/>
  <c r="N210" i="12"/>
  <c r="O210" i="12" s="1"/>
  <c r="L210" i="12"/>
  <c r="S209" i="12"/>
  <c r="R209" i="12"/>
  <c r="Q209" i="12"/>
  <c r="P209" i="12"/>
  <c r="O209" i="12"/>
  <c r="N209" i="12"/>
  <c r="L209" i="12"/>
  <c r="S208" i="12"/>
  <c r="Q208" i="12"/>
  <c r="P208" i="12"/>
  <c r="R208" i="12" s="1"/>
  <c r="O208" i="12"/>
  <c r="N208" i="12"/>
  <c r="L208" i="12"/>
  <c r="S207" i="12"/>
  <c r="P207" i="12"/>
  <c r="R207" i="12" s="1"/>
  <c r="O207" i="12"/>
  <c r="Q207" i="12" s="1"/>
  <c r="N207" i="12"/>
  <c r="L207" i="12"/>
  <c r="S206" i="12"/>
  <c r="N206" i="12"/>
  <c r="P206" i="12" s="1"/>
  <c r="R206" i="12" s="1"/>
  <c r="L206" i="12"/>
  <c r="S205" i="12"/>
  <c r="P205" i="12"/>
  <c r="R205" i="12" s="1"/>
  <c r="O205" i="12"/>
  <c r="Q205" i="12" s="1"/>
  <c r="N205" i="12"/>
  <c r="L205" i="12"/>
  <c r="S204" i="12"/>
  <c r="R204" i="12"/>
  <c r="O204" i="12"/>
  <c r="Q204" i="12" s="1"/>
  <c r="N204" i="12"/>
  <c r="P204" i="12" s="1"/>
  <c r="L204" i="12"/>
  <c r="S203" i="12"/>
  <c r="N203" i="12"/>
  <c r="L203" i="12"/>
  <c r="S202" i="12"/>
  <c r="R202" i="12"/>
  <c r="Q202" i="12"/>
  <c r="P202" i="12"/>
  <c r="N202" i="12"/>
  <c r="O202" i="12" s="1"/>
  <c r="L202" i="12"/>
  <c r="S201" i="12"/>
  <c r="R201" i="12"/>
  <c r="Q201" i="12"/>
  <c r="P201" i="12"/>
  <c r="O201" i="12"/>
  <c r="N201" i="12"/>
  <c r="L201" i="12"/>
  <c r="S200" i="12"/>
  <c r="P200" i="12"/>
  <c r="R200" i="12" s="1"/>
  <c r="N200" i="12"/>
  <c r="O200" i="12" s="1"/>
  <c r="Q200" i="12" s="1"/>
  <c r="L200" i="12"/>
  <c r="S199" i="12"/>
  <c r="P199" i="12"/>
  <c r="R199" i="12" s="1"/>
  <c r="O199" i="12"/>
  <c r="Q199" i="12" s="1"/>
  <c r="N199" i="12"/>
  <c r="L199" i="12"/>
  <c r="S198" i="12"/>
  <c r="N198" i="12"/>
  <c r="P198" i="12" s="1"/>
  <c r="R198" i="12" s="1"/>
  <c r="L198" i="12"/>
  <c r="S197" i="12"/>
  <c r="P197" i="12"/>
  <c r="R197" i="12" s="1"/>
  <c r="O197" i="12"/>
  <c r="Q197" i="12" s="1"/>
  <c r="N197" i="12"/>
  <c r="L197" i="12"/>
  <c r="S196" i="12"/>
  <c r="R196" i="12"/>
  <c r="O196" i="12"/>
  <c r="Q196" i="12" s="1"/>
  <c r="N196" i="12"/>
  <c r="P196" i="12" s="1"/>
  <c r="L196" i="12"/>
  <c r="S195" i="12"/>
  <c r="N195" i="12"/>
  <c r="L195" i="12"/>
  <c r="S194" i="12"/>
  <c r="R194" i="12"/>
  <c r="Q194" i="12"/>
  <c r="P194" i="12"/>
  <c r="O194" i="12"/>
  <c r="N194" i="12"/>
  <c r="L194" i="12"/>
  <c r="S193" i="12"/>
  <c r="R193" i="12"/>
  <c r="Q193" i="12"/>
  <c r="P193" i="12"/>
  <c r="O193" i="12"/>
  <c r="N193" i="12"/>
  <c r="L193" i="12"/>
  <c r="S192" i="12"/>
  <c r="R192" i="12"/>
  <c r="Q192" i="12"/>
  <c r="P192" i="12"/>
  <c r="O192" i="12"/>
  <c r="N192" i="12"/>
  <c r="L192" i="12"/>
  <c r="S191" i="12"/>
  <c r="P191" i="12"/>
  <c r="R191" i="12" s="1"/>
  <c r="N191" i="12"/>
  <c r="O191" i="12" s="1"/>
  <c r="Q191" i="12" s="1"/>
  <c r="L191" i="12"/>
  <c r="S190" i="12"/>
  <c r="N190" i="12"/>
  <c r="P190" i="12" s="1"/>
  <c r="R190" i="12" s="1"/>
  <c r="L190" i="12"/>
  <c r="S189" i="12"/>
  <c r="N189" i="12"/>
  <c r="P189" i="12" s="1"/>
  <c r="R189" i="12" s="1"/>
  <c r="L189" i="12"/>
  <c r="S188" i="12"/>
  <c r="R188" i="12"/>
  <c r="N188" i="12"/>
  <c r="P188" i="12" s="1"/>
  <c r="L188" i="12"/>
  <c r="S187" i="12"/>
  <c r="N187" i="12"/>
  <c r="L187" i="12"/>
  <c r="S186" i="12"/>
  <c r="R186" i="12"/>
  <c r="P186" i="12"/>
  <c r="N186" i="12"/>
  <c r="O186" i="12" s="1"/>
  <c r="Q186" i="12" s="1"/>
  <c r="L186" i="12"/>
  <c r="S185" i="12"/>
  <c r="R185" i="12"/>
  <c r="Q185" i="12"/>
  <c r="P185" i="12"/>
  <c r="O185" i="12"/>
  <c r="N185" i="12"/>
  <c r="L185" i="12"/>
  <c r="S184" i="12"/>
  <c r="R184" i="12"/>
  <c r="Q184" i="12"/>
  <c r="P184" i="12"/>
  <c r="O184" i="12"/>
  <c r="N184" i="12"/>
  <c r="L184" i="12"/>
  <c r="S183" i="12"/>
  <c r="P183" i="12"/>
  <c r="R183" i="12" s="1"/>
  <c r="N183" i="12"/>
  <c r="O183" i="12" s="1"/>
  <c r="Q183" i="12" s="1"/>
  <c r="L183" i="12"/>
  <c r="S182" i="12"/>
  <c r="N182" i="12"/>
  <c r="P182" i="12" s="1"/>
  <c r="R182" i="12" s="1"/>
  <c r="L182" i="12"/>
  <c r="S181" i="12"/>
  <c r="N181" i="12"/>
  <c r="P181" i="12" s="1"/>
  <c r="R181" i="12" s="1"/>
  <c r="L181" i="12"/>
  <c r="S180" i="12"/>
  <c r="R180" i="12"/>
  <c r="O180" i="12"/>
  <c r="Q180" i="12" s="1"/>
  <c r="N180" i="12"/>
  <c r="P180" i="12" s="1"/>
  <c r="L180" i="12"/>
  <c r="S179" i="12"/>
  <c r="N179" i="12"/>
  <c r="L179" i="12"/>
  <c r="S178" i="12"/>
  <c r="R178" i="12"/>
  <c r="P178" i="12"/>
  <c r="N178" i="12"/>
  <c r="O178" i="12" s="1"/>
  <c r="Q178" i="12" s="1"/>
  <c r="L178" i="12"/>
  <c r="S177" i="12"/>
  <c r="R177" i="12"/>
  <c r="Q177" i="12"/>
  <c r="P177" i="12"/>
  <c r="O177" i="12"/>
  <c r="N177" i="12"/>
  <c r="L177" i="12"/>
  <c r="S176" i="12"/>
  <c r="R176" i="12"/>
  <c r="Q176" i="12"/>
  <c r="P176" i="12"/>
  <c r="O176" i="12"/>
  <c r="N176" i="12"/>
  <c r="L176" i="12"/>
  <c r="S175" i="12"/>
  <c r="Q175" i="12"/>
  <c r="P175" i="12"/>
  <c r="R175" i="12" s="1"/>
  <c r="O175" i="12"/>
  <c r="N175" i="12"/>
  <c r="L175" i="12"/>
  <c r="S174" i="12"/>
  <c r="N174" i="12"/>
  <c r="P174" i="12" s="1"/>
  <c r="R174" i="12" s="1"/>
  <c r="L174" i="12"/>
  <c r="S173" i="12"/>
  <c r="N173" i="12"/>
  <c r="P173" i="12" s="1"/>
  <c r="R173" i="12" s="1"/>
  <c r="L173" i="12"/>
  <c r="S172" i="12"/>
  <c r="R172" i="12"/>
  <c r="O172" i="12"/>
  <c r="Q172" i="12" s="1"/>
  <c r="N172" i="12"/>
  <c r="P172" i="12" s="1"/>
  <c r="L172" i="12"/>
  <c r="S171" i="12"/>
  <c r="N171" i="12"/>
  <c r="L171" i="12"/>
  <c r="S170" i="12"/>
  <c r="R170" i="12"/>
  <c r="P170" i="12"/>
  <c r="N170" i="12"/>
  <c r="O170" i="12" s="1"/>
  <c r="Q170" i="12" s="1"/>
  <c r="L170" i="12"/>
  <c r="S169" i="12"/>
  <c r="R169" i="12"/>
  <c r="Q169" i="12"/>
  <c r="P169" i="12"/>
  <c r="O169" i="12"/>
  <c r="N169" i="12"/>
  <c r="L169" i="12"/>
  <c r="S168" i="12"/>
  <c r="R168" i="12"/>
  <c r="Q168" i="12"/>
  <c r="P168" i="12"/>
  <c r="O168" i="12"/>
  <c r="N168" i="12"/>
  <c r="L168" i="12"/>
  <c r="S167" i="12"/>
  <c r="Q167" i="12"/>
  <c r="P167" i="12"/>
  <c r="R167" i="12" s="1"/>
  <c r="O167" i="12"/>
  <c r="N167" i="12"/>
  <c r="L167" i="12"/>
  <c r="S166" i="12"/>
  <c r="N166" i="12"/>
  <c r="P166" i="12" s="1"/>
  <c r="R166" i="12" s="1"/>
  <c r="L166" i="12"/>
  <c r="S165" i="12"/>
  <c r="N165" i="12"/>
  <c r="P165" i="12" s="1"/>
  <c r="R165" i="12" s="1"/>
  <c r="L165" i="12"/>
  <c r="S164" i="12"/>
  <c r="R164" i="12"/>
  <c r="O164" i="12"/>
  <c r="Q164" i="12" s="1"/>
  <c r="N164" i="12"/>
  <c r="P164" i="12" s="1"/>
  <c r="L164" i="12"/>
  <c r="S163" i="12"/>
  <c r="N163" i="12"/>
  <c r="L163" i="12"/>
  <c r="S162" i="12"/>
  <c r="R162" i="12"/>
  <c r="P162" i="12"/>
  <c r="N162" i="12"/>
  <c r="O162" i="12" s="1"/>
  <c r="Q162" i="12" s="1"/>
  <c r="L162" i="12"/>
  <c r="S161" i="12"/>
  <c r="R161" i="12"/>
  <c r="Q161" i="12"/>
  <c r="P161" i="12"/>
  <c r="O161" i="12"/>
  <c r="N161" i="12"/>
  <c r="L161" i="12"/>
  <c r="S160" i="12"/>
  <c r="R160" i="12"/>
  <c r="Q160" i="12"/>
  <c r="P160" i="12"/>
  <c r="O160" i="12"/>
  <c r="N160" i="12"/>
  <c r="L160" i="12"/>
  <c r="S159" i="12"/>
  <c r="Q159" i="12"/>
  <c r="P159" i="12"/>
  <c r="R159" i="12" s="1"/>
  <c r="O159" i="12"/>
  <c r="N159" i="12"/>
  <c r="L159" i="12"/>
  <c r="S158" i="12"/>
  <c r="N158" i="12"/>
  <c r="P158" i="12" s="1"/>
  <c r="R158" i="12" s="1"/>
  <c r="L158" i="12"/>
  <c r="S157" i="12"/>
  <c r="N157" i="12"/>
  <c r="P157" i="12" s="1"/>
  <c r="R157" i="12" s="1"/>
  <c r="L157" i="12"/>
  <c r="S156" i="12"/>
  <c r="R156" i="12"/>
  <c r="O156" i="12"/>
  <c r="Q156" i="12" s="1"/>
  <c r="N156" i="12"/>
  <c r="P156" i="12" s="1"/>
  <c r="L156" i="12"/>
  <c r="S155" i="12"/>
  <c r="N155" i="12"/>
  <c r="L155" i="12"/>
  <c r="S154" i="12"/>
  <c r="R154" i="12"/>
  <c r="P154" i="12"/>
  <c r="N154" i="12"/>
  <c r="O154" i="12" s="1"/>
  <c r="Q154" i="12" s="1"/>
  <c r="L154" i="12"/>
  <c r="S153" i="12"/>
  <c r="R153" i="12"/>
  <c r="Q153" i="12"/>
  <c r="P153" i="12"/>
  <c r="O153" i="12"/>
  <c r="N153" i="12"/>
  <c r="L153" i="12"/>
  <c r="S152" i="12"/>
  <c r="R152" i="12"/>
  <c r="Q152" i="12"/>
  <c r="P152" i="12"/>
  <c r="O152" i="12"/>
  <c r="N152" i="12"/>
  <c r="L152" i="12"/>
  <c r="S151" i="12"/>
  <c r="Q151" i="12"/>
  <c r="P151" i="12"/>
  <c r="R151" i="12" s="1"/>
  <c r="O151" i="12"/>
  <c r="N151" i="12"/>
  <c r="L151" i="12"/>
  <c r="S150" i="12"/>
  <c r="N150" i="12"/>
  <c r="P150" i="12" s="1"/>
  <c r="R150" i="12" s="1"/>
  <c r="L150" i="12"/>
  <c r="S149" i="12"/>
  <c r="N149" i="12"/>
  <c r="P149" i="12" s="1"/>
  <c r="R149" i="12" s="1"/>
  <c r="L149" i="12"/>
  <c r="S148" i="12"/>
  <c r="R148" i="12"/>
  <c r="O148" i="12"/>
  <c r="Q148" i="12" s="1"/>
  <c r="N148" i="12"/>
  <c r="P148" i="12" s="1"/>
  <c r="L148" i="12"/>
  <c r="S147" i="12"/>
  <c r="N147" i="12"/>
  <c r="L147" i="12"/>
  <c r="S146" i="12"/>
  <c r="R146" i="12"/>
  <c r="P146" i="12"/>
  <c r="N146" i="12"/>
  <c r="O146" i="12" s="1"/>
  <c r="Q146" i="12" s="1"/>
  <c r="L146" i="12"/>
  <c r="S145" i="12"/>
  <c r="R145" i="12"/>
  <c r="Q145" i="12"/>
  <c r="P145" i="12"/>
  <c r="O145" i="12"/>
  <c r="N145" i="12"/>
  <c r="L145" i="12"/>
  <c r="S144" i="12"/>
  <c r="R144" i="12"/>
  <c r="Q144" i="12"/>
  <c r="P144" i="12"/>
  <c r="O144" i="12"/>
  <c r="N144" i="12"/>
  <c r="L144" i="12"/>
  <c r="S143" i="12"/>
  <c r="Q143" i="12"/>
  <c r="P143" i="12"/>
  <c r="R143" i="12" s="1"/>
  <c r="O143" i="12"/>
  <c r="N143" i="12"/>
  <c r="L143" i="12"/>
  <c r="S142" i="12"/>
  <c r="N142" i="12"/>
  <c r="P142" i="12" s="1"/>
  <c r="R142" i="12" s="1"/>
  <c r="L142" i="12"/>
  <c r="S141" i="12"/>
  <c r="N141" i="12"/>
  <c r="P141" i="12" s="1"/>
  <c r="R141" i="12" s="1"/>
  <c r="L141" i="12"/>
  <c r="S140" i="12"/>
  <c r="R140" i="12"/>
  <c r="O140" i="12"/>
  <c r="Q140" i="12" s="1"/>
  <c r="N140" i="12"/>
  <c r="P140" i="12" s="1"/>
  <c r="L140" i="12"/>
  <c r="S139" i="12"/>
  <c r="N139" i="12"/>
  <c r="L139" i="12"/>
  <c r="S138" i="12"/>
  <c r="R138" i="12"/>
  <c r="P138" i="12"/>
  <c r="N138" i="12"/>
  <c r="O138" i="12" s="1"/>
  <c r="Q138" i="12" s="1"/>
  <c r="L138" i="12"/>
  <c r="S137" i="12"/>
  <c r="R137" i="12"/>
  <c r="Q137" i="12"/>
  <c r="P137" i="12"/>
  <c r="O137" i="12"/>
  <c r="N137" i="12"/>
  <c r="L137" i="12"/>
  <c r="S136" i="12"/>
  <c r="R136" i="12"/>
  <c r="Q136" i="12"/>
  <c r="P136" i="12"/>
  <c r="O136" i="12"/>
  <c r="N136" i="12"/>
  <c r="L136" i="12"/>
  <c r="S135" i="12"/>
  <c r="Q135" i="12"/>
  <c r="P135" i="12"/>
  <c r="R135" i="12" s="1"/>
  <c r="O135" i="12"/>
  <c r="N135" i="12"/>
  <c r="L135" i="12"/>
  <c r="S134" i="12"/>
  <c r="N134" i="12"/>
  <c r="P134" i="12" s="1"/>
  <c r="R134" i="12" s="1"/>
  <c r="L134" i="12"/>
  <c r="S133" i="12"/>
  <c r="N133" i="12"/>
  <c r="P133" i="12" s="1"/>
  <c r="R133" i="12" s="1"/>
  <c r="L133" i="12"/>
  <c r="S132" i="12"/>
  <c r="R132" i="12"/>
  <c r="O132" i="12"/>
  <c r="Q132" i="12" s="1"/>
  <c r="N132" i="12"/>
  <c r="P132" i="12" s="1"/>
  <c r="L132" i="12"/>
  <c r="S131" i="12"/>
  <c r="N131" i="12"/>
  <c r="L131" i="12"/>
  <c r="S130" i="12"/>
  <c r="R130" i="12"/>
  <c r="P130" i="12"/>
  <c r="N130" i="12"/>
  <c r="O130" i="12" s="1"/>
  <c r="Q130" i="12" s="1"/>
  <c r="L130" i="12"/>
  <c r="S129" i="12"/>
  <c r="R129" i="12"/>
  <c r="Q129" i="12"/>
  <c r="P129" i="12"/>
  <c r="O129" i="12"/>
  <c r="N129" i="12"/>
  <c r="L129" i="12"/>
  <c r="S128" i="12"/>
  <c r="R128" i="12"/>
  <c r="Q128" i="12"/>
  <c r="P128" i="12"/>
  <c r="O128" i="12"/>
  <c r="N128" i="12"/>
  <c r="L128" i="12"/>
  <c r="S127" i="12"/>
  <c r="Q127" i="12"/>
  <c r="P127" i="12"/>
  <c r="R127" i="12" s="1"/>
  <c r="O127" i="12"/>
  <c r="N127" i="12"/>
  <c r="L127" i="12"/>
  <c r="S126" i="12"/>
  <c r="N126" i="12"/>
  <c r="P126" i="12" s="1"/>
  <c r="R126" i="12" s="1"/>
  <c r="L126" i="12"/>
  <c r="S125" i="12"/>
  <c r="N125" i="12"/>
  <c r="P125" i="12" s="1"/>
  <c r="R125" i="12" s="1"/>
  <c r="L125" i="12"/>
  <c r="S124" i="12"/>
  <c r="R124" i="12"/>
  <c r="O124" i="12"/>
  <c r="Q124" i="12" s="1"/>
  <c r="N124" i="12"/>
  <c r="P124" i="12" s="1"/>
  <c r="L124" i="12"/>
  <c r="S123" i="12"/>
  <c r="N123" i="12"/>
  <c r="L123" i="12"/>
  <c r="S122" i="12"/>
  <c r="R122" i="12"/>
  <c r="P122" i="12"/>
  <c r="N122" i="12"/>
  <c r="O122" i="12" s="1"/>
  <c r="Q122" i="12" s="1"/>
  <c r="L122" i="12"/>
  <c r="S121" i="12"/>
  <c r="R121" i="12"/>
  <c r="Q121" i="12"/>
  <c r="P121" i="12"/>
  <c r="O121" i="12"/>
  <c r="N121" i="12"/>
  <c r="L121" i="12"/>
  <c r="S120" i="12"/>
  <c r="R120" i="12"/>
  <c r="Q120" i="12"/>
  <c r="P120" i="12"/>
  <c r="O120" i="12"/>
  <c r="N120" i="12"/>
  <c r="L120" i="12"/>
  <c r="S119" i="12"/>
  <c r="Q119" i="12"/>
  <c r="P119" i="12"/>
  <c r="R119" i="12" s="1"/>
  <c r="O119" i="12"/>
  <c r="N119" i="12"/>
  <c r="L119" i="12"/>
  <c r="S118" i="12"/>
  <c r="N118" i="12"/>
  <c r="P118" i="12" s="1"/>
  <c r="R118" i="12" s="1"/>
  <c r="L118" i="12"/>
  <c r="S117" i="12"/>
  <c r="N117" i="12"/>
  <c r="P117" i="12" s="1"/>
  <c r="R117" i="12" s="1"/>
  <c r="L117" i="12"/>
  <c r="S116" i="12"/>
  <c r="R116" i="12"/>
  <c r="O116" i="12"/>
  <c r="Q116" i="12" s="1"/>
  <c r="N116" i="12"/>
  <c r="P116" i="12" s="1"/>
  <c r="L116" i="12"/>
  <c r="S115" i="12"/>
  <c r="N115" i="12"/>
  <c r="L115" i="12"/>
  <c r="S114" i="12"/>
  <c r="R114" i="12"/>
  <c r="P114" i="12"/>
  <c r="N114" i="12"/>
  <c r="O114" i="12" s="1"/>
  <c r="Q114" i="12" s="1"/>
  <c r="L114" i="12"/>
  <c r="S113" i="12"/>
  <c r="R113" i="12"/>
  <c r="Q113" i="12"/>
  <c r="P113" i="12"/>
  <c r="O113" i="12"/>
  <c r="N113" i="12"/>
  <c r="L113" i="12"/>
  <c r="S112" i="12"/>
  <c r="R112" i="12"/>
  <c r="Q112" i="12"/>
  <c r="P112" i="12"/>
  <c r="O112" i="12"/>
  <c r="N112" i="12"/>
  <c r="L112" i="12"/>
  <c r="S111" i="12"/>
  <c r="Q111" i="12"/>
  <c r="P111" i="12"/>
  <c r="R111" i="12" s="1"/>
  <c r="O111" i="12"/>
  <c r="N111" i="12"/>
  <c r="L111" i="12"/>
  <c r="S110" i="12"/>
  <c r="N110" i="12"/>
  <c r="P110" i="12" s="1"/>
  <c r="R110" i="12" s="1"/>
  <c r="L110" i="12"/>
  <c r="S109" i="12"/>
  <c r="N109" i="12"/>
  <c r="P109" i="12" s="1"/>
  <c r="R109" i="12" s="1"/>
  <c r="L109" i="12"/>
  <c r="S108" i="12"/>
  <c r="R108" i="12"/>
  <c r="O108" i="12"/>
  <c r="Q108" i="12" s="1"/>
  <c r="N108" i="12"/>
  <c r="P108" i="12" s="1"/>
  <c r="L108" i="12"/>
  <c r="S107" i="12"/>
  <c r="N107" i="12"/>
  <c r="L107" i="12"/>
  <c r="S106" i="12"/>
  <c r="R106" i="12"/>
  <c r="P106" i="12"/>
  <c r="N106" i="12"/>
  <c r="O106" i="12" s="1"/>
  <c r="Q106" i="12" s="1"/>
  <c r="L106" i="12"/>
  <c r="S105" i="12"/>
  <c r="R105" i="12"/>
  <c r="Q105" i="12"/>
  <c r="P105" i="12"/>
  <c r="O105" i="12"/>
  <c r="N105" i="12"/>
  <c r="L105" i="12"/>
  <c r="S104" i="12"/>
  <c r="R104" i="12"/>
  <c r="Q104" i="12"/>
  <c r="P104" i="12"/>
  <c r="O104" i="12"/>
  <c r="N104" i="12"/>
  <c r="L104" i="12"/>
  <c r="S103" i="12"/>
  <c r="Q103" i="12"/>
  <c r="P103" i="12"/>
  <c r="R103" i="12" s="1"/>
  <c r="O103" i="12"/>
  <c r="N103" i="12"/>
  <c r="L103" i="12"/>
  <c r="S102" i="12"/>
  <c r="N102" i="12"/>
  <c r="P102" i="12" s="1"/>
  <c r="R102" i="12" s="1"/>
  <c r="L102" i="12"/>
  <c r="S101" i="12"/>
  <c r="N101" i="12"/>
  <c r="P101" i="12" s="1"/>
  <c r="R101" i="12" s="1"/>
  <c r="L101" i="12"/>
  <c r="S100" i="12"/>
  <c r="R100" i="12"/>
  <c r="O100" i="12"/>
  <c r="Q100" i="12" s="1"/>
  <c r="N100" i="12"/>
  <c r="P100" i="12" s="1"/>
  <c r="L100" i="12"/>
  <c r="S99" i="12"/>
  <c r="N99" i="12"/>
  <c r="L99" i="12"/>
  <c r="S98" i="12"/>
  <c r="R98" i="12"/>
  <c r="P98" i="12"/>
  <c r="N98" i="12"/>
  <c r="O98" i="12" s="1"/>
  <c r="Q98" i="12" s="1"/>
  <c r="L98" i="12"/>
  <c r="S97" i="12"/>
  <c r="R97" i="12"/>
  <c r="Q97" i="12"/>
  <c r="P97" i="12"/>
  <c r="O97" i="12"/>
  <c r="N97" i="12"/>
  <c r="L97" i="12"/>
  <c r="S96" i="12"/>
  <c r="R96" i="12"/>
  <c r="Q96" i="12"/>
  <c r="P96" i="12"/>
  <c r="O96" i="12"/>
  <c r="N96" i="12"/>
  <c r="L96" i="12"/>
  <c r="S95" i="12"/>
  <c r="Q95" i="12"/>
  <c r="P95" i="12"/>
  <c r="R95" i="12" s="1"/>
  <c r="O95" i="12"/>
  <c r="N95" i="12"/>
  <c r="L95" i="12"/>
  <c r="S94" i="12"/>
  <c r="N94" i="12"/>
  <c r="P94" i="12" s="1"/>
  <c r="R94" i="12" s="1"/>
  <c r="L94" i="12"/>
  <c r="S93" i="12"/>
  <c r="P93" i="12"/>
  <c r="R93" i="12" s="1"/>
  <c r="N93" i="12"/>
  <c r="O93" i="12" s="1"/>
  <c r="Q93" i="12" s="1"/>
  <c r="L93" i="12"/>
  <c r="S92" i="12"/>
  <c r="R92" i="12"/>
  <c r="O92" i="12"/>
  <c r="Q92" i="12" s="1"/>
  <c r="N92" i="12"/>
  <c r="P92" i="12" s="1"/>
  <c r="L92" i="12"/>
  <c r="S91" i="12"/>
  <c r="N91" i="12"/>
  <c r="L91" i="12"/>
  <c r="S90" i="12"/>
  <c r="R90" i="12"/>
  <c r="Q90" i="12"/>
  <c r="P90" i="12"/>
  <c r="O90" i="12"/>
  <c r="N90" i="12"/>
  <c r="L90" i="12"/>
  <c r="S89" i="12"/>
  <c r="R89" i="12"/>
  <c r="Q89" i="12"/>
  <c r="P89" i="12"/>
  <c r="O89" i="12"/>
  <c r="N89" i="12"/>
  <c r="L89" i="12"/>
  <c r="S88" i="12"/>
  <c r="R88" i="12"/>
  <c r="Q88" i="12"/>
  <c r="P88" i="12"/>
  <c r="O88" i="12"/>
  <c r="N88" i="12"/>
  <c r="L88" i="12"/>
  <c r="S87" i="12"/>
  <c r="R87" i="12"/>
  <c r="Q87" i="12"/>
  <c r="P87" i="12"/>
  <c r="O87" i="12"/>
  <c r="N87" i="12"/>
  <c r="L87" i="12"/>
  <c r="S86" i="12"/>
  <c r="P86" i="12"/>
  <c r="R86" i="12" s="1"/>
  <c r="O86" i="12"/>
  <c r="Q86" i="12" s="1"/>
  <c r="N86" i="12"/>
  <c r="L86" i="12"/>
  <c r="S85" i="12"/>
  <c r="N85" i="12"/>
  <c r="P85" i="12" s="1"/>
  <c r="R85" i="12" s="1"/>
  <c r="L85" i="12"/>
  <c r="S84" i="12"/>
  <c r="R84" i="12"/>
  <c r="Q84" i="12"/>
  <c r="P84" i="12"/>
  <c r="O84" i="12"/>
  <c r="N84" i="12"/>
  <c r="L84" i="12"/>
  <c r="S83" i="12"/>
  <c r="R83" i="12"/>
  <c r="P83" i="12"/>
  <c r="N83" i="12"/>
  <c r="O83" i="12" s="1"/>
  <c r="Q83" i="12" s="1"/>
  <c r="L83" i="12"/>
  <c r="S82" i="12"/>
  <c r="R82" i="12"/>
  <c r="Q82" i="12"/>
  <c r="P82" i="12"/>
  <c r="O82" i="12"/>
  <c r="N82" i="12"/>
  <c r="L82" i="12"/>
  <c r="S81" i="12"/>
  <c r="R81" i="12"/>
  <c r="Q81" i="12"/>
  <c r="P81" i="12"/>
  <c r="O81" i="12"/>
  <c r="N81" i="12"/>
  <c r="L81" i="12"/>
  <c r="S80" i="12"/>
  <c r="Q80" i="12"/>
  <c r="P80" i="12"/>
  <c r="R80" i="12" s="1"/>
  <c r="O80" i="12"/>
  <c r="N80" i="12"/>
  <c r="L80" i="12"/>
  <c r="S79" i="12"/>
  <c r="P79" i="12"/>
  <c r="R79" i="12" s="1"/>
  <c r="O79" i="12"/>
  <c r="Q79" i="12" s="1"/>
  <c r="N79" i="12"/>
  <c r="L79" i="12"/>
  <c r="S78" i="12"/>
  <c r="N78" i="12"/>
  <c r="P78" i="12" s="1"/>
  <c r="R78" i="12" s="1"/>
  <c r="L78" i="12"/>
  <c r="S77" i="12"/>
  <c r="N77" i="12"/>
  <c r="P77" i="12" s="1"/>
  <c r="R77" i="12" s="1"/>
  <c r="L77" i="12"/>
  <c r="S76" i="12"/>
  <c r="R76" i="12"/>
  <c r="Q76" i="12"/>
  <c r="P76" i="12"/>
  <c r="O76" i="12"/>
  <c r="N76" i="12"/>
  <c r="L76" i="12"/>
  <c r="S75" i="12"/>
  <c r="R75" i="12"/>
  <c r="P75" i="12"/>
  <c r="N75" i="12"/>
  <c r="O75" i="12" s="1"/>
  <c r="Q75" i="12" s="1"/>
  <c r="L75" i="12"/>
  <c r="S74" i="12"/>
  <c r="R74" i="12"/>
  <c r="Q74" i="12"/>
  <c r="P74" i="12"/>
  <c r="O74" i="12"/>
  <c r="N74" i="12"/>
  <c r="L74" i="12"/>
  <c r="S73" i="12"/>
  <c r="R73" i="12"/>
  <c r="Q73" i="12"/>
  <c r="P73" i="12"/>
  <c r="O73" i="12"/>
  <c r="N73" i="12"/>
  <c r="L73" i="12"/>
  <c r="S72" i="12"/>
  <c r="Q72" i="12"/>
  <c r="P72" i="12"/>
  <c r="R72" i="12" s="1"/>
  <c r="O72" i="12"/>
  <c r="N72" i="12"/>
  <c r="L72" i="12"/>
  <c r="S71" i="12"/>
  <c r="P71" i="12"/>
  <c r="R71" i="12" s="1"/>
  <c r="O71" i="12"/>
  <c r="Q71" i="12" s="1"/>
  <c r="N71" i="12"/>
  <c r="L71" i="12"/>
  <c r="S70" i="12"/>
  <c r="N70" i="12"/>
  <c r="P70" i="12" s="1"/>
  <c r="R70" i="12" s="1"/>
  <c r="L70" i="12"/>
  <c r="S69" i="12"/>
  <c r="N69" i="12"/>
  <c r="P69" i="12" s="1"/>
  <c r="R69" i="12" s="1"/>
  <c r="L69" i="12"/>
  <c r="S68" i="12"/>
  <c r="R68" i="12"/>
  <c r="Q68" i="12"/>
  <c r="P68" i="12"/>
  <c r="O68" i="12"/>
  <c r="N68" i="12"/>
  <c r="L68" i="12"/>
  <c r="S67" i="12"/>
  <c r="R67" i="12"/>
  <c r="P67" i="12"/>
  <c r="N67" i="12"/>
  <c r="O67" i="12" s="1"/>
  <c r="Q67" i="12" s="1"/>
  <c r="L67" i="12"/>
  <c r="S66" i="12"/>
  <c r="R66" i="12"/>
  <c r="Q66" i="12"/>
  <c r="P66" i="12"/>
  <c r="O66" i="12"/>
  <c r="N66" i="12"/>
  <c r="L66" i="12"/>
  <c r="S65" i="12"/>
  <c r="R65" i="12"/>
  <c r="Q65" i="12"/>
  <c r="P65" i="12"/>
  <c r="O65" i="12"/>
  <c r="N65" i="12"/>
  <c r="L65" i="12"/>
  <c r="S64" i="12"/>
  <c r="Q64" i="12"/>
  <c r="P64" i="12"/>
  <c r="R64" i="12" s="1"/>
  <c r="O64" i="12"/>
  <c r="N64" i="12"/>
  <c r="L64" i="12"/>
  <c r="S63" i="12"/>
  <c r="P63" i="12"/>
  <c r="R63" i="12" s="1"/>
  <c r="O63" i="12"/>
  <c r="Q63" i="12" s="1"/>
  <c r="N63" i="12"/>
  <c r="L63" i="12"/>
  <c r="S62" i="12"/>
  <c r="N62" i="12"/>
  <c r="P62" i="12" s="1"/>
  <c r="R62" i="12" s="1"/>
  <c r="L62" i="12"/>
  <c r="S61" i="12"/>
  <c r="N61" i="12"/>
  <c r="P61" i="12" s="1"/>
  <c r="R61" i="12" s="1"/>
  <c r="L61" i="12"/>
  <c r="S60" i="12"/>
  <c r="R60" i="12"/>
  <c r="Q60" i="12"/>
  <c r="P60" i="12"/>
  <c r="O60" i="12"/>
  <c r="N60" i="12"/>
  <c r="L60" i="12"/>
  <c r="S59" i="12"/>
  <c r="R59" i="12"/>
  <c r="P59" i="12"/>
  <c r="N59" i="12"/>
  <c r="O59" i="12" s="1"/>
  <c r="Q59" i="12" s="1"/>
  <c r="L59" i="12"/>
  <c r="S58" i="12"/>
  <c r="R58" i="12"/>
  <c r="Q58" i="12"/>
  <c r="P58" i="12"/>
  <c r="O58" i="12"/>
  <c r="N58" i="12"/>
  <c r="L58" i="12"/>
  <c r="S57" i="12"/>
  <c r="R57" i="12"/>
  <c r="Q57" i="12"/>
  <c r="P57" i="12"/>
  <c r="O57" i="12"/>
  <c r="N57" i="12"/>
  <c r="L57" i="12"/>
  <c r="S56" i="12"/>
  <c r="Q56" i="12"/>
  <c r="P56" i="12"/>
  <c r="R56" i="12" s="1"/>
  <c r="O56" i="12"/>
  <c r="N56" i="12"/>
  <c r="L56" i="12"/>
  <c r="AB55" i="12"/>
  <c r="S55" i="12"/>
  <c r="R55" i="12"/>
  <c r="Q55" i="12"/>
  <c r="P55" i="12"/>
  <c r="O55" i="12"/>
  <c r="N55" i="12"/>
  <c r="L55" i="12"/>
  <c r="AB54" i="12"/>
  <c r="S54" i="12"/>
  <c r="R54" i="12"/>
  <c r="Q54" i="12"/>
  <c r="P54" i="12"/>
  <c r="O54" i="12"/>
  <c r="N54" i="12"/>
  <c r="L54" i="12"/>
  <c r="AB53" i="12"/>
  <c r="S53" i="12"/>
  <c r="R53" i="12"/>
  <c r="P53" i="12"/>
  <c r="N53" i="12"/>
  <c r="O53" i="12" s="1"/>
  <c r="Q53" i="12" s="1"/>
  <c r="L53" i="12"/>
  <c r="AB52" i="12"/>
  <c r="S52" i="12"/>
  <c r="R52" i="12"/>
  <c r="Q52" i="12"/>
  <c r="P52" i="12"/>
  <c r="O52" i="12"/>
  <c r="N52" i="12"/>
  <c r="L52" i="12"/>
  <c r="AB51" i="12"/>
  <c r="S51" i="12"/>
  <c r="N51" i="12"/>
  <c r="P51" i="12" s="1"/>
  <c r="R51" i="12" s="1"/>
  <c r="L51" i="12"/>
  <c r="AB50" i="12"/>
  <c r="S50" i="12"/>
  <c r="N50" i="12"/>
  <c r="P50" i="12" s="1"/>
  <c r="R50" i="12" s="1"/>
  <c r="L50" i="12"/>
  <c r="AB49" i="12"/>
  <c r="S49" i="12"/>
  <c r="P49" i="12"/>
  <c r="R49" i="12" s="1"/>
  <c r="O49" i="12"/>
  <c r="Q49" i="12" s="1"/>
  <c r="N49" i="12"/>
  <c r="L49" i="12"/>
  <c r="AB48" i="12"/>
  <c r="S48" i="12"/>
  <c r="Q48" i="12"/>
  <c r="P48" i="12"/>
  <c r="R48" i="12" s="1"/>
  <c r="O48" i="12"/>
  <c r="N48" i="12"/>
  <c r="L48" i="12"/>
  <c r="AB47" i="12"/>
  <c r="S47" i="12"/>
  <c r="R47" i="12"/>
  <c r="Q47" i="12"/>
  <c r="P47" i="12"/>
  <c r="O47" i="12"/>
  <c r="N47" i="12"/>
  <c r="L47" i="12"/>
  <c r="AB46" i="12"/>
  <c r="S46" i="12"/>
  <c r="R46" i="12"/>
  <c r="Q46" i="12"/>
  <c r="P46" i="12"/>
  <c r="O46" i="12"/>
  <c r="N46" i="12"/>
  <c r="L46" i="12"/>
  <c r="AB45" i="12"/>
  <c r="S45" i="12"/>
  <c r="R45" i="12"/>
  <c r="P45" i="12"/>
  <c r="N45" i="12"/>
  <c r="O45" i="12" s="1"/>
  <c r="Q45" i="12" s="1"/>
  <c r="L45" i="12"/>
  <c r="AB44" i="12"/>
  <c r="S44" i="12"/>
  <c r="R44" i="12"/>
  <c r="Q44" i="12"/>
  <c r="P44" i="12"/>
  <c r="O44" i="12"/>
  <c r="N44" i="12"/>
  <c r="L44" i="12"/>
  <c r="AB43" i="12"/>
  <c r="S43" i="12"/>
  <c r="N43" i="12"/>
  <c r="P43" i="12" s="1"/>
  <c r="R43" i="12" s="1"/>
  <c r="L43" i="12"/>
  <c r="AB42" i="12"/>
  <c r="S42" i="12"/>
  <c r="N42" i="12"/>
  <c r="P42" i="12" s="1"/>
  <c r="R42" i="12" s="1"/>
  <c r="L42" i="12"/>
  <c r="AB41" i="12"/>
  <c r="S41" i="12"/>
  <c r="P41" i="12"/>
  <c r="R41" i="12" s="1"/>
  <c r="O41" i="12"/>
  <c r="Q41" i="12" s="1"/>
  <c r="N41" i="12"/>
  <c r="L41" i="12"/>
  <c r="AB40" i="12"/>
  <c r="S40" i="12"/>
  <c r="Q40" i="12"/>
  <c r="P40" i="12"/>
  <c r="R40" i="12" s="1"/>
  <c r="O40" i="12"/>
  <c r="N40" i="12"/>
  <c r="L40" i="12"/>
  <c r="AB39" i="12"/>
  <c r="S39" i="12"/>
  <c r="R39" i="12"/>
  <c r="Q39" i="12"/>
  <c r="P39" i="12"/>
  <c r="O39" i="12"/>
  <c r="N39" i="12"/>
  <c r="L39" i="12"/>
  <c r="AB38" i="12"/>
  <c r="S38" i="12"/>
  <c r="R38" i="12"/>
  <c r="Q38" i="12"/>
  <c r="P38" i="12"/>
  <c r="O38" i="12"/>
  <c r="N38" i="12"/>
  <c r="L38" i="12"/>
  <c r="AB37" i="12"/>
  <c r="S37" i="12"/>
  <c r="R37" i="12"/>
  <c r="P37" i="12"/>
  <c r="N37" i="12"/>
  <c r="O37" i="12" s="1"/>
  <c r="Q37" i="12" s="1"/>
  <c r="L37" i="12"/>
  <c r="AB36" i="12"/>
  <c r="S36" i="12"/>
  <c r="R36" i="12"/>
  <c r="Q36" i="12"/>
  <c r="P36" i="12"/>
  <c r="O36" i="12"/>
  <c r="N36" i="12"/>
  <c r="L36" i="12"/>
  <c r="AB35" i="12"/>
  <c r="S35" i="12"/>
  <c r="N35" i="12"/>
  <c r="P35" i="12" s="1"/>
  <c r="R35" i="12" s="1"/>
  <c r="L35" i="12"/>
  <c r="AB34" i="12"/>
  <c r="S34" i="12"/>
  <c r="N34" i="12"/>
  <c r="P34" i="12" s="1"/>
  <c r="R34" i="12" s="1"/>
  <c r="L34" i="12"/>
  <c r="AB33" i="12"/>
  <c r="S33" i="12"/>
  <c r="P33" i="12"/>
  <c r="R33" i="12" s="1"/>
  <c r="O33" i="12"/>
  <c r="Q33" i="12" s="1"/>
  <c r="N33" i="12"/>
  <c r="L33" i="12"/>
  <c r="AB32" i="12"/>
  <c r="S32" i="12"/>
  <c r="Q32" i="12"/>
  <c r="P32" i="12"/>
  <c r="R32" i="12" s="1"/>
  <c r="O32" i="12"/>
  <c r="N32" i="12"/>
  <c r="L32" i="12"/>
  <c r="S31" i="12"/>
  <c r="P31" i="12"/>
  <c r="R31" i="12" s="1"/>
  <c r="O31" i="12"/>
  <c r="Q31" i="12" s="1"/>
  <c r="N31" i="12"/>
  <c r="L31" i="12"/>
  <c r="S30" i="12"/>
  <c r="N30" i="12"/>
  <c r="P30" i="12" s="1"/>
  <c r="R30" i="12" s="1"/>
  <c r="L30" i="12"/>
  <c r="S29" i="12"/>
  <c r="N29" i="12"/>
  <c r="P29" i="12" s="1"/>
  <c r="R29" i="12" s="1"/>
  <c r="L29" i="12"/>
  <c r="S28" i="12"/>
  <c r="R28" i="12"/>
  <c r="Q28" i="12"/>
  <c r="P28" i="12"/>
  <c r="O28" i="12"/>
  <c r="N28" i="12"/>
  <c r="L28" i="12"/>
  <c r="S27" i="12"/>
  <c r="R27" i="12"/>
  <c r="P27" i="12"/>
  <c r="N27" i="12"/>
  <c r="O27" i="12" s="1"/>
  <c r="Q27" i="12" s="1"/>
  <c r="L27" i="12"/>
  <c r="AB26" i="12"/>
  <c r="AA26" i="12"/>
  <c r="S26" i="12"/>
  <c r="R26" i="12"/>
  <c r="Q26" i="12"/>
  <c r="P26" i="12"/>
  <c r="O26" i="12"/>
  <c r="N26" i="12"/>
  <c r="L26" i="12"/>
  <c r="AB25" i="12"/>
  <c r="AA25" i="12"/>
  <c r="S25" i="12"/>
  <c r="N25" i="12"/>
  <c r="P25" i="12" s="1"/>
  <c r="R25" i="12" s="1"/>
  <c r="L25" i="12"/>
  <c r="AB24" i="12"/>
  <c r="AA24" i="12"/>
  <c r="S24" i="12"/>
  <c r="N24" i="12"/>
  <c r="P24" i="12" s="1"/>
  <c r="R24" i="12" s="1"/>
  <c r="L24" i="12"/>
  <c r="AB23" i="12"/>
  <c r="AA23" i="12"/>
  <c r="S23" i="12"/>
  <c r="P23" i="12"/>
  <c r="R23" i="12" s="1"/>
  <c r="O23" i="12"/>
  <c r="Q23" i="12" s="1"/>
  <c r="N23" i="12"/>
  <c r="L23" i="12"/>
  <c r="AB22" i="12"/>
  <c r="AA22" i="12"/>
  <c r="S22" i="12"/>
  <c r="Q22" i="12"/>
  <c r="P22" i="12"/>
  <c r="R22" i="12" s="1"/>
  <c r="O22" i="12"/>
  <c r="N22" i="12"/>
  <c r="L22" i="12"/>
  <c r="AB21" i="12"/>
  <c r="AA21" i="12"/>
  <c r="S21" i="12"/>
  <c r="R21" i="12"/>
  <c r="Q21" i="12"/>
  <c r="P21" i="12"/>
  <c r="O21" i="12"/>
  <c r="N21" i="12"/>
  <c r="L21" i="12"/>
  <c r="AB20" i="12"/>
  <c r="AA20" i="12"/>
  <c r="S20" i="12"/>
  <c r="R20" i="12"/>
  <c r="Q20" i="12"/>
  <c r="P20" i="12"/>
  <c r="O20" i="12"/>
  <c r="N20" i="12"/>
  <c r="L20" i="12"/>
  <c r="AB19" i="12"/>
  <c r="AA19" i="12"/>
  <c r="S19" i="12"/>
  <c r="R19" i="12"/>
  <c r="P19" i="12"/>
  <c r="N19" i="12"/>
  <c r="O19" i="12" s="1"/>
  <c r="Q19" i="12" s="1"/>
  <c r="L19" i="12"/>
  <c r="AB18" i="12"/>
  <c r="AA18" i="12"/>
  <c r="S18" i="12"/>
  <c r="R18" i="12"/>
  <c r="Q18" i="12"/>
  <c r="P18" i="12"/>
  <c r="O18" i="12"/>
  <c r="N18" i="12"/>
  <c r="L18" i="12"/>
  <c r="AB17" i="12"/>
  <c r="AA17" i="12"/>
  <c r="S17" i="12"/>
  <c r="N17" i="12"/>
  <c r="P17" i="12" s="1"/>
  <c r="R17" i="12" s="1"/>
  <c r="L17" i="12"/>
  <c r="AB16" i="12"/>
  <c r="AA16" i="12"/>
  <c r="S16" i="12"/>
  <c r="N16" i="12"/>
  <c r="P16" i="12" s="1"/>
  <c r="R16" i="12" s="1"/>
  <c r="L16" i="12"/>
  <c r="AB15" i="12"/>
  <c r="AA15" i="12"/>
  <c r="S15" i="12"/>
  <c r="P15" i="12"/>
  <c r="R15" i="12" s="1"/>
  <c r="O15" i="12"/>
  <c r="Q15" i="12" s="1"/>
  <c r="N15" i="12"/>
  <c r="L15" i="12"/>
  <c r="AB14" i="12"/>
  <c r="AA14" i="12"/>
  <c r="S14" i="12"/>
  <c r="Q14" i="12"/>
  <c r="P14" i="12"/>
  <c r="R14" i="12" s="1"/>
  <c r="O14" i="12"/>
  <c r="N14" i="12"/>
  <c r="L14" i="12"/>
  <c r="AB13" i="12"/>
  <c r="AA13" i="12"/>
  <c r="S13" i="12"/>
  <c r="R13" i="12"/>
  <c r="Q13" i="12"/>
  <c r="P13" i="12"/>
  <c r="O13" i="12"/>
  <c r="N13" i="12"/>
  <c r="L13" i="12"/>
  <c r="AB12" i="12"/>
  <c r="AA12" i="12"/>
  <c r="S12" i="12"/>
  <c r="R12" i="12"/>
  <c r="Q12" i="12"/>
  <c r="P12" i="12"/>
  <c r="O12" i="12"/>
  <c r="N12" i="12"/>
  <c r="L12" i="12"/>
  <c r="AB11" i="12"/>
  <c r="AA11" i="12"/>
  <c r="S11" i="12"/>
  <c r="R11" i="12"/>
  <c r="P11" i="12"/>
  <c r="N11" i="12"/>
  <c r="O11" i="12" s="1"/>
  <c r="Q11" i="12" s="1"/>
  <c r="L11" i="12"/>
  <c r="AB10" i="12"/>
  <c r="AA10" i="12"/>
  <c r="S10" i="12"/>
  <c r="R10" i="12"/>
  <c r="Q10" i="12"/>
  <c r="P10" i="12"/>
  <c r="O10" i="12"/>
  <c r="N10" i="12"/>
  <c r="L10" i="12"/>
  <c r="AB9" i="12"/>
  <c r="AA9" i="12"/>
  <c r="S9" i="12"/>
  <c r="N9" i="12"/>
  <c r="P9" i="12" s="1"/>
  <c r="R9" i="12" s="1"/>
  <c r="L9" i="12"/>
  <c r="AB8" i="12"/>
  <c r="AA8" i="12"/>
  <c r="S8" i="12"/>
  <c r="N8" i="12"/>
  <c r="P8" i="12" s="1"/>
  <c r="R8" i="12" s="1"/>
  <c r="L8" i="12"/>
  <c r="AB7" i="12"/>
  <c r="AA7" i="12"/>
  <c r="S7" i="12"/>
  <c r="P7" i="12"/>
  <c r="R7" i="12" s="1"/>
  <c r="O7" i="12"/>
  <c r="Q7" i="12" s="1"/>
  <c r="N7" i="12"/>
  <c r="L7" i="12"/>
  <c r="AB6" i="12"/>
  <c r="AA6" i="12"/>
  <c r="S6" i="12"/>
  <c r="Q6" i="12"/>
  <c r="P6" i="12"/>
  <c r="R6" i="12" s="1"/>
  <c r="O6" i="12"/>
  <c r="N6" i="12"/>
  <c r="L6" i="12"/>
  <c r="AB5" i="12"/>
  <c r="AA5" i="12"/>
  <c r="S5" i="12"/>
  <c r="R5" i="12"/>
  <c r="Q5" i="12"/>
  <c r="P5" i="12"/>
  <c r="O5" i="12"/>
  <c r="N5" i="12"/>
  <c r="L5" i="12"/>
  <c r="AB4" i="12"/>
  <c r="AA4" i="12"/>
  <c r="S4" i="12"/>
  <c r="R4" i="12"/>
  <c r="Q4" i="12"/>
  <c r="P4" i="12"/>
  <c r="O4" i="12"/>
  <c r="N4" i="12"/>
  <c r="L4" i="12"/>
  <c r="AB3" i="12"/>
  <c r="AA3" i="12"/>
  <c r="S3" i="12"/>
  <c r="R3" i="12"/>
  <c r="P3" i="12"/>
  <c r="N3" i="12"/>
  <c r="O3" i="12" s="1"/>
  <c r="Q3" i="12" s="1"/>
  <c r="L3" i="12"/>
  <c r="S2" i="12"/>
  <c r="T2" i="12" s="1"/>
  <c r="R2" i="12"/>
  <c r="P2" i="12"/>
  <c r="N2" i="12"/>
  <c r="O2" i="12" s="1"/>
  <c r="Q2" i="12" s="1"/>
  <c r="L2" i="12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32" i="11"/>
  <c r="S745" i="11"/>
  <c r="N745" i="11"/>
  <c r="P745" i="11" s="1"/>
  <c r="R745" i="11" s="1"/>
  <c r="L745" i="11"/>
  <c r="S744" i="11"/>
  <c r="P744" i="11"/>
  <c r="R744" i="11" s="1"/>
  <c r="N744" i="11"/>
  <c r="O744" i="11" s="1"/>
  <c r="Q744" i="11" s="1"/>
  <c r="L744" i="11"/>
  <c r="S743" i="11"/>
  <c r="O743" i="11"/>
  <c r="Q743" i="11" s="1"/>
  <c r="N743" i="11"/>
  <c r="P743" i="11" s="1"/>
  <c r="R743" i="11" s="1"/>
  <c r="L743" i="11"/>
  <c r="S742" i="11"/>
  <c r="N742" i="11"/>
  <c r="P742" i="11" s="1"/>
  <c r="R742" i="11" s="1"/>
  <c r="L742" i="11"/>
  <c r="S741" i="11"/>
  <c r="P741" i="11"/>
  <c r="R741" i="11" s="1"/>
  <c r="O741" i="11"/>
  <c r="Q741" i="11" s="1"/>
  <c r="N741" i="11"/>
  <c r="L741" i="11"/>
  <c r="S740" i="11"/>
  <c r="O740" i="11"/>
  <c r="Q740" i="11" s="1"/>
  <c r="N740" i="11"/>
  <c r="P740" i="11" s="1"/>
  <c r="R740" i="11" s="1"/>
  <c r="L740" i="11"/>
  <c r="S739" i="11"/>
  <c r="N739" i="11"/>
  <c r="L739" i="11"/>
  <c r="S738" i="11"/>
  <c r="R738" i="11"/>
  <c r="P738" i="11"/>
  <c r="O738" i="11"/>
  <c r="Q738" i="11" s="1"/>
  <c r="N738" i="11"/>
  <c r="L738" i="11"/>
  <c r="S737" i="11"/>
  <c r="N737" i="11"/>
  <c r="P737" i="11" s="1"/>
  <c r="R737" i="11" s="1"/>
  <c r="L737" i="11"/>
  <c r="S736" i="11"/>
  <c r="P736" i="11"/>
  <c r="R736" i="11" s="1"/>
  <c r="N736" i="11"/>
  <c r="O736" i="11" s="1"/>
  <c r="Q736" i="11" s="1"/>
  <c r="L736" i="11"/>
  <c r="S735" i="11"/>
  <c r="R735" i="11"/>
  <c r="O735" i="11"/>
  <c r="Q735" i="11" s="1"/>
  <c r="N735" i="11"/>
  <c r="P735" i="11" s="1"/>
  <c r="L735" i="11"/>
  <c r="S734" i="11"/>
  <c r="N734" i="11"/>
  <c r="P734" i="11" s="1"/>
  <c r="R734" i="11" s="1"/>
  <c r="L734" i="11"/>
  <c r="S733" i="11"/>
  <c r="P733" i="11"/>
  <c r="R733" i="11" s="1"/>
  <c r="N733" i="11"/>
  <c r="O733" i="11" s="1"/>
  <c r="Q733" i="11" s="1"/>
  <c r="L733" i="11"/>
  <c r="S732" i="11"/>
  <c r="O732" i="11"/>
  <c r="Q732" i="11" s="1"/>
  <c r="N732" i="11"/>
  <c r="P732" i="11" s="1"/>
  <c r="R732" i="11" s="1"/>
  <c r="L732" i="11"/>
  <c r="S731" i="11"/>
  <c r="N731" i="11"/>
  <c r="L731" i="11"/>
  <c r="S730" i="11"/>
  <c r="R730" i="11"/>
  <c r="P730" i="11"/>
  <c r="O730" i="11"/>
  <c r="Q730" i="11" s="1"/>
  <c r="N730" i="11"/>
  <c r="L730" i="11"/>
  <c r="S729" i="11"/>
  <c r="N729" i="11"/>
  <c r="P729" i="11" s="1"/>
  <c r="R729" i="11" s="1"/>
  <c r="L729" i="11"/>
  <c r="S728" i="11"/>
  <c r="P728" i="11"/>
  <c r="R728" i="11" s="1"/>
  <c r="N728" i="11"/>
  <c r="O728" i="11" s="1"/>
  <c r="Q728" i="11" s="1"/>
  <c r="L728" i="11"/>
  <c r="S727" i="11"/>
  <c r="O727" i="11"/>
  <c r="Q727" i="11" s="1"/>
  <c r="N727" i="11"/>
  <c r="P727" i="11" s="1"/>
  <c r="R727" i="11" s="1"/>
  <c r="L727" i="11"/>
  <c r="S726" i="11"/>
  <c r="N726" i="11"/>
  <c r="P726" i="11" s="1"/>
  <c r="R726" i="11" s="1"/>
  <c r="L726" i="11"/>
  <c r="S725" i="11"/>
  <c r="P725" i="11"/>
  <c r="R725" i="11" s="1"/>
  <c r="N725" i="11"/>
  <c r="O725" i="11" s="1"/>
  <c r="Q725" i="11" s="1"/>
  <c r="L725" i="11"/>
  <c r="S724" i="11"/>
  <c r="O724" i="11"/>
  <c r="Q724" i="11" s="1"/>
  <c r="N724" i="11"/>
  <c r="P724" i="11" s="1"/>
  <c r="R724" i="11" s="1"/>
  <c r="L724" i="11"/>
  <c r="S723" i="11"/>
  <c r="N723" i="11"/>
  <c r="L723" i="11"/>
  <c r="S722" i="11"/>
  <c r="R722" i="11"/>
  <c r="P722" i="11"/>
  <c r="O722" i="11"/>
  <c r="Q722" i="11" s="1"/>
  <c r="N722" i="11"/>
  <c r="L722" i="11"/>
  <c r="S721" i="11"/>
  <c r="N721" i="11"/>
  <c r="P721" i="11" s="1"/>
  <c r="R721" i="11" s="1"/>
  <c r="L721" i="11"/>
  <c r="S720" i="11"/>
  <c r="P720" i="11"/>
  <c r="R720" i="11" s="1"/>
  <c r="N720" i="11"/>
  <c r="O720" i="11" s="1"/>
  <c r="Q720" i="11" s="1"/>
  <c r="L720" i="11"/>
  <c r="S719" i="11"/>
  <c r="R719" i="11"/>
  <c r="P719" i="11"/>
  <c r="O719" i="11"/>
  <c r="Q719" i="11" s="1"/>
  <c r="N719" i="11"/>
  <c r="L719" i="11"/>
  <c r="S718" i="11"/>
  <c r="N718" i="11"/>
  <c r="P718" i="11" s="1"/>
  <c r="R718" i="11" s="1"/>
  <c r="L718" i="11"/>
  <c r="S717" i="11"/>
  <c r="P717" i="11"/>
  <c r="R717" i="11" s="1"/>
  <c r="N717" i="11"/>
  <c r="O717" i="11" s="1"/>
  <c r="Q717" i="11" s="1"/>
  <c r="L717" i="11"/>
  <c r="S716" i="11"/>
  <c r="O716" i="11"/>
  <c r="Q716" i="11" s="1"/>
  <c r="N716" i="11"/>
  <c r="P716" i="11" s="1"/>
  <c r="R716" i="11" s="1"/>
  <c r="L716" i="11"/>
  <c r="S715" i="11"/>
  <c r="N715" i="11"/>
  <c r="L715" i="11"/>
  <c r="S714" i="11"/>
  <c r="R714" i="11"/>
  <c r="Q714" i="11"/>
  <c r="P714" i="11"/>
  <c r="O714" i="11"/>
  <c r="N714" i="11"/>
  <c r="L714" i="11"/>
  <c r="S713" i="11"/>
  <c r="Q713" i="11"/>
  <c r="P713" i="11"/>
  <c r="R713" i="11" s="1"/>
  <c r="O713" i="11"/>
  <c r="N713" i="11"/>
  <c r="L713" i="11"/>
  <c r="S712" i="11"/>
  <c r="P712" i="11"/>
  <c r="R712" i="11" s="1"/>
  <c r="O712" i="11"/>
  <c r="Q712" i="11" s="1"/>
  <c r="N712" i="11"/>
  <c r="L712" i="11"/>
  <c r="S711" i="11"/>
  <c r="R711" i="11"/>
  <c r="N711" i="11"/>
  <c r="P711" i="11" s="1"/>
  <c r="L711" i="11"/>
  <c r="S710" i="11"/>
  <c r="N710" i="11"/>
  <c r="P710" i="11" s="1"/>
  <c r="R710" i="11" s="1"/>
  <c r="L710" i="11"/>
  <c r="S709" i="11"/>
  <c r="P709" i="11"/>
  <c r="R709" i="11" s="1"/>
  <c r="N709" i="11"/>
  <c r="O709" i="11" s="1"/>
  <c r="Q709" i="11" s="1"/>
  <c r="L709" i="11"/>
  <c r="S708" i="11"/>
  <c r="O708" i="11"/>
  <c r="Q708" i="11" s="1"/>
  <c r="N708" i="11"/>
  <c r="P708" i="11" s="1"/>
  <c r="R708" i="11" s="1"/>
  <c r="L708" i="11"/>
  <c r="S707" i="11"/>
  <c r="N707" i="11"/>
  <c r="L707" i="11"/>
  <c r="S706" i="11"/>
  <c r="R706" i="11"/>
  <c r="Q706" i="11"/>
  <c r="P706" i="11"/>
  <c r="O706" i="11"/>
  <c r="N706" i="11"/>
  <c r="L706" i="11"/>
  <c r="S705" i="11"/>
  <c r="Q705" i="11"/>
  <c r="P705" i="11"/>
  <c r="R705" i="11" s="1"/>
  <c r="O705" i="11"/>
  <c r="N705" i="11"/>
  <c r="L705" i="11"/>
  <c r="S704" i="11"/>
  <c r="P704" i="11"/>
  <c r="R704" i="11" s="1"/>
  <c r="O704" i="11"/>
  <c r="Q704" i="11" s="1"/>
  <c r="N704" i="11"/>
  <c r="L704" i="11"/>
  <c r="S703" i="11"/>
  <c r="N703" i="11"/>
  <c r="P703" i="11" s="1"/>
  <c r="R703" i="11" s="1"/>
  <c r="L703" i="11"/>
  <c r="S702" i="11"/>
  <c r="N702" i="11"/>
  <c r="P702" i="11" s="1"/>
  <c r="R702" i="11" s="1"/>
  <c r="L702" i="11"/>
  <c r="S701" i="11"/>
  <c r="P701" i="11"/>
  <c r="R701" i="11" s="1"/>
  <c r="N701" i="11"/>
  <c r="O701" i="11" s="1"/>
  <c r="Q701" i="11" s="1"/>
  <c r="L701" i="11"/>
  <c r="S700" i="11"/>
  <c r="O700" i="11"/>
  <c r="Q700" i="11" s="1"/>
  <c r="N700" i="11"/>
  <c r="P700" i="11" s="1"/>
  <c r="R700" i="11" s="1"/>
  <c r="L700" i="11"/>
  <c r="S699" i="11"/>
  <c r="N699" i="11"/>
  <c r="L699" i="11"/>
  <c r="S698" i="11"/>
  <c r="R698" i="11"/>
  <c r="Q698" i="11"/>
  <c r="P698" i="11"/>
  <c r="O698" i="11"/>
  <c r="N698" i="11"/>
  <c r="L698" i="11"/>
  <c r="S697" i="11"/>
  <c r="Q697" i="11"/>
  <c r="P697" i="11"/>
  <c r="R697" i="11" s="1"/>
  <c r="O697" i="11"/>
  <c r="N697" i="11"/>
  <c r="L697" i="11"/>
  <c r="S696" i="11"/>
  <c r="P696" i="11"/>
  <c r="R696" i="11" s="1"/>
  <c r="O696" i="11"/>
  <c r="Q696" i="11" s="1"/>
  <c r="N696" i="11"/>
  <c r="L696" i="11"/>
  <c r="S695" i="11"/>
  <c r="O695" i="11"/>
  <c r="Q695" i="11" s="1"/>
  <c r="N695" i="11"/>
  <c r="P695" i="11" s="1"/>
  <c r="R695" i="11" s="1"/>
  <c r="L695" i="11"/>
  <c r="S694" i="11"/>
  <c r="N694" i="11"/>
  <c r="P694" i="11" s="1"/>
  <c r="R694" i="11" s="1"/>
  <c r="L694" i="11"/>
  <c r="S693" i="11"/>
  <c r="P693" i="11"/>
  <c r="R693" i="11" s="1"/>
  <c r="N693" i="11"/>
  <c r="O693" i="11" s="1"/>
  <c r="Q693" i="11" s="1"/>
  <c r="L693" i="11"/>
  <c r="S692" i="11"/>
  <c r="O692" i="11"/>
  <c r="Q692" i="11" s="1"/>
  <c r="N692" i="11"/>
  <c r="P692" i="11" s="1"/>
  <c r="R692" i="11" s="1"/>
  <c r="L692" i="11"/>
  <c r="S691" i="11"/>
  <c r="N691" i="11"/>
  <c r="L691" i="11"/>
  <c r="S690" i="11"/>
  <c r="R690" i="11"/>
  <c r="Q690" i="11"/>
  <c r="P690" i="11"/>
  <c r="O690" i="11"/>
  <c r="N690" i="11"/>
  <c r="L690" i="11"/>
  <c r="S689" i="11"/>
  <c r="Q689" i="11"/>
  <c r="P689" i="11"/>
  <c r="R689" i="11" s="1"/>
  <c r="O689" i="11"/>
  <c r="N689" i="11"/>
  <c r="L689" i="11"/>
  <c r="S688" i="11"/>
  <c r="P688" i="11"/>
  <c r="R688" i="11" s="1"/>
  <c r="O688" i="11"/>
  <c r="Q688" i="11" s="1"/>
  <c r="N688" i="11"/>
  <c r="L688" i="11"/>
  <c r="S687" i="11"/>
  <c r="R687" i="11"/>
  <c r="N687" i="11"/>
  <c r="P687" i="11" s="1"/>
  <c r="L687" i="11"/>
  <c r="S686" i="11"/>
  <c r="N686" i="11"/>
  <c r="P686" i="11" s="1"/>
  <c r="R686" i="11" s="1"/>
  <c r="L686" i="11"/>
  <c r="S685" i="11"/>
  <c r="P685" i="11"/>
  <c r="R685" i="11" s="1"/>
  <c r="O685" i="11"/>
  <c r="Q685" i="11" s="1"/>
  <c r="N685" i="11"/>
  <c r="L685" i="11"/>
  <c r="S684" i="11"/>
  <c r="O684" i="11"/>
  <c r="Q684" i="11" s="1"/>
  <c r="N684" i="11"/>
  <c r="P684" i="11" s="1"/>
  <c r="R684" i="11" s="1"/>
  <c r="L684" i="11"/>
  <c r="S683" i="11"/>
  <c r="N683" i="11"/>
  <c r="L683" i="11"/>
  <c r="S682" i="11"/>
  <c r="R682" i="11"/>
  <c r="Q682" i="11"/>
  <c r="P682" i="11"/>
  <c r="O682" i="11"/>
  <c r="N682" i="11"/>
  <c r="L682" i="11"/>
  <c r="S681" i="11"/>
  <c r="Q681" i="11"/>
  <c r="P681" i="11"/>
  <c r="R681" i="11" s="1"/>
  <c r="O681" i="11"/>
  <c r="N681" i="11"/>
  <c r="L681" i="11"/>
  <c r="S680" i="11"/>
  <c r="R680" i="11"/>
  <c r="P680" i="11"/>
  <c r="O680" i="11"/>
  <c r="Q680" i="11" s="1"/>
  <c r="N680" i="11"/>
  <c r="L680" i="11"/>
  <c r="S679" i="11"/>
  <c r="R679" i="11"/>
  <c r="O679" i="11"/>
  <c r="Q679" i="11" s="1"/>
  <c r="N679" i="11"/>
  <c r="P679" i="11" s="1"/>
  <c r="L679" i="11"/>
  <c r="S678" i="11"/>
  <c r="N678" i="11"/>
  <c r="O678" i="11" s="1"/>
  <c r="Q678" i="11" s="1"/>
  <c r="L678" i="11"/>
  <c r="S677" i="11"/>
  <c r="P677" i="11"/>
  <c r="R677" i="11" s="1"/>
  <c r="O677" i="11"/>
  <c r="Q677" i="11" s="1"/>
  <c r="N677" i="11"/>
  <c r="L677" i="11"/>
  <c r="S676" i="11"/>
  <c r="R676" i="11"/>
  <c r="O676" i="11"/>
  <c r="Q676" i="11" s="1"/>
  <c r="N676" i="11"/>
  <c r="P676" i="11" s="1"/>
  <c r="L676" i="11"/>
  <c r="S675" i="11"/>
  <c r="P675" i="11"/>
  <c r="R675" i="11" s="1"/>
  <c r="N675" i="11"/>
  <c r="O675" i="11" s="1"/>
  <c r="Q675" i="11" s="1"/>
  <c r="L675" i="11"/>
  <c r="S674" i="11"/>
  <c r="R674" i="11"/>
  <c r="P674" i="11"/>
  <c r="O674" i="11"/>
  <c r="Q674" i="11" s="1"/>
  <c r="N674" i="11"/>
  <c r="L674" i="11"/>
  <c r="S673" i="11"/>
  <c r="N673" i="11"/>
  <c r="P673" i="11" s="1"/>
  <c r="R673" i="11" s="1"/>
  <c r="L673" i="11"/>
  <c r="S672" i="11"/>
  <c r="P672" i="11"/>
  <c r="R672" i="11" s="1"/>
  <c r="O672" i="11"/>
  <c r="Q672" i="11" s="1"/>
  <c r="N672" i="11"/>
  <c r="L672" i="11"/>
  <c r="S671" i="11"/>
  <c r="O671" i="11"/>
  <c r="Q671" i="11" s="1"/>
  <c r="N671" i="11"/>
  <c r="P671" i="11" s="1"/>
  <c r="R671" i="11" s="1"/>
  <c r="L671" i="11"/>
  <c r="S670" i="11"/>
  <c r="P670" i="11"/>
  <c r="R670" i="11" s="1"/>
  <c r="O670" i="11"/>
  <c r="Q670" i="11" s="1"/>
  <c r="N670" i="11"/>
  <c r="L670" i="11"/>
  <c r="S669" i="11"/>
  <c r="N669" i="11"/>
  <c r="P669" i="11" s="1"/>
  <c r="R669" i="11" s="1"/>
  <c r="L669" i="11"/>
  <c r="S668" i="11"/>
  <c r="R668" i="11"/>
  <c r="N668" i="11"/>
  <c r="P668" i="11" s="1"/>
  <c r="L668" i="11"/>
  <c r="S667" i="11"/>
  <c r="P667" i="11"/>
  <c r="R667" i="11" s="1"/>
  <c r="N667" i="11"/>
  <c r="O667" i="11" s="1"/>
  <c r="Q667" i="11" s="1"/>
  <c r="L667" i="11"/>
  <c r="S666" i="11"/>
  <c r="Q666" i="11"/>
  <c r="P666" i="11"/>
  <c r="R666" i="11" s="1"/>
  <c r="O666" i="11"/>
  <c r="N666" i="11"/>
  <c r="L666" i="11"/>
  <c r="S665" i="11"/>
  <c r="P665" i="11"/>
  <c r="R665" i="11" s="1"/>
  <c r="O665" i="11"/>
  <c r="Q665" i="11" s="1"/>
  <c r="N665" i="11"/>
  <c r="L665" i="11"/>
  <c r="S664" i="11"/>
  <c r="N664" i="11"/>
  <c r="P664" i="11" s="1"/>
  <c r="R664" i="11" s="1"/>
  <c r="L664" i="11"/>
  <c r="S663" i="11"/>
  <c r="N663" i="11"/>
  <c r="P663" i="11" s="1"/>
  <c r="R663" i="11" s="1"/>
  <c r="L663" i="11"/>
  <c r="S662" i="11"/>
  <c r="N662" i="11"/>
  <c r="P662" i="11" s="1"/>
  <c r="R662" i="11" s="1"/>
  <c r="L662" i="11"/>
  <c r="S661" i="11"/>
  <c r="O661" i="11"/>
  <c r="Q661" i="11" s="1"/>
  <c r="N661" i="11"/>
  <c r="P661" i="11" s="1"/>
  <c r="R661" i="11" s="1"/>
  <c r="L661" i="11"/>
  <c r="S660" i="11"/>
  <c r="R660" i="11"/>
  <c r="O660" i="11"/>
  <c r="Q660" i="11" s="1"/>
  <c r="N660" i="11"/>
  <c r="P660" i="11" s="1"/>
  <c r="L660" i="11"/>
  <c r="S659" i="11"/>
  <c r="N659" i="11"/>
  <c r="O659" i="11" s="1"/>
  <c r="Q659" i="11" s="1"/>
  <c r="L659" i="11"/>
  <c r="S658" i="11"/>
  <c r="R658" i="11"/>
  <c r="P658" i="11"/>
  <c r="O658" i="11"/>
  <c r="Q658" i="11" s="1"/>
  <c r="N658" i="11"/>
  <c r="L658" i="11"/>
  <c r="S657" i="11"/>
  <c r="N657" i="11"/>
  <c r="P657" i="11" s="1"/>
  <c r="R657" i="11" s="1"/>
  <c r="L657" i="11"/>
  <c r="S656" i="11"/>
  <c r="P656" i="11"/>
  <c r="R656" i="11" s="1"/>
  <c r="O656" i="11"/>
  <c r="Q656" i="11" s="1"/>
  <c r="N656" i="11"/>
  <c r="L656" i="11"/>
  <c r="S655" i="11"/>
  <c r="O655" i="11"/>
  <c r="Q655" i="11" s="1"/>
  <c r="N655" i="11"/>
  <c r="P655" i="11" s="1"/>
  <c r="R655" i="11" s="1"/>
  <c r="L655" i="11"/>
  <c r="S654" i="11"/>
  <c r="P654" i="11"/>
  <c r="R654" i="11" s="1"/>
  <c r="O654" i="11"/>
  <c r="Q654" i="11" s="1"/>
  <c r="N654" i="11"/>
  <c r="L654" i="11"/>
  <c r="S653" i="11"/>
  <c r="N653" i="11"/>
  <c r="P653" i="11" s="1"/>
  <c r="R653" i="11" s="1"/>
  <c r="L653" i="11"/>
  <c r="S652" i="11"/>
  <c r="R652" i="11"/>
  <c r="N652" i="11"/>
  <c r="P652" i="11" s="1"/>
  <c r="L652" i="11"/>
  <c r="S651" i="11"/>
  <c r="P651" i="11"/>
  <c r="R651" i="11" s="1"/>
  <c r="N651" i="11"/>
  <c r="O651" i="11" s="1"/>
  <c r="Q651" i="11" s="1"/>
  <c r="L651" i="11"/>
  <c r="S650" i="11"/>
  <c r="Q650" i="11"/>
  <c r="P650" i="11"/>
  <c r="R650" i="11" s="1"/>
  <c r="O650" i="11"/>
  <c r="N650" i="11"/>
  <c r="L650" i="11"/>
  <c r="S649" i="11"/>
  <c r="P649" i="11"/>
  <c r="R649" i="11" s="1"/>
  <c r="O649" i="11"/>
  <c r="Q649" i="11" s="1"/>
  <c r="N649" i="11"/>
  <c r="L649" i="11"/>
  <c r="S648" i="11"/>
  <c r="O648" i="11"/>
  <c r="Q648" i="11" s="1"/>
  <c r="N648" i="11"/>
  <c r="P648" i="11" s="1"/>
  <c r="R648" i="11" s="1"/>
  <c r="L648" i="11"/>
  <c r="S647" i="11"/>
  <c r="N647" i="11"/>
  <c r="P647" i="11" s="1"/>
  <c r="R647" i="11" s="1"/>
  <c r="L647" i="11"/>
  <c r="S646" i="11"/>
  <c r="N646" i="11"/>
  <c r="P646" i="11" s="1"/>
  <c r="R646" i="11" s="1"/>
  <c r="L646" i="11"/>
  <c r="S645" i="11"/>
  <c r="O645" i="11"/>
  <c r="Q645" i="11" s="1"/>
  <c r="N645" i="11"/>
  <c r="P645" i="11" s="1"/>
  <c r="R645" i="11" s="1"/>
  <c r="L645" i="11"/>
  <c r="S644" i="11"/>
  <c r="R644" i="11"/>
  <c r="Q644" i="11"/>
  <c r="O644" i="11"/>
  <c r="N644" i="11"/>
  <c r="P644" i="11" s="1"/>
  <c r="L644" i="11"/>
  <c r="S643" i="11"/>
  <c r="N643" i="11"/>
  <c r="O643" i="11" s="1"/>
  <c r="Q643" i="11" s="1"/>
  <c r="L643" i="11"/>
  <c r="S642" i="11"/>
  <c r="R642" i="11"/>
  <c r="P642" i="11"/>
  <c r="O642" i="11"/>
  <c r="Q642" i="11" s="1"/>
  <c r="N642" i="11"/>
  <c r="L642" i="11"/>
  <c r="S641" i="11"/>
  <c r="N641" i="11"/>
  <c r="P641" i="11" s="1"/>
  <c r="R641" i="11" s="1"/>
  <c r="L641" i="11"/>
  <c r="S640" i="11"/>
  <c r="P640" i="11"/>
  <c r="R640" i="11" s="1"/>
  <c r="O640" i="11"/>
  <c r="Q640" i="11" s="1"/>
  <c r="N640" i="11"/>
  <c r="L640" i="11"/>
  <c r="S639" i="11"/>
  <c r="O639" i="11"/>
  <c r="Q639" i="11" s="1"/>
  <c r="N639" i="11"/>
  <c r="P639" i="11" s="1"/>
  <c r="R639" i="11" s="1"/>
  <c r="L639" i="11"/>
  <c r="S638" i="11"/>
  <c r="P638" i="11"/>
  <c r="R638" i="11" s="1"/>
  <c r="O638" i="11"/>
  <c r="Q638" i="11" s="1"/>
  <c r="N638" i="11"/>
  <c r="L638" i="11"/>
  <c r="S637" i="11"/>
  <c r="N637" i="11"/>
  <c r="P637" i="11" s="1"/>
  <c r="R637" i="11" s="1"/>
  <c r="L637" i="11"/>
  <c r="S636" i="11"/>
  <c r="R636" i="11"/>
  <c r="N636" i="11"/>
  <c r="P636" i="11" s="1"/>
  <c r="L636" i="11"/>
  <c r="S635" i="11"/>
  <c r="P635" i="11"/>
  <c r="R635" i="11" s="1"/>
  <c r="N635" i="11"/>
  <c r="O635" i="11" s="1"/>
  <c r="Q635" i="11" s="1"/>
  <c r="L635" i="11"/>
  <c r="S634" i="11"/>
  <c r="Q634" i="11"/>
  <c r="P634" i="11"/>
  <c r="R634" i="11" s="1"/>
  <c r="O634" i="11"/>
  <c r="N634" i="11"/>
  <c r="L634" i="11"/>
  <c r="S633" i="11"/>
  <c r="P633" i="11"/>
  <c r="R633" i="11" s="1"/>
  <c r="O633" i="11"/>
  <c r="Q633" i="11" s="1"/>
  <c r="N633" i="11"/>
  <c r="L633" i="11"/>
  <c r="S632" i="11"/>
  <c r="N632" i="11"/>
  <c r="P632" i="11" s="1"/>
  <c r="R632" i="11" s="1"/>
  <c r="L632" i="11"/>
  <c r="S631" i="11"/>
  <c r="N631" i="11"/>
  <c r="P631" i="11" s="1"/>
  <c r="R631" i="11" s="1"/>
  <c r="L631" i="11"/>
  <c r="S630" i="11"/>
  <c r="N630" i="11"/>
  <c r="P630" i="11" s="1"/>
  <c r="R630" i="11" s="1"/>
  <c r="L630" i="11"/>
  <c r="S629" i="11"/>
  <c r="O629" i="11"/>
  <c r="Q629" i="11" s="1"/>
  <c r="N629" i="11"/>
  <c r="P629" i="11" s="1"/>
  <c r="R629" i="11" s="1"/>
  <c r="L629" i="11"/>
  <c r="S628" i="11"/>
  <c r="R628" i="11"/>
  <c r="O628" i="11"/>
  <c r="Q628" i="11" s="1"/>
  <c r="N628" i="11"/>
  <c r="P628" i="11" s="1"/>
  <c r="L628" i="11"/>
  <c r="S627" i="11"/>
  <c r="N627" i="11"/>
  <c r="O627" i="11" s="1"/>
  <c r="Q627" i="11" s="1"/>
  <c r="L627" i="11"/>
  <c r="S626" i="11"/>
  <c r="R626" i="11"/>
  <c r="P626" i="11"/>
  <c r="O626" i="11"/>
  <c r="Q626" i="11" s="1"/>
  <c r="N626" i="11"/>
  <c r="L626" i="11"/>
  <c r="S625" i="11"/>
  <c r="N625" i="11"/>
  <c r="P625" i="11" s="1"/>
  <c r="R625" i="11" s="1"/>
  <c r="L625" i="11"/>
  <c r="S624" i="11"/>
  <c r="P624" i="11"/>
  <c r="R624" i="11" s="1"/>
  <c r="O624" i="11"/>
  <c r="Q624" i="11" s="1"/>
  <c r="N624" i="11"/>
  <c r="L624" i="11"/>
  <c r="S623" i="11"/>
  <c r="O623" i="11"/>
  <c r="Q623" i="11" s="1"/>
  <c r="N623" i="11"/>
  <c r="P623" i="11" s="1"/>
  <c r="R623" i="11" s="1"/>
  <c r="L623" i="11"/>
  <c r="S622" i="11"/>
  <c r="P622" i="11"/>
  <c r="R622" i="11" s="1"/>
  <c r="O622" i="11"/>
  <c r="Q622" i="11" s="1"/>
  <c r="N622" i="11"/>
  <c r="L622" i="11"/>
  <c r="S621" i="11"/>
  <c r="N621" i="11"/>
  <c r="P621" i="11" s="1"/>
  <c r="R621" i="11" s="1"/>
  <c r="L621" i="11"/>
  <c r="S620" i="11"/>
  <c r="R620" i="11"/>
  <c r="N620" i="11"/>
  <c r="P620" i="11" s="1"/>
  <c r="L620" i="11"/>
  <c r="S619" i="11"/>
  <c r="P619" i="11"/>
  <c r="R619" i="11" s="1"/>
  <c r="N619" i="11"/>
  <c r="O619" i="11" s="1"/>
  <c r="Q619" i="11" s="1"/>
  <c r="L619" i="11"/>
  <c r="S618" i="11"/>
  <c r="Q618" i="11"/>
  <c r="P618" i="11"/>
  <c r="R618" i="11" s="1"/>
  <c r="O618" i="11"/>
  <c r="N618" i="11"/>
  <c r="L618" i="11"/>
  <c r="S617" i="11"/>
  <c r="P617" i="11"/>
  <c r="R617" i="11" s="1"/>
  <c r="O617" i="11"/>
  <c r="Q617" i="11" s="1"/>
  <c r="N617" i="11"/>
  <c r="L617" i="11"/>
  <c r="S616" i="11"/>
  <c r="O616" i="11"/>
  <c r="Q616" i="11" s="1"/>
  <c r="N616" i="11"/>
  <c r="P616" i="11" s="1"/>
  <c r="R616" i="11" s="1"/>
  <c r="L616" i="11"/>
  <c r="S615" i="11"/>
  <c r="N615" i="11"/>
  <c r="P615" i="11" s="1"/>
  <c r="R615" i="11" s="1"/>
  <c r="L615" i="11"/>
  <c r="S614" i="11"/>
  <c r="N614" i="11"/>
  <c r="P614" i="11" s="1"/>
  <c r="R614" i="11" s="1"/>
  <c r="L614" i="11"/>
  <c r="S613" i="11"/>
  <c r="O613" i="11"/>
  <c r="Q613" i="11" s="1"/>
  <c r="N613" i="11"/>
  <c r="P613" i="11" s="1"/>
  <c r="R613" i="11" s="1"/>
  <c r="L613" i="11"/>
  <c r="S612" i="11"/>
  <c r="R612" i="11"/>
  <c r="Q612" i="11"/>
  <c r="O612" i="11"/>
  <c r="N612" i="11"/>
  <c r="P612" i="11" s="1"/>
  <c r="L612" i="11"/>
  <c r="S611" i="11"/>
  <c r="N611" i="11"/>
  <c r="O611" i="11" s="1"/>
  <c r="Q611" i="11" s="1"/>
  <c r="L611" i="11"/>
  <c r="S610" i="11"/>
  <c r="R610" i="11"/>
  <c r="P610" i="11"/>
  <c r="O610" i="11"/>
  <c r="Q610" i="11" s="1"/>
  <c r="N610" i="11"/>
  <c r="L610" i="11"/>
  <c r="S609" i="11"/>
  <c r="N609" i="11"/>
  <c r="P609" i="11" s="1"/>
  <c r="R609" i="11" s="1"/>
  <c r="L609" i="11"/>
  <c r="S608" i="11"/>
  <c r="P608" i="11"/>
  <c r="R608" i="11" s="1"/>
  <c r="O608" i="11"/>
  <c r="Q608" i="11" s="1"/>
  <c r="N608" i="11"/>
  <c r="L608" i="11"/>
  <c r="S607" i="11"/>
  <c r="O607" i="11"/>
  <c r="Q607" i="11" s="1"/>
  <c r="N607" i="11"/>
  <c r="P607" i="11" s="1"/>
  <c r="R607" i="11" s="1"/>
  <c r="L607" i="11"/>
  <c r="S606" i="11"/>
  <c r="P606" i="11"/>
  <c r="R606" i="11" s="1"/>
  <c r="O606" i="11"/>
  <c r="Q606" i="11" s="1"/>
  <c r="N606" i="11"/>
  <c r="L606" i="11"/>
  <c r="S605" i="11"/>
  <c r="N605" i="11"/>
  <c r="P605" i="11" s="1"/>
  <c r="R605" i="11" s="1"/>
  <c r="L605" i="11"/>
  <c r="S604" i="11"/>
  <c r="R604" i="11"/>
  <c r="N604" i="11"/>
  <c r="P604" i="11" s="1"/>
  <c r="L604" i="11"/>
  <c r="S603" i="11"/>
  <c r="P603" i="11"/>
  <c r="R603" i="11" s="1"/>
  <c r="N603" i="11"/>
  <c r="O603" i="11" s="1"/>
  <c r="Q603" i="11" s="1"/>
  <c r="L603" i="11"/>
  <c r="S602" i="11"/>
  <c r="Q602" i="11"/>
  <c r="P602" i="11"/>
  <c r="R602" i="11" s="1"/>
  <c r="O602" i="11"/>
  <c r="N602" i="11"/>
  <c r="L602" i="11"/>
  <c r="S601" i="11"/>
  <c r="P601" i="11"/>
  <c r="R601" i="11" s="1"/>
  <c r="O601" i="11"/>
  <c r="Q601" i="11" s="1"/>
  <c r="N601" i="11"/>
  <c r="L601" i="11"/>
  <c r="S600" i="11"/>
  <c r="O600" i="11"/>
  <c r="Q600" i="11" s="1"/>
  <c r="N600" i="11"/>
  <c r="P600" i="11" s="1"/>
  <c r="R600" i="11" s="1"/>
  <c r="L600" i="11"/>
  <c r="S599" i="11"/>
  <c r="N599" i="11"/>
  <c r="P599" i="11" s="1"/>
  <c r="R599" i="11" s="1"/>
  <c r="L599" i="11"/>
  <c r="S598" i="11"/>
  <c r="N598" i="11"/>
  <c r="P598" i="11" s="1"/>
  <c r="R598" i="11" s="1"/>
  <c r="L598" i="11"/>
  <c r="S597" i="11"/>
  <c r="O597" i="11"/>
  <c r="Q597" i="11" s="1"/>
  <c r="N597" i="11"/>
  <c r="P597" i="11" s="1"/>
  <c r="R597" i="11" s="1"/>
  <c r="L597" i="11"/>
  <c r="S596" i="11"/>
  <c r="R596" i="11"/>
  <c r="Q596" i="11"/>
  <c r="O596" i="11"/>
  <c r="N596" i="11"/>
  <c r="P596" i="11" s="1"/>
  <c r="L596" i="11"/>
  <c r="S595" i="11"/>
  <c r="N595" i="11"/>
  <c r="O595" i="11" s="1"/>
  <c r="Q595" i="11" s="1"/>
  <c r="L595" i="11"/>
  <c r="S594" i="11"/>
  <c r="R594" i="11"/>
  <c r="P594" i="11"/>
  <c r="O594" i="11"/>
  <c r="Q594" i="11" s="1"/>
  <c r="N594" i="11"/>
  <c r="L594" i="11"/>
  <c r="S593" i="11"/>
  <c r="N593" i="11"/>
  <c r="P593" i="11" s="1"/>
  <c r="R593" i="11" s="1"/>
  <c r="L593" i="11"/>
  <c r="S592" i="11"/>
  <c r="P592" i="11"/>
  <c r="R592" i="11" s="1"/>
  <c r="O592" i="11"/>
  <c r="Q592" i="11" s="1"/>
  <c r="N592" i="11"/>
  <c r="L592" i="11"/>
  <c r="S591" i="11"/>
  <c r="O591" i="11"/>
  <c r="Q591" i="11" s="1"/>
  <c r="N591" i="11"/>
  <c r="P591" i="11" s="1"/>
  <c r="R591" i="11" s="1"/>
  <c r="L591" i="11"/>
  <c r="S590" i="11"/>
  <c r="P590" i="11"/>
  <c r="R590" i="11" s="1"/>
  <c r="O590" i="11"/>
  <c r="Q590" i="11" s="1"/>
  <c r="N590" i="11"/>
  <c r="L590" i="11"/>
  <c r="S589" i="11"/>
  <c r="N589" i="11"/>
  <c r="P589" i="11" s="1"/>
  <c r="R589" i="11" s="1"/>
  <c r="L589" i="11"/>
  <c r="S588" i="11"/>
  <c r="R588" i="11"/>
  <c r="N588" i="11"/>
  <c r="P588" i="11" s="1"/>
  <c r="L588" i="11"/>
  <c r="S587" i="11"/>
  <c r="P587" i="11"/>
  <c r="R587" i="11" s="1"/>
  <c r="N587" i="11"/>
  <c r="O587" i="11" s="1"/>
  <c r="Q587" i="11" s="1"/>
  <c r="L587" i="11"/>
  <c r="S586" i="11"/>
  <c r="Q586" i="11"/>
  <c r="P586" i="11"/>
  <c r="R586" i="11" s="1"/>
  <c r="O586" i="11"/>
  <c r="N586" i="11"/>
  <c r="L586" i="11"/>
  <c r="S585" i="11"/>
  <c r="P585" i="11"/>
  <c r="R585" i="11" s="1"/>
  <c r="O585" i="11"/>
  <c r="Q585" i="11" s="1"/>
  <c r="N585" i="11"/>
  <c r="L585" i="11"/>
  <c r="S584" i="11"/>
  <c r="O584" i="11"/>
  <c r="Q584" i="11" s="1"/>
  <c r="N584" i="11"/>
  <c r="P584" i="11" s="1"/>
  <c r="R584" i="11" s="1"/>
  <c r="L584" i="11"/>
  <c r="S583" i="11"/>
  <c r="N583" i="11"/>
  <c r="P583" i="11" s="1"/>
  <c r="R583" i="11" s="1"/>
  <c r="L583" i="11"/>
  <c r="S582" i="11"/>
  <c r="N582" i="11"/>
  <c r="P582" i="11" s="1"/>
  <c r="R582" i="11" s="1"/>
  <c r="L582" i="11"/>
  <c r="S581" i="11"/>
  <c r="O581" i="11"/>
  <c r="Q581" i="11" s="1"/>
  <c r="N581" i="11"/>
  <c r="P581" i="11" s="1"/>
  <c r="R581" i="11" s="1"/>
  <c r="L581" i="11"/>
  <c r="S580" i="11"/>
  <c r="R580" i="11"/>
  <c r="Q580" i="11"/>
  <c r="O580" i="11"/>
  <c r="N580" i="11"/>
  <c r="P580" i="11" s="1"/>
  <c r="L580" i="11"/>
  <c r="S579" i="11"/>
  <c r="N579" i="11"/>
  <c r="O579" i="11" s="1"/>
  <c r="Q579" i="11" s="1"/>
  <c r="L579" i="11"/>
  <c r="S578" i="11"/>
  <c r="R578" i="11"/>
  <c r="P578" i="11"/>
  <c r="O578" i="11"/>
  <c r="Q578" i="11" s="1"/>
  <c r="N578" i="11"/>
  <c r="L578" i="11"/>
  <c r="S577" i="11"/>
  <c r="N577" i="11"/>
  <c r="P577" i="11" s="1"/>
  <c r="R577" i="11" s="1"/>
  <c r="L577" i="11"/>
  <c r="S576" i="11"/>
  <c r="P576" i="11"/>
  <c r="R576" i="11" s="1"/>
  <c r="O576" i="11"/>
  <c r="Q576" i="11" s="1"/>
  <c r="N576" i="11"/>
  <c r="L576" i="11"/>
  <c r="S575" i="11"/>
  <c r="O575" i="11"/>
  <c r="Q575" i="11" s="1"/>
  <c r="N575" i="11"/>
  <c r="P575" i="11" s="1"/>
  <c r="R575" i="11" s="1"/>
  <c r="L575" i="11"/>
  <c r="S574" i="11"/>
  <c r="P574" i="11"/>
  <c r="R574" i="11" s="1"/>
  <c r="O574" i="11"/>
  <c r="Q574" i="11" s="1"/>
  <c r="N574" i="11"/>
  <c r="L574" i="11"/>
  <c r="S573" i="11"/>
  <c r="O573" i="11"/>
  <c r="Q573" i="11" s="1"/>
  <c r="N573" i="11"/>
  <c r="P573" i="11" s="1"/>
  <c r="R573" i="11" s="1"/>
  <c r="L573" i="11"/>
  <c r="S572" i="11"/>
  <c r="N572" i="11"/>
  <c r="L572" i="11"/>
  <c r="S571" i="11"/>
  <c r="R571" i="11"/>
  <c r="O571" i="11"/>
  <c r="Q571" i="11" s="1"/>
  <c r="N571" i="11"/>
  <c r="P571" i="11" s="1"/>
  <c r="L571" i="11"/>
  <c r="S570" i="11"/>
  <c r="N570" i="11"/>
  <c r="P570" i="11" s="1"/>
  <c r="R570" i="11" s="1"/>
  <c r="L570" i="11"/>
  <c r="S569" i="11"/>
  <c r="P569" i="11"/>
  <c r="R569" i="11" s="1"/>
  <c r="O569" i="11"/>
  <c r="Q569" i="11" s="1"/>
  <c r="N569" i="11"/>
  <c r="L569" i="11"/>
  <c r="S568" i="11"/>
  <c r="O568" i="11"/>
  <c r="Q568" i="11" s="1"/>
  <c r="N568" i="11"/>
  <c r="P568" i="11" s="1"/>
  <c r="R568" i="11" s="1"/>
  <c r="L568" i="11"/>
  <c r="S567" i="11"/>
  <c r="N567" i="11"/>
  <c r="L567" i="11"/>
  <c r="S566" i="11"/>
  <c r="P566" i="11"/>
  <c r="R566" i="11" s="1"/>
  <c r="O566" i="11"/>
  <c r="Q566" i="11" s="1"/>
  <c r="N566" i="11"/>
  <c r="L566" i="11"/>
  <c r="S565" i="11"/>
  <c r="O565" i="11"/>
  <c r="Q565" i="11" s="1"/>
  <c r="N565" i="11"/>
  <c r="P565" i="11" s="1"/>
  <c r="R565" i="11" s="1"/>
  <c r="L565" i="11"/>
  <c r="S564" i="11"/>
  <c r="N564" i="11"/>
  <c r="L564" i="11"/>
  <c r="S563" i="11"/>
  <c r="O563" i="11"/>
  <c r="Q563" i="11" s="1"/>
  <c r="N563" i="11"/>
  <c r="P563" i="11" s="1"/>
  <c r="R563" i="11" s="1"/>
  <c r="L563" i="11"/>
  <c r="S562" i="11"/>
  <c r="N562" i="11"/>
  <c r="P562" i="11" s="1"/>
  <c r="R562" i="11" s="1"/>
  <c r="L562" i="11"/>
  <c r="S561" i="11"/>
  <c r="R561" i="11"/>
  <c r="P561" i="11"/>
  <c r="O561" i="11"/>
  <c r="Q561" i="11" s="1"/>
  <c r="N561" i="11"/>
  <c r="L561" i="11"/>
  <c r="S560" i="11"/>
  <c r="O560" i="11"/>
  <c r="Q560" i="11" s="1"/>
  <c r="N560" i="11"/>
  <c r="P560" i="11" s="1"/>
  <c r="R560" i="11" s="1"/>
  <c r="L560" i="11"/>
  <c r="S559" i="11"/>
  <c r="Q559" i="11"/>
  <c r="P559" i="11"/>
  <c r="R559" i="11" s="1"/>
  <c r="N559" i="11"/>
  <c r="O559" i="11" s="1"/>
  <c r="L559" i="11"/>
  <c r="S558" i="11"/>
  <c r="P558" i="11"/>
  <c r="R558" i="11" s="1"/>
  <c r="O558" i="11"/>
  <c r="Q558" i="11" s="1"/>
  <c r="N558" i="11"/>
  <c r="L558" i="11"/>
  <c r="S557" i="11"/>
  <c r="N557" i="11"/>
  <c r="P557" i="11" s="1"/>
  <c r="R557" i="11" s="1"/>
  <c r="L557" i="11"/>
  <c r="S556" i="11"/>
  <c r="N556" i="11"/>
  <c r="L556" i="11"/>
  <c r="S555" i="11"/>
  <c r="R555" i="11"/>
  <c r="O555" i="11"/>
  <c r="Q555" i="11" s="1"/>
  <c r="N555" i="11"/>
  <c r="P555" i="11" s="1"/>
  <c r="L555" i="11"/>
  <c r="S554" i="11"/>
  <c r="N554" i="11"/>
  <c r="P554" i="11" s="1"/>
  <c r="R554" i="11" s="1"/>
  <c r="L554" i="11"/>
  <c r="S553" i="11"/>
  <c r="P553" i="11"/>
  <c r="R553" i="11" s="1"/>
  <c r="O553" i="11"/>
  <c r="Q553" i="11" s="1"/>
  <c r="N553" i="11"/>
  <c r="L553" i="11"/>
  <c r="S552" i="11"/>
  <c r="R552" i="11"/>
  <c r="Q552" i="11"/>
  <c r="O552" i="11"/>
  <c r="N552" i="11"/>
  <c r="P552" i="11" s="1"/>
  <c r="L552" i="11"/>
  <c r="S551" i="11"/>
  <c r="N551" i="11"/>
  <c r="L551" i="11"/>
  <c r="S550" i="11"/>
  <c r="P550" i="11"/>
  <c r="R550" i="11" s="1"/>
  <c r="O550" i="11"/>
  <c r="Q550" i="11" s="1"/>
  <c r="N550" i="11"/>
  <c r="L550" i="11"/>
  <c r="S549" i="11"/>
  <c r="O549" i="11"/>
  <c r="Q549" i="11" s="1"/>
  <c r="N549" i="11"/>
  <c r="P549" i="11" s="1"/>
  <c r="R549" i="11" s="1"/>
  <c r="L549" i="11"/>
  <c r="S548" i="11"/>
  <c r="N548" i="11"/>
  <c r="L548" i="11"/>
  <c r="S547" i="11"/>
  <c r="O547" i="11"/>
  <c r="Q547" i="11" s="1"/>
  <c r="N547" i="11"/>
  <c r="P547" i="11" s="1"/>
  <c r="R547" i="11" s="1"/>
  <c r="L547" i="11"/>
  <c r="S546" i="11"/>
  <c r="N546" i="11"/>
  <c r="P546" i="11" s="1"/>
  <c r="R546" i="11" s="1"/>
  <c r="L546" i="11"/>
  <c r="S545" i="11"/>
  <c r="R545" i="11"/>
  <c r="P545" i="11"/>
  <c r="O545" i="11"/>
  <c r="Q545" i="11" s="1"/>
  <c r="N545" i="11"/>
  <c r="L545" i="11"/>
  <c r="S544" i="11"/>
  <c r="R544" i="11"/>
  <c r="O544" i="11"/>
  <c r="Q544" i="11" s="1"/>
  <c r="N544" i="11"/>
  <c r="P544" i="11" s="1"/>
  <c r="L544" i="11"/>
  <c r="S543" i="11"/>
  <c r="Q543" i="11"/>
  <c r="N543" i="11"/>
  <c r="O543" i="11" s="1"/>
  <c r="L543" i="11"/>
  <c r="S542" i="11"/>
  <c r="P542" i="11"/>
  <c r="R542" i="11" s="1"/>
  <c r="O542" i="11"/>
  <c r="Q542" i="11" s="1"/>
  <c r="N542" i="11"/>
  <c r="L542" i="11"/>
  <c r="S541" i="11"/>
  <c r="O541" i="11"/>
  <c r="Q541" i="11" s="1"/>
  <c r="N541" i="11"/>
  <c r="P541" i="11" s="1"/>
  <c r="R541" i="11" s="1"/>
  <c r="L541" i="11"/>
  <c r="S540" i="11"/>
  <c r="N540" i="11"/>
  <c r="L540" i="11"/>
  <c r="S539" i="11"/>
  <c r="R539" i="11"/>
  <c r="O539" i="11"/>
  <c r="Q539" i="11" s="1"/>
  <c r="N539" i="11"/>
  <c r="P539" i="11" s="1"/>
  <c r="L539" i="11"/>
  <c r="S538" i="11"/>
  <c r="N538" i="11"/>
  <c r="P538" i="11" s="1"/>
  <c r="R538" i="11" s="1"/>
  <c r="L538" i="11"/>
  <c r="S537" i="11"/>
  <c r="R537" i="11"/>
  <c r="P537" i="11"/>
  <c r="O537" i="11"/>
  <c r="Q537" i="11" s="1"/>
  <c r="N537" i="11"/>
  <c r="L537" i="11"/>
  <c r="S536" i="11"/>
  <c r="R536" i="11"/>
  <c r="O536" i="11"/>
  <c r="Q536" i="11" s="1"/>
  <c r="N536" i="11"/>
  <c r="P536" i="11" s="1"/>
  <c r="L536" i="11"/>
  <c r="S535" i="11"/>
  <c r="N535" i="11"/>
  <c r="O535" i="11" s="1"/>
  <c r="Q535" i="11" s="1"/>
  <c r="L535" i="11"/>
  <c r="S534" i="11"/>
  <c r="P534" i="11"/>
  <c r="R534" i="11" s="1"/>
  <c r="O534" i="11"/>
  <c r="Q534" i="11" s="1"/>
  <c r="N534" i="11"/>
  <c r="L534" i="11"/>
  <c r="S533" i="11"/>
  <c r="O533" i="11"/>
  <c r="Q533" i="11" s="1"/>
  <c r="N533" i="11"/>
  <c r="P533" i="11" s="1"/>
  <c r="R533" i="11" s="1"/>
  <c r="L533" i="11"/>
  <c r="S532" i="11"/>
  <c r="N532" i="11"/>
  <c r="O532" i="11" s="1"/>
  <c r="Q532" i="11" s="1"/>
  <c r="L532" i="11"/>
  <c r="S531" i="11"/>
  <c r="O531" i="11"/>
  <c r="Q531" i="11" s="1"/>
  <c r="N531" i="11"/>
  <c r="P531" i="11" s="1"/>
  <c r="R531" i="11" s="1"/>
  <c r="L531" i="11"/>
  <c r="S530" i="11"/>
  <c r="N530" i="11"/>
  <c r="L530" i="11"/>
  <c r="S529" i="11"/>
  <c r="P529" i="11"/>
  <c r="R529" i="11" s="1"/>
  <c r="O529" i="11"/>
  <c r="Q529" i="11" s="1"/>
  <c r="N529" i="11"/>
  <c r="L529" i="11"/>
  <c r="S528" i="11"/>
  <c r="Q528" i="11"/>
  <c r="O528" i="11"/>
  <c r="N528" i="11"/>
  <c r="P528" i="11" s="1"/>
  <c r="R528" i="11" s="1"/>
  <c r="L528" i="11"/>
  <c r="S527" i="11"/>
  <c r="N527" i="11"/>
  <c r="O527" i="11" s="1"/>
  <c r="Q527" i="11" s="1"/>
  <c r="L527" i="11"/>
  <c r="S526" i="11"/>
  <c r="R526" i="11"/>
  <c r="P526" i="11"/>
  <c r="O526" i="11"/>
  <c r="Q526" i="11" s="1"/>
  <c r="N526" i="11"/>
  <c r="L526" i="11"/>
  <c r="S525" i="11"/>
  <c r="Q525" i="11"/>
  <c r="P525" i="11"/>
  <c r="R525" i="11" s="1"/>
  <c r="N525" i="11"/>
  <c r="O525" i="11" s="1"/>
  <c r="L525" i="11"/>
  <c r="S524" i="11"/>
  <c r="N524" i="11"/>
  <c r="L524" i="11"/>
  <c r="S523" i="11"/>
  <c r="O523" i="11"/>
  <c r="Q523" i="11" s="1"/>
  <c r="N523" i="11"/>
  <c r="P523" i="11" s="1"/>
  <c r="R523" i="11" s="1"/>
  <c r="L523" i="11"/>
  <c r="S522" i="11"/>
  <c r="N522" i="11"/>
  <c r="L522" i="11"/>
  <c r="S521" i="11"/>
  <c r="R521" i="11"/>
  <c r="P521" i="11"/>
  <c r="O521" i="11"/>
  <c r="Q521" i="11" s="1"/>
  <c r="N521" i="11"/>
  <c r="L521" i="11"/>
  <c r="S520" i="11"/>
  <c r="O520" i="11"/>
  <c r="Q520" i="11" s="1"/>
  <c r="N520" i="11"/>
  <c r="P520" i="11" s="1"/>
  <c r="R520" i="11" s="1"/>
  <c r="L520" i="11"/>
  <c r="S519" i="11"/>
  <c r="Q519" i="11"/>
  <c r="N519" i="11"/>
  <c r="O519" i="11" s="1"/>
  <c r="L519" i="11"/>
  <c r="S518" i="11"/>
  <c r="P518" i="11"/>
  <c r="R518" i="11" s="1"/>
  <c r="O518" i="11"/>
  <c r="Q518" i="11" s="1"/>
  <c r="N518" i="11"/>
  <c r="L518" i="11"/>
  <c r="S517" i="11"/>
  <c r="N517" i="11"/>
  <c r="L517" i="11"/>
  <c r="S516" i="11"/>
  <c r="O516" i="11"/>
  <c r="Q516" i="11" s="1"/>
  <c r="N516" i="11"/>
  <c r="P516" i="11" s="1"/>
  <c r="R516" i="11" s="1"/>
  <c r="L516" i="11"/>
  <c r="S515" i="11"/>
  <c r="R515" i="11"/>
  <c r="O515" i="11"/>
  <c r="Q515" i="11" s="1"/>
  <c r="N515" i="11"/>
  <c r="P515" i="11" s="1"/>
  <c r="L515" i="11"/>
  <c r="S514" i="11"/>
  <c r="N514" i="11"/>
  <c r="L514" i="11"/>
  <c r="S513" i="11"/>
  <c r="R513" i="11"/>
  <c r="P513" i="11"/>
  <c r="O513" i="11"/>
  <c r="Q513" i="11" s="1"/>
  <c r="N513" i="11"/>
  <c r="L513" i="11"/>
  <c r="S512" i="11"/>
  <c r="Q512" i="11"/>
  <c r="O512" i="11"/>
  <c r="N512" i="11"/>
  <c r="P512" i="11" s="1"/>
  <c r="R512" i="11" s="1"/>
  <c r="L512" i="11"/>
  <c r="S511" i="11"/>
  <c r="N511" i="11"/>
  <c r="L511" i="11"/>
  <c r="S510" i="11"/>
  <c r="P510" i="11"/>
  <c r="R510" i="11" s="1"/>
  <c r="O510" i="11"/>
  <c r="Q510" i="11" s="1"/>
  <c r="N510" i="11"/>
  <c r="L510" i="11"/>
  <c r="S509" i="11"/>
  <c r="O509" i="11"/>
  <c r="Q509" i="11" s="1"/>
  <c r="N509" i="11"/>
  <c r="P509" i="11" s="1"/>
  <c r="R509" i="11" s="1"/>
  <c r="L509" i="11"/>
  <c r="S508" i="11"/>
  <c r="P508" i="11"/>
  <c r="R508" i="11" s="1"/>
  <c r="O508" i="11"/>
  <c r="Q508" i="11" s="1"/>
  <c r="N508" i="11"/>
  <c r="L508" i="11"/>
  <c r="S507" i="11"/>
  <c r="R507" i="11"/>
  <c r="O507" i="11"/>
  <c r="Q507" i="11" s="1"/>
  <c r="N507" i="11"/>
  <c r="P507" i="11" s="1"/>
  <c r="L507" i="11"/>
  <c r="S506" i="11"/>
  <c r="N506" i="11"/>
  <c r="L506" i="11"/>
  <c r="S505" i="11"/>
  <c r="R505" i="11"/>
  <c r="P505" i="11"/>
  <c r="O505" i="11"/>
  <c r="Q505" i="11" s="1"/>
  <c r="N505" i="11"/>
  <c r="L505" i="11"/>
  <c r="S504" i="11"/>
  <c r="R504" i="11"/>
  <c r="O504" i="11"/>
  <c r="Q504" i="11" s="1"/>
  <c r="N504" i="11"/>
  <c r="P504" i="11" s="1"/>
  <c r="L504" i="11"/>
  <c r="S503" i="11"/>
  <c r="P503" i="11"/>
  <c r="R503" i="11" s="1"/>
  <c r="N503" i="11"/>
  <c r="O503" i="11" s="1"/>
  <c r="Q503" i="11" s="1"/>
  <c r="L503" i="11"/>
  <c r="S502" i="11"/>
  <c r="R502" i="11"/>
  <c r="Q502" i="11"/>
  <c r="P502" i="11"/>
  <c r="O502" i="11"/>
  <c r="N502" i="11"/>
  <c r="L502" i="11"/>
  <c r="S501" i="11"/>
  <c r="P501" i="11"/>
  <c r="R501" i="11" s="1"/>
  <c r="O501" i="11"/>
  <c r="Q501" i="11" s="1"/>
  <c r="N501" i="11"/>
  <c r="L501" i="11"/>
  <c r="S500" i="11"/>
  <c r="N500" i="11"/>
  <c r="L500" i="11"/>
  <c r="S499" i="11"/>
  <c r="N499" i="11"/>
  <c r="P499" i="11" s="1"/>
  <c r="R499" i="11" s="1"/>
  <c r="L499" i="11"/>
  <c r="S498" i="11"/>
  <c r="Q498" i="11"/>
  <c r="N498" i="11"/>
  <c r="O498" i="11" s="1"/>
  <c r="L498" i="11"/>
  <c r="S497" i="11"/>
  <c r="O497" i="11"/>
  <c r="Q497" i="11" s="1"/>
  <c r="N497" i="11"/>
  <c r="P497" i="11" s="1"/>
  <c r="R497" i="11" s="1"/>
  <c r="L497" i="11"/>
  <c r="S496" i="11"/>
  <c r="R496" i="11"/>
  <c r="O496" i="11"/>
  <c r="Q496" i="11" s="1"/>
  <c r="N496" i="11"/>
  <c r="P496" i="11" s="1"/>
  <c r="L496" i="11"/>
  <c r="S495" i="11"/>
  <c r="P495" i="11"/>
  <c r="R495" i="11" s="1"/>
  <c r="N495" i="11"/>
  <c r="O495" i="11" s="1"/>
  <c r="Q495" i="11" s="1"/>
  <c r="L495" i="11"/>
  <c r="S494" i="11"/>
  <c r="R494" i="11"/>
  <c r="Q494" i="11"/>
  <c r="P494" i="11"/>
  <c r="O494" i="11"/>
  <c r="N494" i="11"/>
  <c r="L494" i="11"/>
  <c r="S493" i="11"/>
  <c r="P493" i="11"/>
  <c r="R493" i="11" s="1"/>
  <c r="N493" i="11"/>
  <c r="O493" i="11" s="1"/>
  <c r="Q493" i="11" s="1"/>
  <c r="L493" i="11"/>
  <c r="S492" i="11"/>
  <c r="P492" i="11"/>
  <c r="R492" i="11" s="1"/>
  <c r="O492" i="11"/>
  <c r="Q492" i="11" s="1"/>
  <c r="N492" i="11"/>
  <c r="L492" i="11"/>
  <c r="S491" i="11"/>
  <c r="O491" i="11"/>
  <c r="Q491" i="11" s="1"/>
  <c r="N491" i="11"/>
  <c r="P491" i="11" s="1"/>
  <c r="R491" i="11" s="1"/>
  <c r="L491" i="11"/>
  <c r="S490" i="11"/>
  <c r="P490" i="11"/>
  <c r="R490" i="11" s="1"/>
  <c r="O490" i="11"/>
  <c r="Q490" i="11" s="1"/>
  <c r="N490" i="11"/>
  <c r="L490" i="11"/>
  <c r="S489" i="11"/>
  <c r="O489" i="11"/>
  <c r="Q489" i="11" s="1"/>
  <c r="N489" i="11"/>
  <c r="P489" i="11" s="1"/>
  <c r="R489" i="11" s="1"/>
  <c r="L489" i="11"/>
  <c r="S488" i="11"/>
  <c r="R488" i="11"/>
  <c r="N488" i="11"/>
  <c r="P488" i="11" s="1"/>
  <c r="L488" i="11"/>
  <c r="S487" i="11"/>
  <c r="P487" i="11"/>
  <c r="R487" i="11" s="1"/>
  <c r="N487" i="11"/>
  <c r="O487" i="11" s="1"/>
  <c r="Q487" i="11" s="1"/>
  <c r="L487" i="11"/>
  <c r="S486" i="11"/>
  <c r="Q486" i="11"/>
  <c r="P486" i="11"/>
  <c r="R486" i="11" s="1"/>
  <c r="O486" i="11"/>
  <c r="N486" i="11"/>
  <c r="L486" i="11"/>
  <c r="S485" i="11"/>
  <c r="P485" i="11"/>
  <c r="R485" i="11" s="1"/>
  <c r="O485" i="11"/>
  <c r="Q485" i="11" s="1"/>
  <c r="N485" i="11"/>
  <c r="L485" i="11"/>
  <c r="S484" i="11"/>
  <c r="N484" i="11"/>
  <c r="P484" i="11" s="1"/>
  <c r="R484" i="11" s="1"/>
  <c r="L484" i="11"/>
  <c r="S483" i="11"/>
  <c r="O483" i="11"/>
  <c r="Q483" i="11" s="1"/>
  <c r="N483" i="11"/>
  <c r="P483" i="11" s="1"/>
  <c r="R483" i="11" s="1"/>
  <c r="L483" i="11"/>
  <c r="S482" i="11"/>
  <c r="P482" i="11"/>
  <c r="R482" i="11" s="1"/>
  <c r="N482" i="11"/>
  <c r="O482" i="11" s="1"/>
  <c r="Q482" i="11" s="1"/>
  <c r="L482" i="11"/>
  <c r="S481" i="11"/>
  <c r="O481" i="11"/>
  <c r="Q481" i="11" s="1"/>
  <c r="N481" i="11"/>
  <c r="P481" i="11" s="1"/>
  <c r="R481" i="11" s="1"/>
  <c r="L481" i="11"/>
  <c r="S480" i="11"/>
  <c r="R480" i="11"/>
  <c r="O480" i="11"/>
  <c r="Q480" i="11" s="1"/>
  <c r="N480" i="11"/>
  <c r="P480" i="11" s="1"/>
  <c r="L480" i="11"/>
  <c r="S479" i="11"/>
  <c r="P479" i="11"/>
  <c r="R479" i="11" s="1"/>
  <c r="N479" i="11"/>
  <c r="O479" i="11" s="1"/>
  <c r="Q479" i="11" s="1"/>
  <c r="L479" i="11"/>
  <c r="S478" i="11"/>
  <c r="R478" i="11"/>
  <c r="Q478" i="11"/>
  <c r="P478" i="11"/>
  <c r="O478" i="11"/>
  <c r="N478" i="11"/>
  <c r="L478" i="11"/>
  <c r="S477" i="11"/>
  <c r="Q477" i="11"/>
  <c r="P477" i="11"/>
  <c r="R477" i="11" s="1"/>
  <c r="N477" i="11"/>
  <c r="O477" i="11" s="1"/>
  <c r="L477" i="11"/>
  <c r="S476" i="11"/>
  <c r="P476" i="11"/>
  <c r="R476" i="11" s="1"/>
  <c r="O476" i="11"/>
  <c r="Q476" i="11" s="1"/>
  <c r="N476" i="11"/>
  <c r="L476" i="11"/>
  <c r="S475" i="11"/>
  <c r="O475" i="11"/>
  <c r="Q475" i="11" s="1"/>
  <c r="N475" i="11"/>
  <c r="P475" i="11" s="1"/>
  <c r="R475" i="11" s="1"/>
  <c r="L475" i="11"/>
  <c r="S474" i="11"/>
  <c r="P474" i="11"/>
  <c r="R474" i="11" s="1"/>
  <c r="O474" i="11"/>
  <c r="Q474" i="11" s="1"/>
  <c r="N474" i="11"/>
  <c r="L474" i="11"/>
  <c r="S473" i="11"/>
  <c r="O473" i="11"/>
  <c r="Q473" i="11" s="1"/>
  <c r="N473" i="11"/>
  <c r="P473" i="11" s="1"/>
  <c r="R473" i="11" s="1"/>
  <c r="L473" i="11"/>
  <c r="S472" i="11"/>
  <c r="R472" i="11"/>
  <c r="N472" i="11"/>
  <c r="P472" i="11" s="1"/>
  <c r="L472" i="11"/>
  <c r="S471" i="11"/>
  <c r="P471" i="11"/>
  <c r="R471" i="11" s="1"/>
  <c r="N471" i="11"/>
  <c r="O471" i="11" s="1"/>
  <c r="Q471" i="11" s="1"/>
  <c r="L471" i="11"/>
  <c r="S470" i="11"/>
  <c r="Q470" i="11"/>
  <c r="P470" i="11"/>
  <c r="R470" i="11" s="1"/>
  <c r="O470" i="11"/>
  <c r="N470" i="11"/>
  <c r="L470" i="11"/>
  <c r="S469" i="11"/>
  <c r="P469" i="11"/>
  <c r="R469" i="11" s="1"/>
  <c r="O469" i="11"/>
  <c r="Q469" i="11" s="1"/>
  <c r="N469" i="11"/>
  <c r="L469" i="11"/>
  <c r="S468" i="11"/>
  <c r="N468" i="11"/>
  <c r="P468" i="11" s="1"/>
  <c r="R468" i="11" s="1"/>
  <c r="L468" i="11"/>
  <c r="S467" i="11"/>
  <c r="O467" i="11"/>
  <c r="Q467" i="11" s="1"/>
  <c r="N467" i="11"/>
  <c r="P467" i="11" s="1"/>
  <c r="R467" i="11" s="1"/>
  <c r="L467" i="11"/>
  <c r="S466" i="11"/>
  <c r="P466" i="11"/>
  <c r="R466" i="11" s="1"/>
  <c r="N466" i="11"/>
  <c r="O466" i="11" s="1"/>
  <c r="Q466" i="11" s="1"/>
  <c r="L466" i="11"/>
  <c r="S465" i="11"/>
  <c r="O465" i="11"/>
  <c r="Q465" i="11" s="1"/>
  <c r="N465" i="11"/>
  <c r="P465" i="11" s="1"/>
  <c r="R465" i="11" s="1"/>
  <c r="L465" i="11"/>
  <c r="S464" i="11"/>
  <c r="R464" i="11"/>
  <c r="O464" i="11"/>
  <c r="Q464" i="11" s="1"/>
  <c r="N464" i="11"/>
  <c r="P464" i="11" s="1"/>
  <c r="L464" i="11"/>
  <c r="S463" i="11"/>
  <c r="N463" i="11"/>
  <c r="O463" i="11" s="1"/>
  <c r="Q463" i="11" s="1"/>
  <c r="L463" i="11"/>
  <c r="S462" i="11"/>
  <c r="R462" i="11"/>
  <c r="Q462" i="11"/>
  <c r="P462" i="11"/>
  <c r="O462" i="11"/>
  <c r="N462" i="11"/>
  <c r="L462" i="11"/>
  <c r="S461" i="11"/>
  <c r="P461" i="11"/>
  <c r="R461" i="11" s="1"/>
  <c r="N461" i="11"/>
  <c r="O461" i="11" s="1"/>
  <c r="Q461" i="11" s="1"/>
  <c r="L461" i="11"/>
  <c r="S460" i="11"/>
  <c r="P460" i="11"/>
  <c r="R460" i="11" s="1"/>
  <c r="O460" i="11"/>
  <c r="Q460" i="11" s="1"/>
  <c r="N460" i="11"/>
  <c r="L460" i="11"/>
  <c r="S459" i="11"/>
  <c r="O459" i="11"/>
  <c r="Q459" i="11" s="1"/>
  <c r="N459" i="11"/>
  <c r="P459" i="11" s="1"/>
  <c r="R459" i="11" s="1"/>
  <c r="L459" i="11"/>
  <c r="S458" i="11"/>
  <c r="P458" i="11"/>
  <c r="R458" i="11" s="1"/>
  <c r="O458" i="11"/>
  <c r="Q458" i="11" s="1"/>
  <c r="N458" i="11"/>
  <c r="L458" i="11"/>
  <c r="S457" i="11"/>
  <c r="N457" i="11"/>
  <c r="P457" i="11" s="1"/>
  <c r="R457" i="11" s="1"/>
  <c r="L457" i="11"/>
  <c r="S456" i="11"/>
  <c r="R456" i="11"/>
  <c r="N456" i="11"/>
  <c r="P456" i="11" s="1"/>
  <c r="L456" i="11"/>
  <c r="S455" i="11"/>
  <c r="P455" i="11"/>
  <c r="R455" i="11" s="1"/>
  <c r="N455" i="11"/>
  <c r="O455" i="11" s="1"/>
  <c r="Q455" i="11" s="1"/>
  <c r="L455" i="11"/>
  <c r="S454" i="11"/>
  <c r="Q454" i="11"/>
  <c r="P454" i="11"/>
  <c r="R454" i="11" s="1"/>
  <c r="O454" i="11"/>
  <c r="N454" i="11"/>
  <c r="L454" i="11"/>
  <c r="S453" i="11"/>
  <c r="P453" i="11"/>
  <c r="R453" i="11" s="1"/>
  <c r="O453" i="11"/>
  <c r="Q453" i="11" s="1"/>
  <c r="N453" i="11"/>
  <c r="L453" i="11"/>
  <c r="S452" i="11"/>
  <c r="N452" i="11"/>
  <c r="P452" i="11" s="1"/>
  <c r="R452" i="11" s="1"/>
  <c r="L452" i="11"/>
  <c r="S451" i="11"/>
  <c r="N451" i="11"/>
  <c r="P451" i="11" s="1"/>
  <c r="R451" i="11" s="1"/>
  <c r="L451" i="11"/>
  <c r="S450" i="11"/>
  <c r="Q450" i="11"/>
  <c r="P450" i="11"/>
  <c r="R450" i="11" s="1"/>
  <c r="N450" i="11"/>
  <c r="O450" i="11" s="1"/>
  <c r="L450" i="11"/>
  <c r="S449" i="11"/>
  <c r="O449" i="11"/>
  <c r="Q449" i="11" s="1"/>
  <c r="N449" i="11"/>
  <c r="P449" i="11" s="1"/>
  <c r="R449" i="11" s="1"/>
  <c r="L449" i="11"/>
  <c r="S448" i="11"/>
  <c r="R448" i="11"/>
  <c r="O448" i="11"/>
  <c r="Q448" i="11" s="1"/>
  <c r="N448" i="11"/>
  <c r="P448" i="11" s="1"/>
  <c r="L448" i="11"/>
  <c r="S447" i="11"/>
  <c r="N447" i="11"/>
  <c r="O447" i="11" s="1"/>
  <c r="Q447" i="11" s="1"/>
  <c r="L447" i="11"/>
  <c r="S446" i="11"/>
  <c r="R446" i="11"/>
  <c r="Q446" i="11"/>
  <c r="P446" i="11"/>
  <c r="O446" i="11"/>
  <c r="N446" i="11"/>
  <c r="L446" i="11"/>
  <c r="S445" i="11"/>
  <c r="Q445" i="11"/>
  <c r="P445" i="11"/>
  <c r="R445" i="11" s="1"/>
  <c r="N445" i="11"/>
  <c r="O445" i="11" s="1"/>
  <c r="L445" i="11"/>
  <c r="S444" i="11"/>
  <c r="P444" i="11"/>
  <c r="R444" i="11" s="1"/>
  <c r="O444" i="11"/>
  <c r="Q444" i="11" s="1"/>
  <c r="N444" i="11"/>
  <c r="L444" i="11"/>
  <c r="S443" i="11"/>
  <c r="O443" i="11"/>
  <c r="Q443" i="11" s="1"/>
  <c r="N443" i="11"/>
  <c r="P443" i="11" s="1"/>
  <c r="R443" i="11" s="1"/>
  <c r="L443" i="11"/>
  <c r="S442" i="11"/>
  <c r="P442" i="11"/>
  <c r="R442" i="11" s="1"/>
  <c r="O442" i="11"/>
  <c r="Q442" i="11" s="1"/>
  <c r="N442" i="11"/>
  <c r="L442" i="11"/>
  <c r="S441" i="11"/>
  <c r="N441" i="11"/>
  <c r="P441" i="11" s="1"/>
  <c r="R441" i="11" s="1"/>
  <c r="L441" i="11"/>
  <c r="S440" i="11"/>
  <c r="R440" i="11"/>
  <c r="N440" i="11"/>
  <c r="P440" i="11" s="1"/>
  <c r="L440" i="11"/>
  <c r="S439" i="11"/>
  <c r="P439" i="11"/>
  <c r="R439" i="11" s="1"/>
  <c r="N439" i="11"/>
  <c r="O439" i="11" s="1"/>
  <c r="Q439" i="11" s="1"/>
  <c r="L439" i="11"/>
  <c r="S438" i="11"/>
  <c r="Q438" i="11"/>
  <c r="P438" i="11"/>
  <c r="R438" i="11" s="1"/>
  <c r="O438" i="11"/>
  <c r="N438" i="11"/>
  <c r="L438" i="11"/>
  <c r="S437" i="11"/>
  <c r="P437" i="11"/>
  <c r="R437" i="11" s="1"/>
  <c r="O437" i="11"/>
  <c r="Q437" i="11" s="1"/>
  <c r="N437" i="11"/>
  <c r="L437" i="11"/>
  <c r="S436" i="11"/>
  <c r="N436" i="11"/>
  <c r="P436" i="11" s="1"/>
  <c r="R436" i="11" s="1"/>
  <c r="L436" i="11"/>
  <c r="S435" i="11"/>
  <c r="N435" i="11"/>
  <c r="P435" i="11" s="1"/>
  <c r="R435" i="11" s="1"/>
  <c r="L435" i="11"/>
  <c r="S434" i="11"/>
  <c r="P434" i="11"/>
  <c r="R434" i="11" s="1"/>
  <c r="N434" i="11"/>
  <c r="O434" i="11" s="1"/>
  <c r="Q434" i="11" s="1"/>
  <c r="L434" i="11"/>
  <c r="S433" i="11"/>
  <c r="O433" i="11"/>
  <c r="Q433" i="11" s="1"/>
  <c r="N433" i="11"/>
  <c r="P433" i="11" s="1"/>
  <c r="R433" i="11" s="1"/>
  <c r="L433" i="11"/>
  <c r="S432" i="11"/>
  <c r="R432" i="11"/>
  <c r="O432" i="11"/>
  <c r="Q432" i="11" s="1"/>
  <c r="N432" i="11"/>
  <c r="P432" i="11" s="1"/>
  <c r="L432" i="11"/>
  <c r="S431" i="11"/>
  <c r="N431" i="11"/>
  <c r="O431" i="11" s="1"/>
  <c r="Q431" i="11" s="1"/>
  <c r="L431" i="11"/>
  <c r="S430" i="11"/>
  <c r="R430" i="11"/>
  <c r="Q430" i="11"/>
  <c r="P430" i="11"/>
  <c r="O430" i="11"/>
  <c r="N430" i="11"/>
  <c r="L430" i="11"/>
  <c r="S429" i="11"/>
  <c r="P429" i="11"/>
  <c r="R429" i="11" s="1"/>
  <c r="N429" i="11"/>
  <c r="O429" i="11" s="1"/>
  <c r="Q429" i="11" s="1"/>
  <c r="L429" i="11"/>
  <c r="S428" i="11"/>
  <c r="P428" i="11"/>
  <c r="R428" i="11" s="1"/>
  <c r="O428" i="11"/>
  <c r="Q428" i="11" s="1"/>
  <c r="N428" i="11"/>
  <c r="L428" i="11"/>
  <c r="S427" i="11"/>
  <c r="O427" i="11"/>
  <c r="Q427" i="11" s="1"/>
  <c r="N427" i="11"/>
  <c r="P427" i="11" s="1"/>
  <c r="R427" i="11" s="1"/>
  <c r="L427" i="11"/>
  <c r="S426" i="11"/>
  <c r="P426" i="11"/>
  <c r="R426" i="11" s="1"/>
  <c r="O426" i="11"/>
  <c r="Q426" i="11" s="1"/>
  <c r="N426" i="11"/>
  <c r="L426" i="11"/>
  <c r="S425" i="11"/>
  <c r="N425" i="11"/>
  <c r="P425" i="11" s="1"/>
  <c r="R425" i="11" s="1"/>
  <c r="L425" i="11"/>
  <c r="S424" i="11"/>
  <c r="R424" i="11"/>
  <c r="N424" i="11"/>
  <c r="P424" i="11" s="1"/>
  <c r="L424" i="11"/>
  <c r="S423" i="11"/>
  <c r="P423" i="11"/>
  <c r="R423" i="11" s="1"/>
  <c r="N423" i="11"/>
  <c r="O423" i="11" s="1"/>
  <c r="Q423" i="11" s="1"/>
  <c r="L423" i="11"/>
  <c r="S422" i="11"/>
  <c r="Q422" i="11"/>
  <c r="P422" i="11"/>
  <c r="R422" i="11" s="1"/>
  <c r="O422" i="11"/>
  <c r="N422" i="11"/>
  <c r="L422" i="11"/>
  <c r="S421" i="11"/>
  <c r="P421" i="11"/>
  <c r="R421" i="11" s="1"/>
  <c r="O421" i="11"/>
  <c r="Q421" i="11" s="1"/>
  <c r="N421" i="11"/>
  <c r="L421" i="11"/>
  <c r="S420" i="11"/>
  <c r="N420" i="11"/>
  <c r="P420" i="11" s="1"/>
  <c r="R420" i="11" s="1"/>
  <c r="L420" i="11"/>
  <c r="S419" i="11"/>
  <c r="N419" i="11"/>
  <c r="P419" i="11" s="1"/>
  <c r="R419" i="11" s="1"/>
  <c r="L419" i="11"/>
  <c r="S418" i="11"/>
  <c r="P418" i="11"/>
  <c r="R418" i="11" s="1"/>
  <c r="N418" i="11"/>
  <c r="O418" i="11" s="1"/>
  <c r="Q418" i="11" s="1"/>
  <c r="L418" i="11"/>
  <c r="S417" i="11"/>
  <c r="O417" i="11"/>
  <c r="Q417" i="11" s="1"/>
  <c r="N417" i="11"/>
  <c r="P417" i="11" s="1"/>
  <c r="R417" i="11" s="1"/>
  <c r="L417" i="11"/>
  <c r="S416" i="11"/>
  <c r="R416" i="11"/>
  <c r="O416" i="11"/>
  <c r="Q416" i="11" s="1"/>
  <c r="N416" i="11"/>
  <c r="P416" i="11" s="1"/>
  <c r="L416" i="11"/>
  <c r="S415" i="11"/>
  <c r="N415" i="11"/>
  <c r="O415" i="11" s="1"/>
  <c r="Q415" i="11" s="1"/>
  <c r="L415" i="11"/>
  <c r="S414" i="11"/>
  <c r="R414" i="11"/>
  <c r="Q414" i="11"/>
  <c r="P414" i="11"/>
  <c r="O414" i="11"/>
  <c r="N414" i="11"/>
  <c r="L414" i="11"/>
  <c r="S413" i="11"/>
  <c r="P413" i="11"/>
  <c r="R413" i="11" s="1"/>
  <c r="N413" i="11"/>
  <c r="O413" i="11" s="1"/>
  <c r="Q413" i="11" s="1"/>
  <c r="L413" i="11"/>
  <c r="S412" i="11"/>
  <c r="P412" i="11"/>
  <c r="R412" i="11" s="1"/>
  <c r="O412" i="11"/>
  <c r="Q412" i="11" s="1"/>
  <c r="N412" i="11"/>
  <c r="L412" i="11"/>
  <c r="S411" i="11"/>
  <c r="O411" i="11"/>
  <c r="Q411" i="11" s="1"/>
  <c r="N411" i="11"/>
  <c r="P411" i="11" s="1"/>
  <c r="R411" i="11" s="1"/>
  <c r="L411" i="11"/>
  <c r="S410" i="11"/>
  <c r="P410" i="11"/>
  <c r="R410" i="11" s="1"/>
  <c r="O410" i="11"/>
  <c r="Q410" i="11" s="1"/>
  <c r="N410" i="11"/>
  <c r="L410" i="11"/>
  <c r="S409" i="11"/>
  <c r="N409" i="11"/>
  <c r="P409" i="11" s="1"/>
  <c r="R409" i="11" s="1"/>
  <c r="L409" i="11"/>
  <c r="S408" i="11"/>
  <c r="R408" i="11"/>
  <c r="N408" i="11"/>
  <c r="P408" i="11" s="1"/>
  <c r="L408" i="11"/>
  <c r="S407" i="11"/>
  <c r="P407" i="11"/>
  <c r="R407" i="11" s="1"/>
  <c r="N407" i="11"/>
  <c r="O407" i="11" s="1"/>
  <c r="Q407" i="11" s="1"/>
  <c r="L407" i="11"/>
  <c r="S406" i="11"/>
  <c r="Q406" i="11"/>
  <c r="P406" i="11"/>
  <c r="R406" i="11" s="1"/>
  <c r="O406" i="11"/>
  <c r="N406" i="11"/>
  <c r="L406" i="11"/>
  <c r="S405" i="11"/>
  <c r="P405" i="11"/>
  <c r="R405" i="11" s="1"/>
  <c r="O405" i="11"/>
  <c r="Q405" i="11" s="1"/>
  <c r="N405" i="11"/>
  <c r="L405" i="11"/>
  <c r="S404" i="11"/>
  <c r="N404" i="11"/>
  <c r="P404" i="11" s="1"/>
  <c r="R404" i="11" s="1"/>
  <c r="L404" i="11"/>
  <c r="S403" i="11"/>
  <c r="N403" i="11"/>
  <c r="P403" i="11" s="1"/>
  <c r="R403" i="11" s="1"/>
  <c r="L403" i="11"/>
  <c r="S402" i="11"/>
  <c r="Q402" i="11"/>
  <c r="P402" i="11"/>
  <c r="R402" i="11" s="1"/>
  <c r="N402" i="11"/>
  <c r="O402" i="11" s="1"/>
  <c r="L402" i="11"/>
  <c r="S401" i="11"/>
  <c r="O401" i="11"/>
  <c r="Q401" i="11" s="1"/>
  <c r="N401" i="11"/>
  <c r="P401" i="11" s="1"/>
  <c r="R401" i="11" s="1"/>
  <c r="L401" i="11"/>
  <c r="S400" i="11"/>
  <c r="R400" i="11"/>
  <c r="O400" i="11"/>
  <c r="Q400" i="11" s="1"/>
  <c r="N400" i="11"/>
  <c r="P400" i="11" s="1"/>
  <c r="L400" i="11"/>
  <c r="S399" i="11"/>
  <c r="N399" i="11"/>
  <c r="O399" i="11" s="1"/>
  <c r="Q399" i="11" s="1"/>
  <c r="L399" i="11"/>
  <c r="S398" i="11"/>
  <c r="R398" i="11"/>
  <c r="Q398" i="11"/>
  <c r="P398" i="11"/>
  <c r="O398" i="11"/>
  <c r="N398" i="11"/>
  <c r="L398" i="11"/>
  <c r="S397" i="11"/>
  <c r="Q397" i="11"/>
  <c r="P397" i="11"/>
  <c r="R397" i="11" s="1"/>
  <c r="N397" i="11"/>
  <c r="O397" i="11" s="1"/>
  <c r="L397" i="11"/>
  <c r="S396" i="11"/>
  <c r="P396" i="11"/>
  <c r="R396" i="11" s="1"/>
  <c r="O396" i="11"/>
  <c r="Q396" i="11" s="1"/>
  <c r="N396" i="11"/>
  <c r="L396" i="11"/>
  <c r="S395" i="11"/>
  <c r="O395" i="11"/>
  <c r="Q395" i="11" s="1"/>
  <c r="N395" i="11"/>
  <c r="P395" i="11" s="1"/>
  <c r="R395" i="11" s="1"/>
  <c r="L395" i="11"/>
  <c r="S394" i="11"/>
  <c r="P394" i="11"/>
  <c r="R394" i="11" s="1"/>
  <c r="O394" i="11"/>
  <c r="Q394" i="11" s="1"/>
  <c r="N394" i="11"/>
  <c r="L394" i="11"/>
  <c r="S393" i="11"/>
  <c r="N393" i="11"/>
  <c r="P393" i="11" s="1"/>
  <c r="R393" i="11" s="1"/>
  <c r="L393" i="11"/>
  <c r="S392" i="11"/>
  <c r="R392" i="11"/>
  <c r="N392" i="11"/>
  <c r="P392" i="11" s="1"/>
  <c r="L392" i="11"/>
  <c r="S391" i="11"/>
  <c r="P391" i="11"/>
  <c r="R391" i="11" s="1"/>
  <c r="N391" i="11"/>
  <c r="O391" i="11" s="1"/>
  <c r="Q391" i="11" s="1"/>
  <c r="L391" i="11"/>
  <c r="S390" i="11"/>
  <c r="Q390" i="11"/>
  <c r="P390" i="11"/>
  <c r="R390" i="11" s="1"/>
  <c r="O390" i="11"/>
  <c r="N390" i="11"/>
  <c r="L390" i="11"/>
  <c r="S389" i="11"/>
  <c r="P389" i="11"/>
  <c r="R389" i="11" s="1"/>
  <c r="O389" i="11"/>
  <c r="Q389" i="11" s="1"/>
  <c r="N389" i="11"/>
  <c r="L389" i="11"/>
  <c r="S388" i="11"/>
  <c r="N388" i="11"/>
  <c r="P388" i="11" s="1"/>
  <c r="R388" i="11" s="1"/>
  <c r="L388" i="11"/>
  <c r="S387" i="11"/>
  <c r="N387" i="11"/>
  <c r="P387" i="11" s="1"/>
  <c r="R387" i="11" s="1"/>
  <c r="L387" i="11"/>
  <c r="S386" i="11"/>
  <c r="P386" i="11"/>
  <c r="R386" i="11" s="1"/>
  <c r="N386" i="11"/>
  <c r="O386" i="11" s="1"/>
  <c r="Q386" i="11" s="1"/>
  <c r="L386" i="11"/>
  <c r="S385" i="11"/>
  <c r="O385" i="11"/>
  <c r="Q385" i="11" s="1"/>
  <c r="N385" i="11"/>
  <c r="P385" i="11" s="1"/>
  <c r="R385" i="11" s="1"/>
  <c r="L385" i="11"/>
  <c r="S384" i="11"/>
  <c r="R384" i="11"/>
  <c r="O384" i="11"/>
  <c r="Q384" i="11" s="1"/>
  <c r="N384" i="11"/>
  <c r="P384" i="11" s="1"/>
  <c r="L384" i="11"/>
  <c r="S383" i="11"/>
  <c r="N383" i="11"/>
  <c r="O383" i="11" s="1"/>
  <c r="Q383" i="11" s="1"/>
  <c r="L383" i="11"/>
  <c r="S382" i="11"/>
  <c r="R382" i="11"/>
  <c r="Q382" i="11"/>
  <c r="P382" i="11"/>
  <c r="O382" i="11"/>
  <c r="N382" i="11"/>
  <c r="L382" i="11"/>
  <c r="S381" i="11"/>
  <c r="P381" i="11"/>
  <c r="R381" i="11" s="1"/>
  <c r="N381" i="11"/>
  <c r="O381" i="11" s="1"/>
  <c r="Q381" i="11" s="1"/>
  <c r="L381" i="11"/>
  <c r="S380" i="11"/>
  <c r="P380" i="11"/>
  <c r="R380" i="11" s="1"/>
  <c r="O380" i="11"/>
  <c r="Q380" i="11" s="1"/>
  <c r="N380" i="11"/>
  <c r="L380" i="11"/>
  <c r="S379" i="11"/>
  <c r="O379" i="11"/>
  <c r="Q379" i="11" s="1"/>
  <c r="N379" i="11"/>
  <c r="P379" i="11" s="1"/>
  <c r="R379" i="11" s="1"/>
  <c r="L379" i="11"/>
  <c r="S378" i="11"/>
  <c r="P378" i="11"/>
  <c r="R378" i="11" s="1"/>
  <c r="O378" i="11"/>
  <c r="Q378" i="11" s="1"/>
  <c r="N378" i="11"/>
  <c r="L378" i="11"/>
  <c r="S377" i="11"/>
  <c r="N377" i="11"/>
  <c r="P377" i="11" s="1"/>
  <c r="R377" i="11" s="1"/>
  <c r="L377" i="11"/>
  <c r="S376" i="11"/>
  <c r="R376" i="11"/>
  <c r="N376" i="11"/>
  <c r="P376" i="11" s="1"/>
  <c r="L376" i="11"/>
  <c r="S375" i="11"/>
  <c r="P375" i="11"/>
  <c r="R375" i="11" s="1"/>
  <c r="N375" i="11"/>
  <c r="O375" i="11" s="1"/>
  <c r="Q375" i="11" s="1"/>
  <c r="L375" i="11"/>
  <c r="S374" i="11"/>
  <c r="Q374" i="11"/>
  <c r="P374" i="11"/>
  <c r="R374" i="11" s="1"/>
  <c r="O374" i="11"/>
  <c r="N374" i="11"/>
  <c r="L374" i="11"/>
  <c r="S373" i="11"/>
  <c r="P373" i="11"/>
  <c r="R373" i="11" s="1"/>
  <c r="O373" i="11"/>
  <c r="Q373" i="11" s="1"/>
  <c r="N373" i="11"/>
  <c r="L373" i="11"/>
  <c r="S372" i="11"/>
  <c r="N372" i="11"/>
  <c r="P372" i="11" s="1"/>
  <c r="R372" i="11" s="1"/>
  <c r="L372" i="11"/>
  <c r="S371" i="11"/>
  <c r="N371" i="11"/>
  <c r="P371" i="11" s="1"/>
  <c r="R371" i="11" s="1"/>
  <c r="L371" i="11"/>
  <c r="S370" i="11"/>
  <c r="Q370" i="11"/>
  <c r="P370" i="11"/>
  <c r="R370" i="11" s="1"/>
  <c r="N370" i="11"/>
  <c r="O370" i="11" s="1"/>
  <c r="L370" i="11"/>
  <c r="S369" i="11"/>
  <c r="N369" i="11"/>
  <c r="P369" i="11" s="1"/>
  <c r="R369" i="11" s="1"/>
  <c r="L369" i="11"/>
  <c r="S368" i="11"/>
  <c r="R368" i="11"/>
  <c r="O368" i="11"/>
  <c r="Q368" i="11" s="1"/>
  <c r="N368" i="11"/>
  <c r="P368" i="11" s="1"/>
  <c r="L368" i="11"/>
  <c r="S367" i="11"/>
  <c r="N367" i="11"/>
  <c r="O367" i="11" s="1"/>
  <c r="Q367" i="11" s="1"/>
  <c r="L367" i="11"/>
  <c r="S366" i="11"/>
  <c r="R366" i="11"/>
  <c r="Q366" i="11"/>
  <c r="P366" i="11"/>
  <c r="O366" i="11"/>
  <c r="N366" i="11"/>
  <c r="L366" i="11"/>
  <c r="S365" i="11"/>
  <c r="Q365" i="11"/>
  <c r="P365" i="11"/>
  <c r="R365" i="11" s="1"/>
  <c r="N365" i="11"/>
  <c r="O365" i="11" s="1"/>
  <c r="L365" i="11"/>
  <c r="S364" i="11"/>
  <c r="P364" i="11"/>
  <c r="R364" i="11" s="1"/>
  <c r="O364" i="11"/>
  <c r="Q364" i="11" s="1"/>
  <c r="N364" i="11"/>
  <c r="L364" i="11"/>
  <c r="S363" i="11"/>
  <c r="N363" i="11"/>
  <c r="P363" i="11" s="1"/>
  <c r="R363" i="11" s="1"/>
  <c r="L363" i="11"/>
  <c r="S362" i="11"/>
  <c r="P362" i="11"/>
  <c r="R362" i="11" s="1"/>
  <c r="O362" i="11"/>
  <c r="Q362" i="11" s="1"/>
  <c r="N362" i="11"/>
  <c r="L362" i="11"/>
  <c r="S361" i="11"/>
  <c r="N361" i="11"/>
  <c r="P361" i="11" s="1"/>
  <c r="R361" i="11" s="1"/>
  <c r="L361" i="11"/>
  <c r="S360" i="11"/>
  <c r="R360" i="11"/>
  <c r="N360" i="11"/>
  <c r="P360" i="11" s="1"/>
  <c r="L360" i="11"/>
  <c r="S359" i="11"/>
  <c r="P359" i="11"/>
  <c r="R359" i="11" s="1"/>
  <c r="N359" i="11"/>
  <c r="O359" i="11" s="1"/>
  <c r="Q359" i="11" s="1"/>
  <c r="L359" i="11"/>
  <c r="S358" i="11"/>
  <c r="Q358" i="11"/>
  <c r="P358" i="11"/>
  <c r="R358" i="11" s="1"/>
  <c r="O358" i="11"/>
  <c r="N358" i="11"/>
  <c r="L358" i="11"/>
  <c r="S357" i="11"/>
  <c r="P357" i="11"/>
  <c r="R357" i="11" s="1"/>
  <c r="O357" i="11"/>
  <c r="Q357" i="11" s="1"/>
  <c r="N357" i="11"/>
  <c r="L357" i="11"/>
  <c r="S356" i="11"/>
  <c r="N356" i="11"/>
  <c r="P356" i="11" s="1"/>
  <c r="R356" i="11" s="1"/>
  <c r="L356" i="11"/>
  <c r="S355" i="11"/>
  <c r="N355" i="11"/>
  <c r="L355" i="11"/>
  <c r="S354" i="11"/>
  <c r="Q354" i="11"/>
  <c r="P354" i="11"/>
  <c r="R354" i="11" s="1"/>
  <c r="N354" i="11"/>
  <c r="O354" i="11" s="1"/>
  <c r="L354" i="11"/>
  <c r="S353" i="11"/>
  <c r="R353" i="11"/>
  <c r="O353" i="11"/>
  <c r="Q353" i="11" s="1"/>
  <c r="N353" i="11"/>
  <c r="P353" i="11" s="1"/>
  <c r="L353" i="11"/>
  <c r="S352" i="11"/>
  <c r="R352" i="11"/>
  <c r="Q352" i="11"/>
  <c r="O352" i="11"/>
  <c r="N352" i="11"/>
  <c r="P352" i="11" s="1"/>
  <c r="L352" i="11"/>
  <c r="S351" i="11"/>
  <c r="N351" i="11"/>
  <c r="L351" i="11"/>
  <c r="S350" i="11"/>
  <c r="R350" i="11"/>
  <c r="Q350" i="11"/>
  <c r="P350" i="11"/>
  <c r="O350" i="11"/>
  <c r="N350" i="11"/>
  <c r="L350" i="11"/>
  <c r="S349" i="11"/>
  <c r="P349" i="11"/>
  <c r="R349" i="11" s="1"/>
  <c r="N349" i="11"/>
  <c r="O349" i="11" s="1"/>
  <c r="Q349" i="11" s="1"/>
  <c r="L349" i="11"/>
  <c r="S348" i="11"/>
  <c r="P348" i="11"/>
  <c r="R348" i="11" s="1"/>
  <c r="O348" i="11"/>
  <c r="Q348" i="11" s="1"/>
  <c r="N348" i="11"/>
  <c r="L348" i="11"/>
  <c r="S347" i="11"/>
  <c r="N347" i="11"/>
  <c r="P347" i="11" s="1"/>
  <c r="R347" i="11" s="1"/>
  <c r="L347" i="11"/>
  <c r="S346" i="11"/>
  <c r="P346" i="11"/>
  <c r="R346" i="11" s="1"/>
  <c r="O346" i="11"/>
  <c r="Q346" i="11" s="1"/>
  <c r="N346" i="11"/>
  <c r="L346" i="11"/>
  <c r="S345" i="11"/>
  <c r="N345" i="11"/>
  <c r="L345" i="11"/>
  <c r="S344" i="11"/>
  <c r="R344" i="11"/>
  <c r="N344" i="11"/>
  <c r="P344" i="11" s="1"/>
  <c r="L344" i="11"/>
  <c r="S343" i="11"/>
  <c r="P343" i="11"/>
  <c r="R343" i="11" s="1"/>
  <c r="N343" i="11"/>
  <c r="O343" i="11" s="1"/>
  <c r="Q343" i="11" s="1"/>
  <c r="L343" i="11"/>
  <c r="S342" i="11"/>
  <c r="Q342" i="11"/>
  <c r="P342" i="11"/>
  <c r="R342" i="11" s="1"/>
  <c r="O342" i="11"/>
  <c r="N342" i="11"/>
  <c r="L342" i="11"/>
  <c r="S341" i="11"/>
  <c r="P341" i="11"/>
  <c r="R341" i="11" s="1"/>
  <c r="O341" i="11"/>
  <c r="Q341" i="11" s="1"/>
  <c r="N341" i="11"/>
  <c r="L341" i="11"/>
  <c r="S340" i="11"/>
  <c r="N340" i="11"/>
  <c r="P340" i="11" s="1"/>
  <c r="R340" i="11" s="1"/>
  <c r="L340" i="11"/>
  <c r="S339" i="11"/>
  <c r="N339" i="11"/>
  <c r="L339" i="11"/>
  <c r="S338" i="11"/>
  <c r="Q338" i="11"/>
  <c r="P338" i="11"/>
  <c r="R338" i="11" s="1"/>
  <c r="N338" i="11"/>
  <c r="O338" i="11" s="1"/>
  <c r="L338" i="11"/>
  <c r="S337" i="11"/>
  <c r="R337" i="11"/>
  <c r="O337" i="11"/>
  <c r="Q337" i="11" s="1"/>
  <c r="N337" i="11"/>
  <c r="P337" i="11" s="1"/>
  <c r="L337" i="11"/>
  <c r="S336" i="11"/>
  <c r="R336" i="11"/>
  <c r="Q336" i="11"/>
  <c r="O336" i="11"/>
  <c r="N336" i="11"/>
  <c r="P336" i="11" s="1"/>
  <c r="L336" i="11"/>
  <c r="S335" i="11"/>
  <c r="N335" i="11"/>
  <c r="L335" i="11"/>
  <c r="S334" i="11"/>
  <c r="R334" i="11"/>
  <c r="Q334" i="11"/>
  <c r="P334" i="11"/>
  <c r="O334" i="11"/>
  <c r="N334" i="11"/>
  <c r="L334" i="11"/>
  <c r="S333" i="11"/>
  <c r="P333" i="11"/>
  <c r="R333" i="11" s="1"/>
  <c r="N333" i="11"/>
  <c r="O333" i="11" s="1"/>
  <c r="Q333" i="11" s="1"/>
  <c r="L333" i="11"/>
  <c r="S332" i="11"/>
  <c r="P332" i="11"/>
  <c r="R332" i="11" s="1"/>
  <c r="O332" i="11"/>
  <c r="Q332" i="11" s="1"/>
  <c r="N332" i="11"/>
  <c r="L332" i="11"/>
  <c r="S331" i="11"/>
  <c r="N331" i="11"/>
  <c r="P331" i="11" s="1"/>
  <c r="R331" i="11" s="1"/>
  <c r="L331" i="11"/>
  <c r="S330" i="11"/>
  <c r="P330" i="11"/>
  <c r="R330" i="11" s="1"/>
  <c r="O330" i="11"/>
  <c r="Q330" i="11" s="1"/>
  <c r="N330" i="11"/>
  <c r="L330" i="11"/>
  <c r="S329" i="11"/>
  <c r="N329" i="11"/>
  <c r="L329" i="11"/>
  <c r="S328" i="11"/>
  <c r="R328" i="11"/>
  <c r="N328" i="11"/>
  <c r="P328" i="11" s="1"/>
  <c r="L328" i="11"/>
  <c r="S327" i="11"/>
  <c r="P327" i="11"/>
  <c r="R327" i="11" s="1"/>
  <c r="N327" i="11"/>
  <c r="O327" i="11" s="1"/>
  <c r="Q327" i="11" s="1"/>
  <c r="L327" i="11"/>
  <c r="S326" i="11"/>
  <c r="Q326" i="11"/>
  <c r="P326" i="11"/>
  <c r="R326" i="11" s="1"/>
  <c r="O326" i="11"/>
  <c r="N326" i="11"/>
  <c r="L326" i="11"/>
  <c r="S325" i="11"/>
  <c r="P325" i="11"/>
  <c r="R325" i="11" s="1"/>
  <c r="O325" i="11"/>
  <c r="Q325" i="11" s="1"/>
  <c r="N325" i="11"/>
  <c r="L325" i="11"/>
  <c r="S324" i="11"/>
  <c r="N324" i="11"/>
  <c r="P324" i="11" s="1"/>
  <c r="R324" i="11" s="1"/>
  <c r="L324" i="11"/>
  <c r="S323" i="11"/>
  <c r="N323" i="11"/>
  <c r="L323" i="11"/>
  <c r="S322" i="11"/>
  <c r="Q322" i="11"/>
  <c r="P322" i="11"/>
  <c r="R322" i="11" s="1"/>
  <c r="N322" i="11"/>
  <c r="O322" i="11" s="1"/>
  <c r="L322" i="11"/>
  <c r="S321" i="11"/>
  <c r="R321" i="11"/>
  <c r="O321" i="11"/>
  <c r="Q321" i="11" s="1"/>
  <c r="N321" i="11"/>
  <c r="P321" i="11" s="1"/>
  <c r="L321" i="11"/>
  <c r="S320" i="11"/>
  <c r="R320" i="11"/>
  <c r="Q320" i="11"/>
  <c r="O320" i="11"/>
  <c r="N320" i="11"/>
  <c r="P320" i="11" s="1"/>
  <c r="L320" i="11"/>
  <c r="S319" i="11"/>
  <c r="N319" i="11"/>
  <c r="L319" i="11"/>
  <c r="S318" i="11"/>
  <c r="R318" i="11"/>
  <c r="Q318" i="11"/>
  <c r="P318" i="11"/>
  <c r="O318" i="11"/>
  <c r="N318" i="11"/>
  <c r="L318" i="11"/>
  <c r="S317" i="11"/>
  <c r="P317" i="11"/>
  <c r="R317" i="11" s="1"/>
  <c r="N317" i="11"/>
  <c r="O317" i="11" s="1"/>
  <c r="Q317" i="11" s="1"/>
  <c r="L317" i="11"/>
  <c r="S316" i="11"/>
  <c r="P316" i="11"/>
  <c r="R316" i="11" s="1"/>
  <c r="O316" i="11"/>
  <c r="Q316" i="11" s="1"/>
  <c r="N316" i="11"/>
  <c r="L316" i="11"/>
  <c r="S315" i="11"/>
  <c r="N315" i="11"/>
  <c r="P315" i="11" s="1"/>
  <c r="R315" i="11" s="1"/>
  <c r="L315" i="11"/>
  <c r="S314" i="11"/>
  <c r="Q314" i="11"/>
  <c r="P314" i="11"/>
  <c r="R314" i="11" s="1"/>
  <c r="N314" i="11"/>
  <c r="O314" i="11" s="1"/>
  <c r="L314" i="11"/>
  <c r="S313" i="11"/>
  <c r="P313" i="11"/>
  <c r="R313" i="11" s="1"/>
  <c r="O313" i="11"/>
  <c r="Q313" i="11" s="1"/>
  <c r="N313" i="11"/>
  <c r="L313" i="11"/>
  <c r="S312" i="11"/>
  <c r="N312" i="11"/>
  <c r="P312" i="11" s="1"/>
  <c r="R312" i="11" s="1"/>
  <c r="L312" i="11"/>
  <c r="S311" i="11"/>
  <c r="N311" i="11"/>
  <c r="L311" i="11"/>
  <c r="S310" i="11"/>
  <c r="Q310" i="11"/>
  <c r="O310" i="11"/>
  <c r="N310" i="11"/>
  <c r="P310" i="11" s="1"/>
  <c r="R310" i="11" s="1"/>
  <c r="L310" i="11"/>
  <c r="S309" i="11"/>
  <c r="Q309" i="11"/>
  <c r="P309" i="11"/>
  <c r="R309" i="11" s="1"/>
  <c r="N309" i="11"/>
  <c r="O309" i="11" s="1"/>
  <c r="L309" i="11"/>
  <c r="S308" i="11"/>
  <c r="P308" i="11"/>
  <c r="R308" i="11" s="1"/>
  <c r="O308" i="11"/>
  <c r="Q308" i="11" s="1"/>
  <c r="N308" i="11"/>
  <c r="L308" i="11"/>
  <c r="S307" i="11"/>
  <c r="N307" i="11"/>
  <c r="P307" i="11" s="1"/>
  <c r="R307" i="11" s="1"/>
  <c r="L307" i="11"/>
  <c r="S306" i="11"/>
  <c r="N306" i="11"/>
  <c r="O306" i="11" s="1"/>
  <c r="Q306" i="11" s="1"/>
  <c r="L306" i="11"/>
  <c r="S305" i="11"/>
  <c r="R305" i="11"/>
  <c r="P305" i="11"/>
  <c r="O305" i="11"/>
  <c r="Q305" i="11" s="1"/>
  <c r="N305" i="11"/>
  <c r="L305" i="11"/>
  <c r="S304" i="11"/>
  <c r="P304" i="11"/>
  <c r="R304" i="11" s="1"/>
  <c r="O304" i="11"/>
  <c r="Q304" i="11" s="1"/>
  <c r="N304" i="11"/>
  <c r="L304" i="11"/>
  <c r="S303" i="11"/>
  <c r="P303" i="11"/>
  <c r="R303" i="11" s="1"/>
  <c r="N303" i="11"/>
  <c r="O303" i="11" s="1"/>
  <c r="Q303" i="11" s="1"/>
  <c r="L303" i="11"/>
  <c r="S302" i="11"/>
  <c r="R302" i="11"/>
  <c r="N302" i="11"/>
  <c r="P302" i="11" s="1"/>
  <c r="L302" i="11"/>
  <c r="S301" i="11"/>
  <c r="N301" i="11"/>
  <c r="L301" i="11"/>
  <c r="S300" i="11"/>
  <c r="R300" i="11"/>
  <c r="P300" i="11"/>
  <c r="O300" i="11"/>
  <c r="Q300" i="11" s="1"/>
  <c r="N300" i="11"/>
  <c r="L300" i="11"/>
  <c r="S299" i="11"/>
  <c r="R299" i="11"/>
  <c r="O299" i="11"/>
  <c r="Q299" i="11" s="1"/>
  <c r="N299" i="11"/>
  <c r="P299" i="11" s="1"/>
  <c r="L299" i="11"/>
  <c r="S298" i="11"/>
  <c r="Q298" i="11"/>
  <c r="P298" i="11"/>
  <c r="R298" i="11" s="1"/>
  <c r="N298" i="11"/>
  <c r="O298" i="11" s="1"/>
  <c r="L298" i="11"/>
  <c r="S297" i="11"/>
  <c r="R297" i="11"/>
  <c r="P297" i="11"/>
  <c r="O297" i="11"/>
  <c r="Q297" i="11" s="1"/>
  <c r="N297" i="11"/>
  <c r="L297" i="11"/>
  <c r="S296" i="11"/>
  <c r="N296" i="11"/>
  <c r="L296" i="11"/>
  <c r="S295" i="11"/>
  <c r="R295" i="11"/>
  <c r="P295" i="11"/>
  <c r="O295" i="11"/>
  <c r="Q295" i="11" s="1"/>
  <c r="N295" i="11"/>
  <c r="L295" i="11"/>
  <c r="S294" i="11"/>
  <c r="N294" i="11"/>
  <c r="P294" i="11" s="1"/>
  <c r="R294" i="11" s="1"/>
  <c r="L294" i="11"/>
  <c r="S293" i="11"/>
  <c r="P293" i="11"/>
  <c r="R293" i="11" s="1"/>
  <c r="O293" i="11"/>
  <c r="Q293" i="11" s="1"/>
  <c r="N293" i="11"/>
  <c r="L293" i="11"/>
  <c r="S292" i="11"/>
  <c r="P292" i="11"/>
  <c r="R292" i="11" s="1"/>
  <c r="N292" i="11"/>
  <c r="O292" i="11" s="1"/>
  <c r="Q292" i="11" s="1"/>
  <c r="L292" i="11"/>
  <c r="S291" i="11"/>
  <c r="N291" i="11"/>
  <c r="L291" i="11"/>
  <c r="S290" i="11"/>
  <c r="N290" i="11"/>
  <c r="O290" i="11" s="1"/>
  <c r="Q290" i="11" s="1"/>
  <c r="L290" i="11"/>
  <c r="S289" i="11"/>
  <c r="Q289" i="11"/>
  <c r="P289" i="11"/>
  <c r="R289" i="11" s="1"/>
  <c r="O289" i="11"/>
  <c r="N289" i="11"/>
  <c r="L289" i="11"/>
  <c r="S288" i="11"/>
  <c r="R288" i="11"/>
  <c r="P288" i="11"/>
  <c r="O288" i="11"/>
  <c r="Q288" i="11" s="1"/>
  <c r="N288" i="11"/>
  <c r="L288" i="11"/>
  <c r="S287" i="11"/>
  <c r="N287" i="11"/>
  <c r="P287" i="11" s="1"/>
  <c r="R287" i="11" s="1"/>
  <c r="L287" i="11"/>
  <c r="S286" i="11"/>
  <c r="P286" i="11"/>
  <c r="R286" i="11" s="1"/>
  <c r="N286" i="11"/>
  <c r="O286" i="11" s="1"/>
  <c r="Q286" i="11" s="1"/>
  <c r="L286" i="11"/>
  <c r="S285" i="11"/>
  <c r="N285" i="11"/>
  <c r="L285" i="11"/>
  <c r="S284" i="11"/>
  <c r="N284" i="11"/>
  <c r="P284" i="11" s="1"/>
  <c r="R284" i="11" s="1"/>
  <c r="L284" i="11"/>
  <c r="S283" i="11"/>
  <c r="R283" i="11"/>
  <c r="O283" i="11"/>
  <c r="Q283" i="11" s="1"/>
  <c r="N283" i="11"/>
  <c r="P283" i="11" s="1"/>
  <c r="L283" i="11"/>
  <c r="S282" i="11"/>
  <c r="Q282" i="11"/>
  <c r="N282" i="11"/>
  <c r="O282" i="11" s="1"/>
  <c r="L282" i="11"/>
  <c r="S281" i="11"/>
  <c r="R281" i="11"/>
  <c r="P281" i="11"/>
  <c r="O281" i="11"/>
  <c r="Q281" i="11" s="1"/>
  <c r="N281" i="11"/>
  <c r="L281" i="11"/>
  <c r="S280" i="11"/>
  <c r="N280" i="11"/>
  <c r="L280" i="11"/>
  <c r="S279" i="11"/>
  <c r="R279" i="11"/>
  <c r="P279" i="11"/>
  <c r="O279" i="11"/>
  <c r="Q279" i="11" s="1"/>
  <c r="N279" i="11"/>
  <c r="L279" i="11"/>
  <c r="S278" i="11"/>
  <c r="N278" i="11"/>
  <c r="P278" i="11" s="1"/>
  <c r="R278" i="11" s="1"/>
  <c r="L278" i="11"/>
  <c r="S277" i="11"/>
  <c r="P277" i="11"/>
  <c r="R277" i="11" s="1"/>
  <c r="O277" i="11"/>
  <c r="Q277" i="11" s="1"/>
  <c r="N277" i="11"/>
  <c r="L277" i="11"/>
  <c r="S276" i="11"/>
  <c r="P276" i="11"/>
  <c r="R276" i="11" s="1"/>
  <c r="N276" i="11"/>
  <c r="O276" i="11" s="1"/>
  <c r="Q276" i="11" s="1"/>
  <c r="L276" i="11"/>
  <c r="S275" i="11"/>
  <c r="N275" i="11"/>
  <c r="L275" i="11"/>
  <c r="S274" i="11"/>
  <c r="N274" i="11"/>
  <c r="O274" i="11" s="1"/>
  <c r="Q274" i="11" s="1"/>
  <c r="L274" i="11"/>
  <c r="S273" i="11"/>
  <c r="Q273" i="11"/>
  <c r="P273" i="11"/>
  <c r="R273" i="11" s="1"/>
  <c r="O273" i="11"/>
  <c r="N273" i="11"/>
  <c r="L273" i="11"/>
  <c r="S272" i="11"/>
  <c r="R272" i="11"/>
  <c r="P272" i="11"/>
  <c r="O272" i="11"/>
  <c r="Q272" i="11" s="1"/>
  <c r="N272" i="11"/>
  <c r="L272" i="11"/>
  <c r="S271" i="11"/>
  <c r="N271" i="11"/>
  <c r="P271" i="11" s="1"/>
  <c r="R271" i="11" s="1"/>
  <c r="L271" i="11"/>
  <c r="S270" i="11"/>
  <c r="P270" i="11"/>
  <c r="R270" i="11" s="1"/>
  <c r="N270" i="11"/>
  <c r="O270" i="11" s="1"/>
  <c r="Q270" i="11" s="1"/>
  <c r="L270" i="11"/>
  <c r="S269" i="11"/>
  <c r="N269" i="11"/>
  <c r="L269" i="11"/>
  <c r="S268" i="11"/>
  <c r="N268" i="11"/>
  <c r="P268" i="11" s="1"/>
  <c r="R268" i="11" s="1"/>
  <c r="L268" i="11"/>
  <c r="S267" i="11"/>
  <c r="R267" i="11"/>
  <c r="O267" i="11"/>
  <c r="Q267" i="11" s="1"/>
  <c r="N267" i="11"/>
  <c r="P267" i="11" s="1"/>
  <c r="L267" i="11"/>
  <c r="S266" i="11"/>
  <c r="Q266" i="11"/>
  <c r="N266" i="11"/>
  <c r="O266" i="11" s="1"/>
  <c r="L266" i="11"/>
  <c r="S265" i="11"/>
  <c r="R265" i="11"/>
  <c r="P265" i="11"/>
  <c r="O265" i="11"/>
  <c r="Q265" i="11" s="1"/>
  <c r="N265" i="11"/>
  <c r="L265" i="11"/>
  <c r="S264" i="11"/>
  <c r="N264" i="11"/>
  <c r="L264" i="11"/>
  <c r="S263" i="11"/>
  <c r="R263" i="11"/>
  <c r="P263" i="11"/>
  <c r="O263" i="11"/>
  <c r="Q263" i="11" s="1"/>
  <c r="N263" i="11"/>
  <c r="L263" i="11"/>
  <c r="S262" i="11"/>
  <c r="N262" i="11"/>
  <c r="P262" i="11" s="1"/>
  <c r="R262" i="11" s="1"/>
  <c r="L262" i="11"/>
  <c r="S261" i="11"/>
  <c r="P261" i="11"/>
  <c r="R261" i="11" s="1"/>
  <c r="O261" i="11"/>
  <c r="Q261" i="11" s="1"/>
  <c r="N261" i="11"/>
  <c r="L261" i="11"/>
  <c r="S260" i="11"/>
  <c r="P260" i="11"/>
  <c r="R260" i="11" s="1"/>
  <c r="N260" i="11"/>
  <c r="O260" i="11" s="1"/>
  <c r="Q260" i="11" s="1"/>
  <c r="L260" i="11"/>
  <c r="S259" i="11"/>
  <c r="N259" i="11"/>
  <c r="L259" i="11"/>
  <c r="S258" i="11"/>
  <c r="N258" i="11"/>
  <c r="O258" i="11" s="1"/>
  <c r="Q258" i="11" s="1"/>
  <c r="L258" i="11"/>
  <c r="S257" i="11"/>
  <c r="Q257" i="11"/>
  <c r="P257" i="11"/>
  <c r="R257" i="11" s="1"/>
  <c r="O257" i="11"/>
  <c r="N257" i="11"/>
  <c r="L257" i="11"/>
  <c r="S256" i="11"/>
  <c r="R256" i="11"/>
  <c r="P256" i="11"/>
  <c r="O256" i="11"/>
  <c r="Q256" i="11" s="1"/>
  <c r="N256" i="11"/>
  <c r="L256" i="11"/>
  <c r="S255" i="11"/>
  <c r="N255" i="11"/>
  <c r="P255" i="11" s="1"/>
  <c r="R255" i="11" s="1"/>
  <c r="L255" i="11"/>
  <c r="S254" i="11"/>
  <c r="P254" i="11"/>
  <c r="R254" i="11" s="1"/>
  <c r="N254" i="11"/>
  <c r="O254" i="11" s="1"/>
  <c r="Q254" i="11" s="1"/>
  <c r="L254" i="11"/>
  <c r="S253" i="11"/>
  <c r="N253" i="11"/>
  <c r="L253" i="11"/>
  <c r="S252" i="11"/>
  <c r="N252" i="11"/>
  <c r="P252" i="11" s="1"/>
  <c r="R252" i="11" s="1"/>
  <c r="L252" i="11"/>
  <c r="S251" i="11"/>
  <c r="R251" i="11"/>
  <c r="O251" i="11"/>
  <c r="Q251" i="11" s="1"/>
  <c r="N251" i="11"/>
  <c r="P251" i="11" s="1"/>
  <c r="L251" i="11"/>
  <c r="S250" i="11"/>
  <c r="Q250" i="11"/>
  <c r="N250" i="11"/>
  <c r="O250" i="11" s="1"/>
  <c r="L250" i="11"/>
  <c r="S249" i="11"/>
  <c r="R249" i="11"/>
  <c r="P249" i="11"/>
  <c r="O249" i="11"/>
  <c r="Q249" i="11" s="1"/>
  <c r="N249" i="11"/>
  <c r="L249" i="11"/>
  <c r="S248" i="11"/>
  <c r="N248" i="11"/>
  <c r="L248" i="11"/>
  <c r="S247" i="11"/>
  <c r="R247" i="11"/>
  <c r="P247" i="11"/>
  <c r="O247" i="11"/>
  <c r="Q247" i="11" s="1"/>
  <c r="N247" i="11"/>
  <c r="L247" i="11"/>
  <c r="S246" i="11"/>
  <c r="N246" i="11"/>
  <c r="P246" i="11" s="1"/>
  <c r="R246" i="11" s="1"/>
  <c r="L246" i="11"/>
  <c r="S245" i="11"/>
  <c r="P245" i="11"/>
  <c r="R245" i="11" s="1"/>
  <c r="O245" i="11"/>
  <c r="Q245" i="11" s="1"/>
  <c r="N245" i="11"/>
  <c r="L245" i="11"/>
  <c r="S244" i="11"/>
  <c r="P244" i="11"/>
  <c r="R244" i="11" s="1"/>
  <c r="N244" i="11"/>
  <c r="O244" i="11" s="1"/>
  <c r="Q244" i="11" s="1"/>
  <c r="L244" i="11"/>
  <c r="S243" i="11"/>
  <c r="N243" i="11"/>
  <c r="L243" i="11"/>
  <c r="S242" i="11"/>
  <c r="N242" i="11"/>
  <c r="O242" i="11" s="1"/>
  <c r="Q242" i="11" s="1"/>
  <c r="L242" i="11"/>
  <c r="S241" i="11"/>
  <c r="Q241" i="11"/>
  <c r="P241" i="11"/>
  <c r="R241" i="11" s="1"/>
  <c r="O241" i="11"/>
  <c r="N241" i="11"/>
  <c r="L241" i="11"/>
  <c r="S240" i="11"/>
  <c r="R240" i="11"/>
  <c r="P240" i="11"/>
  <c r="O240" i="11"/>
  <c r="Q240" i="11" s="1"/>
  <c r="N240" i="11"/>
  <c r="L240" i="11"/>
  <c r="S239" i="11"/>
  <c r="N239" i="11"/>
  <c r="P239" i="11" s="1"/>
  <c r="R239" i="11" s="1"/>
  <c r="L239" i="11"/>
  <c r="S238" i="11"/>
  <c r="P238" i="11"/>
  <c r="R238" i="11" s="1"/>
  <c r="N238" i="11"/>
  <c r="O238" i="11" s="1"/>
  <c r="Q238" i="11" s="1"/>
  <c r="L238" i="11"/>
  <c r="S237" i="11"/>
  <c r="N237" i="11"/>
  <c r="L237" i="11"/>
  <c r="S236" i="11"/>
  <c r="N236" i="11"/>
  <c r="P236" i="11" s="1"/>
  <c r="R236" i="11" s="1"/>
  <c r="L236" i="11"/>
  <c r="S235" i="11"/>
  <c r="R235" i="11"/>
  <c r="O235" i="11"/>
  <c r="Q235" i="11" s="1"/>
  <c r="N235" i="11"/>
  <c r="P235" i="11" s="1"/>
  <c r="L235" i="11"/>
  <c r="S234" i="11"/>
  <c r="Q234" i="11"/>
  <c r="N234" i="11"/>
  <c r="O234" i="11" s="1"/>
  <c r="L234" i="11"/>
  <c r="S233" i="11"/>
  <c r="R233" i="11"/>
  <c r="P233" i="11"/>
  <c r="O233" i="11"/>
  <c r="Q233" i="11" s="1"/>
  <c r="N233" i="11"/>
  <c r="L233" i="11"/>
  <c r="S232" i="11"/>
  <c r="N232" i="11"/>
  <c r="L232" i="11"/>
  <c r="S231" i="11"/>
  <c r="R231" i="11"/>
  <c r="P231" i="11"/>
  <c r="O231" i="11"/>
  <c r="Q231" i="11" s="1"/>
  <c r="N231" i="11"/>
  <c r="L231" i="11"/>
  <c r="S230" i="11"/>
  <c r="N230" i="11"/>
  <c r="P230" i="11" s="1"/>
  <c r="R230" i="11" s="1"/>
  <c r="L230" i="11"/>
  <c r="S229" i="11"/>
  <c r="P229" i="11"/>
  <c r="R229" i="11" s="1"/>
  <c r="O229" i="11"/>
  <c r="Q229" i="11" s="1"/>
  <c r="N229" i="11"/>
  <c r="L229" i="11"/>
  <c r="S228" i="11"/>
  <c r="P228" i="11"/>
  <c r="R228" i="11" s="1"/>
  <c r="N228" i="11"/>
  <c r="O228" i="11" s="1"/>
  <c r="Q228" i="11" s="1"/>
  <c r="L228" i="11"/>
  <c r="S227" i="11"/>
  <c r="N227" i="11"/>
  <c r="L227" i="11"/>
  <c r="S226" i="11"/>
  <c r="N226" i="11"/>
  <c r="O226" i="11" s="1"/>
  <c r="Q226" i="11" s="1"/>
  <c r="L226" i="11"/>
  <c r="S225" i="11"/>
  <c r="Q225" i="11"/>
  <c r="P225" i="11"/>
  <c r="R225" i="11" s="1"/>
  <c r="O225" i="11"/>
  <c r="N225" i="11"/>
  <c r="L225" i="11"/>
  <c r="S224" i="11"/>
  <c r="R224" i="11"/>
  <c r="P224" i="11"/>
  <c r="O224" i="11"/>
  <c r="Q224" i="11" s="1"/>
  <c r="N224" i="11"/>
  <c r="L224" i="11"/>
  <c r="S223" i="11"/>
  <c r="N223" i="11"/>
  <c r="P223" i="11" s="1"/>
  <c r="R223" i="11" s="1"/>
  <c r="L223" i="11"/>
  <c r="S222" i="11"/>
  <c r="P222" i="11"/>
  <c r="R222" i="11" s="1"/>
  <c r="N222" i="11"/>
  <c r="O222" i="11" s="1"/>
  <c r="Q222" i="11" s="1"/>
  <c r="L222" i="11"/>
  <c r="S221" i="11"/>
  <c r="N221" i="11"/>
  <c r="L221" i="11"/>
  <c r="S220" i="11"/>
  <c r="N220" i="11"/>
  <c r="P220" i="11" s="1"/>
  <c r="R220" i="11" s="1"/>
  <c r="L220" i="11"/>
  <c r="S219" i="11"/>
  <c r="R219" i="11"/>
  <c r="O219" i="11"/>
  <c r="Q219" i="11" s="1"/>
  <c r="N219" i="11"/>
  <c r="P219" i="11" s="1"/>
  <c r="L219" i="11"/>
  <c r="S218" i="11"/>
  <c r="Q218" i="11"/>
  <c r="N218" i="11"/>
  <c r="O218" i="11" s="1"/>
  <c r="L218" i="11"/>
  <c r="S217" i="11"/>
  <c r="R217" i="11"/>
  <c r="P217" i="11"/>
  <c r="O217" i="11"/>
  <c r="Q217" i="11" s="1"/>
  <c r="N217" i="11"/>
  <c r="L217" i="11"/>
  <c r="S216" i="11"/>
  <c r="N216" i="11"/>
  <c r="L216" i="11"/>
  <c r="S215" i="11"/>
  <c r="R215" i="11"/>
  <c r="P215" i="11"/>
  <c r="O215" i="11"/>
  <c r="Q215" i="11" s="1"/>
  <c r="N215" i="11"/>
  <c r="L215" i="11"/>
  <c r="S214" i="11"/>
  <c r="N214" i="11"/>
  <c r="P214" i="11" s="1"/>
  <c r="R214" i="11" s="1"/>
  <c r="L214" i="11"/>
  <c r="S213" i="11"/>
  <c r="P213" i="11"/>
  <c r="R213" i="11" s="1"/>
  <c r="O213" i="11"/>
  <c r="Q213" i="11" s="1"/>
  <c r="N213" i="11"/>
  <c r="L213" i="11"/>
  <c r="S212" i="11"/>
  <c r="P212" i="11"/>
  <c r="R212" i="11" s="1"/>
  <c r="N212" i="11"/>
  <c r="O212" i="11" s="1"/>
  <c r="Q212" i="11" s="1"/>
  <c r="L212" i="11"/>
  <c r="S211" i="11"/>
  <c r="N211" i="11"/>
  <c r="L211" i="11"/>
  <c r="S210" i="11"/>
  <c r="N210" i="11"/>
  <c r="L210" i="11"/>
  <c r="S209" i="11"/>
  <c r="Q209" i="11"/>
  <c r="P209" i="11"/>
  <c r="R209" i="11" s="1"/>
  <c r="O209" i="11"/>
  <c r="N209" i="11"/>
  <c r="L209" i="11"/>
  <c r="S208" i="11"/>
  <c r="R208" i="11"/>
  <c r="P208" i="11"/>
  <c r="O208" i="11"/>
  <c r="Q208" i="11" s="1"/>
  <c r="N208" i="11"/>
  <c r="L208" i="11"/>
  <c r="S207" i="11"/>
  <c r="N207" i="11"/>
  <c r="P207" i="11" s="1"/>
  <c r="R207" i="11" s="1"/>
  <c r="L207" i="11"/>
  <c r="S206" i="11"/>
  <c r="P206" i="11"/>
  <c r="R206" i="11" s="1"/>
  <c r="N206" i="11"/>
  <c r="O206" i="11" s="1"/>
  <c r="Q206" i="11" s="1"/>
  <c r="L206" i="11"/>
  <c r="S205" i="11"/>
  <c r="N205" i="11"/>
  <c r="O205" i="11" s="1"/>
  <c r="Q205" i="11" s="1"/>
  <c r="L205" i="11"/>
  <c r="S204" i="11"/>
  <c r="N204" i="11"/>
  <c r="L204" i="11"/>
  <c r="S203" i="11"/>
  <c r="R203" i="11"/>
  <c r="O203" i="11"/>
  <c r="Q203" i="11" s="1"/>
  <c r="N203" i="11"/>
  <c r="P203" i="11" s="1"/>
  <c r="L203" i="11"/>
  <c r="S202" i="11"/>
  <c r="Q202" i="11"/>
  <c r="N202" i="11"/>
  <c r="O202" i="11" s="1"/>
  <c r="L202" i="11"/>
  <c r="S201" i="11"/>
  <c r="R201" i="11"/>
  <c r="P201" i="11"/>
  <c r="O201" i="11"/>
  <c r="Q201" i="11" s="1"/>
  <c r="N201" i="11"/>
  <c r="L201" i="11"/>
  <c r="S200" i="11"/>
  <c r="P200" i="11"/>
  <c r="R200" i="11" s="1"/>
  <c r="N200" i="11"/>
  <c r="O200" i="11" s="1"/>
  <c r="Q200" i="11" s="1"/>
  <c r="L200" i="11"/>
  <c r="S199" i="11"/>
  <c r="R199" i="11"/>
  <c r="P199" i="11"/>
  <c r="O199" i="11"/>
  <c r="Q199" i="11" s="1"/>
  <c r="N199" i="11"/>
  <c r="L199" i="11"/>
  <c r="S198" i="11"/>
  <c r="N198" i="11"/>
  <c r="L198" i="11"/>
  <c r="S197" i="11"/>
  <c r="P197" i="11"/>
  <c r="R197" i="11" s="1"/>
  <c r="O197" i="11"/>
  <c r="Q197" i="11" s="1"/>
  <c r="N197" i="11"/>
  <c r="L197" i="11"/>
  <c r="S196" i="11"/>
  <c r="P196" i="11"/>
  <c r="R196" i="11" s="1"/>
  <c r="N196" i="11"/>
  <c r="O196" i="11" s="1"/>
  <c r="Q196" i="11" s="1"/>
  <c r="L196" i="11"/>
  <c r="S195" i="11"/>
  <c r="N195" i="11"/>
  <c r="L195" i="11"/>
  <c r="S194" i="11"/>
  <c r="N194" i="11"/>
  <c r="L194" i="11"/>
  <c r="S193" i="11"/>
  <c r="Q193" i="11"/>
  <c r="P193" i="11"/>
  <c r="R193" i="11" s="1"/>
  <c r="O193" i="11"/>
  <c r="N193" i="11"/>
  <c r="L193" i="11"/>
  <c r="S192" i="11"/>
  <c r="R192" i="11"/>
  <c r="P192" i="11"/>
  <c r="O192" i="11"/>
  <c r="Q192" i="11" s="1"/>
  <c r="N192" i="11"/>
  <c r="L192" i="11"/>
  <c r="S191" i="11"/>
  <c r="N191" i="11"/>
  <c r="L191" i="11"/>
  <c r="S190" i="11"/>
  <c r="R190" i="11"/>
  <c r="P190" i="11"/>
  <c r="N190" i="11"/>
  <c r="O190" i="11" s="1"/>
  <c r="Q190" i="11" s="1"/>
  <c r="L190" i="11"/>
  <c r="S189" i="11"/>
  <c r="N189" i="11"/>
  <c r="O189" i="11" s="1"/>
  <c r="Q189" i="11" s="1"/>
  <c r="L189" i="11"/>
  <c r="S188" i="11"/>
  <c r="N188" i="11"/>
  <c r="L188" i="11"/>
  <c r="S187" i="11"/>
  <c r="R187" i="11"/>
  <c r="O187" i="11"/>
  <c r="Q187" i="11" s="1"/>
  <c r="N187" i="11"/>
  <c r="P187" i="11" s="1"/>
  <c r="L187" i="11"/>
  <c r="S186" i="11"/>
  <c r="Q186" i="11"/>
  <c r="N186" i="11"/>
  <c r="O186" i="11" s="1"/>
  <c r="L186" i="11"/>
  <c r="S185" i="11"/>
  <c r="R185" i="11"/>
  <c r="Q185" i="11"/>
  <c r="P185" i="11"/>
  <c r="O185" i="11"/>
  <c r="N185" i="11"/>
  <c r="L185" i="11"/>
  <c r="S184" i="11"/>
  <c r="N184" i="11"/>
  <c r="O184" i="11" s="1"/>
  <c r="Q184" i="11" s="1"/>
  <c r="L184" i="11"/>
  <c r="S183" i="11"/>
  <c r="R183" i="11"/>
  <c r="P183" i="11"/>
  <c r="O183" i="11"/>
  <c r="Q183" i="11" s="1"/>
  <c r="N183" i="11"/>
  <c r="L183" i="11"/>
  <c r="S182" i="11"/>
  <c r="N182" i="11"/>
  <c r="L182" i="11"/>
  <c r="S181" i="11"/>
  <c r="P181" i="11"/>
  <c r="R181" i="11" s="1"/>
  <c r="O181" i="11"/>
  <c r="Q181" i="11" s="1"/>
  <c r="N181" i="11"/>
  <c r="L181" i="11"/>
  <c r="S180" i="11"/>
  <c r="N180" i="11"/>
  <c r="O180" i="11" s="1"/>
  <c r="Q180" i="11" s="1"/>
  <c r="L180" i="11"/>
  <c r="S179" i="11"/>
  <c r="N179" i="11"/>
  <c r="L179" i="11"/>
  <c r="S178" i="11"/>
  <c r="N178" i="11"/>
  <c r="L178" i="11"/>
  <c r="S177" i="11"/>
  <c r="Q177" i="11"/>
  <c r="P177" i="11"/>
  <c r="R177" i="11" s="1"/>
  <c r="O177" i="11"/>
  <c r="N177" i="11"/>
  <c r="L177" i="11"/>
  <c r="S176" i="11"/>
  <c r="P176" i="11"/>
  <c r="R176" i="11" s="1"/>
  <c r="O176" i="11"/>
  <c r="Q176" i="11" s="1"/>
  <c r="N176" i="11"/>
  <c r="L176" i="11"/>
  <c r="S175" i="11"/>
  <c r="O175" i="11"/>
  <c r="Q175" i="11" s="1"/>
  <c r="N175" i="11"/>
  <c r="P175" i="11" s="1"/>
  <c r="R175" i="11" s="1"/>
  <c r="L175" i="11"/>
  <c r="S174" i="11"/>
  <c r="R174" i="11"/>
  <c r="P174" i="11"/>
  <c r="N174" i="11"/>
  <c r="O174" i="11" s="1"/>
  <c r="Q174" i="11" s="1"/>
  <c r="L174" i="11"/>
  <c r="S173" i="11"/>
  <c r="N173" i="11"/>
  <c r="O173" i="11" s="1"/>
  <c r="Q173" i="11" s="1"/>
  <c r="L173" i="11"/>
  <c r="S172" i="11"/>
  <c r="N172" i="11"/>
  <c r="L172" i="11"/>
  <c r="S171" i="11"/>
  <c r="R171" i="11"/>
  <c r="O171" i="11"/>
  <c r="Q171" i="11" s="1"/>
  <c r="N171" i="11"/>
  <c r="P171" i="11" s="1"/>
  <c r="L171" i="11"/>
  <c r="S170" i="11"/>
  <c r="N170" i="11"/>
  <c r="L170" i="11"/>
  <c r="S169" i="11"/>
  <c r="R169" i="11"/>
  <c r="Q169" i="11"/>
  <c r="P169" i="11"/>
  <c r="O169" i="11"/>
  <c r="N169" i="11"/>
  <c r="L169" i="11"/>
  <c r="S168" i="11"/>
  <c r="N168" i="11"/>
  <c r="O168" i="11" s="1"/>
  <c r="Q168" i="11" s="1"/>
  <c r="L168" i="11"/>
  <c r="S167" i="11"/>
  <c r="R167" i="11"/>
  <c r="P167" i="11"/>
  <c r="O167" i="11"/>
  <c r="Q167" i="11" s="1"/>
  <c r="N167" i="11"/>
  <c r="L167" i="11"/>
  <c r="S166" i="11"/>
  <c r="N166" i="11"/>
  <c r="L166" i="11"/>
  <c r="S165" i="11"/>
  <c r="P165" i="11"/>
  <c r="R165" i="11" s="1"/>
  <c r="O165" i="11"/>
  <c r="Q165" i="11" s="1"/>
  <c r="N165" i="11"/>
  <c r="L165" i="11"/>
  <c r="S164" i="11"/>
  <c r="P164" i="11"/>
  <c r="R164" i="11" s="1"/>
  <c r="N164" i="11"/>
  <c r="O164" i="11" s="1"/>
  <c r="Q164" i="11" s="1"/>
  <c r="L164" i="11"/>
  <c r="S163" i="11"/>
  <c r="N163" i="11"/>
  <c r="L163" i="11"/>
  <c r="S162" i="11"/>
  <c r="P162" i="11"/>
  <c r="R162" i="11" s="1"/>
  <c r="N162" i="11"/>
  <c r="O162" i="11" s="1"/>
  <c r="Q162" i="11" s="1"/>
  <c r="L162" i="11"/>
  <c r="S161" i="11"/>
  <c r="Q161" i="11"/>
  <c r="P161" i="11"/>
  <c r="R161" i="11" s="1"/>
  <c r="O161" i="11"/>
  <c r="N161" i="11"/>
  <c r="L161" i="11"/>
  <c r="S160" i="11"/>
  <c r="P160" i="11"/>
  <c r="R160" i="11" s="1"/>
  <c r="O160" i="11"/>
  <c r="Q160" i="11" s="1"/>
  <c r="N160" i="11"/>
  <c r="L160" i="11"/>
  <c r="S159" i="11"/>
  <c r="N159" i="11"/>
  <c r="P159" i="11" s="1"/>
  <c r="R159" i="11" s="1"/>
  <c r="L159" i="11"/>
  <c r="S158" i="11"/>
  <c r="R158" i="11"/>
  <c r="P158" i="11"/>
  <c r="N158" i="11"/>
  <c r="O158" i="11" s="1"/>
  <c r="Q158" i="11" s="1"/>
  <c r="L158" i="11"/>
  <c r="S157" i="11"/>
  <c r="N157" i="11"/>
  <c r="O157" i="11" s="1"/>
  <c r="Q157" i="11" s="1"/>
  <c r="L157" i="11"/>
  <c r="S156" i="11"/>
  <c r="R156" i="11"/>
  <c r="O156" i="11"/>
  <c r="Q156" i="11" s="1"/>
  <c r="N156" i="11"/>
  <c r="P156" i="11" s="1"/>
  <c r="L156" i="11"/>
  <c r="S155" i="11"/>
  <c r="R155" i="11"/>
  <c r="Q155" i="11"/>
  <c r="O155" i="11"/>
  <c r="N155" i="11"/>
  <c r="P155" i="11" s="1"/>
  <c r="L155" i="11"/>
  <c r="S154" i="11"/>
  <c r="N154" i="11"/>
  <c r="L154" i="11"/>
  <c r="S153" i="11"/>
  <c r="R153" i="11"/>
  <c r="Q153" i="11"/>
  <c r="P153" i="11"/>
  <c r="O153" i="11"/>
  <c r="N153" i="11"/>
  <c r="L153" i="11"/>
  <c r="S152" i="11"/>
  <c r="Q152" i="11"/>
  <c r="P152" i="11"/>
  <c r="R152" i="11" s="1"/>
  <c r="N152" i="11"/>
  <c r="O152" i="11" s="1"/>
  <c r="L152" i="11"/>
  <c r="S151" i="11"/>
  <c r="P151" i="11"/>
  <c r="R151" i="11" s="1"/>
  <c r="O151" i="11"/>
  <c r="Q151" i="11" s="1"/>
  <c r="N151" i="11"/>
  <c r="L151" i="11"/>
  <c r="S150" i="11"/>
  <c r="N150" i="11"/>
  <c r="P150" i="11" s="1"/>
  <c r="R150" i="11" s="1"/>
  <c r="L150" i="11"/>
  <c r="S149" i="11"/>
  <c r="P149" i="11"/>
  <c r="R149" i="11" s="1"/>
  <c r="O149" i="11"/>
  <c r="Q149" i="11" s="1"/>
  <c r="N149" i="11"/>
  <c r="L149" i="11"/>
  <c r="S148" i="11"/>
  <c r="P148" i="11"/>
  <c r="R148" i="11" s="1"/>
  <c r="N148" i="11"/>
  <c r="O148" i="11" s="1"/>
  <c r="Q148" i="11" s="1"/>
  <c r="L148" i="11"/>
  <c r="S147" i="11"/>
  <c r="N147" i="11"/>
  <c r="L147" i="11"/>
  <c r="S146" i="11"/>
  <c r="P146" i="11"/>
  <c r="R146" i="11" s="1"/>
  <c r="N146" i="11"/>
  <c r="O146" i="11" s="1"/>
  <c r="Q146" i="11" s="1"/>
  <c r="L146" i="11"/>
  <c r="S145" i="11"/>
  <c r="Q145" i="11"/>
  <c r="P145" i="11"/>
  <c r="R145" i="11" s="1"/>
  <c r="O145" i="11"/>
  <c r="N145" i="11"/>
  <c r="L145" i="11"/>
  <c r="S144" i="11"/>
  <c r="P144" i="11"/>
  <c r="R144" i="11" s="1"/>
  <c r="O144" i="11"/>
  <c r="Q144" i="11" s="1"/>
  <c r="N144" i="11"/>
  <c r="L144" i="11"/>
  <c r="S143" i="11"/>
  <c r="Q143" i="11"/>
  <c r="O143" i="11"/>
  <c r="N143" i="11"/>
  <c r="P143" i="11" s="1"/>
  <c r="R143" i="11" s="1"/>
  <c r="L143" i="11"/>
  <c r="S142" i="11"/>
  <c r="P142" i="11"/>
  <c r="R142" i="11" s="1"/>
  <c r="N142" i="11"/>
  <c r="O142" i="11" s="1"/>
  <c r="Q142" i="11" s="1"/>
  <c r="L142" i="11"/>
  <c r="S141" i="11"/>
  <c r="Q141" i="11"/>
  <c r="P141" i="11"/>
  <c r="R141" i="11" s="1"/>
  <c r="N141" i="11"/>
  <c r="O141" i="11" s="1"/>
  <c r="L141" i="11"/>
  <c r="S140" i="11"/>
  <c r="O140" i="11"/>
  <c r="Q140" i="11" s="1"/>
  <c r="N140" i="11"/>
  <c r="P140" i="11" s="1"/>
  <c r="R140" i="11" s="1"/>
  <c r="L140" i="11"/>
  <c r="S139" i="11"/>
  <c r="R139" i="11"/>
  <c r="O139" i="11"/>
  <c r="Q139" i="11" s="1"/>
  <c r="N139" i="11"/>
  <c r="P139" i="11" s="1"/>
  <c r="L139" i="11"/>
  <c r="S138" i="11"/>
  <c r="N138" i="11"/>
  <c r="L138" i="11"/>
  <c r="S137" i="11"/>
  <c r="R137" i="11"/>
  <c r="P137" i="11"/>
  <c r="O137" i="11"/>
  <c r="Q137" i="11" s="1"/>
  <c r="N137" i="11"/>
  <c r="L137" i="11"/>
  <c r="S136" i="11"/>
  <c r="P136" i="11"/>
  <c r="R136" i="11" s="1"/>
  <c r="N136" i="11"/>
  <c r="O136" i="11" s="1"/>
  <c r="Q136" i="11" s="1"/>
  <c r="L136" i="11"/>
  <c r="S135" i="11"/>
  <c r="P135" i="11"/>
  <c r="R135" i="11" s="1"/>
  <c r="O135" i="11"/>
  <c r="Q135" i="11" s="1"/>
  <c r="N135" i="11"/>
  <c r="L135" i="11"/>
  <c r="S134" i="11"/>
  <c r="R134" i="11"/>
  <c r="N134" i="11"/>
  <c r="P134" i="11" s="1"/>
  <c r="L134" i="11"/>
  <c r="S133" i="11"/>
  <c r="P133" i="11"/>
  <c r="R133" i="11" s="1"/>
  <c r="O133" i="11"/>
  <c r="Q133" i="11" s="1"/>
  <c r="N133" i="11"/>
  <c r="L133" i="11"/>
  <c r="S132" i="11"/>
  <c r="P132" i="11"/>
  <c r="R132" i="11" s="1"/>
  <c r="N132" i="11"/>
  <c r="O132" i="11" s="1"/>
  <c r="Q132" i="11" s="1"/>
  <c r="L132" i="11"/>
  <c r="S131" i="11"/>
  <c r="N131" i="11"/>
  <c r="L131" i="11"/>
  <c r="S130" i="11"/>
  <c r="N130" i="11"/>
  <c r="O130" i="11" s="1"/>
  <c r="Q130" i="11" s="1"/>
  <c r="L130" i="11"/>
  <c r="S129" i="11"/>
  <c r="Q129" i="11"/>
  <c r="P129" i="11"/>
  <c r="R129" i="11" s="1"/>
  <c r="O129" i="11"/>
  <c r="N129" i="11"/>
  <c r="L129" i="11"/>
  <c r="S128" i="11"/>
  <c r="P128" i="11"/>
  <c r="R128" i="11" s="1"/>
  <c r="O128" i="11"/>
  <c r="Q128" i="11" s="1"/>
  <c r="N128" i="11"/>
  <c r="L128" i="11"/>
  <c r="S127" i="11"/>
  <c r="N127" i="11"/>
  <c r="P127" i="11" s="1"/>
  <c r="R127" i="11" s="1"/>
  <c r="L127" i="11"/>
  <c r="S126" i="11"/>
  <c r="N126" i="11"/>
  <c r="P126" i="11" s="1"/>
  <c r="R126" i="11" s="1"/>
  <c r="L126" i="11"/>
  <c r="S125" i="11"/>
  <c r="Q125" i="11"/>
  <c r="N125" i="11"/>
  <c r="O125" i="11" s="1"/>
  <c r="L125" i="11"/>
  <c r="S124" i="11"/>
  <c r="N124" i="11"/>
  <c r="P124" i="11" s="1"/>
  <c r="R124" i="11" s="1"/>
  <c r="L124" i="11"/>
  <c r="S123" i="11"/>
  <c r="N123" i="11"/>
  <c r="O123" i="11" s="1"/>
  <c r="Q123" i="11" s="1"/>
  <c r="L123" i="11"/>
  <c r="S122" i="11"/>
  <c r="R122" i="11"/>
  <c r="Q122" i="11"/>
  <c r="P122" i="11"/>
  <c r="O122" i="11"/>
  <c r="N122" i="11"/>
  <c r="L122" i="11"/>
  <c r="S121" i="11"/>
  <c r="P121" i="11"/>
  <c r="R121" i="11" s="1"/>
  <c r="N121" i="11"/>
  <c r="O121" i="11" s="1"/>
  <c r="Q121" i="11" s="1"/>
  <c r="L121" i="11"/>
  <c r="S120" i="11"/>
  <c r="N120" i="11"/>
  <c r="P120" i="11" s="1"/>
  <c r="R120" i="11" s="1"/>
  <c r="L120" i="11"/>
  <c r="S119" i="11"/>
  <c r="O119" i="11"/>
  <c r="Q119" i="11" s="1"/>
  <c r="N119" i="11"/>
  <c r="P119" i="11" s="1"/>
  <c r="R119" i="11" s="1"/>
  <c r="L119" i="11"/>
  <c r="S118" i="11"/>
  <c r="Q118" i="11"/>
  <c r="P118" i="11"/>
  <c r="R118" i="11" s="1"/>
  <c r="N118" i="11"/>
  <c r="O118" i="11" s="1"/>
  <c r="L118" i="11"/>
  <c r="S117" i="11"/>
  <c r="P117" i="11"/>
  <c r="R117" i="11" s="1"/>
  <c r="O117" i="11"/>
  <c r="Q117" i="11" s="1"/>
  <c r="N117" i="11"/>
  <c r="L117" i="11"/>
  <c r="S116" i="11"/>
  <c r="N116" i="11"/>
  <c r="P116" i="11" s="1"/>
  <c r="R116" i="11" s="1"/>
  <c r="L116" i="11"/>
  <c r="S115" i="11"/>
  <c r="N115" i="11"/>
  <c r="O115" i="11" s="1"/>
  <c r="Q115" i="11" s="1"/>
  <c r="L115" i="11"/>
  <c r="S114" i="11"/>
  <c r="R114" i="11"/>
  <c r="Q114" i="11"/>
  <c r="P114" i="11"/>
  <c r="O114" i="11"/>
  <c r="N114" i="11"/>
  <c r="L114" i="11"/>
  <c r="S113" i="11"/>
  <c r="P113" i="11"/>
  <c r="R113" i="11" s="1"/>
  <c r="N113" i="11"/>
  <c r="O113" i="11" s="1"/>
  <c r="Q113" i="11" s="1"/>
  <c r="L113" i="11"/>
  <c r="S112" i="11"/>
  <c r="N112" i="11"/>
  <c r="P112" i="11" s="1"/>
  <c r="R112" i="11" s="1"/>
  <c r="L112" i="11"/>
  <c r="S111" i="11"/>
  <c r="O111" i="11"/>
  <c r="Q111" i="11" s="1"/>
  <c r="N111" i="11"/>
  <c r="P111" i="11" s="1"/>
  <c r="R111" i="11" s="1"/>
  <c r="L111" i="11"/>
  <c r="S110" i="11"/>
  <c r="Q110" i="11"/>
  <c r="P110" i="11"/>
  <c r="R110" i="11" s="1"/>
  <c r="N110" i="11"/>
  <c r="O110" i="11" s="1"/>
  <c r="L110" i="11"/>
  <c r="S109" i="11"/>
  <c r="P109" i="11"/>
  <c r="R109" i="11" s="1"/>
  <c r="O109" i="11"/>
  <c r="Q109" i="11" s="1"/>
  <c r="N109" i="11"/>
  <c r="L109" i="11"/>
  <c r="S108" i="11"/>
  <c r="N108" i="11"/>
  <c r="P108" i="11" s="1"/>
  <c r="R108" i="11" s="1"/>
  <c r="L108" i="11"/>
  <c r="S107" i="11"/>
  <c r="N107" i="11"/>
  <c r="O107" i="11" s="1"/>
  <c r="Q107" i="11" s="1"/>
  <c r="L107" i="11"/>
  <c r="S106" i="11"/>
  <c r="R106" i="11"/>
  <c r="Q106" i="11"/>
  <c r="P106" i="11"/>
  <c r="O106" i="11"/>
  <c r="N106" i="11"/>
  <c r="L106" i="11"/>
  <c r="S105" i="11"/>
  <c r="P105" i="11"/>
  <c r="R105" i="11" s="1"/>
  <c r="N105" i="11"/>
  <c r="O105" i="11" s="1"/>
  <c r="Q105" i="11" s="1"/>
  <c r="L105" i="11"/>
  <c r="S104" i="11"/>
  <c r="N104" i="11"/>
  <c r="P104" i="11" s="1"/>
  <c r="R104" i="11" s="1"/>
  <c r="L104" i="11"/>
  <c r="S103" i="11"/>
  <c r="O103" i="11"/>
  <c r="Q103" i="11" s="1"/>
  <c r="N103" i="11"/>
  <c r="P103" i="11" s="1"/>
  <c r="R103" i="11" s="1"/>
  <c r="L103" i="11"/>
  <c r="S102" i="11"/>
  <c r="Q102" i="11"/>
  <c r="P102" i="11"/>
  <c r="R102" i="11" s="1"/>
  <c r="N102" i="11"/>
  <c r="O102" i="11" s="1"/>
  <c r="L102" i="11"/>
  <c r="S101" i="11"/>
  <c r="P101" i="11"/>
  <c r="R101" i="11" s="1"/>
  <c r="O101" i="11"/>
  <c r="Q101" i="11" s="1"/>
  <c r="N101" i="11"/>
  <c r="L101" i="11"/>
  <c r="S100" i="11"/>
  <c r="N100" i="11"/>
  <c r="P100" i="11" s="1"/>
  <c r="R100" i="11" s="1"/>
  <c r="L100" i="11"/>
  <c r="S99" i="11"/>
  <c r="N99" i="11"/>
  <c r="O99" i="11" s="1"/>
  <c r="Q99" i="11" s="1"/>
  <c r="L99" i="11"/>
  <c r="S98" i="11"/>
  <c r="R98" i="11"/>
  <c r="Q98" i="11"/>
  <c r="P98" i="11"/>
  <c r="O98" i="11"/>
  <c r="N98" i="11"/>
  <c r="L98" i="11"/>
  <c r="S97" i="11"/>
  <c r="P97" i="11"/>
  <c r="R97" i="11" s="1"/>
  <c r="N97" i="11"/>
  <c r="O97" i="11" s="1"/>
  <c r="Q97" i="11" s="1"/>
  <c r="L97" i="11"/>
  <c r="S96" i="11"/>
  <c r="N96" i="11"/>
  <c r="P96" i="11" s="1"/>
  <c r="R96" i="11" s="1"/>
  <c r="L96" i="11"/>
  <c r="S95" i="11"/>
  <c r="O95" i="11"/>
  <c r="Q95" i="11" s="1"/>
  <c r="N95" i="11"/>
  <c r="P95" i="11" s="1"/>
  <c r="R95" i="11" s="1"/>
  <c r="L95" i="11"/>
  <c r="S94" i="11"/>
  <c r="Q94" i="11"/>
  <c r="P94" i="11"/>
  <c r="R94" i="11" s="1"/>
  <c r="N94" i="11"/>
  <c r="O94" i="11" s="1"/>
  <c r="L94" i="11"/>
  <c r="S93" i="11"/>
  <c r="P93" i="11"/>
  <c r="R93" i="11" s="1"/>
  <c r="O93" i="11"/>
  <c r="Q93" i="11" s="1"/>
  <c r="N93" i="11"/>
  <c r="L93" i="11"/>
  <c r="S92" i="11"/>
  <c r="N92" i="11"/>
  <c r="P92" i="11" s="1"/>
  <c r="R92" i="11" s="1"/>
  <c r="L92" i="11"/>
  <c r="S91" i="11"/>
  <c r="N91" i="11"/>
  <c r="P91" i="11" s="1"/>
  <c r="R91" i="11" s="1"/>
  <c r="L91" i="11"/>
  <c r="S90" i="11"/>
  <c r="O90" i="11"/>
  <c r="Q90" i="11" s="1"/>
  <c r="N90" i="11"/>
  <c r="P90" i="11" s="1"/>
  <c r="R90" i="11" s="1"/>
  <c r="L90" i="11"/>
  <c r="S89" i="11"/>
  <c r="P89" i="11"/>
  <c r="R89" i="11" s="1"/>
  <c r="N89" i="11"/>
  <c r="O89" i="11" s="1"/>
  <c r="Q89" i="11" s="1"/>
  <c r="L89" i="11"/>
  <c r="S88" i="11"/>
  <c r="P88" i="11"/>
  <c r="R88" i="11" s="1"/>
  <c r="N88" i="11"/>
  <c r="O88" i="11" s="1"/>
  <c r="Q88" i="11" s="1"/>
  <c r="L88" i="11"/>
  <c r="S87" i="11"/>
  <c r="N87" i="11"/>
  <c r="P87" i="11" s="1"/>
  <c r="R87" i="11" s="1"/>
  <c r="L87" i="11"/>
  <c r="S86" i="11"/>
  <c r="P86" i="11"/>
  <c r="R86" i="11" s="1"/>
  <c r="N86" i="11"/>
  <c r="O86" i="11" s="1"/>
  <c r="Q86" i="11" s="1"/>
  <c r="L86" i="11"/>
  <c r="S85" i="11"/>
  <c r="R85" i="11"/>
  <c r="Q85" i="11"/>
  <c r="P85" i="11"/>
  <c r="O85" i="11"/>
  <c r="N85" i="11"/>
  <c r="L85" i="11"/>
  <c r="S84" i="11"/>
  <c r="R84" i="11"/>
  <c r="P84" i="11"/>
  <c r="N84" i="11"/>
  <c r="O84" i="11" s="1"/>
  <c r="Q84" i="11" s="1"/>
  <c r="L84" i="11"/>
  <c r="S83" i="11"/>
  <c r="R83" i="11"/>
  <c r="Q83" i="11"/>
  <c r="P83" i="11"/>
  <c r="O83" i="11"/>
  <c r="N83" i="11"/>
  <c r="L83" i="11"/>
  <c r="S82" i="11"/>
  <c r="P82" i="11"/>
  <c r="R82" i="11" s="1"/>
  <c r="N82" i="11"/>
  <c r="O82" i="11" s="1"/>
  <c r="Q82" i="11" s="1"/>
  <c r="L82" i="11"/>
  <c r="S81" i="11"/>
  <c r="N81" i="11"/>
  <c r="P81" i="11" s="1"/>
  <c r="R81" i="11" s="1"/>
  <c r="L81" i="11"/>
  <c r="S80" i="11"/>
  <c r="O80" i="11"/>
  <c r="Q80" i="11" s="1"/>
  <c r="N80" i="11"/>
  <c r="P80" i="11" s="1"/>
  <c r="R80" i="11" s="1"/>
  <c r="L80" i="11"/>
  <c r="S79" i="11"/>
  <c r="R79" i="11"/>
  <c r="N79" i="11"/>
  <c r="P79" i="11" s="1"/>
  <c r="L79" i="11"/>
  <c r="S78" i="11"/>
  <c r="Q78" i="11"/>
  <c r="N78" i="11"/>
  <c r="O78" i="11" s="1"/>
  <c r="L78" i="11"/>
  <c r="S77" i="11"/>
  <c r="P77" i="11"/>
  <c r="R77" i="11" s="1"/>
  <c r="O77" i="11"/>
  <c r="Q77" i="11" s="1"/>
  <c r="N77" i="11"/>
  <c r="L77" i="11"/>
  <c r="S76" i="11"/>
  <c r="N76" i="11"/>
  <c r="P76" i="11" s="1"/>
  <c r="R76" i="11" s="1"/>
  <c r="L76" i="11"/>
  <c r="S75" i="11"/>
  <c r="N75" i="11"/>
  <c r="P75" i="11" s="1"/>
  <c r="R75" i="11" s="1"/>
  <c r="L75" i="11"/>
  <c r="S74" i="11"/>
  <c r="O74" i="11"/>
  <c r="Q74" i="11" s="1"/>
  <c r="N74" i="11"/>
  <c r="P74" i="11" s="1"/>
  <c r="R74" i="11" s="1"/>
  <c r="L74" i="11"/>
  <c r="S73" i="11"/>
  <c r="P73" i="11"/>
  <c r="R73" i="11" s="1"/>
  <c r="N73" i="11"/>
  <c r="O73" i="11" s="1"/>
  <c r="Q73" i="11" s="1"/>
  <c r="L73" i="11"/>
  <c r="S72" i="11"/>
  <c r="P72" i="11"/>
  <c r="R72" i="11" s="1"/>
  <c r="N72" i="11"/>
  <c r="O72" i="11" s="1"/>
  <c r="Q72" i="11" s="1"/>
  <c r="L72" i="11"/>
  <c r="S71" i="11"/>
  <c r="N71" i="11"/>
  <c r="P71" i="11" s="1"/>
  <c r="R71" i="11" s="1"/>
  <c r="L71" i="11"/>
  <c r="S70" i="11"/>
  <c r="P70" i="11"/>
  <c r="R70" i="11" s="1"/>
  <c r="N70" i="11"/>
  <c r="O70" i="11" s="1"/>
  <c r="Q70" i="11" s="1"/>
  <c r="L70" i="11"/>
  <c r="S69" i="11"/>
  <c r="R69" i="11"/>
  <c r="Q69" i="11"/>
  <c r="P69" i="11"/>
  <c r="O69" i="11"/>
  <c r="N69" i="11"/>
  <c r="L69" i="11"/>
  <c r="S68" i="11"/>
  <c r="R68" i="11"/>
  <c r="P68" i="11"/>
  <c r="N68" i="11"/>
  <c r="O68" i="11" s="1"/>
  <c r="Q68" i="11" s="1"/>
  <c r="L68" i="11"/>
  <c r="S67" i="11"/>
  <c r="R67" i="11"/>
  <c r="Q67" i="11"/>
  <c r="P67" i="11"/>
  <c r="O67" i="11"/>
  <c r="N67" i="11"/>
  <c r="L67" i="11"/>
  <c r="S66" i="11"/>
  <c r="P66" i="11"/>
  <c r="R66" i="11" s="1"/>
  <c r="N66" i="11"/>
  <c r="O66" i="11" s="1"/>
  <c r="Q66" i="11" s="1"/>
  <c r="L66" i="11"/>
  <c r="S65" i="11"/>
  <c r="N65" i="11"/>
  <c r="P65" i="11" s="1"/>
  <c r="R65" i="11" s="1"/>
  <c r="L65" i="11"/>
  <c r="S64" i="11"/>
  <c r="O64" i="11"/>
  <c r="Q64" i="11" s="1"/>
  <c r="N64" i="11"/>
  <c r="P64" i="11" s="1"/>
  <c r="R64" i="11" s="1"/>
  <c r="L64" i="11"/>
  <c r="S63" i="11"/>
  <c r="R63" i="11"/>
  <c r="N63" i="11"/>
  <c r="P63" i="11" s="1"/>
  <c r="L63" i="11"/>
  <c r="S62" i="11"/>
  <c r="Q62" i="11"/>
  <c r="N62" i="11"/>
  <c r="O62" i="11" s="1"/>
  <c r="L62" i="11"/>
  <c r="S61" i="11"/>
  <c r="P61" i="11"/>
  <c r="R61" i="11" s="1"/>
  <c r="O61" i="11"/>
  <c r="Q61" i="11" s="1"/>
  <c r="N61" i="11"/>
  <c r="L61" i="11"/>
  <c r="S60" i="11"/>
  <c r="N60" i="11"/>
  <c r="P60" i="11" s="1"/>
  <c r="R60" i="11" s="1"/>
  <c r="L60" i="11"/>
  <c r="S59" i="11"/>
  <c r="N59" i="11"/>
  <c r="P59" i="11" s="1"/>
  <c r="R59" i="11" s="1"/>
  <c r="L59" i="11"/>
  <c r="S58" i="11"/>
  <c r="O58" i="11"/>
  <c r="Q58" i="11" s="1"/>
  <c r="N58" i="11"/>
  <c r="P58" i="11" s="1"/>
  <c r="R58" i="11" s="1"/>
  <c r="L58" i="11"/>
  <c r="S57" i="11"/>
  <c r="P57" i="11"/>
  <c r="R57" i="11" s="1"/>
  <c r="N57" i="11"/>
  <c r="O57" i="11" s="1"/>
  <c r="Q57" i="11" s="1"/>
  <c r="L57" i="11"/>
  <c r="S56" i="11"/>
  <c r="P56" i="11"/>
  <c r="R56" i="11" s="1"/>
  <c r="N56" i="11"/>
  <c r="O56" i="11" s="1"/>
  <c r="Q56" i="11" s="1"/>
  <c r="L56" i="11"/>
  <c r="AB55" i="11"/>
  <c r="S55" i="11"/>
  <c r="P55" i="11"/>
  <c r="R55" i="11" s="1"/>
  <c r="N55" i="11"/>
  <c r="O55" i="11" s="1"/>
  <c r="Q55" i="11" s="1"/>
  <c r="L55" i="11"/>
  <c r="AB54" i="11"/>
  <c r="S54" i="11"/>
  <c r="R54" i="11"/>
  <c r="Q54" i="11"/>
  <c r="P54" i="11"/>
  <c r="O54" i="11"/>
  <c r="N54" i="11"/>
  <c r="L54" i="11"/>
  <c r="AB53" i="11"/>
  <c r="S53" i="11"/>
  <c r="R53" i="11"/>
  <c r="P53" i="11"/>
  <c r="N53" i="11"/>
  <c r="O53" i="11" s="1"/>
  <c r="Q53" i="11" s="1"/>
  <c r="L53" i="11"/>
  <c r="AB52" i="11"/>
  <c r="S52" i="11"/>
  <c r="N52" i="11"/>
  <c r="P52" i="11" s="1"/>
  <c r="R52" i="11" s="1"/>
  <c r="L52" i="11"/>
  <c r="AB51" i="11"/>
  <c r="S51" i="11"/>
  <c r="R51" i="11"/>
  <c r="P51" i="11"/>
  <c r="O51" i="11"/>
  <c r="Q51" i="11" s="1"/>
  <c r="N51" i="11"/>
  <c r="L51" i="11"/>
  <c r="AB50" i="11"/>
  <c r="S50" i="11"/>
  <c r="P50" i="11"/>
  <c r="R50" i="11" s="1"/>
  <c r="N50" i="11"/>
  <c r="O50" i="11" s="1"/>
  <c r="Q50" i="11" s="1"/>
  <c r="L50" i="11"/>
  <c r="AB49" i="11"/>
  <c r="S49" i="11"/>
  <c r="O49" i="11"/>
  <c r="Q49" i="11" s="1"/>
  <c r="N49" i="11"/>
  <c r="P49" i="11" s="1"/>
  <c r="R49" i="11" s="1"/>
  <c r="L49" i="11"/>
  <c r="AB48" i="11"/>
  <c r="S48" i="11"/>
  <c r="O48" i="11"/>
  <c r="Q48" i="11" s="1"/>
  <c r="N48" i="11"/>
  <c r="P48" i="11" s="1"/>
  <c r="R48" i="11" s="1"/>
  <c r="L48" i="11"/>
  <c r="AB47" i="11"/>
  <c r="S47" i="11"/>
  <c r="O47" i="11"/>
  <c r="Q47" i="11" s="1"/>
  <c r="N47" i="11"/>
  <c r="P47" i="11" s="1"/>
  <c r="R47" i="11" s="1"/>
  <c r="L47" i="11"/>
  <c r="AB46" i="11"/>
  <c r="S46" i="11"/>
  <c r="N46" i="11"/>
  <c r="P46" i="11" s="1"/>
  <c r="R46" i="11" s="1"/>
  <c r="L46" i="11"/>
  <c r="AB45" i="11"/>
  <c r="S45" i="11"/>
  <c r="O45" i="11"/>
  <c r="Q45" i="11" s="1"/>
  <c r="N45" i="11"/>
  <c r="P45" i="11" s="1"/>
  <c r="R45" i="11" s="1"/>
  <c r="L45" i="11"/>
  <c r="AB44" i="11"/>
  <c r="S44" i="11"/>
  <c r="P44" i="11"/>
  <c r="R44" i="11" s="1"/>
  <c r="O44" i="11"/>
  <c r="Q44" i="11" s="1"/>
  <c r="N44" i="11"/>
  <c r="L44" i="11"/>
  <c r="AB43" i="11"/>
  <c r="S43" i="11"/>
  <c r="Q43" i="11"/>
  <c r="P43" i="11"/>
  <c r="R43" i="11" s="1"/>
  <c r="O43" i="11"/>
  <c r="N43" i="11"/>
  <c r="L43" i="11"/>
  <c r="AB42" i="11"/>
  <c r="S42" i="11"/>
  <c r="Q42" i="11"/>
  <c r="N42" i="11"/>
  <c r="O42" i="11" s="1"/>
  <c r="L42" i="11"/>
  <c r="AB41" i="11"/>
  <c r="S41" i="11"/>
  <c r="R41" i="11"/>
  <c r="N41" i="11"/>
  <c r="P41" i="11" s="1"/>
  <c r="L41" i="11"/>
  <c r="AB40" i="11"/>
  <c r="S40" i="11"/>
  <c r="R40" i="11"/>
  <c r="P40" i="11"/>
  <c r="N40" i="11"/>
  <c r="O40" i="11" s="1"/>
  <c r="Q40" i="11" s="1"/>
  <c r="L40" i="11"/>
  <c r="AB39" i="11"/>
  <c r="S39" i="11"/>
  <c r="P39" i="11"/>
  <c r="R39" i="11" s="1"/>
  <c r="N39" i="11"/>
  <c r="O39" i="11" s="1"/>
  <c r="Q39" i="11" s="1"/>
  <c r="L39" i="11"/>
  <c r="AB38" i="11"/>
  <c r="S38" i="11"/>
  <c r="R38" i="11"/>
  <c r="Q38" i="11"/>
  <c r="P38" i="11"/>
  <c r="O38" i="11"/>
  <c r="N38" i="11"/>
  <c r="L38" i="11"/>
  <c r="AB37" i="11"/>
  <c r="S37" i="11"/>
  <c r="R37" i="11"/>
  <c r="P37" i="11"/>
  <c r="N37" i="11"/>
  <c r="O37" i="11" s="1"/>
  <c r="Q37" i="11" s="1"/>
  <c r="L37" i="11"/>
  <c r="AB36" i="11"/>
  <c r="S36" i="11"/>
  <c r="N36" i="11"/>
  <c r="P36" i="11" s="1"/>
  <c r="R36" i="11" s="1"/>
  <c r="L36" i="11"/>
  <c r="AB35" i="11"/>
  <c r="S35" i="11"/>
  <c r="R35" i="11"/>
  <c r="P35" i="11"/>
  <c r="O35" i="11"/>
  <c r="Q35" i="11" s="1"/>
  <c r="N35" i="11"/>
  <c r="L35" i="11"/>
  <c r="AB34" i="11"/>
  <c r="S34" i="11"/>
  <c r="P34" i="11"/>
  <c r="R34" i="11" s="1"/>
  <c r="N34" i="11"/>
  <c r="O34" i="11" s="1"/>
  <c r="Q34" i="11" s="1"/>
  <c r="L34" i="11"/>
  <c r="AB33" i="11"/>
  <c r="S33" i="11"/>
  <c r="O33" i="11"/>
  <c r="Q33" i="11" s="1"/>
  <c r="N33" i="11"/>
  <c r="P33" i="11" s="1"/>
  <c r="R33" i="11" s="1"/>
  <c r="L33" i="11"/>
  <c r="AB32" i="11"/>
  <c r="S32" i="11"/>
  <c r="O32" i="11"/>
  <c r="Q32" i="11" s="1"/>
  <c r="N32" i="11"/>
  <c r="P32" i="11" s="1"/>
  <c r="R32" i="11" s="1"/>
  <c r="L32" i="11"/>
  <c r="S31" i="11"/>
  <c r="R31" i="11"/>
  <c r="N31" i="11"/>
  <c r="P31" i="11" s="1"/>
  <c r="L31" i="11"/>
  <c r="S30" i="11"/>
  <c r="Q30" i="11"/>
  <c r="N30" i="11"/>
  <c r="O30" i="11" s="1"/>
  <c r="L30" i="11"/>
  <c r="S29" i="11"/>
  <c r="P29" i="11"/>
  <c r="R29" i="11" s="1"/>
  <c r="O29" i="11"/>
  <c r="Q29" i="11" s="1"/>
  <c r="N29" i="11"/>
  <c r="L29" i="11"/>
  <c r="S28" i="11"/>
  <c r="O28" i="11"/>
  <c r="Q28" i="11" s="1"/>
  <c r="N28" i="11"/>
  <c r="P28" i="11" s="1"/>
  <c r="R28" i="11" s="1"/>
  <c r="L28" i="11"/>
  <c r="S27" i="11"/>
  <c r="N27" i="11"/>
  <c r="P27" i="11" s="1"/>
  <c r="R27" i="11" s="1"/>
  <c r="L27" i="11"/>
  <c r="AB26" i="11"/>
  <c r="AA26" i="11"/>
  <c r="S26" i="11"/>
  <c r="O26" i="11"/>
  <c r="Q26" i="11" s="1"/>
  <c r="N26" i="11"/>
  <c r="P26" i="11" s="1"/>
  <c r="R26" i="11" s="1"/>
  <c r="L26" i="11"/>
  <c r="AB25" i="11"/>
  <c r="AA25" i="11"/>
  <c r="S25" i="11"/>
  <c r="P25" i="11"/>
  <c r="R25" i="11" s="1"/>
  <c r="O25" i="11"/>
  <c r="Q25" i="11" s="1"/>
  <c r="N25" i="11"/>
  <c r="L25" i="11"/>
  <c r="AB24" i="11"/>
  <c r="AA24" i="11"/>
  <c r="S24" i="11"/>
  <c r="Q24" i="11"/>
  <c r="P24" i="11"/>
  <c r="R24" i="11" s="1"/>
  <c r="N24" i="11"/>
  <c r="O24" i="11" s="1"/>
  <c r="L24" i="11"/>
  <c r="AB23" i="11"/>
  <c r="AA23" i="11"/>
  <c r="S23" i="11"/>
  <c r="R23" i="11"/>
  <c r="Q23" i="11"/>
  <c r="O23" i="11"/>
  <c r="N23" i="11"/>
  <c r="P23" i="11" s="1"/>
  <c r="L23" i="11"/>
  <c r="AB22" i="11"/>
  <c r="AA22" i="11"/>
  <c r="S22" i="11"/>
  <c r="P22" i="11"/>
  <c r="R22" i="11" s="1"/>
  <c r="O22" i="11"/>
  <c r="Q22" i="11" s="1"/>
  <c r="N22" i="11"/>
  <c r="L22" i="11"/>
  <c r="AB21" i="11"/>
  <c r="AA21" i="11"/>
  <c r="S21" i="11"/>
  <c r="P21" i="11"/>
  <c r="R21" i="11" s="1"/>
  <c r="O21" i="11"/>
  <c r="Q21" i="11" s="1"/>
  <c r="N21" i="11"/>
  <c r="L21" i="11"/>
  <c r="AB20" i="11"/>
  <c r="AA20" i="11"/>
  <c r="S20" i="11"/>
  <c r="P20" i="11"/>
  <c r="R20" i="11" s="1"/>
  <c r="N20" i="11"/>
  <c r="O20" i="11" s="1"/>
  <c r="Q20" i="11" s="1"/>
  <c r="L20" i="11"/>
  <c r="AB19" i="11"/>
  <c r="AA19" i="11"/>
  <c r="S19" i="11"/>
  <c r="R19" i="11"/>
  <c r="Q19" i="11"/>
  <c r="P19" i="11"/>
  <c r="O19" i="11"/>
  <c r="N19" i="11"/>
  <c r="L19" i="11"/>
  <c r="AB18" i="11"/>
  <c r="AA18" i="11"/>
  <c r="S18" i="11"/>
  <c r="R18" i="11"/>
  <c r="P18" i="11"/>
  <c r="N18" i="11"/>
  <c r="O18" i="11" s="1"/>
  <c r="Q18" i="11" s="1"/>
  <c r="L18" i="11"/>
  <c r="AB17" i="11"/>
  <c r="AA17" i="11"/>
  <c r="S17" i="11"/>
  <c r="R17" i="11"/>
  <c r="Q17" i="11"/>
  <c r="P17" i="11"/>
  <c r="O17" i="11"/>
  <c r="N17" i="11"/>
  <c r="L17" i="11"/>
  <c r="AB16" i="11"/>
  <c r="AA16" i="11"/>
  <c r="S16" i="11"/>
  <c r="N16" i="11"/>
  <c r="O16" i="11" s="1"/>
  <c r="Q16" i="11" s="1"/>
  <c r="L16" i="11"/>
  <c r="AB15" i="11"/>
  <c r="AA15" i="11"/>
  <c r="S15" i="11"/>
  <c r="N15" i="11"/>
  <c r="P15" i="11" s="1"/>
  <c r="R15" i="11" s="1"/>
  <c r="L15" i="11"/>
  <c r="AB14" i="11"/>
  <c r="AA14" i="11"/>
  <c r="S14" i="11"/>
  <c r="N14" i="11"/>
  <c r="P14" i="11" s="1"/>
  <c r="R14" i="11" s="1"/>
  <c r="L14" i="11"/>
  <c r="AB13" i="11"/>
  <c r="AA13" i="11"/>
  <c r="S13" i="11"/>
  <c r="N13" i="11"/>
  <c r="P13" i="11" s="1"/>
  <c r="R13" i="11" s="1"/>
  <c r="L13" i="11"/>
  <c r="AB12" i="11"/>
  <c r="AA12" i="11"/>
  <c r="S12" i="11"/>
  <c r="O12" i="11"/>
  <c r="Q12" i="11" s="1"/>
  <c r="N12" i="11"/>
  <c r="P12" i="11" s="1"/>
  <c r="R12" i="11" s="1"/>
  <c r="L12" i="11"/>
  <c r="AB11" i="11"/>
  <c r="AA11" i="11"/>
  <c r="S11" i="11"/>
  <c r="N11" i="11"/>
  <c r="P11" i="11" s="1"/>
  <c r="R11" i="11" s="1"/>
  <c r="L11" i="11"/>
  <c r="AB10" i="11"/>
  <c r="AA10" i="11"/>
  <c r="S10" i="11"/>
  <c r="O10" i="11"/>
  <c r="Q10" i="11" s="1"/>
  <c r="N10" i="11"/>
  <c r="P10" i="11" s="1"/>
  <c r="R10" i="11" s="1"/>
  <c r="L10" i="11"/>
  <c r="AB9" i="11"/>
  <c r="AA9" i="11"/>
  <c r="S9" i="11"/>
  <c r="P9" i="11"/>
  <c r="R9" i="11" s="1"/>
  <c r="O9" i="11"/>
  <c r="Q9" i="11" s="1"/>
  <c r="N9" i="11"/>
  <c r="L9" i="11"/>
  <c r="AB8" i="11"/>
  <c r="AA8" i="11"/>
  <c r="S8" i="11"/>
  <c r="Q8" i="11"/>
  <c r="P8" i="11"/>
  <c r="R8" i="11" s="1"/>
  <c r="N8" i="11"/>
  <c r="O8" i="11" s="1"/>
  <c r="L8" i="11"/>
  <c r="AB7" i="11"/>
  <c r="AA7" i="11"/>
  <c r="S7" i="11"/>
  <c r="R7" i="11"/>
  <c r="Q7" i="11"/>
  <c r="O7" i="11"/>
  <c r="N7" i="11"/>
  <c r="P7" i="11" s="1"/>
  <c r="L7" i="11"/>
  <c r="AB6" i="11"/>
  <c r="AA6" i="11"/>
  <c r="S6" i="11"/>
  <c r="P6" i="11"/>
  <c r="R6" i="11" s="1"/>
  <c r="O6" i="11"/>
  <c r="Q6" i="11" s="1"/>
  <c r="N6" i="11"/>
  <c r="L6" i="11"/>
  <c r="AB5" i="11"/>
  <c r="AA5" i="11"/>
  <c r="S5" i="11"/>
  <c r="P5" i="11"/>
  <c r="R5" i="11" s="1"/>
  <c r="O5" i="11"/>
  <c r="Q5" i="11" s="1"/>
  <c r="N5" i="11"/>
  <c r="L5" i="11"/>
  <c r="AB4" i="11"/>
  <c r="AA4" i="11"/>
  <c r="S4" i="11"/>
  <c r="P4" i="11"/>
  <c r="R4" i="11" s="1"/>
  <c r="N4" i="11"/>
  <c r="O4" i="11" s="1"/>
  <c r="Q4" i="11" s="1"/>
  <c r="L4" i="11"/>
  <c r="AB3" i="11"/>
  <c r="AA3" i="11"/>
  <c r="S3" i="11"/>
  <c r="R3" i="11"/>
  <c r="Q3" i="11"/>
  <c r="P3" i="11"/>
  <c r="O3" i="11"/>
  <c r="N3" i="11"/>
  <c r="L3" i="11"/>
  <c r="S2" i="11"/>
  <c r="T2" i="11" s="1"/>
  <c r="P2" i="11"/>
  <c r="R2" i="11" s="1"/>
  <c r="N2" i="11"/>
  <c r="O2" i="11" s="1"/>
  <c r="Q2" i="11" s="1"/>
  <c r="L2" i="11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32" i="10"/>
  <c r="S745" i="10"/>
  <c r="N745" i="10"/>
  <c r="P745" i="10" s="1"/>
  <c r="R745" i="10" s="1"/>
  <c r="L745" i="10"/>
  <c r="S744" i="10"/>
  <c r="P744" i="10"/>
  <c r="R744" i="10" s="1"/>
  <c r="O744" i="10"/>
  <c r="Q744" i="10" s="1"/>
  <c r="N744" i="10"/>
  <c r="L744" i="10"/>
  <c r="S743" i="10"/>
  <c r="O743" i="10"/>
  <c r="Q743" i="10" s="1"/>
  <c r="N743" i="10"/>
  <c r="P743" i="10" s="1"/>
  <c r="R743" i="10" s="1"/>
  <c r="L743" i="10"/>
  <c r="S742" i="10"/>
  <c r="N742" i="10"/>
  <c r="P742" i="10" s="1"/>
  <c r="R742" i="10" s="1"/>
  <c r="L742" i="10"/>
  <c r="S741" i="10"/>
  <c r="P741" i="10"/>
  <c r="R741" i="10" s="1"/>
  <c r="O741" i="10"/>
  <c r="Q741" i="10" s="1"/>
  <c r="N741" i="10"/>
  <c r="L741" i="10"/>
  <c r="S740" i="10"/>
  <c r="O740" i="10"/>
  <c r="Q740" i="10" s="1"/>
  <c r="N740" i="10"/>
  <c r="P740" i="10" s="1"/>
  <c r="R740" i="10" s="1"/>
  <c r="L740" i="10"/>
  <c r="S739" i="10"/>
  <c r="N739" i="10"/>
  <c r="L739" i="10"/>
  <c r="S738" i="10"/>
  <c r="R738" i="10"/>
  <c r="Q738" i="10"/>
  <c r="P738" i="10"/>
  <c r="O738" i="10"/>
  <c r="N738" i="10"/>
  <c r="L738" i="10"/>
  <c r="S737" i="10"/>
  <c r="P737" i="10"/>
  <c r="R737" i="10" s="1"/>
  <c r="N737" i="10"/>
  <c r="O737" i="10" s="1"/>
  <c r="Q737" i="10" s="1"/>
  <c r="L737" i="10"/>
  <c r="S736" i="10"/>
  <c r="P736" i="10"/>
  <c r="R736" i="10" s="1"/>
  <c r="O736" i="10"/>
  <c r="Q736" i="10" s="1"/>
  <c r="N736" i="10"/>
  <c r="L736" i="10"/>
  <c r="S735" i="10"/>
  <c r="O735" i="10"/>
  <c r="Q735" i="10" s="1"/>
  <c r="N735" i="10"/>
  <c r="P735" i="10" s="1"/>
  <c r="R735" i="10" s="1"/>
  <c r="L735" i="10"/>
  <c r="S734" i="10"/>
  <c r="N734" i="10"/>
  <c r="P734" i="10" s="1"/>
  <c r="R734" i="10" s="1"/>
  <c r="L734" i="10"/>
  <c r="S733" i="10"/>
  <c r="P733" i="10"/>
  <c r="R733" i="10" s="1"/>
  <c r="N733" i="10"/>
  <c r="O733" i="10" s="1"/>
  <c r="Q733" i="10" s="1"/>
  <c r="L733" i="10"/>
  <c r="S732" i="10"/>
  <c r="O732" i="10"/>
  <c r="Q732" i="10" s="1"/>
  <c r="N732" i="10"/>
  <c r="P732" i="10" s="1"/>
  <c r="R732" i="10" s="1"/>
  <c r="L732" i="10"/>
  <c r="S731" i="10"/>
  <c r="N731" i="10"/>
  <c r="L731" i="10"/>
  <c r="S730" i="10"/>
  <c r="R730" i="10"/>
  <c r="Q730" i="10"/>
  <c r="P730" i="10"/>
  <c r="O730" i="10"/>
  <c r="N730" i="10"/>
  <c r="L730" i="10"/>
  <c r="S729" i="10"/>
  <c r="P729" i="10"/>
  <c r="R729" i="10" s="1"/>
  <c r="N729" i="10"/>
  <c r="O729" i="10" s="1"/>
  <c r="Q729" i="10" s="1"/>
  <c r="L729" i="10"/>
  <c r="S728" i="10"/>
  <c r="P728" i="10"/>
  <c r="R728" i="10" s="1"/>
  <c r="O728" i="10"/>
  <c r="Q728" i="10" s="1"/>
  <c r="N728" i="10"/>
  <c r="L728" i="10"/>
  <c r="S727" i="10"/>
  <c r="R727" i="10"/>
  <c r="O727" i="10"/>
  <c r="Q727" i="10" s="1"/>
  <c r="N727" i="10"/>
  <c r="P727" i="10" s="1"/>
  <c r="L727" i="10"/>
  <c r="S726" i="10"/>
  <c r="N726" i="10"/>
  <c r="L726" i="10"/>
  <c r="S725" i="10"/>
  <c r="P725" i="10"/>
  <c r="R725" i="10" s="1"/>
  <c r="N725" i="10"/>
  <c r="O725" i="10" s="1"/>
  <c r="Q725" i="10" s="1"/>
  <c r="L725" i="10"/>
  <c r="S724" i="10"/>
  <c r="O724" i="10"/>
  <c r="Q724" i="10" s="1"/>
  <c r="N724" i="10"/>
  <c r="P724" i="10" s="1"/>
  <c r="R724" i="10" s="1"/>
  <c r="L724" i="10"/>
  <c r="S723" i="10"/>
  <c r="N723" i="10"/>
  <c r="L723" i="10"/>
  <c r="S722" i="10"/>
  <c r="Q722" i="10"/>
  <c r="P722" i="10"/>
  <c r="R722" i="10" s="1"/>
  <c r="O722" i="10"/>
  <c r="N722" i="10"/>
  <c r="L722" i="10"/>
  <c r="S721" i="10"/>
  <c r="P721" i="10"/>
  <c r="R721" i="10" s="1"/>
  <c r="N721" i="10"/>
  <c r="O721" i="10" s="1"/>
  <c r="Q721" i="10" s="1"/>
  <c r="L721" i="10"/>
  <c r="S720" i="10"/>
  <c r="O720" i="10"/>
  <c r="Q720" i="10" s="1"/>
  <c r="N720" i="10"/>
  <c r="P720" i="10" s="1"/>
  <c r="R720" i="10" s="1"/>
  <c r="L720" i="10"/>
  <c r="S719" i="10"/>
  <c r="R719" i="10"/>
  <c r="N719" i="10"/>
  <c r="P719" i="10" s="1"/>
  <c r="L719" i="10"/>
  <c r="S718" i="10"/>
  <c r="P718" i="10"/>
  <c r="R718" i="10" s="1"/>
  <c r="N718" i="10"/>
  <c r="O718" i="10" s="1"/>
  <c r="Q718" i="10" s="1"/>
  <c r="L718" i="10"/>
  <c r="S717" i="10"/>
  <c r="N717" i="10"/>
  <c r="L717" i="10"/>
  <c r="S716" i="10"/>
  <c r="N716" i="10"/>
  <c r="P716" i="10" s="1"/>
  <c r="R716" i="10" s="1"/>
  <c r="L716" i="10"/>
  <c r="S715" i="10"/>
  <c r="N715" i="10"/>
  <c r="O715" i="10" s="1"/>
  <c r="Q715" i="10" s="1"/>
  <c r="L715" i="10"/>
  <c r="S714" i="10"/>
  <c r="Q714" i="10"/>
  <c r="P714" i="10"/>
  <c r="R714" i="10" s="1"/>
  <c r="O714" i="10"/>
  <c r="N714" i="10"/>
  <c r="L714" i="10"/>
  <c r="S713" i="10"/>
  <c r="P713" i="10"/>
  <c r="R713" i="10" s="1"/>
  <c r="N713" i="10"/>
  <c r="O713" i="10" s="1"/>
  <c r="Q713" i="10" s="1"/>
  <c r="L713" i="10"/>
  <c r="S712" i="10"/>
  <c r="O712" i="10"/>
  <c r="Q712" i="10" s="1"/>
  <c r="N712" i="10"/>
  <c r="P712" i="10" s="1"/>
  <c r="R712" i="10" s="1"/>
  <c r="L712" i="10"/>
  <c r="S711" i="10"/>
  <c r="N711" i="10"/>
  <c r="L711" i="10"/>
  <c r="S710" i="10"/>
  <c r="P710" i="10"/>
  <c r="R710" i="10" s="1"/>
  <c r="N710" i="10"/>
  <c r="O710" i="10" s="1"/>
  <c r="Q710" i="10" s="1"/>
  <c r="L710" i="10"/>
  <c r="S709" i="10"/>
  <c r="N709" i="10"/>
  <c r="P709" i="10" s="1"/>
  <c r="R709" i="10" s="1"/>
  <c r="L709" i="10"/>
  <c r="S708" i="10"/>
  <c r="N708" i="10"/>
  <c r="P708" i="10" s="1"/>
  <c r="R708" i="10" s="1"/>
  <c r="L708" i="10"/>
  <c r="S707" i="10"/>
  <c r="N707" i="10"/>
  <c r="L707" i="10"/>
  <c r="S706" i="10"/>
  <c r="Q706" i="10"/>
  <c r="P706" i="10"/>
  <c r="R706" i="10" s="1"/>
  <c r="O706" i="10"/>
  <c r="N706" i="10"/>
  <c r="L706" i="10"/>
  <c r="S705" i="10"/>
  <c r="P705" i="10"/>
  <c r="R705" i="10" s="1"/>
  <c r="N705" i="10"/>
  <c r="O705" i="10" s="1"/>
  <c r="Q705" i="10" s="1"/>
  <c r="L705" i="10"/>
  <c r="S704" i="10"/>
  <c r="O704" i="10"/>
  <c r="Q704" i="10" s="1"/>
  <c r="N704" i="10"/>
  <c r="P704" i="10" s="1"/>
  <c r="R704" i="10" s="1"/>
  <c r="L704" i="10"/>
  <c r="S703" i="10"/>
  <c r="R703" i="10"/>
  <c r="N703" i="10"/>
  <c r="P703" i="10" s="1"/>
  <c r="L703" i="10"/>
  <c r="S702" i="10"/>
  <c r="P702" i="10"/>
  <c r="R702" i="10" s="1"/>
  <c r="N702" i="10"/>
  <c r="O702" i="10" s="1"/>
  <c r="Q702" i="10" s="1"/>
  <c r="L702" i="10"/>
  <c r="S701" i="10"/>
  <c r="N701" i="10"/>
  <c r="L701" i="10"/>
  <c r="S700" i="10"/>
  <c r="N700" i="10"/>
  <c r="P700" i="10" s="1"/>
  <c r="R700" i="10" s="1"/>
  <c r="L700" i="10"/>
  <c r="S699" i="10"/>
  <c r="N699" i="10"/>
  <c r="O699" i="10" s="1"/>
  <c r="Q699" i="10" s="1"/>
  <c r="L699" i="10"/>
  <c r="S698" i="10"/>
  <c r="Q698" i="10"/>
  <c r="P698" i="10"/>
  <c r="R698" i="10" s="1"/>
  <c r="O698" i="10"/>
  <c r="N698" i="10"/>
  <c r="L698" i="10"/>
  <c r="S697" i="10"/>
  <c r="P697" i="10"/>
  <c r="R697" i="10" s="1"/>
  <c r="N697" i="10"/>
  <c r="O697" i="10" s="1"/>
  <c r="Q697" i="10" s="1"/>
  <c r="L697" i="10"/>
  <c r="S696" i="10"/>
  <c r="O696" i="10"/>
  <c r="Q696" i="10" s="1"/>
  <c r="N696" i="10"/>
  <c r="P696" i="10" s="1"/>
  <c r="R696" i="10" s="1"/>
  <c r="L696" i="10"/>
  <c r="S695" i="10"/>
  <c r="N695" i="10"/>
  <c r="L695" i="10"/>
  <c r="S694" i="10"/>
  <c r="P694" i="10"/>
  <c r="R694" i="10" s="1"/>
  <c r="O694" i="10"/>
  <c r="Q694" i="10" s="1"/>
  <c r="N694" i="10"/>
  <c r="L694" i="10"/>
  <c r="S693" i="10"/>
  <c r="N693" i="10"/>
  <c r="P693" i="10" s="1"/>
  <c r="R693" i="10" s="1"/>
  <c r="L693" i="10"/>
  <c r="S692" i="10"/>
  <c r="N692" i="10"/>
  <c r="P692" i="10" s="1"/>
  <c r="R692" i="10" s="1"/>
  <c r="L692" i="10"/>
  <c r="S691" i="10"/>
  <c r="N691" i="10"/>
  <c r="L691" i="10"/>
  <c r="S690" i="10"/>
  <c r="Q690" i="10"/>
  <c r="P690" i="10"/>
  <c r="R690" i="10" s="1"/>
  <c r="O690" i="10"/>
  <c r="N690" i="10"/>
  <c r="L690" i="10"/>
  <c r="S689" i="10"/>
  <c r="P689" i="10"/>
  <c r="R689" i="10" s="1"/>
  <c r="O689" i="10"/>
  <c r="Q689" i="10" s="1"/>
  <c r="N689" i="10"/>
  <c r="L689" i="10"/>
  <c r="S688" i="10"/>
  <c r="O688" i="10"/>
  <c r="Q688" i="10" s="1"/>
  <c r="N688" i="10"/>
  <c r="P688" i="10" s="1"/>
  <c r="R688" i="10" s="1"/>
  <c r="L688" i="10"/>
  <c r="S687" i="10"/>
  <c r="R687" i="10"/>
  <c r="N687" i="10"/>
  <c r="P687" i="10" s="1"/>
  <c r="L687" i="10"/>
  <c r="S686" i="10"/>
  <c r="P686" i="10"/>
  <c r="R686" i="10" s="1"/>
  <c r="N686" i="10"/>
  <c r="O686" i="10" s="1"/>
  <c r="Q686" i="10" s="1"/>
  <c r="L686" i="10"/>
  <c r="S685" i="10"/>
  <c r="N685" i="10"/>
  <c r="L685" i="10"/>
  <c r="S684" i="10"/>
  <c r="Q684" i="10"/>
  <c r="O684" i="10"/>
  <c r="N684" i="10"/>
  <c r="P684" i="10" s="1"/>
  <c r="R684" i="10" s="1"/>
  <c r="L684" i="10"/>
  <c r="S683" i="10"/>
  <c r="N683" i="10"/>
  <c r="O683" i="10" s="1"/>
  <c r="Q683" i="10" s="1"/>
  <c r="L683" i="10"/>
  <c r="S682" i="10"/>
  <c r="Q682" i="10"/>
  <c r="P682" i="10"/>
  <c r="R682" i="10" s="1"/>
  <c r="O682" i="10"/>
  <c r="N682" i="10"/>
  <c r="L682" i="10"/>
  <c r="S681" i="10"/>
  <c r="P681" i="10"/>
  <c r="R681" i="10" s="1"/>
  <c r="N681" i="10"/>
  <c r="O681" i="10" s="1"/>
  <c r="Q681" i="10" s="1"/>
  <c r="L681" i="10"/>
  <c r="S680" i="10"/>
  <c r="O680" i="10"/>
  <c r="Q680" i="10" s="1"/>
  <c r="N680" i="10"/>
  <c r="P680" i="10" s="1"/>
  <c r="R680" i="10" s="1"/>
  <c r="L680" i="10"/>
  <c r="S679" i="10"/>
  <c r="N679" i="10"/>
  <c r="L679" i="10"/>
  <c r="S678" i="10"/>
  <c r="P678" i="10"/>
  <c r="R678" i="10" s="1"/>
  <c r="O678" i="10"/>
  <c r="Q678" i="10" s="1"/>
  <c r="N678" i="10"/>
  <c r="L678" i="10"/>
  <c r="S677" i="10"/>
  <c r="N677" i="10"/>
  <c r="P677" i="10" s="1"/>
  <c r="R677" i="10" s="1"/>
  <c r="L677" i="10"/>
  <c r="S676" i="10"/>
  <c r="N676" i="10"/>
  <c r="P676" i="10" s="1"/>
  <c r="R676" i="10" s="1"/>
  <c r="L676" i="10"/>
  <c r="S675" i="10"/>
  <c r="N675" i="10"/>
  <c r="L675" i="10"/>
  <c r="S674" i="10"/>
  <c r="Q674" i="10"/>
  <c r="P674" i="10"/>
  <c r="R674" i="10" s="1"/>
  <c r="O674" i="10"/>
  <c r="N674" i="10"/>
  <c r="L674" i="10"/>
  <c r="S673" i="10"/>
  <c r="P673" i="10"/>
  <c r="R673" i="10" s="1"/>
  <c r="O673" i="10"/>
  <c r="Q673" i="10" s="1"/>
  <c r="N673" i="10"/>
  <c r="L673" i="10"/>
  <c r="S672" i="10"/>
  <c r="O672" i="10"/>
  <c r="Q672" i="10" s="1"/>
  <c r="N672" i="10"/>
  <c r="P672" i="10" s="1"/>
  <c r="R672" i="10" s="1"/>
  <c r="L672" i="10"/>
  <c r="S671" i="10"/>
  <c r="R671" i="10"/>
  <c r="N671" i="10"/>
  <c r="P671" i="10" s="1"/>
  <c r="L671" i="10"/>
  <c r="S670" i="10"/>
  <c r="P670" i="10"/>
  <c r="R670" i="10" s="1"/>
  <c r="N670" i="10"/>
  <c r="O670" i="10" s="1"/>
  <c r="Q670" i="10" s="1"/>
  <c r="L670" i="10"/>
  <c r="S669" i="10"/>
  <c r="N669" i="10"/>
  <c r="L669" i="10"/>
  <c r="S668" i="10"/>
  <c r="N668" i="10"/>
  <c r="P668" i="10" s="1"/>
  <c r="R668" i="10" s="1"/>
  <c r="L668" i="10"/>
  <c r="S667" i="10"/>
  <c r="N667" i="10"/>
  <c r="O667" i="10" s="1"/>
  <c r="Q667" i="10" s="1"/>
  <c r="L667" i="10"/>
  <c r="S666" i="10"/>
  <c r="Q666" i="10"/>
  <c r="P666" i="10"/>
  <c r="R666" i="10" s="1"/>
  <c r="O666" i="10"/>
  <c r="N666" i="10"/>
  <c r="L666" i="10"/>
  <c r="S665" i="10"/>
  <c r="P665" i="10"/>
  <c r="R665" i="10" s="1"/>
  <c r="N665" i="10"/>
  <c r="O665" i="10" s="1"/>
  <c r="Q665" i="10" s="1"/>
  <c r="L665" i="10"/>
  <c r="S664" i="10"/>
  <c r="O664" i="10"/>
  <c r="Q664" i="10" s="1"/>
  <c r="N664" i="10"/>
  <c r="P664" i="10" s="1"/>
  <c r="R664" i="10" s="1"/>
  <c r="L664" i="10"/>
  <c r="S663" i="10"/>
  <c r="N663" i="10"/>
  <c r="L663" i="10"/>
  <c r="S662" i="10"/>
  <c r="P662" i="10"/>
  <c r="R662" i="10" s="1"/>
  <c r="N662" i="10"/>
  <c r="O662" i="10" s="1"/>
  <c r="Q662" i="10" s="1"/>
  <c r="L662" i="10"/>
  <c r="S661" i="10"/>
  <c r="N661" i="10"/>
  <c r="P661" i="10" s="1"/>
  <c r="R661" i="10" s="1"/>
  <c r="L661" i="10"/>
  <c r="S660" i="10"/>
  <c r="N660" i="10"/>
  <c r="P660" i="10" s="1"/>
  <c r="R660" i="10" s="1"/>
  <c r="L660" i="10"/>
  <c r="S659" i="10"/>
  <c r="N659" i="10"/>
  <c r="L659" i="10"/>
  <c r="S658" i="10"/>
  <c r="Q658" i="10"/>
  <c r="P658" i="10"/>
  <c r="R658" i="10" s="1"/>
  <c r="O658" i="10"/>
  <c r="N658" i="10"/>
  <c r="L658" i="10"/>
  <c r="S657" i="10"/>
  <c r="P657" i="10"/>
  <c r="R657" i="10" s="1"/>
  <c r="N657" i="10"/>
  <c r="O657" i="10" s="1"/>
  <c r="Q657" i="10" s="1"/>
  <c r="L657" i="10"/>
  <c r="S656" i="10"/>
  <c r="O656" i="10"/>
  <c r="Q656" i="10" s="1"/>
  <c r="N656" i="10"/>
  <c r="P656" i="10" s="1"/>
  <c r="R656" i="10" s="1"/>
  <c r="L656" i="10"/>
  <c r="S655" i="10"/>
  <c r="R655" i="10"/>
  <c r="N655" i="10"/>
  <c r="P655" i="10" s="1"/>
  <c r="L655" i="10"/>
  <c r="S654" i="10"/>
  <c r="P654" i="10"/>
  <c r="R654" i="10" s="1"/>
  <c r="N654" i="10"/>
  <c r="O654" i="10" s="1"/>
  <c r="Q654" i="10" s="1"/>
  <c r="L654" i="10"/>
  <c r="S653" i="10"/>
  <c r="N653" i="10"/>
  <c r="L653" i="10"/>
  <c r="S652" i="10"/>
  <c r="N652" i="10"/>
  <c r="P652" i="10" s="1"/>
  <c r="R652" i="10" s="1"/>
  <c r="L652" i="10"/>
  <c r="S651" i="10"/>
  <c r="N651" i="10"/>
  <c r="O651" i="10" s="1"/>
  <c r="Q651" i="10" s="1"/>
  <c r="L651" i="10"/>
  <c r="S650" i="10"/>
  <c r="Q650" i="10"/>
  <c r="P650" i="10"/>
  <c r="R650" i="10" s="1"/>
  <c r="O650" i="10"/>
  <c r="N650" i="10"/>
  <c r="L650" i="10"/>
  <c r="S649" i="10"/>
  <c r="P649" i="10"/>
  <c r="R649" i="10" s="1"/>
  <c r="N649" i="10"/>
  <c r="O649" i="10" s="1"/>
  <c r="Q649" i="10" s="1"/>
  <c r="L649" i="10"/>
  <c r="S648" i="10"/>
  <c r="O648" i="10"/>
  <c r="Q648" i="10" s="1"/>
  <c r="N648" i="10"/>
  <c r="P648" i="10" s="1"/>
  <c r="R648" i="10" s="1"/>
  <c r="L648" i="10"/>
  <c r="S647" i="10"/>
  <c r="N647" i="10"/>
  <c r="L647" i="10"/>
  <c r="S646" i="10"/>
  <c r="P646" i="10"/>
  <c r="R646" i="10" s="1"/>
  <c r="N646" i="10"/>
  <c r="O646" i="10" s="1"/>
  <c r="Q646" i="10" s="1"/>
  <c r="L646" i="10"/>
  <c r="S645" i="10"/>
  <c r="N645" i="10"/>
  <c r="P645" i="10" s="1"/>
  <c r="R645" i="10" s="1"/>
  <c r="L645" i="10"/>
  <c r="S644" i="10"/>
  <c r="N644" i="10"/>
  <c r="P644" i="10" s="1"/>
  <c r="R644" i="10" s="1"/>
  <c r="L644" i="10"/>
  <c r="S643" i="10"/>
  <c r="N643" i="10"/>
  <c r="L643" i="10"/>
  <c r="S642" i="10"/>
  <c r="Q642" i="10"/>
  <c r="P642" i="10"/>
  <c r="R642" i="10" s="1"/>
  <c r="O642" i="10"/>
  <c r="N642" i="10"/>
  <c r="L642" i="10"/>
  <c r="S641" i="10"/>
  <c r="P641" i="10"/>
  <c r="R641" i="10" s="1"/>
  <c r="O641" i="10"/>
  <c r="Q641" i="10" s="1"/>
  <c r="N641" i="10"/>
  <c r="L641" i="10"/>
  <c r="S640" i="10"/>
  <c r="O640" i="10"/>
  <c r="Q640" i="10" s="1"/>
  <c r="N640" i="10"/>
  <c r="P640" i="10" s="1"/>
  <c r="R640" i="10" s="1"/>
  <c r="L640" i="10"/>
  <c r="S639" i="10"/>
  <c r="N639" i="10"/>
  <c r="P639" i="10" s="1"/>
  <c r="R639" i="10" s="1"/>
  <c r="L639" i="10"/>
  <c r="S638" i="10"/>
  <c r="P638" i="10"/>
  <c r="R638" i="10" s="1"/>
  <c r="N638" i="10"/>
  <c r="O638" i="10" s="1"/>
  <c r="Q638" i="10" s="1"/>
  <c r="L638" i="10"/>
  <c r="S637" i="10"/>
  <c r="N637" i="10"/>
  <c r="L637" i="10"/>
  <c r="S636" i="10"/>
  <c r="Q636" i="10"/>
  <c r="O636" i="10"/>
  <c r="N636" i="10"/>
  <c r="P636" i="10" s="1"/>
  <c r="R636" i="10" s="1"/>
  <c r="L636" i="10"/>
  <c r="S635" i="10"/>
  <c r="N635" i="10"/>
  <c r="O635" i="10" s="1"/>
  <c r="Q635" i="10" s="1"/>
  <c r="L635" i="10"/>
  <c r="S634" i="10"/>
  <c r="Q634" i="10"/>
  <c r="P634" i="10"/>
  <c r="R634" i="10" s="1"/>
  <c r="O634" i="10"/>
  <c r="N634" i="10"/>
  <c r="L634" i="10"/>
  <c r="S633" i="10"/>
  <c r="P633" i="10"/>
  <c r="R633" i="10" s="1"/>
  <c r="N633" i="10"/>
  <c r="O633" i="10" s="1"/>
  <c r="Q633" i="10" s="1"/>
  <c r="L633" i="10"/>
  <c r="S632" i="10"/>
  <c r="O632" i="10"/>
  <c r="Q632" i="10" s="1"/>
  <c r="N632" i="10"/>
  <c r="P632" i="10" s="1"/>
  <c r="R632" i="10" s="1"/>
  <c r="L632" i="10"/>
  <c r="S631" i="10"/>
  <c r="N631" i="10"/>
  <c r="L631" i="10"/>
  <c r="S630" i="10"/>
  <c r="P630" i="10"/>
  <c r="R630" i="10" s="1"/>
  <c r="O630" i="10"/>
  <c r="Q630" i="10" s="1"/>
  <c r="N630" i="10"/>
  <c r="L630" i="10"/>
  <c r="S629" i="10"/>
  <c r="N629" i="10"/>
  <c r="P629" i="10" s="1"/>
  <c r="R629" i="10" s="1"/>
  <c r="L629" i="10"/>
  <c r="S628" i="10"/>
  <c r="N628" i="10"/>
  <c r="P628" i="10" s="1"/>
  <c r="R628" i="10" s="1"/>
  <c r="L628" i="10"/>
  <c r="S627" i="10"/>
  <c r="N627" i="10"/>
  <c r="L627" i="10"/>
  <c r="S626" i="10"/>
  <c r="Q626" i="10"/>
  <c r="P626" i="10"/>
  <c r="R626" i="10" s="1"/>
  <c r="O626" i="10"/>
  <c r="N626" i="10"/>
  <c r="L626" i="10"/>
  <c r="S625" i="10"/>
  <c r="P625" i="10"/>
  <c r="R625" i="10" s="1"/>
  <c r="O625" i="10"/>
  <c r="Q625" i="10" s="1"/>
  <c r="N625" i="10"/>
  <c r="L625" i="10"/>
  <c r="S624" i="10"/>
  <c r="O624" i="10"/>
  <c r="Q624" i="10" s="1"/>
  <c r="N624" i="10"/>
  <c r="P624" i="10" s="1"/>
  <c r="R624" i="10" s="1"/>
  <c r="L624" i="10"/>
  <c r="S623" i="10"/>
  <c r="N623" i="10"/>
  <c r="P623" i="10" s="1"/>
  <c r="R623" i="10" s="1"/>
  <c r="L623" i="10"/>
  <c r="S622" i="10"/>
  <c r="P622" i="10"/>
  <c r="R622" i="10" s="1"/>
  <c r="N622" i="10"/>
  <c r="O622" i="10" s="1"/>
  <c r="Q622" i="10" s="1"/>
  <c r="L622" i="10"/>
  <c r="S621" i="10"/>
  <c r="N621" i="10"/>
  <c r="L621" i="10"/>
  <c r="S620" i="10"/>
  <c r="Q620" i="10"/>
  <c r="O620" i="10"/>
  <c r="N620" i="10"/>
  <c r="P620" i="10" s="1"/>
  <c r="R620" i="10" s="1"/>
  <c r="L620" i="10"/>
  <c r="S619" i="10"/>
  <c r="N619" i="10"/>
  <c r="O619" i="10" s="1"/>
  <c r="Q619" i="10" s="1"/>
  <c r="L619" i="10"/>
  <c r="S618" i="10"/>
  <c r="Q618" i="10"/>
  <c r="P618" i="10"/>
  <c r="R618" i="10" s="1"/>
  <c r="O618" i="10"/>
  <c r="N618" i="10"/>
  <c r="L618" i="10"/>
  <c r="S617" i="10"/>
  <c r="P617" i="10"/>
  <c r="R617" i="10" s="1"/>
  <c r="N617" i="10"/>
  <c r="O617" i="10" s="1"/>
  <c r="Q617" i="10" s="1"/>
  <c r="L617" i="10"/>
  <c r="S616" i="10"/>
  <c r="O616" i="10"/>
  <c r="Q616" i="10" s="1"/>
  <c r="N616" i="10"/>
  <c r="P616" i="10" s="1"/>
  <c r="R616" i="10" s="1"/>
  <c r="L616" i="10"/>
  <c r="S615" i="10"/>
  <c r="N615" i="10"/>
  <c r="L615" i="10"/>
  <c r="S614" i="10"/>
  <c r="P614" i="10"/>
  <c r="R614" i="10" s="1"/>
  <c r="O614" i="10"/>
  <c r="Q614" i="10" s="1"/>
  <c r="N614" i="10"/>
  <c r="L614" i="10"/>
  <c r="S613" i="10"/>
  <c r="N613" i="10"/>
  <c r="P613" i="10" s="1"/>
  <c r="R613" i="10" s="1"/>
  <c r="L613" i="10"/>
  <c r="S612" i="10"/>
  <c r="N612" i="10"/>
  <c r="P612" i="10" s="1"/>
  <c r="R612" i="10" s="1"/>
  <c r="L612" i="10"/>
  <c r="S611" i="10"/>
  <c r="N611" i="10"/>
  <c r="L611" i="10"/>
  <c r="S610" i="10"/>
  <c r="Q610" i="10"/>
  <c r="P610" i="10"/>
  <c r="R610" i="10" s="1"/>
  <c r="O610" i="10"/>
  <c r="N610" i="10"/>
  <c r="L610" i="10"/>
  <c r="S609" i="10"/>
  <c r="P609" i="10"/>
  <c r="R609" i="10" s="1"/>
  <c r="O609" i="10"/>
  <c r="Q609" i="10" s="1"/>
  <c r="N609" i="10"/>
  <c r="L609" i="10"/>
  <c r="S608" i="10"/>
  <c r="O608" i="10"/>
  <c r="Q608" i="10" s="1"/>
  <c r="N608" i="10"/>
  <c r="P608" i="10" s="1"/>
  <c r="R608" i="10" s="1"/>
  <c r="L608" i="10"/>
  <c r="S607" i="10"/>
  <c r="N607" i="10"/>
  <c r="P607" i="10" s="1"/>
  <c r="R607" i="10" s="1"/>
  <c r="L607" i="10"/>
  <c r="S606" i="10"/>
  <c r="P606" i="10"/>
  <c r="R606" i="10" s="1"/>
  <c r="N606" i="10"/>
  <c r="O606" i="10" s="1"/>
  <c r="Q606" i="10" s="1"/>
  <c r="L606" i="10"/>
  <c r="S605" i="10"/>
  <c r="N605" i="10"/>
  <c r="L605" i="10"/>
  <c r="S604" i="10"/>
  <c r="Q604" i="10"/>
  <c r="O604" i="10"/>
  <c r="N604" i="10"/>
  <c r="P604" i="10" s="1"/>
  <c r="R604" i="10" s="1"/>
  <c r="L604" i="10"/>
  <c r="S603" i="10"/>
  <c r="N603" i="10"/>
  <c r="L603" i="10"/>
  <c r="S602" i="10"/>
  <c r="Q602" i="10"/>
  <c r="P602" i="10"/>
  <c r="R602" i="10" s="1"/>
  <c r="O602" i="10"/>
  <c r="N602" i="10"/>
  <c r="L602" i="10"/>
  <c r="S601" i="10"/>
  <c r="P601" i="10"/>
  <c r="R601" i="10" s="1"/>
  <c r="N601" i="10"/>
  <c r="O601" i="10" s="1"/>
  <c r="Q601" i="10" s="1"/>
  <c r="L601" i="10"/>
  <c r="S600" i="10"/>
  <c r="O600" i="10"/>
  <c r="Q600" i="10" s="1"/>
  <c r="N600" i="10"/>
  <c r="P600" i="10" s="1"/>
  <c r="R600" i="10" s="1"/>
  <c r="L600" i="10"/>
  <c r="S599" i="10"/>
  <c r="N599" i="10"/>
  <c r="L599" i="10"/>
  <c r="S598" i="10"/>
  <c r="P598" i="10"/>
  <c r="R598" i="10" s="1"/>
  <c r="O598" i="10"/>
  <c r="Q598" i="10" s="1"/>
  <c r="N598" i="10"/>
  <c r="L598" i="10"/>
  <c r="S597" i="10"/>
  <c r="P597" i="10"/>
  <c r="R597" i="10" s="1"/>
  <c r="N597" i="10"/>
  <c r="O597" i="10" s="1"/>
  <c r="Q597" i="10" s="1"/>
  <c r="L597" i="10"/>
  <c r="S596" i="10"/>
  <c r="N596" i="10"/>
  <c r="L596" i="10"/>
  <c r="S595" i="10"/>
  <c r="N595" i="10"/>
  <c r="L595" i="10"/>
  <c r="S594" i="10"/>
  <c r="Q594" i="10"/>
  <c r="P594" i="10"/>
  <c r="R594" i="10" s="1"/>
  <c r="O594" i="10"/>
  <c r="N594" i="10"/>
  <c r="L594" i="10"/>
  <c r="S593" i="10"/>
  <c r="P593" i="10"/>
  <c r="R593" i="10" s="1"/>
  <c r="O593" i="10"/>
  <c r="Q593" i="10" s="1"/>
  <c r="N593" i="10"/>
  <c r="L593" i="10"/>
  <c r="S592" i="10"/>
  <c r="Q592" i="10"/>
  <c r="O592" i="10"/>
  <c r="N592" i="10"/>
  <c r="P592" i="10" s="1"/>
  <c r="R592" i="10" s="1"/>
  <c r="L592" i="10"/>
  <c r="S591" i="10"/>
  <c r="N591" i="10"/>
  <c r="O591" i="10" s="1"/>
  <c r="Q591" i="10" s="1"/>
  <c r="L591" i="10"/>
  <c r="S590" i="10"/>
  <c r="N590" i="10"/>
  <c r="O590" i="10" s="1"/>
  <c r="Q590" i="10" s="1"/>
  <c r="L590" i="10"/>
  <c r="S589" i="10"/>
  <c r="N589" i="10"/>
  <c r="O589" i="10" s="1"/>
  <c r="Q589" i="10" s="1"/>
  <c r="L589" i="10"/>
  <c r="S588" i="10"/>
  <c r="N588" i="10"/>
  <c r="L588" i="10"/>
  <c r="S587" i="10"/>
  <c r="N587" i="10"/>
  <c r="L587" i="10"/>
  <c r="S586" i="10"/>
  <c r="P586" i="10"/>
  <c r="R586" i="10" s="1"/>
  <c r="O586" i="10"/>
  <c r="Q586" i="10" s="1"/>
  <c r="N586" i="10"/>
  <c r="L586" i="10"/>
  <c r="S585" i="10"/>
  <c r="P585" i="10"/>
  <c r="R585" i="10" s="1"/>
  <c r="N585" i="10"/>
  <c r="O585" i="10" s="1"/>
  <c r="Q585" i="10" s="1"/>
  <c r="L585" i="10"/>
  <c r="S584" i="10"/>
  <c r="R584" i="10"/>
  <c r="Q584" i="10"/>
  <c r="O584" i="10"/>
  <c r="N584" i="10"/>
  <c r="P584" i="10" s="1"/>
  <c r="L584" i="10"/>
  <c r="S583" i="10"/>
  <c r="N583" i="10"/>
  <c r="O583" i="10" s="1"/>
  <c r="Q583" i="10" s="1"/>
  <c r="L583" i="10"/>
  <c r="S582" i="10"/>
  <c r="N582" i="10"/>
  <c r="L582" i="10"/>
  <c r="S581" i="10"/>
  <c r="P581" i="10"/>
  <c r="R581" i="10" s="1"/>
  <c r="N581" i="10"/>
  <c r="O581" i="10" s="1"/>
  <c r="Q581" i="10" s="1"/>
  <c r="L581" i="10"/>
  <c r="S580" i="10"/>
  <c r="N580" i="10"/>
  <c r="L580" i="10"/>
  <c r="S579" i="10"/>
  <c r="N579" i="10"/>
  <c r="L579" i="10"/>
  <c r="S578" i="10"/>
  <c r="Q578" i="10"/>
  <c r="P578" i="10"/>
  <c r="R578" i="10" s="1"/>
  <c r="O578" i="10"/>
  <c r="N578" i="10"/>
  <c r="L578" i="10"/>
  <c r="S577" i="10"/>
  <c r="O577" i="10"/>
  <c r="Q577" i="10" s="1"/>
  <c r="N577" i="10"/>
  <c r="P577" i="10" s="1"/>
  <c r="R577" i="10" s="1"/>
  <c r="L577" i="10"/>
  <c r="S576" i="10"/>
  <c r="N576" i="10"/>
  <c r="P576" i="10" s="1"/>
  <c r="R576" i="10" s="1"/>
  <c r="L576" i="10"/>
  <c r="S575" i="10"/>
  <c r="N575" i="10"/>
  <c r="O575" i="10" s="1"/>
  <c r="Q575" i="10" s="1"/>
  <c r="L575" i="10"/>
  <c r="S574" i="10"/>
  <c r="P574" i="10"/>
  <c r="R574" i="10" s="1"/>
  <c r="N574" i="10"/>
  <c r="O574" i="10" s="1"/>
  <c r="Q574" i="10" s="1"/>
  <c r="L574" i="10"/>
  <c r="S573" i="10"/>
  <c r="R573" i="10"/>
  <c r="Q573" i="10"/>
  <c r="O573" i="10"/>
  <c r="N573" i="10"/>
  <c r="P573" i="10" s="1"/>
  <c r="L573" i="10"/>
  <c r="S572" i="10"/>
  <c r="N572" i="10"/>
  <c r="O572" i="10" s="1"/>
  <c r="Q572" i="10" s="1"/>
  <c r="L572" i="10"/>
  <c r="S571" i="10"/>
  <c r="P571" i="10"/>
  <c r="R571" i="10" s="1"/>
  <c r="O571" i="10"/>
  <c r="Q571" i="10" s="1"/>
  <c r="N571" i="10"/>
  <c r="L571" i="10"/>
  <c r="S570" i="10"/>
  <c r="R570" i="10"/>
  <c r="P570" i="10"/>
  <c r="O570" i="10"/>
  <c r="Q570" i="10" s="1"/>
  <c r="N570" i="10"/>
  <c r="L570" i="10"/>
  <c r="S569" i="10"/>
  <c r="O569" i="10"/>
  <c r="Q569" i="10" s="1"/>
  <c r="N569" i="10"/>
  <c r="P569" i="10" s="1"/>
  <c r="R569" i="10" s="1"/>
  <c r="L569" i="10"/>
  <c r="S568" i="10"/>
  <c r="P568" i="10"/>
  <c r="R568" i="10" s="1"/>
  <c r="N568" i="10"/>
  <c r="O568" i="10" s="1"/>
  <c r="Q568" i="10" s="1"/>
  <c r="L568" i="10"/>
  <c r="S567" i="10"/>
  <c r="Q567" i="10"/>
  <c r="O567" i="10"/>
  <c r="N567" i="10"/>
  <c r="P567" i="10" s="1"/>
  <c r="R567" i="10" s="1"/>
  <c r="L567" i="10"/>
  <c r="S566" i="10"/>
  <c r="N566" i="10"/>
  <c r="O566" i="10" s="1"/>
  <c r="Q566" i="10" s="1"/>
  <c r="L566" i="10"/>
  <c r="S565" i="10"/>
  <c r="R565" i="10"/>
  <c r="O565" i="10"/>
  <c r="Q565" i="10" s="1"/>
  <c r="N565" i="10"/>
  <c r="P565" i="10" s="1"/>
  <c r="L565" i="10"/>
  <c r="S564" i="10"/>
  <c r="Q564" i="10"/>
  <c r="P564" i="10"/>
  <c r="R564" i="10" s="1"/>
  <c r="N564" i="10"/>
  <c r="O564" i="10" s="1"/>
  <c r="L564" i="10"/>
  <c r="S563" i="10"/>
  <c r="P563" i="10"/>
  <c r="R563" i="10" s="1"/>
  <c r="O563" i="10"/>
  <c r="Q563" i="10" s="1"/>
  <c r="N563" i="10"/>
  <c r="L563" i="10"/>
  <c r="S562" i="10"/>
  <c r="R562" i="10"/>
  <c r="N562" i="10"/>
  <c r="P562" i="10" s="1"/>
  <c r="L562" i="10"/>
  <c r="S561" i="10"/>
  <c r="N561" i="10"/>
  <c r="L561" i="10"/>
  <c r="S560" i="10"/>
  <c r="R560" i="10"/>
  <c r="P560" i="10"/>
  <c r="N560" i="10"/>
  <c r="O560" i="10" s="1"/>
  <c r="Q560" i="10" s="1"/>
  <c r="L560" i="10"/>
  <c r="S559" i="10"/>
  <c r="Q559" i="10"/>
  <c r="O559" i="10"/>
  <c r="N559" i="10"/>
  <c r="P559" i="10" s="1"/>
  <c r="R559" i="10" s="1"/>
  <c r="L559" i="10"/>
  <c r="S558" i="10"/>
  <c r="P558" i="10"/>
  <c r="R558" i="10" s="1"/>
  <c r="N558" i="10"/>
  <c r="O558" i="10" s="1"/>
  <c r="Q558" i="10" s="1"/>
  <c r="L558" i="10"/>
  <c r="S557" i="10"/>
  <c r="R557" i="10"/>
  <c r="Q557" i="10"/>
  <c r="O557" i="10"/>
  <c r="N557" i="10"/>
  <c r="P557" i="10" s="1"/>
  <c r="L557" i="10"/>
  <c r="S556" i="10"/>
  <c r="N556" i="10"/>
  <c r="O556" i="10" s="1"/>
  <c r="Q556" i="10" s="1"/>
  <c r="L556" i="10"/>
  <c r="S555" i="10"/>
  <c r="P555" i="10"/>
  <c r="R555" i="10" s="1"/>
  <c r="O555" i="10"/>
  <c r="Q555" i="10" s="1"/>
  <c r="N555" i="10"/>
  <c r="L555" i="10"/>
  <c r="S554" i="10"/>
  <c r="N554" i="10"/>
  <c r="L554" i="10"/>
  <c r="S553" i="10"/>
  <c r="N553" i="10"/>
  <c r="P553" i="10" s="1"/>
  <c r="R553" i="10" s="1"/>
  <c r="L553" i="10"/>
  <c r="S552" i="10"/>
  <c r="O552" i="10"/>
  <c r="Q552" i="10" s="1"/>
  <c r="N552" i="10"/>
  <c r="P552" i="10" s="1"/>
  <c r="R552" i="10" s="1"/>
  <c r="L552" i="10"/>
  <c r="S551" i="10"/>
  <c r="O551" i="10"/>
  <c r="Q551" i="10" s="1"/>
  <c r="N551" i="10"/>
  <c r="P551" i="10" s="1"/>
  <c r="R551" i="10" s="1"/>
  <c r="L551" i="10"/>
  <c r="S550" i="10"/>
  <c r="N550" i="10"/>
  <c r="O550" i="10" s="1"/>
  <c r="Q550" i="10" s="1"/>
  <c r="L550" i="10"/>
  <c r="S549" i="10"/>
  <c r="O549" i="10"/>
  <c r="Q549" i="10" s="1"/>
  <c r="N549" i="10"/>
  <c r="P549" i="10" s="1"/>
  <c r="R549" i="10" s="1"/>
  <c r="L549" i="10"/>
  <c r="S548" i="10"/>
  <c r="Q548" i="10"/>
  <c r="N548" i="10"/>
  <c r="O548" i="10" s="1"/>
  <c r="L548" i="10"/>
  <c r="S547" i="10"/>
  <c r="R547" i="10"/>
  <c r="P547" i="10"/>
  <c r="O547" i="10"/>
  <c r="Q547" i="10" s="1"/>
  <c r="N547" i="10"/>
  <c r="L547" i="10"/>
  <c r="S546" i="10"/>
  <c r="N546" i="10"/>
  <c r="L546" i="10"/>
  <c r="S545" i="10"/>
  <c r="R545" i="10"/>
  <c r="P545" i="10"/>
  <c r="O545" i="10"/>
  <c r="Q545" i="10" s="1"/>
  <c r="N545" i="10"/>
  <c r="L545" i="10"/>
  <c r="S544" i="10"/>
  <c r="N544" i="10"/>
  <c r="P544" i="10" s="1"/>
  <c r="R544" i="10" s="1"/>
  <c r="L544" i="10"/>
  <c r="S543" i="10"/>
  <c r="O543" i="10"/>
  <c r="Q543" i="10" s="1"/>
  <c r="N543" i="10"/>
  <c r="P543" i="10" s="1"/>
  <c r="R543" i="10" s="1"/>
  <c r="L543" i="10"/>
  <c r="S542" i="10"/>
  <c r="P542" i="10"/>
  <c r="R542" i="10" s="1"/>
  <c r="N542" i="10"/>
  <c r="O542" i="10" s="1"/>
  <c r="Q542" i="10" s="1"/>
  <c r="L542" i="10"/>
  <c r="S541" i="10"/>
  <c r="N541" i="10"/>
  <c r="L541" i="10"/>
  <c r="S540" i="10"/>
  <c r="N540" i="10"/>
  <c r="O540" i="10" s="1"/>
  <c r="Q540" i="10" s="1"/>
  <c r="L540" i="10"/>
  <c r="S539" i="10"/>
  <c r="P539" i="10"/>
  <c r="R539" i="10" s="1"/>
  <c r="O539" i="10"/>
  <c r="Q539" i="10" s="1"/>
  <c r="N539" i="10"/>
  <c r="L539" i="10"/>
  <c r="S538" i="10"/>
  <c r="R538" i="10"/>
  <c r="O538" i="10"/>
  <c r="Q538" i="10" s="1"/>
  <c r="N538" i="10"/>
  <c r="P538" i="10" s="1"/>
  <c r="L538" i="10"/>
  <c r="S537" i="10"/>
  <c r="N537" i="10"/>
  <c r="P537" i="10" s="1"/>
  <c r="R537" i="10" s="1"/>
  <c r="L537" i="10"/>
  <c r="S536" i="10"/>
  <c r="P536" i="10"/>
  <c r="R536" i="10" s="1"/>
  <c r="N536" i="10"/>
  <c r="O536" i="10" s="1"/>
  <c r="Q536" i="10" s="1"/>
  <c r="L536" i="10"/>
  <c r="S535" i="10"/>
  <c r="N535" i="10"/>
  <c r="L535" i="10"/>
  <c r="S534" i="10"/>
  <c r="N534" i="10"/>
  <c r="P534" i="10" s="1"/>
  <c r="R534" i="10" s="1"/>
  <c r="L534" i="10"/>
  <c r="S533" i="10"/>
  <c r="O533" i="10"/>
  <c r="Q533" i="10" s="1"/>
  <c r="N533" i="10"/>
  <c r="P533" i="10" s="1"/>
  <c r="R533" i="10" s="1"/>
  <c r="L533" i="10"/>
  <c r="S532" i="10"/>
  <c r="Q532" i="10"/>
  <c r="N532" i="10"/>
  <c r="O532" i="10" s="1"/>
  <c r="L532" i="10"/>
  <c r="S531" i="10"/>
  <c r="R531" i="10"/>
  <c r="Q531" i="10"/>
  <c r="P531" i="10"/>
  <c r="O531" i="10"/>
  <c r="N531" i="10"/>
  <c r="L531" i="10"/>
  <c r="S530" i="10"/>
  <c r="N530" i="10"/>
  <c r="L530" i="10"/>
  <c r="S529" i="10"/>
  <c r="R529" i="10"/>
  <c r="P529" i="10"/>
  <c r="O529" i="10"/>
  <c r="Q529" i="10" s="1"/>
  <c r="N529" i="10"/>
  <c r="L529" i="10"/>
  <c r="S528" i="10"/>
  <c r="N528" i="10"/>
  <c r="L528" i="10"/>
  <c r="S527" i="10"/>
  <c r="O527" i="10"/>
  <c r="Q527" i="10" s="1"/>
  <c r="N527" i="10"/>
  <c r="P527" i="10" s="1"/>
  <c r="R527" i="10" s="1"/>
  <c r="L527" i="10"/>
  <c r="S526" i="10"/>
  <c r="P526" i="10"/>
  <c r="R526" i="10" s="1"/>
  <c r="N526" i="10"/>
  <c r="O526" i="10" s="1"/>
  <c r="Q526" i="10" s="1"/>
  <c r="L526" i="10"/>
  <c r="S525" i="10"/>
  <c r="N525" i="10"/>
  <c r="L525" i="10"/>
  <c r="S524" i="10"/>
  <c r="N524" i="10"/>
  <c r="L524" i="10"/>
  <c r="S523" i="10"/>
  <c r="P523" i="10"/>
  <c r="R523" i="10" s="1"/>
  <c r="O523" i="10"/>
  <c r="Q523" i="10" s="1"/>
  <c r="N523" i="10"/>
  <c r="L523" i="10"/>
  <c r="S522" i="10"/>
  <c r="R522" i="10"/>
  <c r="O522" i="10"/>
  <c r="Q522" i="10" s="1"/>
  <c r="N522" i="10"/>
  <c r="P522" i="10" s="1"/>
  <c r="L522" i="10"/>
  <c r="S521" i="10"/>
  <c r="N521" i="10"/>
  <c r="L521" i="10"/>
  <c r="S520" i="10"/>
  <c r="R520" i="10"/>
  <c r="P520" i="10"/>
  <c r="N520" i="10"/>
  <c r="O520" i="10" s="1"/>
  <c r="Q520" i="10" s="1"/>
  <c r="L520" i="10"/>
  <c r="S519" i="10"/>
  <c r="P519" i="10"/>
  <c r="R519" i="10" s="1"/>
  <c r="N519" i="10"/>
  <c r="O519" i="10" s="1"/>
  <c r="Q519" i="10" s="1"/>
  <c r="L519" i="10"/>
  <c r="S518" i="10"/>
  <c r="N518" i="10"/>
  <c r="L518" i="10"/>
  <c r="S517" i="10"/>
  <c r="O517" i="10"/>
  <c r="Q517" i="10" s="1"/>
  <c r="N517" i="10"/>
  <c r="P517" i="10" s="1"/>
  <c r="R517" i="10" s="1"/>
  <c r="L517" i="10"/>
  <c r="S516" i="10"/>
  <c r="Q516" i="10"/>
  <c r="N516" i="10"/>
  <c r="O516" i="10" s="1"/>
  <c r="L516" i="10"/>
  <c r="S515" i="10"/>
  <c r="R515" i="10"/>
  <c r="P515" i="10"/>
  <c r="O515" i="10"/>
  <c r="Q515" i="10" s="1"/>
  <c r="N515" i="10"/>
  <c r="L515" i="10"/>
  <c r="S514" i="10"/>
  <c r="P514" i="10"/>
  <c r="R514" i="10" s="1"/>
  <c r="N514" i="10"/>
  <c r="O514" i="10" s="1"/>
  <c r="Q514" i="10" s="1"/>
  <c r="L514" i="10"/>
  <c r="S513" i="10"/>
  <c r="R513" i="10"/>
  <c r="Q513" i="10"/>
  <c r="P513" i="10"/>
  <c r="O513" i="10"/>
  <c r="N513" i="10"/>
  <c r="L513" i="10"/>
  <c r="S512" i="10"/>
  <c r="Q512" i="10"/>
  <c r="N512" i="10"/>
  <c r="O512" i="10" s="1"/>
  <c r="L512" i="10"/>
  <c r="S511" i="10"/>
  <c r="O511" i="10"/>
  <c r="Q511" i="10" s="1"/>
  <c r="N511" i="10"/>
  <c r="P511" i="10" s="1"/>
  <c r="R511" i="10" s="1"/>
  <c r="L511" i="10"/>
  <c r="S510" i="10"/>
  <c r="P510" i="10"/>
  <c r="R510" i="10" s="1"/>
  <c r="N510" i="10"/>
  <c r="O510" i="10" s="1"/>
  <c r="Q510" i="10" s="1"/>
  <c r="L510" i="10"/>
  <c r="S509" i="10"/>
  <c r="N509" i="10"/>
  <c r="L509" i="10"/>
  <c r="S508" i="10"/>
  <c r="N508" i="10"/>
  <c r="L508" i="10"/>
  <c r="S507" i="10"/>
  <c r="P507" i="10"/>
  <c r="R507" i="10" s="1"/>
  <c r="O507" i="10"/>
  <c r="Q507" i="10" s="1"/>
  <c r="N507" i="10"/>
  <c r="L507" i="10"/>
  <c r="S506" i="10"/>
  <c r="N506" i="10"/>
  <c r="L506" i="10"/>
  <c r="S505" i="10"/>
  <c r="N505" i="10"/>
  <c r="L505" i="10"/>
  <c r="S504" i="10"/>
  <c r="P504" i="10"/>
  <c r="R504" i="10" s="1"/>
  <c r="N504" i="10"/>
  <c r="O504" i="10" s="1"/>
  <c r="Q504" i="10" s="1"/>
  <c r="L504" i="10"/>
  <c r="S503" i="10"/>
  <c r="N503" i="10"/>
  <c r="O503" i="10" s="1"/>
  <c r="Q503" i="10" s="1"/>
  <c r="L503" i="10"/>
  <c r="S502" i="10"/>
  <c r="R502" i="10"/>
  <c r="P502" i="10"/>
  <c r="N502" i="10"/>
  <c r="O502" i="10" s="1"/>
  <c r="Q502" i="10" s="1"/>
  <c r="L502" i="10"/>
  <c r="S501" i="10"/>
  <c r="O501" i="10"/>
  <c r="Q501" i="10" s="1"/>
  <c r="N501" i="10"/>
  <c r="P501" i="10" s="1"/>
  <c r="R501" i="10" s="1"/>
  <c r="L501" i="10"/>
  <c r="S500" i="10"/>
  <c r="N500" i="10"/>
  <c r="L500" i="10"/>
  <c r="S499" i="10"/>
  <c r="R499" i="10"/>
  <c r="P499" i="10"/>
  <c r="O499" i="10"/>
  <c r="Q499" i="10" s="1"/>
  <c r="N499" i="10"/>
  <c r="L499" i="10"/>
  <c r="S498" i="10"/>
  <c r="P498" i="10"/>
  <c r="R498" i="10" s="1"/>
  <c r="N498" i="10"/>
  <c r="O498" i="10" s="1"/>
  <c r="Q498" i="10" s="1"/>
  <c r="L498" i="10"/>
  <c r="S497" i="10"/>
  <c r="R497" i="10"/>
  <c r="Q497" i="10"/>
  <c r="P497" i="10"/>
  <c r="O497" i="10"/>
  <c r="N497" i="10"/>
  <c r="L497" i="10"/>
  <c r="S496" i="10"/>
  <c r="R496" i="10"/>
  <c r="Q496" i="10"/>
  <c r="P496" i="10"/>
  <c r="N496" i="10"/>
  <c r="O496" i="10" s="1"/>
  <c r="L496" i="10"/>
  <c r="S495" i="10"/>
  <c r="O495" i="10"/>
  <c r="Q495" i="10" s="1"/>
  <c r="N495" i="10"/>
  <c r="P495" i="10" s="1"/>
  <c r="R495" i="10" s="1"/>
  <c r="L495" i="10"/>
  <c r="S494" i="10"/>
  <c r="N494" i="10"/>
  <c r="O494" i="10" s="1"/>
  <c r="Q494" i="10" s="1"/>
  <c r="L494" i="10"/>
  <c r="S493" i="10"/>
  <c r="N493" i="10"/>
  <c r="L493" i="10"/>
  <c r="S492" i="10"/>
  <c r="N492" i="10"/>
  <c r="L492" i="10"/>
  <c r="S491" i="10"/>
  <c r="Q491" i="10"/>
  <c r="P491" i="10"/>
  <c r="R491" i="10" s="1"/>
  <c r="O491" i="10"/>
  <c r="N491" i="10"/>
  <c r="L491" i="10"/>
  <c r="S490" i="10"/>
  <c r="P490" i="10"/>
  <c r="R490" i="10" s="1"/>
  <c r="O490" i="10"/>
  <c r="Q490" i="10" s="1"/>
  <c r="N490" i="10"/>
  <c r="L490" i="10"/>
  <c r="S489" i="10"/>
  <c r="Q489" i="10"/>
  <c r="O489" i="10"/>
  <c r="N489" i="10"/>
  <c r="P489" i="10" s="1"/>
  <c r="R489" i="10" s="1"/>
  <c r="L489" i="10"/>
  <c r="S488" i="10"/>
  <c r="P488" i="10"/>
  <c r="R488" i="10" s="1"/>
  <c r="N488" i="10"/>
  <c r="O488" i="10" s="1"/>
  <c r="Q488" i="10" s="1"/>
  <c r="L488" i="10"/>
  <c r="S487" i="10"/>
  <c r="N487" i="10"/>
  <c r="L487" i="10"/>
  <c r="S486" i="10"/>
  <c r="N486" i="10"/>
  <c r="O486" i="10" s="1"/>
  <c r="Q486" i="10" s="1"/>
  <c r="L486" i="10"/>
  <c r="S485" i="10"/>
  <c r="Q485" i="10"/>
  <c r="O485" i="10"/>
  <c r="N485" i="10"/>
  <c r="P485" i="10" s="1"/>
  <c r="R485" i="10" s="1"/>
  <c r="L485" i="10"/>
  <c r="S484" i="10"/>
  <c r="N484" i="10"/>
  <c r="L484" i="10"/>
  <c r="S483" i="10"/>
  <c r="R483" i="10"/>
  <c r="Q483" i="10"/>
  <c r="P483" i="10"/>
  <c r="O483" i="10"/>
  <c r="N483" i="10"/>
  <c r="L483" i="10"/>
  <c r="S482" i="10"/>
  <c r="R482" i="10"/>
  <c r="P482" i="10"/>
  <c r="N482" i="10"/>
  <c r="O482" i="10" s="1"/>
  <c r="Q482" i="10" s="1"/>
  <c r="L482" i="10"/>
  <c r="S481" i="10"/>
  <c r="R481" i="10"/>
  <c r="P481" i="10"/>
  <c r="O481" i="10"/>
  <c r="Q481" i="10" s="1"/>
  <c r="N481" i="10"/>
  <c r="L481" i="10"/>
  <c r="S480" i="10"/>
  <c r="Q480" i="10"/>
  <c r="P480" i="10"/>
  <c r="R480" i="10" s="1"/>
  <c r="N480" i="10"/>
  <c r="O480" i="10" s="1"/>
  <c r="L480" i="10"/>
  <c r="S479" i="10"/>
  <c r="P479" i="10"/>
  <c r="R479" i="10" s="1"/>
  <c r="O479" i="10"/>
  <c r="Q479" i="10" s="1"/>
  <c r="N479" i="10"/>
  <c r="L479" i="10"/>
  <c r="S478" i="10"/>
  <c r="N478" i="10"/>
  <c r="L478" i="10"/>
  <c r="S477" i="10"/>
  <c r="N477" i="10"/>
  <c r="L477" i="10"/>
  <c r="S476" i="10"/>
  <c r="N476" i="10"/>
  <c r="L476" i="10"/>
  <c r="S475" i="10"/>
  <c r="Q475" i="10"/>
  <c r="P475" i="10"/>
  <c r="R475" i="10" s="1"/>
  <c r="O475" i="10"/>
  <c r="N475" i="10"/>
  <c r="L475" i="10"/>
  <c r="S474" i="10"/>
  <c r="P474" i="10"/>
  <c r="R474" i="10" s="1"/>
  <c r="O474" i="10"/>
  <c r="Q474" i="10" s="1"/>
  <c r="N474" i="10"/>
  <c r="L474" i="10"/>
  <c r="S473" i="10"/>
  <c r="N473" i="10"/>
  <c r="P473" i="10" s="1"/>
  <c r="R473" i="10" s="1"/>
  <c r="L473" i="10"/>
  <c r="S472" i="10"/>
  <c r="R472" i="10"/>
  <c r="P472" i="10"/>
  <c r="N472" i="10"/>
  <c r="O472" i="10" s="1"/>
  <c r="Q472" i="10" s="1"/>
  <c r="L472" i="10"/>
  <c r="S471" i="10"/>
  <c r="P471" i="10"/>
  <c r="R471" i="10" s="1"/>
  <c r="N471" i="10"/>
  <c r="O471" i="10" s="1"/>
  <c r="Q471" i="10" s="1"/>
  <c r="L471" i="10"/>
  <c r="S470" i="10"/>
  <c r="P470" i="10"/>
  <c r="R470" i="10" s="1"/>
  <c r="N470" i="10"/>
  <c r="O470" i="10" s="1"/>
  <c r="Q470" i="10" s="1"/>
  <c r="L470" i="10"/>
  <c r="S469" i="10"/>
  <c r="Q469" i="10"/>
  <c r="O469" i="10"/>
  <c r="N469" i="10"/>
  <c r="P469" i="10" s="1"/>
  <c r="R469" i="10" s="1"/>
  <c r="L469" i="10"/>
  <c r="S468" i="10"/>
  <c r="Q468" i="10"/>
  <c r="P468" i="10"/>
  <c r="R468" i="10" s="1"/>
  <c r="N468" i="10"/>
  <c r="O468" i="10" s="1"/>
  <c r="L468" i="10"/>
  <c r="S467" i="10"/>
  <c r="R467" i="10"/>
  <c r="P467" i="10"/>
  <c r="O467" i="10"/>
  <c r="Q467" i="10" s="1"/>
  <c r="N467" i="10"/>
  <c r="L467" i="10"/>
  <c r="S466" i="10"/>
  <c r="N466" i="10"/>
  <c r="O466" i="10" s="1"/>
  <c r="Q466" i="10" s="1"/>
  <c r="L466" i="10"/>
  <c r="S465" i="10"/>
  <c r="R465" i="10"/>
  <c r="P465" i="10"/>
  <c r="O465" i="10"/>
  <c r="Q465" i="10" s="1"/>
  <c r="N465" i="10"/>
  <c r="L465" i="10"/>
  <c r="S464" i="10"/>
  <c r="N464" i="10"/>
  <c r="L464" i="10"/>
  <c r="S463" i="10"/>
  <c r="O463" i="10"/>
  <c r="Q463" i="10" s="1"/>
  <c r="N463" i="10"/>
  <c r="P463" i="10" s="1"/>
  <c r="R463" i="10" s="1"/>
  <c r="L463" i="10"/>
  <c r="S462" i="10"/>
  <c r="P462" i="10"/>
  <c r="R462" i="10" s="1"/>
  <c r="N462" i="10"/>
  <c r="O462" i="10" s="1"/>
  <c r="Q462" i="10" s="1"/>
  <c r="L462" i="10"/>
  <c r="S461" i="10"/>
  <c r="N461" i="10"/>
  <c r="L461" i="10"/>
  <c r="S460" i="10"/>
  <c r="N460" i="10"/>
  <c r="L460" i="10"/>
  <c r="S459" i="10"/>
  <c r="Q459" i="10"/>
  <c r="P459" i="10"/>
  <c r="R459" i="10" s="1"/>
  <c r="O459" i="10"/>
  <c r="N459" i="10"/>
  <c r="L459" i="10"/>
  <c r="S458" i="10"/>
  <c r="P458" i="10"/>
  <c r="R458" i="10" s="1"/>
  <c r="O458" i="10"/>
  <c r="Q458" i="10" s="1"/>
  <c r="N458" i="10"/>
  <c r="L458" i="10"/>
  <c r="S457" i="10"/>
  <c r="N457" i="10"/>
  <c r="L457" i="10"/>
  <c r="S456" i="10"/>
  <c r="N456" i="10"/>
  <c r="P456" i="10" s="1"/>
  <c r="R456" i="10" s="1"/>
  <c r="L456" i="10"/>
  <c r="S455" i="10"/>
  <c r="P455" i="10"/>
  <c r="R455" i="10" s="1"/>
  <c r="N455" i="10"/>
  <c r="O455" i="10" s="1"/>
  <c r="Q455" i="10" s="1"/>
  <c r="L455" i="10"/>
  <c r="S454" i="10"/>
  <c r="P454" i="10"/>
  <c r="R454" i="10" s="1"/>
  <c r="N454" i="10"/>
  <c r="O454" i="10" s="1"/>
  <c r="Q454" i="10" s="1"/>
  <c r="L454" i="10"/>
  <c r="S453" i="10"/>
  <c r="N453" i="10"/>
  <c r="P453" i="10" s="1"/>
  <c r="R453" i="10" s="1"/>
  <c r="L453" i="10"/>
  <c r="S452" i="10"/>
  <c r="Q452" i="10"/>
  <c r="P452" i="10"/>
  <c r="R452" i="10" s="1"/>
  <c r="N452" i="10"/>
  <c r="O452" i="10" s="1"/>
  <c r="L452" i="10"/>
  <c r="S451" i="10"/>
  <c r="R451" i="10"/>
  <c r="P451" i="10"/>
  <c r="O451" i="10"/>
  <c r="Q451" i="10" s="1"/>
  <c r="N451" i="10"/>
  <c r="L451" i="10"/>
  <c r="S450" i="10"/>
  <c r="P450" i="10"/>
  <c r="R450" i="10" s="1"/>
  <c r="N450" i="10"/>
  <c r="O450" i="10" s="1"/>
  <c r="Q450" i="10" s="1"/>
  <c r="L450" i="10"/>
  <c r="S449" i="10"/>
  <c r="R449" i="10"/>
  <c r="Q449" i="10"/>
  <c r="P449" i="10"/>
  <c r="O449" i="10"/>
  <c r="N449" i="10"/>
  <c r="L449" i="10"/>
  <c r="S448" i="10"/>
  <c r="Q448" i="10"/>
  <c r="N448" i="10"/>
  <c r="O448" i="10" s="1"/>
  <c r="L448" i="10"/>
  <c r="S447" i="10"/>
  <c r="O447" i="10"/>
  <c r="Q447" i="10" s="1"/>
  <c r="N447" i="10"/>
  <c r="P447" i="10" s="1"/>
  <c r="R447" i="10" s="1"/>
  <c r="L447" i="10"/>
  <c r="S446" i="10"/>
  <c r="N446" i="10"/>
  <c r="P446" i="10" s="1"/>
  <c r="R446" i="10" s="1"/>
  <c r="L446" i="10"/>
  <c r="S445" i="10"/>
  <c r="N445" i="10"/>
  <c r="L445" i="10"/>
  <c r="S444" i="10"/>
  <c r="N444" i="10"/>
  <c r="L444" i="10"/>
  <c r="S443" i="10"/>
  <c r="R443" i="10"/>
  <c r="P443" i="10"/>
  <c r="O443" i="10"/>
  <c r="Q443" i="10" s="1"/>
  <c r="N443" i="10"/>
  <c r="L443" i="10"/>
  <c r="S442" i="10"/>
  <c r="N442" i="10"/>
  <c r="P442" i="10" s="1"/>
  <c r="R442" i="10" s="1"/>
  <c r="L442" i="10"/>
  <c r="S441" i="10"/>
  <c r="Q441" i="10"/>
  <c r="P441" i="10"/>
  <c r="R441" i="10" s="1"/>
  <c r="N441" i="10"/>
  <c r="O441" i="10" s="1"/>
  <c r="L441" i="10"/>
  <c r="S440" i="10"/>
  <c r="O440" i="10"/>
  <c r="Q440" i="10" s="1"/>
  <c r="N440" i="10"/>
  <c r="P440" i="10" s="1"/>
  <c r="R440" i="10" s="1"/>
  <c r="L440" i="10"/>
  <c r="S439" i="10"/>
  <c r="N439" i="10"/>
  <c r="O439" i="10" s="1"/>
  <c r="Q439" i="10" s="1"/>
  <c r="L439" i="10"/>
  <c r="S438" i="10"/>
  <c r="R438" i="10"/>
  <c r="P438" i="10"/>
  <c r="N438" i="10"/>
  <c r="O438" i="10" s="1"/>
  <c r="Q438" i="10" s="1"/>
  <c r="L438" i="10"/>
  <c r="S437" i="10"/>
  <c r="N437" i="10"/>
  <c r="L437" i="10"/>
  <c r="S436" i="10"/>
  <c r="N436" i="10"/>
  <c r="O436" i="10" s="1"/>
  <c r="Q436" i="10" s="1"/>
  <c r="L436" i="10"/>
  <c r="S435" i="10"/>
  <c r="R435" i="10"/>
  <c r="Q435" i="10"/>
  <c r="P435" i="10"/>
  <c r="O435" i="10"/>
  <c r="N435" i="10"/>
  <c r="L435" i="10"/>
  <c r="S434" i="10"/>
  <c r="Q434" i="10"/>
  <c r="P434" i="10"/>
  <c r="R434" i="10" s="1"/>
  <c r="N434" i="10"/>
  <c r="O434" i="10" s="1"/>
  <c r="L434" i="10"/>
  <c r="S433" i="10"/>
  <c r="R433" i="10"/>
  <c r="P433" i="10"/>
  <c r="O433" i="10"/>
  <c r="Q433" i="10" s="1"/>
  <c r="N433" i="10"/>
  <c r="L433" i="10"/>
  <c r="S432" i="10"/>
  <c r="N432" i="10"/>
  <c r="L432" i="10"/>
  <c r="S431" i="10"/>
  <c r="O431" i="10"/>
  <c r="Q431" i="10" s="1"/>
  <c r="N431" i="10"/>
  <c r="P431" i="10" s="1"/>
  <c r="R431" i="10" s="1"/>
  <c r="L431" i="10"/>
  <c r="S430" i="10"/>
  <c r="P430" i="10"/>
  <c r="R430" i="10" s="1"/>
  <c r="N430" i="10"/>
  <c r="O430" i="10" s="1"/>
  <c r="Q430" i="10" s="1"/>
  <c r="L430" i="10"/>
  <c r="S429" i="10"/>
  <c r="N429" i="10"/>
  <c r="L429" i="10"/>
  <c r="S428" i="10"/>
  <c r="P428" i="10"/>
  <c r="R428" i="10" s="1"/>
  <c r="N428" i="10"/>
  <c r="O428" i="10" s="1"/>
  <c r="Q428" i="10" s="1"/>
  <c r="L428" i="10"/>
  <c r="S427" i="10"/>
  <c r="R427" i="10"/>
  <c r="Q427" i="10"/>
  <c r="P427" i="10"/>
  <c r="O427" i="10"/>
  <c r="N427" i="10"/>
  <c r="L427" i="10"/>
  <c r="S426" i="10"/>
  <c r="R426" i="10"/>
  <c r="Q426" i="10"/>
  <c r="P426" i="10"/>
  <c r="O426" i="10"/>
  <c r="N426" i="10"/>
  <c r="L426" i="10"/>
  <c r="S425" i="10"/>
  <c r="P425" i="10"/>
  <c r="R425" i="10" s="1"/>
  <c r="O425" i="10"/>
  <c r="Q425" i="10" s="1"/>
  <c r="N425" i="10"/>
  <c r="L425" i="10"/>
  <c r="S424" i="10"/>
  <c r="N424" i="10"/>
  <c r="L424" i="10"/>
  <c r="S423" i="10"/>
  <c r="N423" i="10"/>
  <c r="O423" i="10" s="1"/>
  <c r="Q423" i="10" s="1"/>
  <c r="L423" i="10"/>
  <c r="S422" i="10"/>
  <c r="R422" i="10"/>
  <c r="Q422" i="10"/>
  <c r="P422" i="10"/>
  <c r="O422" i="10"/>
  <c r="N422" i="10"/>
  <c r="L422" i="10"/>
  <c r="S421" i="10"/>
  <c r="Q421" i="10"/>
  <c r="P421" i="10"/>
  <c r="R421" i="10" s="1"/>
  <c r="N421" i="10"/>
  <c r="O421" i="10" s="1"/>
  <c r="L421" i="10"/>
  <c r="S420" i="10"/>
  <c r="P420" i="10"/>
  <c r="R420" i="10" s="1"/>
  <c r="O420" i="10"/>
  <c r="Q420" i="10" s="1"/>
  <c r="N420" i="10"/>
  <c r="L420" i="10"/>
  <c r="S419" i="10"/>
  <c r="O419" i="10"/>
  <c r="Q419" i="10" s="1"/>
  <c r="N419" i="10"/>
  <c r="P419" i="10" s="1"/>
  <c r="R419" i="10" s="1"/>
  <c r="L419" i="10"/>
  <c r="S418" i="10"/>
  <c r="P418" i="10"/>
  <c r="R418" i="10" s="1"/>
  <c r="O418" i="10"/>
  <c r="Q418" i="10" s="1"/>
  <c r="N418" i="10"/>
  <c r="L418" i="10"/>
  <c r="S417" i="10"/>
  <c r="N417" i="10"/>
  <c r="P417" i="10" s="1"/>
  <c r="R417" i="10" s="1"/>
  <c r="L417" i="10"/>
  <c r="S416" i="10"/>
  <c r="R416" i="10"/>
  <c r="N416" i="10"/>
  <c r="P416" i="10" s="1"/>
  <c r="L416" i="10"/>
  <c r="S415" i="10"/>
  <c r="P415" i="10"/>
  <c r="R415" i="10" s="1"/>
  <c r="N415" i="10"/>
  <c r="O415" i="10" s="1"/>
  <c r="Q415" i="10" s="1"/>
  <c r="L415" i="10"/>
  <c r="S414" i="10"/>
  <c r="Q414" i="10"/>
  <c r="P414" i="10"/>
  <c r="R414" i="10" s="1"/>
  <c r="O414" i="10"/>
  <c r="N414" i="10"/>
  <c r="L414" i="10"/>
  <c r="S413" i="10"/>
  <c r="P413" i="10"/>
  <c r="R413" i="10" s="1"/>
  <c r="O413" i="10"/>
  <c r="Q413" i="10" s="1"/>
  <c r="N413" i="10"/>
  <c r="L413" i="10"/>
  <c r="S412" i="10"/>
  <c r="O412" i="10"/>
  <c r="Q412" i="10" s="1"/>
  <c r="N412" i="10"/>
  <c r="P412" i="10" s="1"/>
  <c r="R412" i="10" s="1"/>
  <c r="L412" i="10"/>
  <c r="S411" i="10"/>
  <c r="N411" i="10"/>
  <c r="P411" i="10" s="1"/>
  <c r="R411" i="10" s="1"/>
  <c r="L411" i="10"/>
  <c r="S410" i="10"/>
  <c r="Q410" i="10"/>
  <c r="P410" i="10"/>
  <c r="R410" i="10" s="1"/>
  <c r="N410" i="10"/>
  <c r="O410" i="10" s="1"/>
  <c r="L410" i="10"/>
  <c r="S409" i="10"/>
  <c r="O409" i="10"/>
  <c r="Q409" i="10" s="1"/>
  <c r="N409" i="10"/>
  <c r="P409" i="10" s="1"/>
  <c r="R409" i="10" s="1"/>
  <c r="L409" i="10"/>
  <c r="S408" i="10"/>
  <c r="R408" i="10"/>
  <c r="Q408" i="10"/>
  <c r="O408" i="10"/>
  <c r="N408" i="10"/>
  <c r="P408" i="10" s="1"/>
  <c r="L408" i="10"/>
  <c r="S407" i="10"/>
  <c r="N407" i="10"/>
  <c r="O407" i="10" s="1"/>
  <c r="Q407" i="10" s="1"/>
  <c r="L407" i="10"/>
  <c r="S406" i="10"/>
  <c r="R406" i="10"/>
  <c r="Q406" i="10"/>
  <c r="P406" i="10"/>
  <c r="O406" i="10"/>
  <c r="N406" i="10"/>
  <c r="L406" i="10"/>
  <c r="S405" i="10"/>
  <c r="P405" i="10"/>
  <c r="R405" i="10" s="1"/>
  <c r="N405" i="10"/>
  <c r="O405" i="10" s="1"/>
  <c r="Q405" i="10" s="1"/>
  <c r="L405" i="10"/>
  <c r="S404" i="10"/>
  <c r="P404" i="10"/>
  <c r="R404" i="10" s="1"/>
  <c r="O404" i="10"/>
  <c r="Q404" i="10" s="1"/>
  <c r="N404" i="10"/>
  <c r="L404" i="10"/>
  <c r="S403" i="10"/>
  <c r="O403" i="10"/>
  <c r="Q403" i="10" s="1"/>
  <c r="N403" i="10"/>
  <c r="P403" i="10" s="1"/>
  <c r="R403" i="10" s="1"/>
  <c r="L403" i="10"/>
  <c r="S402" i="10"/>
  <c r="P402" i="10"/>
  <c r="R402" i="10" s="1"/>
  <c r="O402" i="10"/>
  <c r="Q402" i="10" s="1"/>
  <c r="N402" i="10"/>
  <c r="L402" i="10"/>
  <c r="S401" i="10"/>
  <c r="N401" i="10"/>
  <c r="P401" i="10" s="1"/>
  <c r="R401" i="10" s="1"/>
  <c r="L401" i="10"/>
  <c r="S400" i="10"/>
  <c r="R400" i="10"/>
  <c r="N400" i="10"/>
  <c r="P400" i="10" s="1"/>
  <c r="L400" i="10"/>
  <c r="S399" i="10"/>
  <c r="P399" i="10"/>
  <c r="R399" i="10" s="1"/>
  <c r="N399" i="10"/>
  <c r="O399" i="10" s="1"/>
  <c r="Q399" i="10" s="1"/>
  <c r="L399" i="10"/>
  <c r="S398" i="10"/>
  <c r="Q398" i="10"/>
  <c r="P398" i="10"/>
  <c r="R398" i="10" s="1"/>
  <c r="O398" i="10"/>
  <c r="N398" i="10"/>
  <c r="L398" i="10"/>
  <c r="S397" i="10"/>
  <c r="P397" i="10"/>
  <c r="R397" i="10" s="1"/>
  <c r="O397" i="10"/>
  <c r="Q397" i="10" s="1"/>
  <c r="N397" i="10"/>
  <c r="L397" i="10"/>
  <c r="S396" i="10"/>
  <c r="O396" i="10"/>
  <c r="Q396" i="10" s="1"/>
  <c r="N396" i="10"/>
  <c r="P396" i="10" s="1"/>
  <c r="R396" i="10" s="1"/>
  <c r="L396" i="10"/>
  <c r="S395" i="10"/>
  <c r="N395" i="10"/>
  <c r="P395" i="10" s="1"/>
  <c r="R395" i="10" s="1"/>
  <c r="L395" i="10"/>
  <c r="S394" i="10"/>
  <c r="P394" i="10"/>
  <c r="R394" i="10" s="1"/>
  <c r="N394" i="10"/>
  <c r="O394" i="10" s="1"/>
  <c r="Q394" i="10" s="1"/>
  <c r="L394" i="10"/>
  <c r="S393" i="10"/>
  <c r="O393" i="10"/>
  <c r="Q393" i="10" s="1"/>
  <c r="N393" i="10"/>
  <c r="P393" i="10" s="1"/>
  <c r="R393" i="10" s="1"/>
  <c r="L393" i="10"/>
  <c r="S392" i="10"/>
  <c r="R392" i="10"/>
  <c r="Q392" i="10"/>
  <c r="O392" i="10"/>
  <c r="N392" i="10"/>
  <c r="P392" i="10" s="1"/>
  <c r="L392" i="10"/>
  <c r="S391" i="10"/>
  <c r="N391" i="10"/>
  <c r="O391" i="10" s="1"/>
  <c r="Q391" i="10" s="1"/>
  <c r="L391" i="10"/>
  <c r="S390" i="10"/>
  <c r="R390" i="10"/>
  <c r="Q390" i="10"/>
  <c r="P390" i="10"/>
  <c r="O390" i="10"/>
  <c r="N390" i="10"/>
  <c r="L390" i="10"/>
  <c r="S389" i="10"/>
  <c r="Q389" i="10"/>
  <c r="P389" i="10"/>
  <c r="R389" i="10" s="1"/>
  <c r="N389" i="10"/>
  <c r="O389" i="10" s="1"/>
  <c r="L389" i="10"/>
  <c r="S388" i="10"/>
  <c r="P388" i="10"/>
  <c r="R388" i="10" s="1"/>
  <c r="O388" i="10"/>
  <c r="Q388" i="10" s="1"/>
  <c r="N388" i="10"/>
  <c r="L388" i="10"/>
  <c r="S387" i="10"/>
  <c r="N387" i="10"/>
  <c r="P387" i="10" s="1"/>
  <c r="R387" i="10" s="1"/>
  <c r="L387" i="10"/>
  <c r="S386" i="10"/>
  <c r="P386" i="10"/>
  <c r="R386" i="10" s="1"/>
  <c r="O386" i="10"/>
  <c r="Q386" i="10" s="1"/>
  <c r="N386" i="10"/>
  <c r="L386" i="10"/>
  <c r="S385" i="10"/>
  <c r="N385" i="10"/>
  <c r="L385" i="10"/>
  <c r="S384" i="10"/>
  <c r="R384" i="10"/>
  <c r="N384" i="10"/>
  <c r="P384" i="10" s="1"/>
  <c r="L384" i="10"/>
  <c r="S383" i="10"/>
  <c r="P383" i="10"/>
  <c r="R383" i="10" s="1"/>
  <c r="N383" i="10"/>
  <c r="O383" i="10" s="1"/>
  <c r="Q383" i="10" s="1"/>
  <c r="L383" i="10"/>
  <c r="S382" i="10"/>
  <c r="Q382" i="10"/>
  <c r="P382" i="10"/>
  <c r="R382" i="10" s="1"/>
  <c r="O382" i="10"/>
  <c r="N382" i="10"/>
  <c r="L382" i="10"/>
  <c r="S381" i="10"/>
  <c r="P381" i="10"/>
  <c r="R381" i="10" s="1"/>
  <c r="O381" i="10"/>
  <c r="Q381" i="10" s="1"/>
  <c r="N381" i="10"/>
  <c r="L381" i="10"/>
  <c r="S380" i="10"/>
  <c r="N380" i="10"/>
  <c r="P380" i="10" s="1"/>
  <c r="R380" i="10" s="1"/>
  <c r="L380" i="10"/>
  <c r="S379" i="10"/>
  <c r="N379" i="10"/>
  <c r="L379" i="10"/>
  <c r="S378" i="10"/>
  <c r="Q378" i="10"/>
  <c r="P378" i="10"/>
  <c r="R378" i="10" s="1"/>
  <c r="N378" i="10"/>
  <c r="O378" i="10" s="1"/>
  <c r="L378" i="10"/>
  <c r="S377" i="10"/>
  <c r="R377" i="10"/>
  <c r="O377" i="10"/>
  <c r="Q377" i="10" s="1"/>
  <c r="N377" i="10"/>
  <c r="P377" i="10" s="1"/>
  <c r="L377" i="10"/>
  <c r="S376" i="10"/>
  <c r="R376" i="10"/>
  <c r="Q376" i="10"/>
  <c r="O376" i="10"/>
  <c r="N376" i="10"/>
  <c r="P376" i="10" s="1"/>
  <c r="L376" i="10"/>
  <c r="S375" i="10"/>
  <c r="N375" i="10"/>
  <c r="L375" i="10"/>
  <c r="S374" i="10"/>
  <c r="R374" i="10"/>
  <c r="Q374" i="10"/>
  <c r="P374" i="10"/>
  <c r="O374" i="10"/>
  <c r="N374" i="10"/>
  <c r="L374" i="10"/>
  <c r="S373" i="10"/>
  <c r="P373" i="10"/>
  <c r="R373" i="10" s="1"/>
  <c r="N373" i="10"/>
  <c r="O373" i="10" s="1"/>
  <c r="Q373" i="10" s="1"/>
  <c r="L373" i="10"/>
  <c r="S372" i="10"/>
  <c r="P372" i="10"/>
  <c r="R372" i="10" s="1"/>
  <c r="O372" i="10"/>
  <c r="Q372" i="10" s="1"/>
  <c r="N372" i="10"/>
  <c r="L372" i="10"/>
  <c r="S371" i="10"/>
  <c r="R371" i="10"/>
  <c r="N371" i="10"/>
  <c r="P371" i="10" s="1"/>
  <c r="L371" i="10"/>
  <c r="S370" i="10"/>
  <c r="P370" i="10"/>
  <c r="R370" i="10" s="1"/>
  <c r="O370" i="10"/>
  <c r="Q370" i="10" s="1"/>
  <c r="N370" i="10"/>
  <c r="L370" i="10"/>
  <c r="S369" i="10"/>
  <c r="N369" i="10"/>
  <c r="L369" i="10"/>
  <c r="S368" i="10"/>
  <c r="R368" i="10"/>
  <c r="N368" i="10"/>
  <c r="P368" i="10" s="1"/>
  <c r="L368" i="10"/>
  <c r="S367" i="10"/>
  <c r="P367" i="10"/>
  <c r="R367" i="10" s="1"/>
  <c r="N367" i="10"/>
  <c r="O367" i="10" s="1"/>
  <c r="Q367" i="10" s="1"/>
  <c r="L367" i="10"/>
  <c r="S366" i="10"/>
  <c r="Q366" i="10"/>
  <c r="P366" i="10"/>
  <c r="R366" i="10" s="1"/>
  <c r="O366" i="10"/>
  <c r="N366" i="10"/>
  <c r="L366" i="10"/>
  <c r="S365" i="10"/>
  <c r="R365" i="10"/>
  <c r="P365" i="10"/>
  <c r="O365" i="10"/>
  <c r="Q365" i="10" s="1"/>
  <c r="N365" i="10"/>
  <c r="L365" i="10"/>
  <c r="S364" i="10"/>
  <c r="N364" i="10"/>
  <c r="L364" i="10"/>
  <c r="S363" i="10"/>
  <c r="N363" i="10"/>
  <c r="O363" i="10" s="1"/>
  <c r="Q363" i="10" s="1"/>
  <c r="L363" i="10"/>
  <c r="S362" i="10"/>
  <c r="Q362" i="10"/>
  <c r="N362" i="10"/>
  <c r="O362" i="10" s="1"/>
  <c r="L362" i="10"/>
  <c r="S361" i="10"/>
  <c r="R361" i="10"/>
  <c r="O361" i="10"/>
  <c r="Q361" i="10" s="1"/>
  <c r="N361" i="10"/>
  <c r="P361" i="10" s="1"/>
  <c r="L361" i="10"/>
  <c r="S360" i="10"/>
  <c r="R360" i="10"/>
  <c r="Q360" i="10"/>
  <c r="O360" i="10"/>
  <c r="N360" i="10"/>
  <c r="P360" i="10" s="1"/>
  <c r="L360" i="10"/>
  <c r="S359" i="10"/>
  <c r="N359" i="10"/>
  <c r="L359" i="10"/>
  <c r="S358" i="10"/>
  <c r="R358" i="10"/>
  <c r="Q358" i="10"/>
  <c r="P358" i="10"/>
  <c r="O358" i="10"/>
  <c r="N358" i="10"/>
  <c r="L358" i="10"/>
  <c r="S357" i="10"/>
  <c r="Q357" i="10"/>
  <c r="N357" i="10"/>
  <c r="O357" i="10" s="1"/>
  <c r="L357" i="10"/>
  <c r="S356" i="10"/>
  <c r="R356" i="10"/>
  <c r="P356" i="10"/>
  <c r="O356" i="10"/>
  <c r="Q356" i="10" s="1"/>
  <c r="N356" i="10"/>
  <c r="L356" i="10"/>
  <c r="S355" i="10"/>
  <c r="R355" i="10"/>
  <c r="O355" i="10"/>
  <c r="Q355" i="10" s="1"/>
  <c r="N355" i="10"/>
  <c r="P355" i="10" s="1"/>
  <c r="L355" i="10"/>
  <c r="S354" i="10"/>
  <c r="P354" i="10"/>
  <c r="R354" i="10" s="1"/>
  <c r="O354" i="10"/>
  <c r="Q354" i="10" s="1"/>
  <c r="N354" i="10"/>
  <c r="L354" i="10"/>
  <c r="S353" i="10"/>
  <c r="N353" i="10"/>
  <c r="O353" i="10" s="1"/>
  <c r="Q353" i="10" s="1"/>
  <c r="L353" i="10"/>
  <c r="S352" i="10"/>
  <c r="N352" i="10"/>
  <c r="L352" i="10"/>
  <c r="S351" i="10"/>
  <c r="P351" i="10"/>
  <c r="R351" i="10" s="1"/>
  <c r="N351" i="10"/>
  <c r="O351" i="10" s="1"/>
  <c r="Q351" i="10" s="1"/>
  <c r="L351" i="10"/>
  <c r="S350" i="10"/>
  <c r="Q350" i="10"/>
  <c r="P350" i="10"/>
  <c r="R350" i="10" s="1"/>
  <c r="O350" i="10"/>
  <c r="N350" i="10"/>
  <c r="L350" i="10"/>
  <c r="S349" i="10"/>
  <c r="P349" i="10"/>
  <c r="R349" i="10" s="1"/>
  <c r="O349" i="10"/>
  <c r="Q349" i="10" s="1"/>
  <c r="N349" i="10"/>
  <c r="L349" i="10"/>
  <c r="S348" i="10"/>
  <c r="N348" i="10"/>
  <c r="P348" i="10" s="1"/>
  <c r="R348" i="10" s="1"/>
  <c r="L348" i="10"/>
  <c r="S347" i="10"/>
  <c r="N347" i="10"/>
  <c r="O347" i="10" s="1"/>
  <c r="Q347" i="10" s="1"/>
  <c r="L347" i="10"/>
  <c r="S346" i="10"/>
  <c r="Q346" i="10"/>
  <c r="P346" i="10"/>
  <c r="R346" i="10" s="1"/>
  <c r="N346" i="10"/>
  <c r="O346" i="10" s="1"/>
  <c r="L346" i="10"/>
  <c r="S345" i="10"/>
  <c r="R345" i="10"/>
  <c r="O345" i="10"/>
  <c r="Q345" i="10" s="1"/>
  <c r="N345" i="10"/>
  <c r="P345" i="10" s="1"/>
  <c r="L345" i="10"/>
  <c r="S344" i="10"/>
  <c r="R344" i="10"/>
  <c r="Q344" i="10"/>
  <c r="O344" i="10"/>
  <c r="N344" i="10"/>
  <c r="P344" i="10" s="1"/>
  <c r="L344" i="10"/>
  <c r="S343" i="10"/>
  <c r="N343" i="10"/>
  <c r="L343" i="10"/>
  <c r="S342" i="10"/>
  <c r="R342" i="10"/>
  <c r="Q342" i="10"/>
  <c r="P342" i="10"/>
  <c r="O342" i="10"/>
  <c r="N342" i="10"/>
  <c r="L342" i="10"/>
  <c r="S341" i="10"/>
  <c r="Q341" i="10"/>
  <c r="N341" i="10"/>
  <c r="O341" i="10" s="1"/>
  <c r="L341" i="10"/>
  <c r="S340" i="10"/>
  <c r="P340" i="10"/>
  <c r="R340" i="10" s="1"/>
  <c r="O340" i="10"/>
  <c r="Q340" i="10" s="1"/>
  <c r="N340" i="10"/>
  <c r="L340" i="10"/>
  <c r="S339" i="10"/>
  <c r="N339" i="10"/>
  <c r="P339" i="10" s="1"/>
  <c r="R339" i="10" s="1"/>
  <c r="L339" i="10"/>
  <c r="S338" i="10"/>
  <c r="P338" i="10"/>
  <c r="R338" i="10" s="1"/>
  <c r="O338" i="10"/>
  <c r="Q338" i="10" s="1"/>
  <c r="N338" i="10"/>
  <c r="L338" i="10"/>
  <c r="S337" i="10"/>
  <c r="P337" i="10"/>
  <c r="R337" i="10" s="1"/>
  <c r="N337" i="10"/>
  <c r="O337" i="10" s="1"/>
  <c r="Q337" i="10" s="1"/>
  <c r="L337" i="10"/>
  <c r="S336" i="10"/>
  <c r="N336" i="10"/>
  <c r="L336" i="10"/>
  <c r="S335" i="10"/>
  <c r="P335" i="10"/>
  <c r="R335" i="10" s="1"/>
  <c r="N335" i="10"/>
  <c r="O335" i="10" s="1"/>
  <c r="Q335" i="10" s="1"/>
  <c r="L335" i="10"/>
  <c r="S334" i="10"/>
  <c r="Q334" i="10"/>
  <c r="P334" i="10"/>
  <c r="R334" i="10" s="1"/>
  <c r="O334" i="10"/>
  <c r="N334" i="10"/>
  <c r="L334" i="10"/>
  <c r="S333" i="10"/>
  <c r="P333" i="10"/>
  <c r="R333" i="10" s="1"/>
  <c r="O333" i="10"/>
  <c r="Q333" i="10" s="1"/>
  <c r="N333" i="10"/>
  <c r="L333" i="10"/>
  <c r="S332" i="10"/>
  <c r="Q332" i="10"/>
  <c r="O332" i="10"/>
  <c r="N332" i="10"/>
  <c r="P332" i="10" s="1"/>
  <c r="R332" i="10" s="1"/>
  <c r="L332" i="10"/>
  <c r="S331" i="10"/>
  <c r="P331" i="10"/>
  <c r="R331" i="10" s="1"/>
  <c r="N331" i="10"/>
  <c r="O331" i="10" s="1"/>
  <c r="Q331" i="10" s="1"/>
  <c r="L331" i="10"/>
  <c r="S330" i="10"/>
  <c r="Q330" i="10"/>
  <c r="P330" i="10"/>
  <c r="R330" i="10" s="1"/>
  <c r="N330" i="10"/>
  <c r="O330" i="10" s="1"/>
  <c r="L330" i="10"/>
  <c r="S329" i="10"/>
  <c r="O329" i="10"/>
  <c r="Q329" i="10" s="1"/>
  <c r="N329" i="10"/>
  <c r="P329" i="10" s="1"/>
  <c r="R329" i="10" s="1"/>
  <c r="L329" i="10"/>
  <c r="S328" i="10"/>
  <c r="R328" i="10"/>
  <c r="O328" i="10"/>
  <c r="Q328" i="10" s="1"/>
  <c r="N328" i="10"/>
  <c r="P328" i="10" s="1"/>
  <c r="L328" i="10"/>
  <c r="S327" i="10"/>
  <c r="N327" i="10"/>
  <c r="L327" i="10"/>
  <c r="S326" i="10"/>
  <c r="R326" i="10"/>
  <c r="P326" i="10"/>
  <c r="O326" i="10"/>
  <c r="Q326" i="10" s="1"/>
  <c r="N326" i="10"/>
  <c r="L326" i="10"/>
  <c r="S325" i="10"/>
  <c r="Q325" i="10"/>
  <c r="P325" i="10"/>
  <c r="R325" i="10" s="1"/>
  <c r="N325" i="10"/>
  <c r="O325" i="10" s="1"/>
  <c r="L325" i="10"/>
  <c r="S324" i="10"/>
  <c r="P324" i="10"/>
  <c r="R324" i="10" s="1"/>
  <c r="O324" i="10"/>
  <c r="Q324" i="10" s="1"/>
  <c r="N324" i="10"/>
  <c r="L324" i="10"/>
  <c r="S323" i="10"/>
  <c r="R323" i="10"/>
  <c r="N323" i="10"/>
  <c r="P323" i="10" s="1"/>
  <c r="L323" i="10"/>
  <c r="S322" i="10"/>
  <c r="P322" i="10"/>
  <c r="R322" i="10" s="1"/>
  <c r="O322" i="10"/>
  <c r="Q322" i="10" s="1"/>
  <c r="N322" i="10"/>
  <c r="L322" i="10"/>
  <c r="S321" i="10"/>
  <c r="P321" i="10"/>
  <c r="R321" i="10" s="1"/>
  <c r="N321" i="10"/>
  <c r="O321" i="10" s="1"/>
  <c r="Q321" i="10" s="1"/>
  <c r="L321" i="10"/>
  <c r="S320" i="10"/>
  <c r="N320" i="10"/>
  <c r="L320" i="10"/>
  <c r="S319" i="10"/>
  <c r="N319" i="10"/>
  <c r="O319" i="10" s="1"/>
  <c r="Q319" i="10" s="1"/>
  <c r="L319" i="10"/>
  <c r="S318" i="10"/>
  <c r="Q318" i="10"/>
  <c r="P318" i="10"/>
  <c r="R318" i="10" s="1"/>
  <c r="O318" i="10"/>
  <c r="N318" i="10"/>
  <c r="L318" i="10"/>
  <c r="S317" i="10"/>
  <c r="P317" i="10"/>
  <c r="R317" i="10" s="1"/>
  <c r="O317" i="10"/>
  <c r="Q317" i="10" s="1"/>
  <c r="N317" i="10"/>
  <c r="L317" i="10"/>
  <c r="S316" i="10"/>
  <c r="N316" i="10"/>
  <c r="L316" i="10"/>
  <c r="S315" i="10"/>
  <c r="N315" i="10"/>
  <c r="O315" i="10" s="1"/>
  <c r="Q315" i="10" s="1"/>
  <c r="L315" i="10"/>
  <c r="S314" i="10"/>
  <c r="O314" i="10"/>
  <c r="Q314" i="10" s="1"/>
  <c r="N314" i="10"/>
  <c r="P314" i="10" s="1"/>
  <c r="R314" i="10" s="1"/>
  <c r="L314" i="10"/>
  <c r="S313" i="10"/>
  <c r="O313" i="10"/>
  <c r="Q313" i="10" s="1"/>
  <c r="N313" i="10"/>
  <c r="P313" i="10" s="1"/>
  <c r="R313" i="10" s="1"/>
  <c r="L313" i="10"/>
  <c r="S312" i="10"/>
  <c r="R312" i="10"/>
  <c r="O312" i="10"/>
  <c r="Q312" i="10" s="1"/>
  <c r="N312" i="10"/>
  <c r="P312" i="10" s="1"/>
  <c r="L312" i="10"/>
  <c r="S311" i="10"/>
  <c r="N311" i="10"/>
  <c r="L311" i="10"/>
  <c r="S310" i="10"/>
  <c r="Q310" i="10"/>
  <c r="P310" i="10"/>
  <c r="R310" i="10" s="1"/>
  <c r="O310" i="10"/>
  <c r="N310" i="10"/>
  <c r="L310" i="10"/>
  <c r="S309" i="10"/>
  <c r="O309" i="10"/>
  <c r="Q309" i="10" s="1"/>
  <c r="N309" i="10"/>
  <c r="P309" i="10" s="1"/>
  <c r="R309" i="10" s="1"/>
  <c r="L309" i="10"/>
  <c r="S308" i="10"/>
  <c r="P308" i="10"/>
  <c r="R308" i="10" s="1"/>
  <c r="O308" i="10"/>
  <c r="Q308" i="10" s="1"/>
  <c r="N308" i="10"/>
  <c r="L308" i="10"/>
  <c r="S307" i="10"/>
  <c r="N307" i="10"/>
  <c r="P307" i="10" s="1"/>
  <c r="R307" i="10" s="1"/>
  <c r="L307" i="10"/>
  <c r="S306" i="10"/>
  <c r="P306" i="10"/>
  <c r="R306" i="10" s="1"/>
  <c r="O306" i="10"/>
  <c r="Q306" i="10" s="1"/>
  <c r="N306" i="10"/>
  <c r="L306" i="10"/>
  <c r="S305" i="10"/>
  <c r="P305" i="10"/>
  <c r="R305" i="10" s="1"/>
  <c r="N305" i="10"/>
  <c r="O305" i="10" s="1"/>
  <c r="Q305" i="10" s="1"/>
  <c r="L305" i="10"/>
  <c r="S304" i="10"/>
  <c r="N304" i="10"/>
  <c r="P304" i="10" s="1"/>
  <c r="R304" i="10" s="1"/>
  <c r="L304" i="10"/>
  <c r="S303" i="10"/>
  <c r="R303" i="10"/>
  <c r="P303" i="10"/>
  <c r="N303" i="10"/>
  <c r="O303" i="10" s="1"/>
  <c r="Q303" i="10" s="1"/>
  <c r="L303" i="10"/>
  <c r="S302" i="10"/>
  <c r="Q302" i="10"/>
  <c r="P302" i="10"/>
  <c r="R302" i="10" s="1"/>
  <c r="O302" i="10"/>
  <c r="N302" i="10"/>
  <c r="L302" i="10"/>
  <c r="S301" i="10"/>
  <c r="R301" i="10"/>
  <c r="P301" i="10"/>
  <c r="O301" i="10"/>
  <c r="Q301" i="10" s="1"/>
  <c r="N301" i="10"/>
  <c r="L301" i="10"/>
  <c r="S300" i="10"/>
  <c r="R300" i="10"/>
  <c r="O300" i="10"/>
  <c r="Q300" i="10" s="1"/>
  <c r="N300" i="10"/>
  <c r="P300" i="10" s="1"/>
  <c r="L300" i="10"/>
  <c r="S299" i="10"/>
  <c r="Q299" i="10"/>
  <c r="P299" i="10"/>
  <c r="R299" i="10" s="1"/>
  <c r="N299" i="10"/>
  <c r="O299" i="10" s="1"/>
  <c r="L299" i="10"/>
  <c r="S298" i="10"/>
  <c r="N298" i="10"/>
  <c r="L298" i="10"/>
  <c r="S297" i="10"/>
  <c r="R297" i="10"/>
  <c r="N297" i="10"/>
  <c r="P297" i="10" s="1"/>
  <c r="L297" i="10"/>
  <c r="S296" i="10"/>
  <c r="R296" i="10"/>
  <c r="Q296" i="10"/>
  <c r="O296" i="10"/>
  <c r="N296" i="10"/>
  <c r="P296" i="10" s="1"/>
  <c r="L296" i="10"/>
  <c r="S295" i="10"/>
  <c r="N295" i="10"/>
  <c r="L295" i="10"/>
  <c r="S294" i="10"/>
  <c r="R294" i="10"/>
  <c r="P294" i="10"/>
  <c r="O294" i="10"/>
  <c r="Q294" i="10" s="1"/>
  <c r="N294" i="10"/>
  <c r="L294" i="10"/>
  <c r="S293" i="10"/>
  <c r="P293" i="10"/>
  <c r="R293" i="10" s="1"/>
  <c r="N293" i="10"/>
  <c r="O293" i="10" s="1"/>
  <c r="Q293" i="10" s="1"/>
  <c r="L293" i="10"/>
  <c r="S292" i="10"/>
  <c r="N292" i="10"/>
  <c r="P292" i="10" s="1"/>
  <c r="R292" i="10" s="1"/>
  <c r="L292" i="10"/>
  <c r="S291" i="10"/>
  <c r="R291" i="10"/>
  <c r="O291" i="10"/>
  <c r="Q291" i="10" s="1"/>
  <c r="N291" i="10"/>
  <c r="P291" i="10" s="1"/>
  <c r="L291" i="10"/>
  <c r="S290" i="10"/>
  <c r="P290" i="10"/>
  <c r="R290" i="10" s="1"/>
  <c r="O290" i="10"/>
  <c r="Q290" i="10" s="1"/>
  <c r="N290" i="10"/>
  <c r="L290" i="10"/>
  <c r="S289" i="10"/>
  <c r="N289" i="10"/>
  <c r="O289" i="10" s="1"/>
  <c r="Q289" i="10" s="1"/>
  <c r="L289" i="10"/>
  <c r="S288" i="10"/>
  <c r="R288" i="10"/>
  <c r="O288" i="10"/>
  <c r="Q288" i="10" s="1"/>
  <c r="N288" i="10"/>
  <c r="P288" i="10" s="1"/>
  <c r="L288" i="10"/>
  <c r="S287" i="10"/>
  <c r="N287" i="10"/>
  <c r="O287" i="10" s="1"/>
  <c r="Q287" i="10" s="1"/>
  <c r="L287" i="10"/>
  <c r="S286" i="10"/>
  <c r="Q286" i="10"/>
  <c r="P286" i="10"/>
  <c r="R286" i="10" s="1"/>
  <c r="O286" i="10"/>
  <c r="N286" i="10"/>
  <c r="L286" i="10"/>
  <c r="S285" i="10"/>
  <c r="P285" i="10"/>
  <c r="R285" i="10" s="1"/>
  <c r="O285" i="10"/>
  <c r="Q285" i="10" s="1"/>
  <c r="N285" i="10"/>
  <c r="L285" i="10"/>
  <c r="S284" i="10"/>
  <c r="N284" i="10"/>
  <c r="L284" i="10"/>
  <c r="S283" i="10"/>
  <c r="R283" i="10"/>
  <c r="P283" i="10"/>
  <c r="O283" i="10"/>
  <c r="Q283" i="10" s="1"/>
  <c r="N283" i="10"/>
  <c r="L283" i="10"/>
  <c r="S282" i="10"/>
  <c r="P282" i="10"/>
  <c r="R282" i="10" s="1"/>
  <c r="N282" i="10"/>
  <c r="O282" i="10" s="1"/>
  <c r="Q282" i="10" s="1"/>
  <c r="L282" i="10"/>
  <c r="S281" i="10"/>
  <c r="R281" i="10"/>
  <c r="O281" i="10"/>
  <c r="Q281" i="10" s="1"/>
  <c r="N281" i="10"/>
  <c r="P281" i="10" s="1"/>
  <c r="L281" i="10"/>
  <c r="S280" i="10"/>
  <c r="R280" i="10"/>
  <c r="Q280" i="10"/>
  <c r="O280" i="10"/>
  <c r="N280" i="10"/>
  <c r="P280" i="10" s="1"/>
  <c r="L280" i="10"/>
  <c r="S279" i="10"/>
  <c r="N279" i="10"/>
  <c r="O279" i="10" s="1"/>
  <c r="Q279" i="10" s="1"/>
  <c r="L279" i="10"/>
  <c r="S278" i="10"/>
  <c r="P278" i="10"/>
  <c r="R278" i="10" s="1"/>
  <c r="O278" i="10"/>
  <c r="Q278" i="10" s="1"/>
  <c r="N278" i="10"/>
  <c r="L278" i="10"/>
  <c r="S277" i="10"/>
  <c r="N277" i="10"/>
  <c r="P277" i="10" s="1"/>
  <c r="R277" i="10" s="1"/>
  <c r="L277" i="10"/>
  <c r="S276" i="10"/>
  <c r="O276" i="10"/>
  <c r="Q276" i="10" s="1"/>
  <c r="N276" i="10"/>
  <c r="P276" i="10" s="1"/>
  <c r="R276" i="10" s="1"/>
  <c r="L276" i="10"/>
  <c r="S275" i="10"/>
  <c r="R275" i="10"/>
  <c r="O275" i="10"/>
  <c r="Q275" i="10" s="1"/>
  <c r="N275" i="10"/>
  <c r="P275" i="10" s="1"/>
  <c r="L275" i="10"/>
  <c r="S274" i="10"/>
  <c r="P274" i="10"/>
  <c r="R274" i="10" s="1"/>
  <c r="O274" i="10"/>
  <c r="Q274" i="10" s="1"/>
  <c r="N274" i="10"/>
  <c r="L274" i="10"/>
  <c r="S273" i="10"/>
  <c r="R273" i="10"/>
  <c r="N273" i="10"/>
  <c r="P273" i="10" s="1"/>
  <c r="L273" i="10"/>
  <c r="S272" i="10"/>
  <c r="R272" i="10"/>
  <c r="O272" i="10"/>
  <c r="Q272" i="10" s="1"/>
  <c r="N272" i="10"/>
  <c r="P272" i="10" s="1"/>
  <c r="L272" i="10"/>
  <c r="S271" i="10"/>
  <c r="N271" i="10"/>
  <c r="O271" i="10" s="1"/>
  <c r="Q271" i="10" s="1"/>
  <c r="L271" i="10"/>
  <c r="S270" i="10"/>
  <c r="Q270" i="10"/>
  <c r="P270" i="10"/>
  <c r="R270" i="10" s="1"/>
  <c r="O270" i="10"/>
  <c r="N270" i="10"/>
  <c r="L270" i="10"/>
  <c r="S269" i="10"/>
  <c r="R269" i="10"/>
  <c r="P269" i="10"/>
  <c r="O269" i="10"/>
  <c r="Q269" i="10" s="1"/>
  <c r="N269" i="10"/>
  <c r="L269" i="10"/>
  <c r="S268" i="10"/>
  <c r="N268" i="10"/>
  <c r="P268" i="10" s="1"/>
  <c r="R268" i="10" s="1"/>
  <c r="L268" i="10"/>
  <c r="S267" i="10"/>
  <c r="P267" i="10"/>
  <c r="R267" i="10" s="1"/>
  <c r="O267" i="10"/>
  <c r="Q267" i="10" s="1"/>
  <c r="N267" i="10"/>
  <c r="L267" i="10"/>
  <c r="S266" i="10"/>
  <c r="N266" i="10"/>
  <c r="L266" i="10"/>
  <c r="S265" i="10"/>
  <c r="R265" i="10"/>
  <c r="N265" i="10"/>
  <c r="P265" i="10" s="1"/>
  <c r="L265" i="10"/>
  <c r="S264" i="10"/>
  <c r="R264" i="10"/>
  <c r="Q264" i="10"/>
  <c r="O264" i="10"/>
  <c r="N264" i="10"/>
  <c r="P264" i="10" s="1"/>
  <c r="L264" i="10"/>
  <c r="S263" i="10"/>
  <c r="P263" i="10"/>
  <c r="R263" i="10" s="1"/>
  <c r="N263" i="10"/>
  <c r="O263" i="10" s="1"/>
  <c r="Q263" i="10" s="1"/>
  <c r="L263" i="10"/>
  <c r="S262" i="10"/>
  <c r="Q262" i="10"/>
  <c r="P262" i="10"/>
  <c r="R262" i="10" s="1"/>
  <c r="O262" i="10"/>
  <c r="N262" i="10"/>
  <c r="L262" i="10"/>
  <c r="S261" i="10"/>
  <c r="N261" i="10"/>
  <c r="P261" i="10" s="1"/>
  <c r="R261" i="10" s="1"/>
  <c r="L261" i="10"/>
  <c r="S260" i="10"/>
  <c r="R260" i="10"/>
  <c r="P260" i="10"/>
  <c r="O260" i="10"/>
  <c r="Q260" i="10" s="1"/>
  <c r="N260" i="10"/>
  <c r="L260" i="10"/>
  <c r="S259" i="10"/>
  <c r="Q259" i="10"/>
  <c r="O259" i="10"/>
  <c r="N259" i="10"/>
  <c r="P259" i="10" s="1"/>
  <c r="R259" i="10" s="1"/>
  <c r="L259" i="10"/>
  <c r="S258" i="10"/>
  <c r="Q258" i="10"/>
  <c r="P258" i="10"/>
  <c r="R258" i="10" s="1"/>
  <c r="O258" i="10"/>
  <c r="N258" i="10"/>
  <c r="L258" i="10"/>
  <c r="S257" i="10"/>
  <c r="N257" i="10"/>
  <c r="P257" i="10" s="1"/>
  <c r="R257" i="10" s="1"/>
  <c r="L257" i="10"/>
  <c r="S256" i="10"/>
  <c r="R256" i="10"/>
  <c r="O256" i="10"/>
  <c r="Q256" i="10" s="1"/>
  <c r="N256" i="10"/>
  <c r="P256" i="10" s="1"/>
  <c r="L256" i="10"/>
  <c r="S255" i="10"/>
  <c r="P255" i="10"/>
  <c r="R255" i="10" s="1"/>
  <c r="N255" i="10"/>
  <c r="O255" i="10" s="1"/>
  <c r="Q255" i="10" s="1"/>
  <c r="L255" i="10"/>
  <c r="S254" i="10"/>
  <c r="Q254" i="10"/>
  <c r="P254" i="10"/>
  <c r="R254" i="10" s="1"/>
  <c r="O254" i="10"/>
  <c r="N254" i="10"/>
  <c r="L254" i="10"/>
  <c r="S253" i="10"/>
  <c r="R253" i="10"/>
  <c r="P253" i="10"/>
  <c r="O253" i="10"/>
  <c r="Q253" i="10" s="1"/>
  <c r="N253" i="10"/>
  <c r="L253" i="10"/>
  <c r="S252" i="10"/>
  <c r="N252" i="10"/>
  <c r="P252" i="10" s="1"/>
  <c r="R252" i="10" s="1"/>
  <c r="L252" i="10"/>
  <c r="S251" i="10"/>
  <c r="R251" i="10"/>
  <c r="P251" i="10"/>
  <c r="N251" i="10"/>
  <c r="O251" i="10" s="1"/>
  <c r="Q251" i="10" s="1"/>
  <c r="L251" i="10"/>
  <c r="S250" i="10"/>
  <c r="P250" i="10"/>
  <c r="R250" i="10" s="1"/>
  <c r="N250" i="10"/>
  <c r="O250" i="10" s="1"/>
  <c r="Q250" i="10" s="1"/>
  <c r="L250" i="10"/>
  <c r="S249" i="10"/>
  <c r="N249" i="10"/>
  <c r="L249" i="10"/>
  <c r="S248" i="10"/>
  <c r="R248" i="10"/>
  <c r="O248" i="10"/>
  <c r="Q248" i="10" s="1"/>
  <c r="N248" i="10"/>
  <c r="P248" i="10" s="1"/>
  <c r="L248" i="10"/>
  <c r="S247" i="10"/>
  <c r="R247" i="10"/>
  <c r="Q247" i="10"/>
  <c r="P247" i="10"/>
  <c r="N247" i="10"/>
  <c r="O247" i="10" s="1"/>
  <c r="L247" i="10"/>
  <c r="S246" i="10"/>
  <c r="Q246" i="10"/>
  <c r="P246" i="10"/>
  <c r="R246" i="10" s="1"/>
  <c r="O246" i="10"/>
  <c r="N246" i="10"/>
  <c r="L246" i="10"/>
  <c r="S245" i="10"/>
  <c r="O245" i="10"/>
  <c r="Q245" i="10" s="1"/>
  <c r="N245" i="10"/>
  <c r="P245" i="10" s="1"/>
  <c r="R245" i="10" s="1"/>
  <c r="L245" i="10"/>
  <c r="S244" i="10"/>
  <c r="P244" i="10"/>
  <c r="R244" i="10" s="1"/>
  <c r="O244" i="10"/>
  <c r="Q244" i="10" s="1"/>
  <c r="N244" i="10"/>
  <c r="L244" i="10"/>
  <c r="S243" i="10"/>
  <c r="N243" i="10"/>
  <c r="P243" i="10" s="1"/>
  <c r="R243" i="10" s="1"/>
  <c r="L243" i="10"/>
  <c r="S242" i="10"/>
  <c r="Q242" i="10"/>
  <c r="P242" i="10"/>
  <c r="R242" i="10" s="1"/>
  <c r="O242" i="10"/>
  <c r="N242" i="10"/>
  <c r="L242" i="10"/>
  <c r="S241" i="10"/>
  <c r="O241" i="10"/>
  <c r="Q241" i="10" s="1"/>
  <c r="N241" i="10"/>
  <c r="P241" i="10" s="1"/>
  <c r="R241" i="10" s="1"/>
  <c r="L241" i="10"/>
  <c r="S240" i="10"/>
  <c r="R240" i="10"/>
  <c r="O240" i="10"/>
  <c r="Q240" i="10" s="1"/>
  <c r="N240" i="10"/>
  <c r="P240" i="10" s="1"/>
  <c r="L240" i="10"/>
  <c r="S239" i="10"/>
  <c r="P239" i="10"/>
  <c r="R239" i="10" s="1"/>
  <c r="N239" i="10"/>
  <c r="O239" i="10" s="1"/>
  <c r="Q239" i="10" s="1"/>
  <c r="L239" i="10"/>
  <c r="S238" i="10"/>
  <c r="Q238" i="10"/>
  <c r="P238" i="10"/>
  <c r="R238" i="10" s="1"/>
  <c r="O238" i="10"/>
  <c r="N238" i="10"/>
  <c r="L238" i="10"/>
  <c r="S237" i="10"/>
  <c r="P237" i="10"/>
  <c r="R237" i="10" s="1"/>
  <c r="O237" i="10"/>
  <c r="Q237" i="10" s="1"/>
  <c r="N237" i="10"/>
  <c r="L237" i="10"/>
  <c r="S236" i="10"/>
  <c r="O236" i="10"/>
  <c r="Q236" i="10" s="1"/>
  <c r="N236" i="10"/>
  <c r="P236" i="10" s="1"/>
  <c r="R236" i="10" s="1"/>
  <c r="L236" i="10"/>
  <c r="S235" i="10"/>
  <c r="N235" i="10"/>
  <c r="L235" i="10"/>
  <c r="S234" i="10"/>
  <c r="N234" i="10"/>
  <c r="P234" i="10" s="1"/>
  <c r="R234" i="10" s="1"/>
  <c r="L234" i="10"/>
  <c r="S233" i="10"/>
  <c r="R233" i="10"/>
  <c r="N233" i="10"/>
  <c r="P233" i="10" s="1"/>
  <c r="L233" i="10"/>
  <c r="S232" i="10"/>
  <c r="R232" i="10"/>
  <c r="O232" i="10"/>
  <c r="Q232" i="10" s="1"/>
  <c r="N232" i="10"/>
  <c r="P232" i="10" s="1"/>
  <c r="L232" i="10"/>
  <c r="S231" i="10"/>
  <c r="Q231" i="10"/>
  <c r="P231" i="10"/>
  <c r="R231" i="10" s="1"/>
  <c r="N231" i="10"/>
  <c r="O231" i="10" s="1"/>
  <c r="L231" i="10"/>
  <c r="S230" i="10"/>
  <c r="P230" i="10"/>
  <c r="R230" i="10" s="1"/>
  <c r="O230" i="10"/>
  <c r="Q230" i="10" s="1"/>
  <c r="N230" i="10"/>
  <c r="L230" i="10"/>
  <c r="S229" i="10"/>
  <c r="Q229" i="10"/>
  <c r="O229" i="10"/>
  <c r="N229" i="10"/>
  <c r="P229" i="10" s="1"/>
  <c r="R229" i="10" s="1"/>
  <c r="L229" i="10"/>
  <c r="S228" i="10"/>
  <c r="P228" i="10"/>
  <c r="R228" i="10" s="1"/>
  <c r="O228" i="10"/>
  <c r="Q228" i="10" s="1"/>
  <c r="N228" i="10"/>
  <c r="L228" i="10"/>
  <c r="S227" i="10"/>
  <c r="N227" i="10"/>
  <c r="L227" i="10"/>
  <c r="S226" i="10"/>
  <c r="Q226" i="10"/>
  <c r="P226" i="10"/>
  <c r="R226" i="10" s="1"/>
  <c r="O226" i="10"/>
  <c r="N226" i="10"/>
  <c r="L226" i="10"/>
  <c r="S225" i="10"/>
  <c r="O225" i="10"/>
  <c r="Q225" i="10" s="1"/>
  <c r="N225" i="10"/>
  <c r="P225" i="10" s="1"/>
  <c r="R225" i="10" s="1"/>
  <c r="L225" i="10"/>
  <c r="S224" i="10"/>
  <c r="Q224" i="10"/>
  <c r="O224" i="10"/>
  <c r="N224" i="10"/>
  <c r="P224" i="10" s="1"/>
  <c r="R224" i="10" s="1"/>
  <c r="L224" i="10"/>
  <c r="S223" i="10"/>
  <c r="N223" i="10"/>
  <c r="L223" i="10"/>
  <c r="S222" i="10"/>
  <c r="N222" i="10"/>
  <c r="P222" i="10" s="1"/>
  <c r="R222" i="10" s="1"/>
  <c r="L222" i="10"/>
  <c r="S221" i="10"/>
  <c r="R221" i="10"/>
  <c r="P221" i="10"/>
  <c r="N221" i="10"/>
  <c r="O221" i="10" s="1"/>
  <c r="Q221" i="10" s="1"/>
  <c r="L221" i="10"/>
  <c r="S220" i="10"/>
  <c r="Q220" i="10"/>
  <c r="P220" i="10"/>
  <c r="R220" i="10" s="1"/>
  <c r="O220" i="10"/>
  <c r="N220" i="10"/>
  <c r="L220" i="10"/>
  <c r="S219" i="10"/>
  <c r="P219" i="10"/>
  <c r="R219" i="10" s="1"/>
  <c r="O219" i="10"/>
  <c r="Q219" i="10" s="1"/>
  <c r="N219" i="10"/>
  <c r="L219" i="10"/>
  <c r="S218" i="10"/>
  <c r="O218" i="10"/>
  <c r="Q218" i="10" s="1"/>
  <c r="N218" i="10"/>
  <c r="P218" i="10" s="1"/>
  <c r="R218" i="10" s="1"/>
  <c r="L218" i="10"/>
  <c r="S217" i="10"/>
  <c r="N217" i="10"/>
  <c r="L217" i="10"/>
  <c r="S216" i="10"/>
  <c r="N216" i="10"/>
  <c r="P216" i="10" s="1"/>
  <c r="R216" i="10" s="1"/>
  <c r="L216" i="10"/>
  <c r="S215" i="10"/>
  <c r="O215" i="10"/>
  <c r="Q215" i="10" s="1"/>
  <c r="N215" i="10"/>
  <c r="P215" i="10" s="1"/>
  <c r="R215" i="10" s="1"/>
  <c r="L215" i="10"/>
  <c r="S214" i="10"/>
  <c r="Q214" i="10"/>
  <c r="O214" i="10"/>
  <c r="N214" i="10"/>
  <c r="P214" i="10" s="1"/>
  <c r="R214" i="10" s="1"/>
  <c r="L214" i="10"/>
  <c r="S213" i="10"/>
  <c r="N213" i="10"/>
  <c r="L213" i="10"/>
  <c r="S212" i="10"/>
  <c r="P212" i="10"/>
  <c r="R212" i="10" s="1"/>
  <c r="O212" i="10"/>
  <c r="Q212" i="10" s="1"/>
  <c r="N212" i="10"/>
  <c r="L212" i="10"/>
  <c r="S211" i="10"/>
  <c r="N211" i="10"/>
  <c r="P211" i="10" s="1"/>
  <c r="R211" i="10" s="1"/>
  <c r="L211" i="10"/>
  <c r="S210" i="10"/>
  <c r="N210" i="10"/>
  <c r="P210" i="10" s="1"/>
  <c r="R210" i="10" s="1"/>
  <c r="L210" i="10"/>
  <c r="S209" i="10"/>
  <c r="R209" i="10"/>
  <c r="Q209" i="10"/>
  <c r="O209" i="10"/>
  <c r="N209" i="10"/>
  <c r="P209" i="10" s="1"/>
  <c r="L209" i="10"/>
  <c r="S208" i="10"/>
  <c r="P208" i="10"/>
  <c r="R208" i="10" s="1"/>
  <c r="O208" i="10"/>
  <c r="Q208" i="10" s="1"/>
  <c r="N208" i="10"/>
  <c r="L208" i="10"/>
  <c r="S207" i="10"/>
  <c r="N207" i="10"/>
  <c r="L207" i="10"/>
  <c r="S206" i="10"/>
  <c r="N206" i="10"/>
  <c r="P206" i="10" s="1"/>
  <c r="R206" i="10" s="1"/>
  <c r="L206" i="10"/>
  <c r="S205" i="10"/>
  <c r="R205" i="10"/>
  <c r="P205" i="10"/>
  <c r="N205" i="10"/>
  <c r="O205" i="10" s="1"/>
  <c r="Q205" i="10" s="1"/>
  <c r="L205" i="10"/>
  <c r="S204" i="10"/>
  <c r="Q204" i="10"/>
  <c r="P204" i="10"/>
  <c r="R204" i="10" s="1"/>
  <c r="O204" i="10"/>
  <c r="N204" i="10"/>
  <c r="L204" i="10"/>
  <c r="S203" i="10"/>
  <c r="P203" i="10"/>
  <c r="R203" i="10" s="1"/>
  <c r="O203" i="10"/>
  <c r="Q203" i="10" s="1"/>
  <c r="N203" i="10"/>
  <c r="L203" i="10"/>
  <c r="S202" i="10"/>
  <c r="O202" i="10"/>
  <c r="Q202" i="10" s="1"/>
  <c r="N202" i="10"/>
  <c r="P202" i="10" s="1"/>
  <c r="R202" i="10" s="1"/>
  <c r="L202" i="10"/>
  <c r="S201" i="10"/>
  <c r="N201" i="10"/>
  <c r="L201" i="10"/>
  <c r="S200" i="10"/>
  <c r="N200" i="10"/>
  <c r="P200" i="10" s="1"/>
  <c r="R200" i="10" s="1"/>
  <c r="L200" i="10"/>
  <c r="S199" i="10"/>
  <c r="O199" i="10"/>
  <c r="Q199" i="10" s="1"/>
  <c r="N199" i="10"/>
  <c r="P199" i="10" s="1"/>
  <c r="R199" i="10" s="1"/>
  <c r="L199" i="10"/>
  <c r="S198" i="10"/>
  <c r="Q198" i="10"/>
  <c r="O198" i="10"/>
  <c r="N198" i="10"/>
  <c r="P198" i="10" s="1"/>
  <c r="R198" i="10" s="1"/>
  <c r="L198" i="10"/>
  <c r="S197" i="10"/>
  <c r="N197" i="10"/>
  <c r="L197" i="10"/>
  <c r="S196" i="10"/>
  <c r="P196" i="10"/>
  <c r="R196" i="10" s="1"/>
  <c r="O196" i="10"/>
  <c r="Q196" i="10" s="1"/>
  <c r="N196" i="10"/>
  <c r="L196" i="10"/>
  <c r="S195" i="10"/>
  <c r="N195" i="10"/>
  <c r="P195" i="10" s="1"/>
  <c r="R195" i="10" s="1"/>
  <c r="L195" i="10"/>
  <c r="S194" i="10"/>
  <c r="N194" i="10"/>
  <c r="P194" i="10" s="1"/>
  <c r="R194" i="10" s="1"/>
  <c r="L194" i="10"/>
  <c r="S193" i="10"/>
  <c r="R193" i="10"/>
  <c r="Q193" i="10"/>
  <c r="O193" i="10"/>
  <c r="N193" i="10"/>
  <c r="P193" i="10" s="1"/>
  <c r="L193" i="10"/>
  <c r="S192" i="10"/>
  <c r="P192" i="10"/>
  <c r="R192" i="10" s="1"/>
  <c r="O192" i="10"/>
  <c r="Q192" i="10" s="1"/>
  <c r="N192" i="10"/>
  <c r="L192" i="10"/>
  <c r="S191" i="10"/>
  <c r="N191" i="10"/>
  <c r="L191" i="10"/>
  <c r="S190" i="10"/>
  <c r="N190" i="10"/>
  <c r="P190" i="10" s="1"/>
  <c r="R190" i="10" s="1"/>
  <c r="L190" i="10"/>
  <c r="S189" i="10"/>
  <c r="R189" i="10"/>
  <c r="P189" i="10"/>
  <c r="N189" i="10"/>
  <c r="O189" i="10" s="1"/>
  <c r="Q189" i="10" s="1"/>
  <c r="L189" i="10"/>
  <c r="S188" i="10"/>
  <c r="Q188" i="10"/>
  <c r="P188" i="10"/>
  <c r="R188" i="10" s="1"/>
  <c r="O188" i="10"/>
  <c r="N188" i="10"/>
  <c r="L188" i="10"/>
  <c r="S187" i="10"/>
  <c r="P187" i="10"/>
  <c r="R187" i="10" s="1"/>
  <c r="O187" i="10"/>
  <c r="Q187" i="10" s="1"/>
  <c r="N187" i="10"/>
  <c r="L187" i="10"/>
  <c r="S186" i="10"/>
  <c r="O186" i="10"/>
  <c r="Q186" i="10" s="1"/>
  <c r="N186" i="10"/>
  <c r="P186" i="10" s="1"/>
  <c r="R186" i="10" s="1"/>
  <c r="L186" i="10"/>
  <c r="S185" i="10"/>
  <c r="N185" i="10"/>
  <c r="L185" i="10"/>
  <c r="S184" i="10"/>
  <c r="N184" i="10"/>
  <c r="P184" i="10" s="1"/>
  <c r="R184" i="10" s="1"/>
  <c r="L184" i="10"/>
  <c r="S183" i="10"/>
  <c r="O183" i="10"/>
  <c r="Q183" i="10" s="1"/>
  <c r="N183" i="10"/>
  <c r="P183" i="10" s="1"/>
  <c r="R183" i="10" s="1"/>
  <c r="L183" i="10"/>
  <c r="S182" i="10"/>
  <c r="Q182" i="10"/>
  <c r="O182" i="10"/>
  <c r="N182" i="10"/>
  <c r="P182" i="10" s="1"/>
  <c r="R182" i="10" s="1"/>
  <c r="L182" i="10"/>
  <c r="S181" i="10"/>
  <c r="N181" i="10"/>
  <c r="L181" i="10"/>
  <c r="S180" i="10"/>
  <c r="P180" i="10"/>
  <c r="R180" i="10" s="1"/>
  <c r="O180" i="10"/>
  <c r="Q180" i="10" s="1"/>
  <c r="N180" i="10"/>
  <c r="L180" i="10"/>
  <c r="S179" i="10"/>
  <c r="N179" i="10"/>
  <c r="P179" i="10" s="1"/>
  <c r="R179" i="10" s="1"/>
  <c r="L179" i="10"/>
  <c r="S178" i="10"/>
  <c r="N178" i="10"/>
  <c r="P178" i="10" s="1"/>
  <c r="R178" i="10" s="1"/>
  <c r="L178" i="10"/>
  <c r="S177" i="10"/>
  <c r="Q177" i="10"/>
  <c r="O177" i="10"/>
  <c r="N177" i="10"/>
  <c r="P177" i="10" s="1"/>
  <c r="R177" i="10" s="1"/>
  <c r="L177" i="10"/>
  <c r="S176" i="10"/>
  <c r="P176" i="10"/>
  <c r="R176" i="10" s="1"/>
  <c r="O176" i="10"/>
  <c r="Q176" i="10" s="1"/>
  <c r="N176" i="10"/>
  <c r="L176" i="10"/>
  <c r="S175" i="10"/>
  <c r="N175" i="10"/>
  <c r="L175" i="10"/>
  <c r="S174" i="10"/>
  <c r="N174" i="10"/>
  <c r="P174" i="10" s="1"/>
  <c r="R174" i="10" s="1"/>
  <c r="L174" i="10"/>
  <c r="S173" i="10"/>
  <c r="R173" i="10"/>
  <c r="P173" i="10"/>
  <c r="N173" i="10"/>
  <c r="O173" i="10" s="1"/>
  <c r="Q173" i="10" s="1"/>
  <c r="L173" i="10"/>
  <c r="S172" i="10"/>
  <c r="Q172" i="10"/>
  <c r="P172" i="10"/>
  <c r="R172" i="10" s="1"/>
  <c r="O172" i="10"/>
  <c r="N172" i="10"/>
  <c r="L172" i="10"/>
  <c r="S171" i="10"/>
  <c r="P171" i="10"/>
  <c r="R171" i="10" s="1"/>
  <c r="O171" i="10"/>
  <c r="Q171" i="10" s="1"/>
  <c r="N171" i="10"/>
  <c r="L171" i="10"/>
  <c r="S170" i="10"/>
  <c r="O170" i="10"/>
  <c r="Q170" i="10" s="1"/>
  <c r="N170" i="10"/>
  <c r="P170" i="10" s="1"/>
  <c r="R170" i="10" s="1"/>
  <c r="L170" i="10"/>
  <c r="S169" i="10"/>
  <c r="N169" i="10"/>
  <c r="L169" i="10"/>
  <c r="S168" i="10"/>
  <c r="N168" i="10"/>
  <c r="P168" i="10" s="1"/>
  <c r="R168" i="10" s="1"/>
  <c r="L168" i="10"/>
  <c r="S167" i="10"/>
  <c r="O167" i="10"/>
  <c r="Q167" i="10" s="1"/>
  <c r="N167" i="10"/>
  <c r="P167" i="10" s="1"/>
  <c r="R167" i="10" s="1"/>
  <c r="L167" i="10"/>
  <c r="S166" i="10"/>
  <c r="Q166" i="10"/>
  <c r="O166" i="10"/>
  <c r="N166" i="10"/>
  <c r="P166" i="10" s="1"/>
  <c r="R166" i="10" s="1"/>
  <c r="L166" i="10"/>
  <c r="S165" i="10"/>
  <c r="N165" i="10"/>
  <c r="L165" i="10"/>
  <c r="S164" i="10"/>
  <c r="P164" i="10"/>
  <c r="R164" i="10" s="1"/>
  <c r="O164" i="10"/>
  <c r="Q164" i="10" s="1"/>
  <c r="N164" i="10"/>
  <c r="L164" i="10"/>
  <c r="S163" i="10"/>
  <c r="N163" i="10"/>
  <c r="P163" i="10" s="1"/>
  <c r="R163" i="10" s="1"/>
  <c r="L163" i="10"/>
  <c r="S162" i="10"/>
  <c r="N162" i="10"/>
  <c r="P162" i="10" s="1"/>
  <c r="R162" i="10" s="1"/>
  <c r="L162" i="10"/>
  <c r="S161" i="10"/>
  <c r="R161" i="10"/>
  <c r="Q161" i="10"/>
  <c r="O161" i="10"/>
  <c r="N161" i="10"/>
  <c r="P161" i="10" s="1"/>
  <c r="L161" i="10"/>
  <c r="S160" i="10"/>
  <c r="P160" i="10"/>
  <c r="R160" i="10" s="1"/>
  <c r="O160" i="10"/>
  <c r="Q160" i="10" s="1"/>
  <c r="N160" i="10"/>
  <c r="L160" i="10"/>
  <c r="S159" i="10"/>
  <c r="N159" i="10"/>
  <c r="L159" i="10"/>
  <c r="S158" i="10"/>
  <c r="N158" i="10"/>
  <c r="P158" i="10" s="1"/>
  <c r="R158" i="10" s="1"/>
  <c r="L158" i="10"/>
  <c r="S157" i="10"/>
  <c r="R157" i="10"/>
  <c r="P157" i="10"/>
  <c r="N157" i="10"/>
  <c r="O157" i="10" s="1"/>
  <c r="Q157" i="10" s="1"/>
  <c r="L157" i="10"/>
  <c r="S156" i="10"/>
  <c r="Q156" i="10"/>
  <c r="P156" i="10"/>
  <c r="R156" i="10" s="1"/>
  <c r="O156" i="10"/>
  <c r="N156" i="10"/>
  <c r="L156" i="10"/>
  <c r="S155" i="10"/>
  <c r="P155" i="10"/>
  <c r="R155" i="10" s="1"/>
  <c r="O155" i="10"/>
  <c r="Q155" i="10" s="1"/>
  <c r="N155" i="10"/>
  <c r="L155" i="10"/>
  <c r="S154" i="10"/>
  <c r="O154" i="10"/>
  <c r="Q154" i="10" s="1"/>
  <c r="N154" i="10"/>
  <c r="P154" i="10" s="1"/>
  <c r="R154" i="10" s="1"/>
  <c r="L154" i="10"/>
  <c r="S153" i="10"/>
  <c r="N153" i="10"/>
  <c r="L153" i="10"/>
  <c r="S152" i="10"/>
  <c r="N152" i="10"/>
  <c r="P152" i="10" s="1"/>
  <c r="R152" i="10" s="1"/>
  <c r="L152" i="10"/>
  <c r="S151" i="10"/>
  <c r="N151" i="10"/>
  <c r="P151" i="10" s="1"/>
  <c r="R151" i="10" s="1"/>
  <c r="L151" i="10"/>
  <c r="S150" i="10"/>
  <c r="Q150" i="10"/>
  <c r="O150" i="10"/>
  <c r="N150" i="10"/>
  <c r="P150" i="10" s="1"/>
  <c r="R150" i="10" s="1"/>
  <c r="L150" i="10"/>
  <c r="S149" i="10"/>
  <c r="P149" i="10"/>
  <c r="R149" i="10" s="1"/>
  <c r="N149" i="10"/>
  <c r="O149" i="10" s="1"/>
  <c r="Q149" i="10" s="1"/>
  <c r="L149" i="10"/>
  <c r="S148" i="10"/>
  <c r="P148" i="10"/>
  <c r="R148" i="10" s="1"/>
  <c r="O148" i="10"/>
  <c r="Q148" i="10" s="1"/>
  <c r="N148" i="10"/>
  <c r="L148" i="10"/>
  <c r="S147" i="10"/>
  <c r="O147" i="10"/>
  <c r="Q147" i="10" s="1"/>
  <c r="N147" i="10"/>
  <c r="P147" i="10" s="1"/>
  <c r="R147" i="10" s="1"/>
  <c r="L147" i="10"/>
  <c r="S146" i="10"/>
  <c r="N146" i="10"/>
  <c r="L146" i="10"/>
  <c r="S145" i="10"/>
  <c r="P145" i="10"/>
  <c r="R145" i="10" s="1"/>
  <c r="O145" i="10"/>
  <c r="Q145" i="10" s="1"/>
  <c r="N145" i="10"/>
  <c r="L145" i="10"/>
  <c r="S144" i="10"/>
  <c r="N144" i="10"/>
  <c r="P144" i="10" s="1"/>
  <c r="R144" i="10" s="1"/>
  <c r="L144" i="10"/>
  <c r="S143" i="10"/>
  <c r="N143" i="10"/>
  <c r="P143" i="10" s="1"/>
  <c r="R143" i="10" s="1"/>
  <c r="L143" i="10"/>
  <c r="S142" i="10"/>
  <c r="R142" i="10"/>
  <c r="Q142" i="10"/>
  <c r="O142" i="10"/>
  <c r="N142" i="10"/>
  <c r="P142" i="10" s="1"/>
  <c r="L142" i="10"/>
  <c r="S141" i="10"/>
  <c r="P141" i="10"/>
  <c r="R141" i="10" s="1"/>
  <c r="N141" i="10"/>
  <c r="O141" i="10" s="1"/>
  <c r="Q141" i="10" s="1"/>
  <c r="L141" i="10"/>
  <c r="S140" i="10"/>
  <c r="P140" i="10"/>
  <c r="R140" i="10" s="1"/>
  <c r="O140" i="10"/>
  <c r="Q140" i="10" s="1"/>
  <c r="N140" i="10"/>
  <c r="L140" i="10"/>
  <c r="S139" i="10"/>
  <c r="O139" i="10"/>
  <c r="Q139" i="10" s="1"/>
  <c r="N139" i="10"/>
  <c r="P139" i="10" s="1"/>
  <c r="R139" i="10" s="1"/>
  <c r="L139" i="10"/>
  <c r="S138" i="10"/>
  <c r="N138" i="10"/>
  <c r="L138" i="10"/>
  <c r="S137" i="10"/>
  <c r="P137" i="10"/>
  <c r="R137" i="10" s="1"/>
  <c r="O137" i="10"/>
  <c r="Q137" i="10" s="1"/>
  <c r="N137" i="10"/>
  <c r="L137" i="10"/>
  <c r="S136" i="10"/>
  <c r="N136" i="10"/>
  <c r="P136" i="10" s="1"/>
  <c r="R136" i="10" s="1"/>
  <c r="L136" i="10"/>
  <c r="S135" i="10"/>
  <c r="N135" i="10"/>
  <c r="P135" i="10" s="1"/>
  <c r="R135" i="10" s="1"/>
  <c r="L135" i="10"/>
  <c r="S134" i="10"/>
  <c r="R134" i="10"/>
  <c r="Q134" i="10"/>
  <c r="O134" i="10"/>
  <c r="N134" i="10"/>
  <c r="P134" i="10" s="1"/>
  <c r="L134" i="10"/>
  <c r="S133" i="10"/>
  <c r="Q133" i="10"/>
  <c r="P133" i="10"/>
  <c r="R133" i="10" s="1"/>
  <c r="N133" i="10"/>
  <c r="O133" i="10" s="1"/>
  <c r="L133" i="10"/>
  <c r="S132" i="10"/>
  <c r="P132" i="10"/>
  <c r="R132" i="10" s="1"/>
  <c r="O132" i="10"/>
  <c r="Q132" i="10" s="1"/>
  <c r="N132" i="10"/>
  <c r="L132" i="10"/>
  <c r="S131" i="10"/>
  <c r="O131" i="10"/>
  <c r="Q131" i="10" s="1"/>
  <c r="N131" i="10"/>
  <c r="P131" i="10" s="1"/>
  <c r="R131" i="10" s="1"/>
  <c r="L131" i="10"/>
  <c r="S130" i="10"/>
  <c r="N130" i="10"/>
  <c r="L130" i="10"/>
  <c r="S129" i="10"/>
  <c r="P129" i="10"/>
  <c r="R129" i="10" s="1"/>
  <c r="O129" i="10"/>
  <c r="Q129" i="10" s="1"/>
  <c r="N129" i="10"/>
  <c r="L129" i="10"/>
  <c r="S128" i="10"/>
  <c r="N128" i="10"/>
  <c r="P128" i="10" s="1"/>
  <c r="R128" i="10" s="1"/>
  <c r="L128" i="10"/>
  <c r="S127" i="10"/>
  <c r="N127" i="10"/>
  <c r="P127" i="10" s="1"/>
  <c r="R127" i="10" s="1"/>
  <c r="L127" i="10"/>
  <c r="S126" i="10"/>
  <c r="R126" i="10"/>
  <c r="Q126" i="10"/>
  <c r="O126" i="10"/>
  <c r="N126" i="10"/>
  <c r="P126" i="10" s="1"/>
  <c r="L126" i="10"/>
  <c r="S125" i="10"/>
  <c r="Q125" i="10"/>
  <c r="P125" i="10"/>
  <c r="R125" i="10" s="1"/>
  <c r="N125" i="10"/>
  <c r="O125" i="10" s="1"/>
  <c r="L125" i="10"/>
  <c r="S124" i="10"/>
  <c r="P124" i="10"/>
  <c r="R124" i="10" s="1"/>
  <c r="O124" i="10"/>
  <c r="Q124" i="10" s="1"/>
  <c r="N124" i="10"/>
  <c r="L124" i="10"/>
  <c r="S123" i="10"/>
  <c r="O123" i="10"/>
  <c r="Q123" i="10" s="1"/>
  <c r="N123" i="10"/>
  <c r="P123" i="10" s="1"/>
  <c r="R123" i="10" s="1"/>
  <c r="L123" i="10"/>
  <c r="S122" i="10"/>
  <c r="N122" i="10"/>
  <c r="L122" i="10"/>
  <c r="S121" i="10"/>
  <c r="P121" i="10"/>
  <c r="R121" i="10" s="1"/>
  <c r="O121" i="10"/>
  <c r="Q121" i="10" s="1"/>
  <c r="N121" i="10"/>
  <c r="L121" i="10"/>
  <c r="S120" i="10"/>
  <c r="N120" i="10"/>
  <c r="P120" i="10" s="1"/>
  <c r="R120" i="10" s="1"/>
  <c r="L120" i="10"/>
  <c r="S119" i="10"/>
  <c r="N119" i="10"/>
  <c r="P119" i="10" s="1"/>
  <c r="R119" i="10" s="1"/>
  <c r="L119" i="10"/>
  <c r="S118" i="10"/>
  <c r="R118" i="10"/>
  <c r="Q118" i="10"/>
  <c r="O118" i="10"/>
  <c r="N118" i="10"/>
  <c r="P118" i="10" s="1"/>
  <c r="L118" i="10"/>
  <c r="S117" i="10"/>
  <c r="P117" i="10"/>
  <c r="R117" i="10" s="1"/>
  <c r="N117" i="10"/>
  <c r="O117" i="10" s="1"/>
  <c r="Q117" i="10" s="1"/>
  <c r="L117" i="10"/>
  <c r="S116" i="10"/>
  <c r="P116" i="10"/>
  <c r="R116" i="10" s="1"/>
  <c r="O116" i="10"/>
  <c r="Q116" i="10" s="1"/>
  <c r="N116" i="10"/>
  <c r="L116" i="10"/>
  <c r="S115" i="10"/>
  <c r="O115" i="10"/>
  <c r="Q115" i="10" s="1"/>
  <c r="N115" i="10"/>
  <c r="P115" i="10" s="1"/>
  <c r="R115" i="10" s="1"/>
  <c r="L115" i="10"/>
  <c r="S114" i="10"/>
  <c r="N114" i="10"/>
  <c r="L114" i="10"/>
  <c r="S113" i="10"/>
  <c r="P113" i="10"/>
  <c r="R113" i="10" s="1"/>
  <c r="O113" i="10"/>
  <c r="Q113" i="10" s="1"/>
  <c r="N113" i="10"/>
  <c r="L113" i="10"/>
  <c r="S112" i="10"/>
  <c r="N112" i="10"/>
  <c r="P112" i="10" s="1"/>
  <c r="R112" i="10" s="1"/>
  <c r="L112" i="10"/>
  <c r="S111" i="10"/>
  <c r="N111" i="10"/>
  <c r="P111" i="10" s="1"/>
  <c r="R111" i="10" s="1"/>
  <c r="L111" i="10"/>
  <c r="S110" i="10"/>
  <c r="R110" i="10"/>
  <c r="Q110" i="10"/>
  <c r="O110" i="10"/>
  <c r="N110" i="10"/>
  <c r="P110" i="10" s="1"/>
  <c r="L110" i="10"/>
  <c r="S109" i="10"/>
  <c r="P109" i="10"/>
  <c r="R109" i="10" s="1"/>
  <c r="N109" i="10"/>
  <c r="O109" i="10" s="1"/>
  <c r="Q109" i="10" s="1"/>
  <c r="L109" i="10"/>
  <c r="S108" i="10"/>
  <c r="R108" i="10"/>
  <c r="P108" i="10"/>
  <c r="O108" i="10"/>
  <c r="Q108" i="10" s="1"/>
  <c r="N108" i="10"/>
  <c r="L108" i="10"/>
  <c r="S107" i="10"/>
  <c r="O107" i="10"/>
  <c r="Q107" i="10" s="1"/>
  <c r="N107" i="10"/>
  <c r="P107" i="10" s="1"/>
  <c r="R107" i="10" s="1"/>
  <c r="L107" i="10"/>
  <c r="S106" i="10"/>
  <c r="P106" i="10"/>
  <c r="R106" i="10" s="1"/>
  <c r="N106" i="10"/>
  <c r="O106" i="10" s="1"/>
  <c r="Q106" i="10" s="1"/>
  <c r="L106" i="10"/>
  <c r="S105" i="10"/>
  <c r="P105" i="10"/>
  <c r="R105" i="10" s="1"/>
  <c r="O105" i="10"/>
  <c r="Q105" i="10" s="1"/>
  <c r="N105" i="10"/>
  <c r="L105" i="10"/>
  <c r="S104" i="10"/>
  <c r="N104" i="10"/>
  <c r="L104" i="10"/>
  <c r="S103" i="10"/>
  <c r="R103" i="10"/>
  <c r="N103" i="10"/>
  <c r="P103" i="10" s="1"/>
  <c r="L103" i="10"/>
  <c r="S102" i="10"/>
  <c r="R102" i="10"/>
  <c r="Q102" i="10"/>
  <c r="O102" i="10"/>
  <c r="N102" i="10"/>
  <c r="P102" i="10" s="1"/>
  <c r="L102" i="10"/>
  <c r="S101" i="10"/>
  <c r="P101" i="10"/>
  <c r="R101" i="10" s="1"/>
  <c r="N101" i="10"/>
  <c r="O101" i="10" s="1"/>
  <c r="Q101" i="10" s="1"/>
  <c r="L101" i="10"/>
  <c r="S100" i="10"/>
  <c r="P100" i="10"/>
  <c r="R100" i="10" s="1"/>
  <c r="O100" i="10"/>
  <c r="Q100" i="10" s="1"/>
  <c r="N100" i="10"/>
  <c r="L100" i="10"/>
  <c r="S99" i="10"/>
  <c r="O99" i="10"/>
  <c r="Q99" i="10" s="1"/>
  <c r="N99" i="10"/>
  <c r="P99" i="10" s="1"/>
  <c r="R99" i="10" s="1"/>
  <c r="L99" i="10"/>
  <c r="S98" i="10"/>
  <c r="P98" i="10"/>
  <c r="R98" i="10" s="1"/>
  <c r="N98" i="10"/>
  <c r="O98" i="10" s="1"/>
  <c r="Q98" i="10" s="1"/>
  <c r="L98" i="10"/>
  <c r="S97" i="10"/>
  <c r="P97" i="10"/>
  <c r="R97" i="10" s="1"/>
  <c r="O97" i="10"/>
  <c r="Q97" i="10" s="1"/>
  <c r="N97" i="10"/>
  <c r="L97" i="10"/>
  <c r="S96" i="10"/>
  <c r="N96" i="10"/>
  <c r="P96" i="10" s="1"/>
  <c r="R96" i="10" s="1"/>
  <c r="L96" i="10"/>
  <c r="S95" i="10"/>
  <c r="N95" i="10"/>
  <c r="L95" i="10"/>
  <c r="S94" i="10"/>
  <c r="Q94" i="10"/>
  <c r="O94" i="10"/>
  <c r="N94" i="10"/>
  <c r="P94" i="10" s="1"/>
  <c r="R94" i="10" s="1"/>
  <c r="L94" i="10"/>
  <c r="S93" i="10"/>
  <c r="Q93" i="10"/>
  <c r="P93" i="10"/>
  <c r="R93" i="10" s="1"/>
  <c r="N93" i="10"/>
  <c r="O93" i="10" s="1"/>
  <c r="L93" i="10"/>
  <c r="S92" i="10"/>
  <c r="R92" i="10"/>
  <c r="P92" i="10"/>
  <c r="O92" i="10"/>
  <c r="Q92" i="10" s="1"/>
  <c r="N92" i="10"/>
  <c r="L92" i="10"/>
  <c r="S91" i="10"/>
  <c r="O91" i="10"/>
  <c r="Q91" i="10" s="1"/>
  <c r="N91" i="10"/>
  <c r="P91" i="10" s="1"/>
  <c r="R91" i="10" s="1"/>
  <c r="L91" i="10"/>
  <c r="S90" i="10"/>
  <c r="N90" i="10"/>
  <c r="O90" i="10" s="1"/>
  <c r="Q90" i="10" s="1"/>
  <c r="L90" i="10"/>
  <c r="S89" i="10"/>
  <c r="P89" i="10"/>
  <c r="R89" i="10" s="1"/>
  <c r="O89" i="10"/>
  <c r="Q89" i="10" s="1"/>
  <c r="N89" i="10"/>
  <c r="L89" i="10"/>
  <c r="S88" i="10"/>
  <c r="O88" i="10"/>
  <c r="Q88" i="10" s="1"/>
  <c r="N88" i="10"/>
  <c r="P88" i="10" s="1"/>
  <c r="R88" i="10" s="1"/>
  <c r="L88" i="10"/>
  <c r="S87" i="10"/>
  <c r="P87" i="10"/>
  <c r="R87" i="10" s="1"/>
  <c r="N87" i="10"/>
  <c r="O87" i="10" s="1"/>
  <c r="Q87" i="10" s="1"/>
  <c r="L87" i="10"/>
  <c r="S86" i="10"/>
  <c r="N86" i="10"/>
  <c r="P86" i="10" s="1"/>
  <c r="R86" i="10" s="1"/>
  <c r="L86" i="10"/>
  <c r="S85" i="10"/>
  <c r="P85" i="10"/>
  <c r="R85" i="10" s="1"/>
  <c r="O85" i="10"/>
  <c r="Q85" i="10" s="1"/>
  <c r="N85" i="10"/>
  <c r="L85" i="10"/>
  <c r="S84" i="10"/>
  <c r="N84" i="10"/>
  <c r="P84" i="10" s="1"/>
  <c r="R84" i="10" s="1"/>
  <c r="L84" i="10"/>
  <c r="S83" i="10"/>
  <c r="N83" i="10"/>
  <c r="P83" i="10" s="1"/>
  <c r="R83" i="10" s="1"/>
  <c r="L83" i="10"/>
  <c r="S82" i="10"/>
  <c r="N82" i="10"/>
  <c r="O82" i="10" s="1"/>
  <c r="Q82" i="10" s="1"/>
  <c r="L82" i="10"/>
  <c r="S81" i="10"/>
  <c r="Q81" i="10"/>
  <c r="P81" i="10"/>
  <c r="R81" i="10" s="1"/>
  <c r="O81" i="10"/>
  <c r="N81" i="10"/>
  <c r="L81" i="10"/>
  <c r="S80" i="10"/>
  <c r="R80" i="10"/>
  <c r="P80" i="10"/>
  <c r="O80" i="10"/>
  <c r="Q80" i="10" s="1"/>
  <c r="N80" i="10"/>
  <c r="L80" i="10"/>
  <c r="S79" i="10"/>
  <c r="N79" i="10"/>
  <c r="P79" i="10" s="1"/>
  <c r="R79" i="10" s="1"/>
  <c r="L79" i="10"/>
  <c r="S78" i="10"/>
  <c r="P78" i="10"/>
  <c r="R78" i="10" s="1"/>
  <c r="N78" i="10"/>
  <c r="O78" i="10" s="1"/>
  <c r="Q78" i="10" s="1"/>
  <c r="L78" i="10"/>
  <c r="S77" i="10"/>
  <c r="N77" i="10"/>
  <c r="P77" i="10" s="1"/>
  <c r="R77" i="10" s="1"/>
  <c r="L77" i="10"/>
  <c r="S76" i="10"/>
  <c r="N76" i="10"/>
  <c r="P76" i="10" s="1"/>
  <c r="R76" i="10" s="1"/>
  <c r="L76" i="10"/>
  <c r="S75" i="10"/>
  <c r="R75" i="10"/>
  <c r="O75" i="10"/>
  <c r="Q75" i="10" s="1"/>
  <c r="N75" i="10"/>
  <c r="P75" i="10" s="1"/>
  <c r="L75" i="10"/>
  <c r="S74" i="10"/>
  <c r="N74" i="10"/>
  <c r="O74" i="10" s="1"/>
  <c r="Q74" i="10" s="1"/>
  <c r="L74" i="10"/>
  <c r="S73" i="10"/>
  <c r="P73" i="10"/>
  <c r="R73" i="10" s="1"/>
  <c r="O73" i="10"/>
  <c r="Q73" i="10" s="1"/>
  <c r="N73" i="10"/>
  <c r="L73" i="10"/>
  <c r="S72" i="10"/>
  <c r="N72" i="10"/>
  <c r="P72" i="10" s="1"/>
  <c r="R72" i="10" s="1"/>
  <c r="L72" i="10"/>
  <c r="S71" i="10"/>
  <c r="O71" i="10"/>
  <c r="Q71" i="10" s="1"/>
  <c r="N71" i="10"/>
  <c r="P71" i="10" s="1"/>
  <c r="R71" i="10" s="1"/>
  <c r="L71" i="10"/>
  <c r="S70" i="10"/>
  <c r="N70" i="10"/>
  <c r="P70" i="10" s="1"/>
  <c r="R70" i="10" s="1"/>
  <c r="L70" i="10"/>
  <c r="S69" i="10"/>
  <c r="P69" i="10"/>
  <c r="R69" i="10" s="1"/>
  <c r="O69" i="10"/>
  <c r="Q69" i="10" s="1"/>
  <c r="N69" i="10"/>
  <c r="L69" i="10"/>
  <c r="S68" i="10"/>
  <c r="N68" i="10"/>
  <c r="P68" i="10" s="1"/>
  <c r="R68" i="10" s="1"/>
  <c r="L68" i="10"/>
  <c r="S67" i="10"/>
  <c r="N67" i="10"/>
  <c r="P67" i="10" s="1"/>
  <c r="R67" i="10" s="1"/>
  <c r="L67" i="10"/>
  <c r="S66" i="10"/>
  <c r="N66" i="10"/>
  <c r="O66" i="10" s="1"/>
  <c r="Q66" i="10" s="1"/>
  <c r="L66" i="10"/>
  <c r="S65" i="10"/>
  <c r="Q65" i="10"/>
  <c r="P65" i="10"/>
  <c r="R65" i="10" s="1"/>
  <c r="O65" i="10"/>
  <c r="N65" i="10"/>
  <c r="L65" i="10"/>
  <c r="S64" i="10"/>
  <c r="R64" i="10"/>
  <c r="P64" i="10"/>
  <c r="O64" i="10"/>
  <c r="Q64" i="10" s="1"/>
  <c r="N64" i="10"/>
  <c r="L64" i="10"/>
  <c r="S63" i="10"/>
  <c r="Q63" i="10"/>
  <c r="O63" i="10"/>
  <c r="N63" i="10"/>
  <c r="P63" i="10" s="1"/>
  <c r="R63" i="10" s="1"/>
  <c r="L63" i="10"/>
  <c r="S62" i="10"/>
  <c r="P62" i="10"/>
  <c r="R62" i="10" s="1"/>
  <c r="N62" i="10"/>
  <c r="O62" i="10" s="1"/>
  <c r="Q62" i="10" s="1"/>
  <c r="L62" i="10"/>
  <c r="S61" i="10"/>
  <c r="N61" i="10"/>
  <c r="P61" i="10" s="1"/>
  <c r="R61" i="10" s="1"/>
  <c r="L61" i="10"/>
  <c r="S60" i="10"/>
  <c r="N60" i="10"/>
  <c r="P60" i="10" s="1"/>
  <c r="R60" i="10" s="1"/>
  <c r="L60" i="10"/>
  <c r="S59" i="10"/>
  <c r="R59" i="10"/>
  <c r="Q59" i="10"/>
  <c r="O59" i="10"/>
  <c r="N59" i="10"/>
  <c r="P59" i="10" s="1"/>
  <c r="L59" i="10"/>
  <c r="S58" i="10"/>
  <c r="Q58" i="10"/>
  <c r="N58" i="10"/>
  <c r="O58" i="10" s="1"/>
  <c r="L58" i="10"/>
  <c r="S57" i="10"/>
  <c r="P57" i="10"/>
  <c r="R57" i="10" s="1"/>
  <c r="O57" i="10"/>
  <c r="Q57" i="10" s="1"/>
  <c r="N57" i="10"/>
  <c r="L57" i="10"/>
  <c r="S56" i="10"/>
  <c r="N56" i="10"/>
  <c r="P56" i="10" s="1"/>
  <c r="R56" i="10" s="1"/>
  <c r="L56" i="10"/>
  <c r="AB55" i="10"/>
  <c r="S55" i="10"/>
  <c r="P55" i="10"/>
  <c r="R55" i="10" s="1"/>
  <c r="O55" i="10"/>
  <c r="Q55" i="10" s="1"/>
  <c r="N55" i="10"/>
  <c r="L55" i="10"/>
  <c r="AB54" i="10"/>
  <c r="S54" i="10"/>
  <c r="P54" i="10"/>
  <c r="R54" i="10" s="1"/>
  <c r="N54" i="10"/>
  <c r="O54" i="10" s="1"/>
  <c r="Q54" i="10" s="1"/>
  <c r="L54" i="10"/>
  <c r="AB53" i="10"/>
  <c r="S53" i="10"/>
  <c r="R53" i="10"/>
  <c r="O53" i="10"/>
  <c r="Q53" i="10" s="1"/>
  <c r="N53" i="10"/>
  <c r="P53" i="10" s="1"/>
  <c r="L53" i="10"/>
  <c r="AB52" i="10"/>
  <c r="S52" i="10"/>
  <c r="O52" i="10"/>
  <c r="Q52" i="10" s="1"/>
  <c r="N52" i="10"/>
  <c r="P52" i="10" s="1"/>
  <c r="R52" i="10" s="1"/>
  <c r="L52" i="10"/>
  <c r="AB51" i="10"/>
  <c r="S51" i="10"/>
  <c r="O51" i="10"/>
  <c r="Q51" i="10" s="1"/>
  <c r="N51" i="10"/>
  <c r="P51" i="10" s="1"/>
  <c r="R51" i="10" s="1"/>
  <c r="L51" i="10"/>
  <c r="AB50" i="10"/>
  <c r="S50" i="10"/>
  <c r="N50" i="10"/>
  <c r="P50" i="10" s="1"/>
  <c r="R50" i="10" s="1"/>
  <c r="L50" i="10"/>
  <c r="AB49" i="10"/>
  <c r="S49" i="10"/>
  <c r="O49" i="10"/>
  <c r="Q49" i="10" s="1"/>
  <c r="N49" i="10"/>
  <c r="P49" i="10" s="1"/>
  <c r="R49" i="10" s="1"/>
  <c r="L49" i="10"/>
  <c r="AB48" i="10"/>
  <c r="S48" i="10"/>
  <c r="P48" i="10"/>
  <c r="R48" i="10" s="1"/>
  <c r="O48" i="10"/>
  <c r="Q48" i="10" s="1"/>
  <c r="N48" i="10"/>
  <c r="L48" i="10"/>
  <c r="AB47" i="10"/>
  <c r="S47" i="10"/>
  <c r="Q47" i="10"/>
  <c r="P47" i="10"/>
  <c r="R47" i="10" s="1"/>
  <c r="O47" i="10"/>
  <c r="N47" i="10"/>
  <c r="L47" i="10"/>
  <c r="AB46" i="10"/>
  <c r="S46" i="10"/>
  <c r="R46" i="10"/>
  <c r="Q46" i="10"/>
  <c r="P46" i="10"/>
  <c r="N46" i="10"/>
  <c r="O46" i="10" s="1"/>
  <c r="L46" i="10"/>
  <c r="AB45" i="10"/>
  <c r="S45" i="10"/>
  <c r="R45" i="10"/>
  <c r="Q45" i="10"/>
  <c r="O45" i="10"/>
  <c r="N45" i="10"/>
  <c r="P45" i="10" s="1"/>
  <c r="L45" i="10"/>
  <c r="AB44" i="10"/>
  <c r="S44" i="10"/>
  <c r="R44" i="10"/>
  <c r="P44" i="10"/>
  <c r="O44" i="10"/>
  <c r="Q44" i="10" s="1"/>
  <c r="N44" i="10"/>
  <c r="L44" i="10"/>
  <c r="AB43" i="10"/>
  <c r="S43" i="10"/>
  <c r="Q43" i="10"/>
  <c r="P43" i="10"/>
  <c r="R43" i="10" s="1"/>
  <c r="O43" i="10"/>
  <c r="N43" i="10"/>
  <c r="L43" i="10"/>
  <c r="AB42" i="10"/>
  <c r="S42" i="10"/>
  <c r="N42" i="10"/>
  <c r="P42" i="10" s="1"/>
  <c r="R42" i="10" s="1"/>
  <c r="L42" i="10"/>
  <c r="AB41" i="10"/>
  <c r="S41" i="10"/>
  <c r="O41" i="10"/>
  <c r="Q41" i="10" s="1"/>
  <c r="N41" i="10"/>
  <c r="P41" i="10" s="1"/>
  <c r="R41" i="10" s="1"/>
  <c r="L41" i="10"/>
  <c r="AB40" i="10"/>
  <c r="S40" i="10"/>
  <c r="N40" i="10"/>
  <c r="P40" i="10" s="1"/>
  <c r="R40" i="10" s="1"/>
  <c r="L40" i="10"/>
  <c r="AB39" i="10"/>
  <c r="S39" i="10"/>
  <c r="P39" i="10"/>
  <c r="R39" i="10" s="1"/>
  <c r="O39" i="10"/>
  <c r="Q39" i="10" s="1"/>
  <c r="N39" i="10"/>
  <c r="L39" i="10"/>
  <c r="AB38" i="10"/>
  <c r="S38" i="10"/>
  <c r="P38" i="10"/>
  <c r="R38" i="10" s="1"/>
  <c r="N38" i="10"/>
  <c r="O38" i="10" s="1"/>
  <c r="Q38" i="10" s="1"/>
  <c r="L38" i="10"/>
  <c r="AB37" i="10"/>
  <c r="S37" i="10"/>
  <c r="R37" i="10"/>
  <c r="O37" i="10"/>
  <c r="Q37" i="10" s="1"/>
  <c r="N37" i="10"/>
  <c r="P37" i="10" s="1"/>
  <c r="L37" i="10"/>
  <c r="AB36" i="10"/>
  <c r="S36" i="10"/>
  <c r="O36" i="10"/>
  <c r="Q36" i="10" s="1"/>
  <c r="N36" i="10"/>
  <c r="P36" i="10" s="1"/>
  <c r="R36" i="10" s="1"/>
  <c r="L36" i="10"/>
  <c r="AB35" i="10"/>
  <c r="S35" i="10"/>
  <c r="O35" i="10"/>
  <c r="Q35" i="10" s="1"/>
  <c r="N35" i="10"/>
  <c r="P35" i="10" s="1"/>
  <c r="R35" i="10" s="1"/>
  <c r="L35" i="10"/>
  <c r="AB34" i="10"/>
  <c r="S34" i="10"/>
  <c r="P34" i="10"/>
  <c r="R34" i="10" s="1"/>
  <c r="N34" i="10"/>
  <c r="O34" i="10" s="1"/>
  <c r="Q34" i="10" s="1"/>
  <c r="L34" i="10"/>
  <c r="AB33" i="10"/>
  <c r="S33" i="10"/>
  <c r="Q33" i="10"/>
  <c r="O33" i="10"/>
  <c r="N33" i="10"/>
  <c r="P33" i="10" s="1"/>
  <c r="R33" i="10" s="1"/>
  <c r="L33" i="10"/>
  <c r="AB32" i="10"/>
  <c r="S32" i="10"/>
  <c r="R32" i="10"/>
  <c r="P32" i="10"/>
  <c r="O32" i="10"/>
  <c r="Q32" i="10" s="1"/>
  <c r="N32" i="10"/>
  <c r="L32" i="10"/>
  <c r="S31" i="10"/>
  <c r="Q31" i="10"/>
  <c r="O31" i="10"/>
  <c r="N31" i="10"/>
  <c r="P31" i="10" s="1"/>
  <c r="R31" i="10" s="1"/>
  <c r="L31" i="10"/>
  <c r="S30" i="10"/>
  <c r="P30" i="10"/>
  <c r="R30" i="10" s="1"/>
  <c r="N30" i="10"/>
  <c r="O30" i="10" s="1"/>
  <c r="Q30" i="10" s="1"/>
  <c r="L30" i="10"/>
  <c r="S29" i="10"/>
  <c r="N29" i="10"/>
  <c r="P29" i="10" s="1"/>
  <c r="R29" i="10" s="1"/>
  <c r="L29" i="10"/>
  <c r="S28" i="10"/>
  <c r="N28" i="10"/>
  <c r="P28" i="10" s="1"/>
  <c r="R28" i="10" s="1"/>
  <c r="L28" i="10"/>
  <c r="S27" i="10"/>
  <c r="R27" i="10"/>
  <c r="Q27" i="10"/>
  <c r="O27" i="10"/>
  <c r="N27" i="10"/>
  <c r="P27" i="10" s="1"/>
  <c r="L27" i="10"/>
  <c r="AB26" i="10"/>
  <c r="AA26" i="10"/>
  <c r="S26" i="10"/>
  <c r="P26" i="10"/>
  <c r="R26" i="10" s="1"/>
  <c r="O26" i="10"/>
  <c r="Q26" i="10" s="1"/>
  <c r="N26" i="10"/>
  <c r="L26" i="10"/>
  <c r="AB25" i="10"/>
  <c r="AA25" i="10"/>
  <c r="S25" i="10"/>
  <c r="P25" i="10"/>
  <c r="R25" i="10" s="1"/>
  <c r="O25" i="10"/>
  <c r="Q25" i="10" s="1"/>
  <c r="N25" i="10"/>
  <c r="L25" i="10"/>
  <c r="AB24" i="10"/>
  <c r="AA24" i="10"/>
  <c r="S24" i="10"/>
  <c r="Q24" i="10"/>
  <c r="P24" i="10"/>
  <c r="R24" i="10" s="1"/>
  <c r="O24" i="10"/>
  <c r="N24" i="10"/>
  <c r="L24" i="10"/>
  <c r="AB23" i="10"/>
  <c r="AA23" i="10"/>
  <c r="S23" i="10"/>
  <c r="N23" i="10"/>
  <c r="P23" i="10" s="1"/>
  <c r="R23" i="10" s="1"/>
  <c r="L23" i="10"/>
  <c r="AB22" i="10"/>
  <c r="AA22" i="10"/>
  <c r="S22" i="10"/>
  <c r="O22" i="10"/>
  <c r="Q22" i="10" s="1"/>
  <c r="N22" i="10"/>
  <c r="P22" i="10" s="1"/>
  <c r="R22" i="10" s="1"/>
  <c r="L22" i="10"/>
  <c r="AB21" i="10"/>
  <c r="AA21" i="10"/>
  <c r="S21" i="10"/>
  <c r="P21" i="10"/>
  <c r="R21" i="10" s="1"/>
  <c r="O21" i="10"/>
  <c r="Q21" i="10" s="1"/>
  <c r="N21" i="10"/>
  <c r="L21" i="10"/>
  <c r="AB20" i="10"/>
  <c r="AA20" i="10"/>
  <c r="S20" i="10"/>
  <c r="N20" i="10"/>
  <c r="O20" i="10" s="1"/>
  <c r="Q20" i="10" s="1"/>
  <c r="L20" i="10"/>
  <c r="AB19" i="10"/>
  <c r="AA19" i="10"/>
  <c r="S19" i="10"/>
  <c r="N19" i="10"/>
  <c r="P19" i="10" s="1"/>
  <c r="R19" i="10" s="1"/>
  <c r="L19" i="10"/>
  <c r="AB18" i="10"/>
  <c r="AA18" i="10"/>
  <c r="S18" i="10"/>
  <c r="N18" i="10"/>
  <c r="P18" i="10" s="1"/>
  <c r="R18" i="10" s="1"/>
  <c r="L18" i="10"/>
  <c r="AB17" i="10"/>
  <c r="AA17" i="10"/>
  <c r="S17" i="10"/>
  <c r="N17" i="10"/>
  <c r="P17" i="10" s="1"/>
  <c r="R17" i="10" s="1"/>
  <c r="L17" i="10"/>
  <c r="AB16" i="10"/>
  <c r="AA16" i="10"/>
  <c r="S16" i="10"/>
  <c r="O16" i="10"/>
  <c r="Q16" i="10" s="1"/>
  <c r="N16" i="10"/>
  <c r="P16" i="10" s="1"/>
  <c r="R16" i="10" s="1"/>
  <c r="L16" i="10"/>
  <c r="AB15" i="10"/>
  <c r="AA15" i="10"/>
  <c r="S15" i="10"/>
  <c r="N15" i="10"/>
  <c r="P15" i="10" s="1"/>
  <c r="R15" i="10" s="1"/>
  <c r="L15" i="10"/>
  <c r="AB14" i="10"/>
  <c r="AA14" i="10"/>
  <c r="S14" i="10"/>
  <c r="O14" i="10"/>
  <c r="Q14" i="10" s="1"/>
  <c r="N14" i="10"/>
  <c r="P14" i="10" s="1"/>
  <c r="R14" i="10" s="1"/>
  <c r="L14" i="10"/>
  <c r="AB13" i="10"/>
  <c r="AA13" i="10"/>
  <c r="S13" i="10"/>
  <c r="P13" i="10"/>
  <c r="R13" i="10" s="1"/>
  <c r="O13" i="10"/>
  <c r="Q13" i="10" s="1"/>
  <c r="N13" i="10"/>
  <c r="L13" i="10"/>
  <c r="AB12" i="10"/>
  <c r="AA12" i="10"/>
  <c r="S12" i="10"/>
  <c r="Q12" i="10"/>
  <c r="P12" i="10"/>
  <c r="R12" i="10" s="1"/>
  <c r="N12" i="10"/>
  <c r="O12" i="10" s="1"/>
  <c r="L12" i="10"/>
  <c r="AB11" i="10"/>
  <c r="AA11" i="10"/>
  <c r="S11" i="10"/>
  <c r="R11" i="10"/>
  <c r="Q11" i="10"/>
  <c r="O11" i="10"/>
  <c r="N11" i="10"/>
  <c r="P11" i="10" s="1"/>
  <c r="L11" i="10"/>
  <c r="AB10" i="10"/>
  <c r="AA10" i="10"/>
  <c r="S10" i="10"/>
  <c r="P10" i="10"/>
  <c r="R10" i="10" s="1"/>
  <c r="O10" i="10"/>
  <c r="Q10" i="10" s="1"/>
  <c r="N10" i="10"/>
  <c r="L10" i="10"/>
  <c r="AB9" i="10"/>
  <c r="AA9" i="10"/>
  <c r="S9" i="10"/>
  <c r="P9" i="10"/>
  <c r="R9" i="10" s="1"/>
  <c r="O9" i="10"/>
  <c r="Q9" i="10" s="1"/>
  <c r="N9" i="10"/>
  <c r="L9" i="10"/>
  <c r="AB8" i="10"/>
  <c r="AA8" i="10"/>
  <c r="S8" i="10"/>
  <c r="Q8" i="10"/>
  <c r="P8" i="10"/>
  <c r="R8" i="10" s="1"/>
  <c r="O8" i="10"/>
  <c r="N8" i="10"/>
  <c r="L8" i="10"/>
  <c r="AB7" i="10"/>
  <c r="AA7" i="10"/>
  <c r="S7" i="10"/>
  <c r="N7" i="10"/>
  <c r="P7" i="10" s="1"/>
  <c r="R7" i="10" s="1"/>
  <c r="L7" i="10"/>
  <c r="AB6" i="10"/>
  <c r="AA6" i="10"/>
  <c r="S6" i="10"/>
  <c r="O6" i="10"/>
  <c r="Q6" i="10" s="1"/>
  <c r="N6" i="10"/>
  <c r="P6" i="10" s="1"/>
  <c r="R6" i="10" s="1"/>
  <c r="L6" i="10"/>
  <c r="AB5" i="10"/>
  <c r="AA5" i="10"/>
  <c r="S5" i="10"/>
  <c r="P5" i="10"/>
  <c r="R5" i="10" s="1"/>
  <c r="O5" i="10"/>
  <c r="Q5" i="10" s="1"/>
  <c r="N5" i="10"/>
  <c r="L5" i="10"/>
  <c r="AB4" i="10"/>
  <c r="AA4" i="10"/>
  <c r="S4" i="10"/>
  <c r="N4" i="10"/>
  <c r="O4" i="10" s="1"/>
  <c r="Q4" i="10" s="1"/>
  <c r="L4" i="10"/>
  <c r="AB3" i="10"/>
  <c r="AA3" i="10"/>
  <c r="S3" i="10"/>
  <c r="N3" i="10"/>
  <c r="P3" i="10" s="1"/>
  <c r="R3" i="10" s="1"/>
  <c r="L3" i="10"/>
  <c r="T2" i="10"/>
  <c r="S2" i="10"/>
  <c r="R2" i="10"/>
  <c r="O2" i="10"/>
  <c r="Q2" i="10" s="1"/>
  <c r="N2" i="10"/>
  <c r="P2" i="10" s="1"/>
  <c r="L2" i="10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S745" i="9"/>
  <c r="P745" i="9"/>
  <c r="R745" i="9" s="1"/>
  <c r="N745" i="9"/>
  <c r="O745" i="9" s="1"/>
  <c r="Q745" i="9" s="1"/>
  <c r="L745" i="9"/>
  <c r="S744" i="9"/>
  <c r="O744" i="9"/>
  <c r="Q744" i="9" s="1"/>
  <c r="N744" i="9"/>
  <c r="P744" i="9" s="1"/>
  <c r="R744" i="9" s="1"/>
  <c r="L744" i="9"/>
  <c r="S743" i="9"/>
  <c r="N743" i="9"/>
  <c r="P743" i="9" s="1"/>
  <c r="R743" i="9" s="1"/>
  <c r="L743" i="9"/>
  <c r="S742" i="9"/>
  <c r="P742" i="9"/>
  <c r="R742" i="9" s="1"/>
  <c r="N742" i="9"/>
  <c r="O742" i="9" s="1"/>
  <c r="Q742" i="9" s="1"/>
  <c r="L742" i="9"/>
  <c r="S741" i="9"/>
  <c r="P741" i="9"/>
  <c r="R741" i="9" s="1"/>
  <c r="O741" i="9"/>
  <c r="Q741" i="9" s="1"/>
  <c r="N741" i="9"/>
  <c r="L741" i="9"/>
  <c r="S740" i="9"/>
  <c r="O740" i="9"/>
  <c r="Q740" i="9" s="1"/>
  <c r="N740" i="9"/>
  <c r="P740" i="9" s="1"/>
  <c r="R740" i="9" s="1"/>
  <c r="L740" i="9"/>
  <c r="S739" i="9"/>
  <c r="N739" i="9"/>
  <c r="L739" i="9"/>
  <c r="S738" i="9"/>
  <c r="Q738" i="9"/>
  <c r="P738" i="9"/>
  <c r="R738" i="9" s="1"/>
  <c r="O738" i="9"/>
  <c r="N738" i="9"/>
  <c r="L738" i="9"/>
  <c r="S737" i="9"/>
  <c r="P737" i="9"/>
  <c r="R737" i="9" s="1"/>
  <c r="N737" i="9"/>
  <c r="O737" i="9" s="1"/>
  <c r="Q737" i="9" s="1"/>
  <c r="L737" i="9"/>
  <c r="S736" i="9"/>
  <c r="O736" i="9"/>
  <c r="Q736" i="9" s="1"/>
  <c r="N736" i="9"/>
  <c r="P736" i="9" s="1"/>
  <c r="R736" i="9" s="1"/>
  <c r="L736" i="9"/>
  <c r="S735" i="9"/>
  <c r="N735" i="9"/>
  <c r="P735" i="9" s="1"/>
  <c r="R735" i="9" s="1"/>
  <c r="L735" i="9"/>
  <c r="S734" i="9"/>
  <c r="P734" i="9"/>
  <c r="R734" i="9" s="1"/>
  <c r="N734" i="9"/>
  <c r="O734" i="9" s="1"/>
  <c r="Q734" i="9" s="1"/>
  <c r="L734" i="9"/>
  <c r="S733" i="9"/>
  <c r="P733" i="9"/>
  <c r="R733" i="9" s="1"/>
  <c r="O733" i="9"/>
  <c r="Q733" i="9" s="1"/>
  <c r="N733" i="9"/>
  <c r="L733" i="9"/>
  <c r="S732" i="9"/>
  <c r="O732" i="9"/>
  <c r="Q732" i="9" s="1"/>
  <c r="N732" i="9"/>
  <c r="P732" i="9" s="1"/>
  <c r="R732" i="9" s="1"/>
  <c r="L732" i="9"/>
  <c r="S731" i="9"/>
  <c r="N731" i="9"/>
  <c r="L731" i="9"/>
  <c r="S730" i="9"/>
  <c r="Q730" i="9"/>
  <c r="P730" i="9"/>
  <c r="R730" i="9" s="1"/>
  <c r="O730" i="9"/>
  <c r="N730" i="9"/>
  <c r="L730" i="9"/>
  <c r="S729" i="9"/>
  <c r="P729" i="9"/>
  <c r="R729" i="9" s="1"/>
  <c r="N729" i="9"/>
  <c r="O729" i="9" s="1"/>
  <c r="Q729" i="9" s="1"/>
  <c r="L729" i="9"/>
  <c r="S728" i="9"/>
  <c r="O728" i="9"/>
  <c r="Q728" i="9" s="1"/>
  <c r="N728" i="9"/>
  <c r="P728" i="9" s="1"/>
  <c r="R728" i="9" s="1"/>
  <c r="L728" i="9"/>
  <c r="S727" i="9"/>
  <c r="R727" i="9"/>
  <c r="N727" i="9"/>
  <c r="P727" i="9" s="1"/>
  <c r="L727" i="9"/>
  <c r="S726" i="9"/>
  <c r="P726" i="9"/>
  <c r="R726" i="9" s="1"/>
  <c r="N726" i="9"/>
  <c r="O726" i="9" s="1"/>
  <c r="Q726" i="9" s="1"/>
  <c r="L726" i="9"/>
  <c r="S725" i="9"/>
  <c r="P725" i="9"/>
  <c r="R725" i="9" s="1"/>
  <c r="O725" i="9"/>
  <c r="Q725" i="9" s="1"/>
  <c r="N725" i="9"/>
  <c r="L725" i="9"/>
  <c r="S724" i="9"/>
  <c r="O724" i="9"/>
  <c r="Q724" i="9" s="1"/>
  <c r="N724" i="9"/>
  <c r="P724" i="9" s="1"/>
  <c r="R724" i="9" s="1"/>
  <c r="L724" i="9"/>
  <c r="S723" i="9"/>
  <c r="N723" i="9"/>
  <c r="L723" i="9"/>
  <c r="S722" i="9"/>
  <c r="Q722" i="9"/>
  <c r="P722" i="9"/>
  <c r="R722" i="9" s="1"/>
  <c r="O722" i="9"/>
  <c r="N722" i="9"/>
  <c r="L722" i="9"/>
  <c r="S721" i="9"/>
  <c r="P721" i="9"/>
  <c r="R721" i="9" s="1"/>
  <c r="N721" i="9"/>
  <c r="O721" i="9" s="1"/>
  <c r="Q721" i="9" s="1"/>
  <c r="L721" i="9"/>
  <c r="S720" i="9"/>
  <c r="O720" i="9"/>
  <c r="Q720" i="9" s="1"/>
  <c r="N720" i="9"/>
  <c r="P720" i="9" s="1"/>
  <c r="R720" i="9" s="1"/>
  <c r="L720" i="9"/>
  <c r="S719" i="9"/>
  <c r="R719" i="9"/>
  <c r="N719" i="9"/>
  <c r="P719" i="9" s="1"/>
  <c r="L719" i="9"/>
  <c r="S718" i="9"/>
  <c r="P718" i="9"/>
  <c r="R718" i="9" s="1"/>
  <c r="N718" i="9"/>
  <c r="O718" i="9" s="1"/>
  <c r="Q718" i="9" s="1"/>
  <c r="L718" i="9"/>
  <c r="S717" i="9"/>
  <c r="P717" i="9"/>
  <c r="R717" i="9" s="1"/>
  <c r="O717" i="9"/>
  <c r="Q717" i="9" s="1"/>
  <c r="N717" i="9"/>
  <c r="L717" i="9"/>
  <c r="S716" i="9"/>
  <c r="O716" i="9"/>
  <c r="Q716" i="9" s="1"/>
  <c r="N716" i="9"/>
  <c r="P716" i="9" s="1"/>
  <c r="R716" i="9" s="1"/>
  <c r="L716" i="9"/>
  <c r="S715" i="9"/>
  <c r="N715" i="9"/>
  <c r="L715" i="9"/>
  <c r="S714" i="9"/>
  <c r="Q714" i="9"/>
  <c r="P714" i="9"/>
  <c r="R714" i="9" s="1"/>
  <c r="O714" i="9"/>
  <c r="N714" i="9"/>
  <c r="L714" i="9"/>
  <c r="S713" i="9"/>
  <c r="P713" i="9"/>
  <c r="R713" i="9" s="1"/>
  <c r="N713" i="9"/>
  <c r="O713" i="9" s="1"/>
  <c r="Q713" i="9" s="1"/>
  <c r="L713" i="9"/>
  <c r="S712" i="9"/>
  <c r="O712" i="9"/>
  <c r="Q712" i="9" s="1"/>
  <c r="N712" i="9"/>
  <c r="P712" i="9" s="1"/>
  <c r="R712" i="9" s="1"/>
  <c r="L712" i="9"/>
  <c r="S711" i="9"/>
  <c r="R711" i="9"/>
  <c r="N711" i="9"/>
  <c r="P711" i="9" s="1"/>
  <c r="L711" i="9"/>
  <c r="S710" i="9"/>
  <c r="P710" i="9"/>
  <c r="R710" i="9" s="1"/>
  <c r="N710" i="9"/>
  <c r="O710" i="9" s="1"/>
  <c r="Q710" i="9" s="1"/>
  <c r="L710" i="9"/>
  <c r="S709" i="9"/>
  <c r="P709" i="9"/>
  <c r="R709" i="9" s="1"/>
  <c r="O709" i="9"/>
  <c r="Q709" i="9" s="1"/>
  <c r="N709" i="9"/>
  <c r="L709" i="9"/>
  <c r="S708" i="9"/>
  <c r="Q708" i="9"/>
  <c r="O708" i="9"/>
  <c r="N708" i="9"/>
  <c r="P708" i="9" s="1"/>
  <c r="R708" i="9" s="1"/>
  <c r="L708" i="9"/>
  <c r="S707" i="9"/>
  <c r="N707" i="9"/>
  <c r="O707" i="9" s="1"/>
  <c r="Q707" i="9" s="1"/>
  <c r="L707" i="9"/>
  <c r="S706" i="9"/>
  <c r="P706" i="9"/>
  <c r="R706" i="9" s="1"/>
  <c r="O706" i="9"/>
  <c r="Q706" i="9" s="1"/>
  <c r="N706" i="9"/>
  <c r="L706" i="9"/>
  <c r="S705" i="9"/>
  <c r="O705" i="9"/>
  <c r="Q705" i="9" s="1"/>
  <c r="N705" i="9"/>
  <c r="P705" i="9" s="1"/>
  <c r="R705" i="9" s="1"/>
  <c r="L705" i="9"/>
  <c r="S704" i="9"/>
  <c r="N704" i="9"/>
  <c r="P704" i="9" s="1"/>
  <c r="R704" i="9" s="1"/>
  <c r="L704" i="9"/>
  <c r="S703" i="9"/>
  <c r="N703" i="9"/>
  <c r="L703" i="9"/>
  <c r="S702" i="9"/>
  <c r="N702" i="9"/>
  <c r="P702" i="9" s="1"/>
  <c r="R702" i="9" s="1"/>
  <c r="L702" i="9"/>
  <c r="S701" i="9"/>
  <c r="R701" i="9"/>
  <c r="P701" i="9"/>
  <c r="N701" i="9"/>
  <c r="O701" i="9" s="1"/>
  <c r="Q701" i="9" s="1"/>
  <c r="L701" i="9"/>
  <c r="S700" i="9"/>
  <c r="Q700" i="9"/>
  <c r="O700" i="9"/>
  <c r="N700" i="9"/>
  <c r="P700" i="9" s="1"/>
  <c r="R700" i="9" s="1"/>
  <c r="L700" i="9"/>
  <c r="S699" i="9"/>
  <c r="N699" i="9"/>
  <c r="O699" i="9" s="1"/>
  <c r="Q699" i="9" s="1"/>
  <c r="L699" i="9"/>
  <c r="S698" i="9"/>
  <c r="P698" i="9"/>
  <c r="R698" i="9" s="1"/>
  <c r="O698" i="9"/>
  <c r="Q698" i="9" s="1"/>
  <c r="N698" i="9"/>
  <c r="L698" i="9"/>
  <c r="S697" i="9"/>
  <c r="O697" i="9"/>
  <c r="Q697" i="9" s="1"/>
  <c r="N697" i="9"/>
  <c r="P697" i="9" s="1"/>
  <c r="R697" i="9" s="1"/>
  <c r="L697" i="9"/>
  <c r="S696" i="9"/>
  <c r="N696" i="9"/>
  <c r="P696" i="9" s="1"/>
  <c r="R696" i="9" s="1"/>
  <c r="L696" i="9"/>
  <c r="S695" i="9"/>
  <c r="N695" i="9"/>
  <c r="L695" i="9"/>
  <c r="S694" i="9"/>
  <c r="N694" i="9"/>
  <c r="P694" i="9" s="1"/>
  <c r="R694" i="9" s="1"/>
  <c r="L694" i="9"/>
  <c r="S693" i="9"/>
  <c r="R693" i="9"/>
  <c r="P693" i="9"/>
  <c r="O693" i="9"/>
  <c r="Q693" i="9" s="1"/>
  <c r="N693" i="9"/>
  <c r="L693" i="9"/>
  <c r="S692" i="9"/>
  <c r="R692" i="9"/>
  <c r="O692" i="9"/>
  <c r="Q692" i="9" s="1"/>
  <c r="N692" i="9"/>
  <c r="P692" i="9" s="1"/>
  <c r="L692" i="9"/>
  <c r="S691" i="9"/>
  <c r="Q691" i="9"/>
  <c r="P691" i="9"/>
  <c r="R691" i="9" s="1"/>
  <c r="N691" i="9"/>
  <c r="O691" i="9" s="1"/>
  <c r="L691" i="9"/>
  <c r="S690" i="9"/>
  <c r="P690" i="9"/>
  <c r="R690" i="9" s="1"/>
  <c r="O690" i="9"/>
  <c r="Q690" i="9" s="1"/>
  <c r="N690" i="9"/>
  <c r="L690" i="9"/>
  <c r="S689" i="9"/>
  <c r="P689" i="9"/>
  <c r="R689" i="9" s="1"/>
  <c r="O689" i="9"/>
  <c r="Q689" i="9" s="1"/>
  <c r="N689" i="9"/>
  <c r="L689" i="9"/>
  <c r="S688" i="9"/>
  <c r="N688" i="9"/>
  <c r="P688" i="9" s="1"/>
  <c r="R688" i="9" s="1"/>
  <c r="L688" i="9"/>
  <c r="S687" i="9"/>
  <c r="N687" i="9"/>
  <c r="L687" i="9"/>
  <c r="S686" i="9"/>
  <c r="N686" i="9"/>
  <c r="P686" i="9" s="1"/>
  <c r="R686" i="9" s="1"/>
  <c r="L686" i="9"/>
  <c r="S685" i="9"/>
  <c r="R685" i="9"/>
  <c r="P685" i="9"/>
  <c r="N685" i="9"/>
  <c r="O685" i="9" s="1"/>
  <c r="Q685" i="9" s="1"/>
  <c r="L685" i="9"/>
  <c r="S684" i="9"/>
  <c r="R684" i="9"/>
  <c r="O684" i="9"/>
  <c r="Q684" i="9" s="1"/>
  <c r="N684" i="9"/>
  <c r="P684" i="9" s="1"/>
  <c r="L684" i="9"/>
  <c r="S683" i="9"/>
  <c r="Q683" i="9"/>
  <c r="P683" i="9"/>
  <c r="R683" i="9" s="1"/>
  <c r="N683" i="9"/>
  <c r="O683" i="9" s="1"/>
  <c r="L683" i="9"/>
  <c r="S682" i="9"/>
  <c r="P682" i="9"/>
  <c r="R682" i="9" s="1"/>
  <c r="O682" i="9"/>
  <c r="Q682" i="9" s="1"/>
  <c r="N682" i="9"/>
  <c r="L682" i="9"/>
  <c r="S681" i="9"/>
  <c r="N681" i="9"/>
  <c r="P681" i="9" s="1"/>
  <c r="R681" i="9" s="1"/>
  <c r="L681" i="9"/>
  <c r="S680" i="9"/>
  <c r="P680" i="9"/>
  <c r="R680" i="9" s="1"/>
  <c r="O680" i="9"/>
  <c r="Q680" i="9" s="1"/>
  <c r="N680" i="9"/>
  <c r="L680" i="9"/>
  <c r="S679" i="9"/>
  <c r="O679" i="9"/>
  <c r="Q679" i="9" s="1"/>
  <c r="N679" i="9"/>
  <c r="P679" i="9" s="1"/>
  <c r="R679" i="9" s="1"/>
  <c r="L679" i="9"/>
  <c r="S678" i="9"/>
  <c r="P678" i="9"/>
  <c r="R678" i="9" s="1"/>
  <c r="O678" i="9"/>
  <c r="Q678" i="9" s="1"/>
  <c r="N678" i="9"/>
  <c r="L678" i="9"/>
  <c r="S677" i="9"/>
  <c r="N677" i="9"/>
  <c r="P677" i="9" s="1"/>
  <c r="R677" i="9" s="1"/>
  <c r="L677" i="9"/>
  <c r="S676" i="9"/>
  <c r="R676" i="9"/>
  <c r="N676" i="9"/>
  <c r="P676" i="9" s="1"/>
  <c r="L676" i="9"/>
  <c r="S675" i="9"/>
  <c r="P675" i="9"/>
  <c r="R675" i="9" s="1"/>
  <c r="N675" i="9"/>
  <c r="O675" i="9" s="1"/>
  <c r="Q675" i="9" s="1"/>
  <c r="L675" i="9"/>
  <c r="S674" i="9"/>
  <c r="Q674" i="9"/>
  <c r="P674" i="9"/>
  <c r="R674" i="9" s="1"/>
  <c r="O674" i="9"/>
  <c r="N674" i="9"/>
  <c r="L674" i="9"/>
  <c r="S673" i="9"/>
  <c r="P673" i="9"/>
  <c r="R673" i="9" s="1"/>
  <c r="O673" i="9"/>
  <c r="Q673" i="9" s="1"/>
  <c r="N673" i="9"/>
  <c r="L673" i="9"/>
  <c r="S672" i="9"/>
  <c r="N672" i="9"/>
  <c r="P672" i="9" s="1"/>
  <c r="R672" i="9" s="1"/>
  <c r="L672" i="9"/>
  <c r="S671" i="9"/>
  <c r="N671" i="9"/>
  <c r="P671" i="9" s="1"/>
  <c r="R671" i="9" s="1"/>
  <c r="L671" i="9"/>
  <c r="S670" i="9"/>
  <c r="N670" i="9"/>
  <c r="P670" i="9" s="1"/>
  <c r="R670" i="9" s="1"/>
  <c r="L670" i="9"/>
  <c r="S669" i="9"/>
  <c r="O669" i="9"/>
  <c r="Q669" i="9" s="1"/>
  <c r="N669" i="9"/>
  <c r="P669" i="9" s="1"/>
  <c r="R669" i="9" s="1"/>
  <c r="L669" i="9"/>
  <c r="S668" i="9"/>
  <c r="R668" i="9"/>
  <c r="O668" i="9"/>
  <c r="Q668" i="9" s="1"/>
  <c r="N668" i="9"/>
  <c r="P668" i="9" s="1"/>
  <c r="L668" i="9"/>
  <c r="S667" i="9"/>
  <c r="N667" i="9"/>
  <c r="O667" i="9" s="1"/>
  <c r="Q667" i="9" s="1"/>
  <c r="L667" i="9"/>
  <c r="S666" i="9"/>
  <c r="R666" i="9"/>
  <c r="P666" i="9"/>
  <c r="O666" i="9"/>
  <c r="Q666" i="9" s="1"/>
  <c r="N666" i="9"/>
  <c r="L666" i="9"/>
  <c r="S665" i="9"/>
  <c r="N665" i="9"/>
  <c r="P665" i="9" s="1"/>
  <c r="R665" i="9" s="1"/>
  <c r="L665" i="9"/>
  <c r="S664" i="9"/>
  <c r="P664" i="9"/>
  <c r="R664" i="9" s="1"/>
  <c r="O664" i="9"/>
  <c r="Q664" i="9" s="1"/>
  <c r="N664" i="9"/>
  <c r="L664" i="9"/>
  <c r="S663" i="9"/>
  <c r="O663" i="9"/>
  <c r="Q663" i="9" s="1"/>
  <c r="N663" i="9"/>
  <c r="P663" i="9" s="1"/>
  <c r="R663" i="9" s="1"/>
  <c r="L663" i="9"/>
  <c r="S662" i="9"/>
  <c r="P662" i="9"/>
  <c r="R662" i="9" s="1"/>
  <c r="O662" i="9"/>
  <c r="Q662" i="9" s="1"/>
  <c r="N662" i="9"/>
  <c r="L662" i="9"/>
  <c r="S661" i="9"/>
  <c r="N661" i="9"/>
  <c r="P661" i="9" s="1"/>
  <c r="R661" i="9" s="1"/>
  <c r="L661" i="9"/>
  <c r="S660" i="9"/>
  <c r="R660" i="9"/>
  <c r="N660" i="9"/>
  <c r="P660" i="9" s="1"/>
  <c r="L660" i="9"/>
  <c r="S659" i="9"/>
  <c r="P659" i="9"/>
  <c r="R659" i="9" s="1"/>
  <c r="N659" i="9"/>
  <c r="O659" i="9" s="1"/>
  <c r="Q659" i="9" s="1"/>
  <c r="L659" i="9"/>
  <c r="S658" i="9"/>
  <c r="Q658" i="9"/>
  <c r="P658" i="9"/>
  <c r="R658" i="9" s="1"/>
  <c r="O658" i="9"/>
  <c r="N658" i="9"/>
  <c r="L658" i="9"/>
  <c r="S657" i="9"/>
  <c r="P657" i="9"/>
  <c r="R657" i="9" s="1"/>
  <c r="O657" i="9"/>
  <c r="Q657" i="9" s="1"/>
  <c r="N657" i="9"/>
  <c r="L657" i="9"/>
  <c r="S656" i="9"/>
  <c r="N656" i="9"/>
  <c r="P656" i="9" s="1"/>
  <c r="R656" i="9" s="1"/>
  <c r="L656" i="9"/>
  <c r="S655" i="9"/>
  <c r="N655" i="9"/>
  <c r="P655" i="9" s="1"/>
  <c r="R655" i="9" s="1"/>
  <c r="L655" i="9"/>
  <c r="S654" i="9"/>
  <c r="N654" i="9"/>
  <c r="P654" i="9" s="1"/>
  <c r="R654" i="9" s="1"/>
  <c r="L654" i="9"/>
  <c r="S653" i="9"/>
  <c r="O653" i="9"/>
  <c r="Q653" i="9" s="1"/>
  <c r="N653" i="9"/>
  <c r="P653" i="9" s="1"/>
  <c r="R653" i="9" s="1"/>
  <c r="L653" i="9"/>
  <c r="S652" i="9"/>
  <c r="R652" i="9"/>
  <c r="O652" i="9"/>
  <c r="Q652" i="9" s="1"/>
  <c r="N652" i="9"/>
  <c r="P652" i="9" s="1"/>
  <c r="L652" i="9"/>
  <c r="S651" i="9"/>
  <c r="N651" i="9"/>
  <c r="O651" i="9" s="1"/>
  <c r="Q651" i="9" s="1"/>
  <c r="L651" i="9"/>
  <c r="S650" i="9"/>
  <c r="R650" i="9"/>
  <c r="P650" i="9"/>
  <c r="O650" i="9"/>
  <c r="Q650" i="9" s="1"/>
  <c r="N650" i="9"/>
  <c r="L650" i="9"/>
  <c r="S649" i="9"/>
  <c r="N649" i="9"/>
  <c r="P649" i="9" s="1"/>
  <c r="R649" i="9" s="1"/>
  <c r="L649" i="9"/>
  <c r="S648" i="9"/>
  <c r="P648" i="9"/>
  <c r="R648" i="9" s="1"/>
  <c r="O648" i="9"/>
  <c r="Q648" i="9" s="1"/>
  <c r="N648" i="9"/>
  <c r="L648" i="9"/>
  <c r="S647" i="9"/>
  <c r="O647" i="9"/>
  <c r="Q647" i="9" s="1"/>
  <c r="N647" i="9"/>
  <c r="P647" i="9" s="1"/>
  <c r="R647" i="9" s="1"/>
  <c r="L647" i="9"/>
  <c r="S646" i="9"/>
  <c r="P646" i="9"/>
  <c r="R646" i="9" s="1"/>
  <c r="O646" i="9"/>
  <c r="Q646" i="9" s="1"/>
  <c r="N646" i="9"/>
  <c r="L646" i="9"/>
  <c r="S645" i="9"/>
  <c r="N645" i="9"/>
  <c r="P645" i="9" s="1"/>
  <c r="R645" i="9" s="1"/>
  <c r="L645" i="9"/>
  <c r="S644" i="9"/>
  <c r="R644" i="9"/>
  <c r="N644" i="9"/>
  <c r="P644" i="9" s="1"/>
  <c r="L644" i="9"/>
  <c r="S643" i="9"/>
  <c r="P643" i="9"/>
  <c r="R643" i="9" s="1"/>
  <c r="N643" i="9"/>
  <c r="O643" i="9" s="1"/>
  <c r="Q643" i="9" s="1"/>
  <c r="L643" i="9"/>
  <c r="S642" i="9"/>
  <c r="Q642" i="9"/>
  <c r="P642" i="9"/>
  <c r="R642" i="9" s="1"/>
  <c r="O642" i="9"/>
  <c r="N642" i="9"/>
  <c r="L642" i="9"/>
  <c r="S641" i="9"/>
  <c r="P641" i="9"/>
  <c r="R641" i="9" s="1"/>
  <c r="O641" i="9"/>
  <c r="Q641" i="9" s="1"/>
  <c r="N641" i="9"/>
  <c r="L641" i="9"/>
  <c r="S640" i="9"/>
  <c r="N640" i="9"/>
  <c r="P640" i="9" s="1"/>
  <c r="R640" i="9" s="1"/>
  <c r="L640" i="9"/>
  <c r="S639" i="9"/>
  <c r="N639" i="9"/>
  <c r="P639" i="9" s="1"/>
  <c r="R639" i="9" s="1"/>
  <c r="L639" i="9"/>
  <c r="S638" i="9"/>
  <c r="N638" i="9"/>
  <c r="P638" i="9" s="1"/>
  <c r="R638" i="9" s="1"/>
  <c r="L638" i="9"/>
  <c r="S637" i="9"/>
  <c r="O637" i="9"/>
  <c r="Q637" i="9" s="1"/>
  <c r="N637" i="9"/>
  <c r="P637" i="9" s="1"/>
  <c r="R637" i="9" s="1"/>
  <c r="L637" i="9"/>
  <c r="S636" i="9"/>
  <c r="R636" i="9"/>
  <c r="O636" i="9"/>
  <c r="Q636" i="9" s="1"/>
  <c r="N636" i="9"/>
  <c r="P636" i="9" s="1"/>
  <c r="L636" i="9"/>
  <c r="S635" i="9"/>
  <c r="N635" i="9"/>
  <c r="O635" i="9" s="1"/>
  <c r="Q635" i="9" s="1"/>
  <c r="L635" i="9"/>
  <c r="S634" i="9"/>
  <c r="R634" i="9"/>
  <c r="P634" i="9"/>
  <c r="O634" i="9"/>
  <c r="Q634" i="9" s="1"/>
  <c r="N634" i="9"/>
  <c r="L634" i="9"/>
  <c r="S633" i="9"/>
  <c r="N633" i="9"/>
  <c r="P633" i="9" s="1"/>
  <c r="R633" i="9" s="1"/>
  <c r="L633" i="9"/>
  <c r="S632" i="9"/>
  <c r="P632" i="9"/>
  <c r="R632" i="9" s="1"/>
  <c r="N632" i="9"/>
  <c r="O632" i="9" s="1"/>
  <c r="Q632" i="9" s="1"/>
  <c r="L632" i="9"/>
  <c r="S631" i="9"/>
  <c r="O631" i="9"/>
  <c r="Q631" i="9" s="1"/>
  <c r="N631" i="9"/>
  <c r="P631" i="9" s="1"/>
  <c r="R631" i="9" s="1"/>
  <c r="L631" i="9"/>
  <c r="S630" i="9"/>
  <c r="P630" i="9"/>
  <c r="R630" i="9" s="1"/>
  <c r="O630" i="9"/>
  <c r="Q630" i="9" s="1"/>
  <c r="N630" i="9"/>
  <c r="L630" i="9"/>
  <c r="S629" i="9"/>
  <c r="N629" i="9"/>
  <c r="P629" i="9" s="1"/>
  <c r="R629" i="9" s="1"/>
  <c r="L629" i="9"/>
  <c r="S628" i="9"/>
  <c r="R628" i="9"/>
  <c r="N628" i="9"/>
  <c r="P628" i="9" s="1"/>
  <c r="L628" i="9"/>
  <c r="S627" i="9"/>
  <c r="P627" i="9"/>
  <c r="R627" i="9" s="1"/>
  <c r="N627" i="9"/>
  <c r="O627" i="9" s="1"/>
  <c r="Q627" i="9" s="1"/>
  <c r="L627" i="9"/>
  <c r="S626" i="9"/>
  <c r="Q626" i="9"/>
  <c r="P626" i="9"/>
  <c r="R626" i="9" s="1"/>
  <c r="O626" i="9"/>
  <c r="N626" i="9"/>
  <c r="L626" i="9"/>
  <c r="S625" i="9"/>
  <c r="P625" i="9"/>
  <c r="R625" i="9" s="1"/>
  <c r="O625" i="9"/>
  <c r="Q625" i="9" s="1"/>
  <c r="N625" i="9"/>
  <c r="L625" i="9"/>
  <c r="S624" i="9"/>
  <c r="N624" i="9"/>
  <c r="P624" i="9" s="1"/>
  <c r="R624" i="9" s="1"/>
  <c r="L624" i="9"/>
  <c r="S623" i="9"/>
  <c r="N623" i="9"/>
  <c r="P623" i="9" s="1"/>
  <c r="R623" i="9" s="1"/>
  <c r="L623" i="9"/>
  <c r="S622" i="9"/>
  <c r="N622" i="9"/>
  <c r="P622" i="9" s="1"/>
  <c r="R622" i="9" s="1"/>
  <c r="L622" i="9"/>
  <c r="S621" i="9"/>
  <c r="O621" i="9"/>
  <c r="Q621" i="9" s="1"/>
  <c r="N621" i="9"/>
  <c r="P621" i="9" s="1"/>
  <c r="R621" i="9" s="1"/>
  <c r="L621" i="9"/>
  <c r="S620" i="9"/>
  <c r="R620" i="9"/>
  <c r="O620" i="9"/>
  <c r="Q620" i="9" s="1"/>
  <c r="N620" i="9"/>
  <c r="P620" i="9" s="1"/>
  <c r="L620" i="9"/>
  <c r="S619" i="9"/>
  <c r="N619" i="9"/>
  <c r="O619" i="9" s="1"/>
  <c r="Q619" i="9" s="1"/>
  <c r="L619" i="9"/>
  <c r="S618" i="9"/>
  <c r="R618" i="9"/>
  <c r="P618" i="9"/>
  <c r="O618" i="9"/>
  <c r="Q618" i="9" s="1"/>
  <c r="N618" i="9"/>
  <c r="L618" i="9"/>
  <c r="S617" i="9"/>
  <c r="N617" i="9"/>
  <c r="P617" i="9" s="1"/>
  <c r="R617" i="9" s="1"/>
  <c r="L617" i="9"/>
  <c r="S616" i="9"/>
  <c r="P616" i="9"/>
  <c r="R616" i="9" s="1"/>
  <c r="N616" i="9"/>
  <c r="O616" i="9" s="1"/>
  <c r="Q616" i="9" s="1"/>
  <c r="L616" i="9"/>
  <c r="S615" i="9"/>
  <c r="O615" i="9"/>
  <c r="Q615" i="9" s="1"/>
  <c r="N615" i="9"/>
  <c r="P615" i="9" s="1"/>
  <c r="R615" i="9" s="1"/>
  <c r="L615" i="9"/>
  <c r="S614" i="9"/>
  <c r="P614" i="9"/>
  <c r="R614" i="9" s="1"/>
  <c r="O614" i="9"/>
  <c r="Q614" i="9" s="1"/>
  <c r="N614" i="9"/>
  <c r="L614" i="9"/>
  <c r="S613" i="9"/>
  <c r="N613" i="9"/>
  <c r="P613" i="9" s="1"/>
  <c r="R613" i="9" s="1"/>
  <c r="L613" i="9"/>
  <c r="S612" i="9"/>
  <c r="R612" i="9"/>
  <c r="N612" i="9"/>
  <c r="P612" i="9" s="1"/>
  <c r="L612" i="9"/>
  <c r="S611" i="9"/>
  <c r="P611" i="9"/>
  <c r="R611" i="9" s="1"/>
  <c r="N611" i="9"/>
  <c r="O611" i="9" s="1"/>
  <c r="Q611" i="9" s="1"/>
  <c r="L611" i="9"/>
  <c r="S610" i="9"/>
  <c r="Q610" i="9"/>
  <c r="P610" i="9"/>
  <c r="R610" i="9" s="1"/>
  <c r="O610" i="9"/>
  <c r="N610" i="9"/>
  <c r="L610" i="9"/>
  <c r="S609" i="9"/>
  <c r="P609" i="9"/>
  <c r="R609" i="9" s="1"/>
  <c r="O609" i="9"/>
  <c r="Q609" i="9" s="1"/>
  <c r="N609" i="9"/>
  <c r="L609" i="9"/>
  <c r="S608" i="9"/>
  <c r="N608" i="9"/>
  <c r="P608" i="9" s="1"/>
  <c r="R608" i="9" s="1"/>
  <c r="L608" i="9"/>
  <c r="S607" i="9"/>
  <c r="N607" i="9"/>
  <c r="P607" i="9" s="1"/>
  <c r="R607" i="9" s="1"/>
  <c r="L607" i="9"/>
  <c r="S606" i="9"/>
  <c r="N606" i="9"/>
  <c r="P606" i="9" s="1"/>
  <c r="R606" i="9" s="1"/>
  <c r="L606" i="9"/>
  <c r="S605" i="9"/>
  <c r="O605" i="9"/>
  <c r="Q605" i="9" s="1"/>
  <c r="N605" i="9"/>
  <c r="P605" i="9" s="1"/>
  <c r="R605" i="9" s="1"/>
  <c r="L605" i="9"/>
  <c r="S604" i="9"/>
  <c r="R604" i="9"/>
  <c r="O604" i="9"/>
  <c r="Q604" i="9" s="1"/>
  <c r="N604" i="9"/>
  <c r="P604" i="9" s="1"/>
  <c r="L604" i="9"/>
  <c r="S603" i="9"/>
  <c r="N603" i="9"/>
  <c r="O603" i="9" s="1"/>
  <c r="Q603" i="9" s="1"/>
  <c r="L603" i="9"/>
  <c r="S602" i="9"/>
  <c r="R602" i="9"/>
  <c r="P602" i="9"/>
  <c r="O602" i="9"/>
  <c r="Q602" i="9" s="1"/>
  <c r="N602" i="9"/>
  <c r="L602" i="9"/>
  <c r="S601" i="9"/>
  <c r="N601" i="9"/>
  <c r="P601" i="9" s="1"/>
  <c r="R601" i="9" s="1"/>
  <c r="L601" i="9"/>
  <c r="S600" i="9"/>
  <c r="P600" i="9"/>
  <c r="R600" i="9" s="1"/>
  <c r="N600" i="9"/>
  <c r="O600" i="9" s="1"/>
  <c r="Q600" i="9" s="1"/>
  <c r="L600" i="9"/>
  <c r="S599" i="9"/>
  <c r="Q599" i="9"/>
  <c r="O599" i="9"/>
  <c r="N599" i="9"/>
  <c r="P599" i="9" s="1"/>
  <c r="R599" i="9" s="1"/>
  <c r="L599" i="9"/>
  <c r="S598" i="9"/>
  <c r="P598" i="9"/>
  <c r="R598" i="9" s="1"/>
  <c r="O598" i="9"/>
  <c r="Q598" i="9" s="1"/>
  <c r="N598" i="9"/>
  <c r="L598" i="9"/>
  <c r="S597" i="9"/>
  <c r="N597" i="9"/>
  <c r="P597" i="9" s="1"/>
  <c r="R597" i="9" s="1"/>
  <c r="L597" i="9"/>
  <c r="S596" i="9"/>
  <c r="R596" i="9"/>
  <c r="N596" i="9"/>
  <c r="P596" i="9" s="1"/>
  <c r="L596" i="9"/>
  <c r="S595" i="9"/>
  <c r="R595" i="9"/>
  <c r="P595" i="9"/>
  <c r="N595" i="9"/>
  <c r="O595" i="9" s="1"/>
  <c r="Q595" i="9" s="1"/>
  <c r="L595" i="9"/>
  <c r="S594" i="9"/>
  <c r="Q594" i="9"/>
  <c r="P594" i="9"/>
  <c r="R594" i="9" s="1"/>
  <c r="O594" i="9"/>
  <c r="N594" i="9"/>
  <c r="L594" i="9"/>
  <c r="S593" i="9"/>
  <c r="P593" i="9"/>
  <c r="R593" i="9" s="1"/>
  <c r="O593" i="9"/>
  <c r="Q593" i="9" s="1"/>
  <c r="N593" i="9"/>
  <c r="L593" i="9"/>
  <c r="S592" i="9"/>
  <c r="N592" i="9"/>
  <c r="L592" i="9"/>
  <c r="S591" i="9"/>
  <c r="N591" i="9"/>
  <c r="P591" i="9" s="1"/>
  <c r="R591" i="9" s="1"/>
  <c r="L591" i="9"/>
  <c r="S590" i="9"/>
  <c r="N590" i="9"/>
  <c r="P590" i="9" s="1"/>
  <c r="R590" i="9" s="1"/>
  <c r="L590" i="9"/>
  <c r="S589" i="9"/>
  <c r="R589" i="9"/>
  <c r="O589" i="9"/>
  <c r="Q589" i="9" s="1"/>
  <c r="N589" i="9"/>
  <c r="P589" i="9" s="1"/>
  <c r="L589" i="9"/>
  <c r="S588" i="9"/>
  <c r="R588" i="9"/>
  <c r="O588" i="9"/>
  <c r="Q588" i="9" s="1"/>
  <c r="N588" i="9"/>
  <c r="P588" i="9" s="1"/>
  <c r="L588" i="9"/>
  <c r="S587" i="9"/>
  <c r="N587" i="9"/>
  <c r="O587" i="9" s="1"/>
  <c r="Q587" i="9" s="1"/>
  <c r="L587" i="9"/>
  <c r="S586" i="9"/>
  <c r="R586" i="9"/>
  <c r="P586" i="9"/>
  <c r="O586" i="9"/>
  <c r="Q586" i="9" s="1"/>
  <c r="N586" i="9"/>
  <c r="L586" i="9"/>
  <c r="S585" i="9"/>
  <c r="N585" i="9"/>
  <c r="P585" i="9" s="1"/>
  <c r="R585" i="9" s="1"/>
  <c r="L585" i="9"/>
  <c r="S584" i="9"/>
  <c r="P584" i="9"/>
  <c r="R584" i="9" s="1"/>
  <c r="N584" i="9"/>
  <c r="O584" i="9" s="1"/>
  <c r="Q584" i="9" s="1"/>
  <c r="L584" i="9"/>
  <c r="S583" i="9"/>
  <c r="O583" i="9"/>
  <c r="Q583" i="9" s="1"/>
  <c r="N583" i="9"/>
  <c r="P583" i="9" s="1"/>
  <c r="R583" i="9" s="1"/>
  <c r="L583" i="9"/>
  <c r="S582" i="9"/>
  <c r="P582" i="9"/>
  <c r="R582" i="9" s="1"/>
  <c r="O582" i="9"/>
  <c r="Q582" i="9" s="1"/>
  <c r="N582" i="9"/>
  <c r="L582" i="9"/>
  <c r="S581" i="9"/>
  <c r="N581" i="9"/>
  <c r="L581" i="9"/>
  <c r="S580" i="9"/>
  <c r="R580" i="9"/>
  <c r="N580" i="9"/>
  <c r="P580" i="9" s="1"/>
  <c r="L580" i="9"/>
  <c r="S579" i="9"/>
  <c r="R579" i="9"/>
  <c r="P579" i="9"/>
  <c r="N579" i="9"/>
  <c r="O579" i="9" s="1"/>
  <c r="Q579" i="9" s="1"/>
  <c r="L579" i="9"/>
  <c r="S578" i="9"/>
  <c r="Q578" i="9"/>
  <c r="P578" i="9"/>
  <c r="R578" i="9" s="1"/>
  <c r="O578" i="9"/>
  <c r="N578" i="9"/>
  <c r="L578" i="9"/>
  <c r="S577" i="9"/>
  <c r="P577" i="9"/>
  <c r="R577" i="9" s="1"/>
  <c r="O577" i="9"/>
  <c r="Q577" i="9" s="1"/>
  <c r="N577" i="9"/>
  <c r="L577" i="9"/>
  <c r="S576" i="9"/>
  <c r="O576" i="9"/>
  <c r="Q576" i="9" s="1"/>
  <c r="N576" i="9"/>
  <c r="P576" i="9" s="1"/>
  <c r="R576" i="9" s="1"/>
  <c r="L576" i="9"/>
  <c r="S575" i="9"/>
  <c r="N575" i="9"/>
  <c r="L575" i="9"/>
  <c r="S574" i="9"/>
  <c r="N574" i="9"/>
  <c r="P574" i="9" s="1"/>
  <c r="R574" i="9" s="1"/>
  <c r="L574" i="9"/>
  <c r="S573" i="9"/>
  <c r="R573" i="9"/>
  <c r="P573" i="9"/>
  <c r="N573" i="9"/>
  <c r="O573" i="9" s="1"/>
  <c r="Q573" i="9" s="1"/>
  <c r="L573" i="9"/>
  <c r="S572" i="9"/>
  <c r="O572" i="9"/>
  <c r="Q572" i="9" s="1"/>
  <c r="N572" i="9"/>
  <c r="P572" i="9" s="1"/>
  <c r="R572" i="9" s="1"/>
  <c r="L572" i="9"/>
  <c r="S571" i="9"/>
  <c r="N571" i="9"/>
  <c r="O571" i="9" s="1"/>
  <c r="Q571" i="9" s="1"/>
  <c r="L571" i="9"/>
  <c r="S570" i="9"/>
  <c r="P570" i="9"/>
  <c r="R570" i="9" s="1"/>
  <c r="O570" i="9"/>
  <c r="Q570" i="9" s="1"/>
  <c r="N570" i="9"/>
  <c r="L570" i="9"/>
  <c r="S569" i="9"/>
  <c r="O569" i="9"/>
  <c r="Q569" i="9" s="1"/>
  <c r="N569" i="9"/>
  <c r="P569" i="9" s="1"/>
  <c r="R569" i="9" s="1"/>
  <c r="L569" i="9"/>
  <c r="S568" i="9"/>
  <c r="N568" i="9"/>
  <c r="L568" i="9"/>
  <c r="S567" i="9"/>
  <c r="R567" i="9"/>
  <c r="P567" i="9"/>
  <c r="O567" i="9"/>
  <c r="Q567" i="9" s="1"/>
  <c r="N567" i="9"/>
  <c r="L567" i="9"/>
  <c r="S566" i="9"/>
  <c r="N566" i="9"/>
  <c r="P566" i="9" s="1"/>
  <c r="R566" i="9" s="1"/>
  <c r="L566" i="9"/>
  <c r="S565" i="9"/>
  <c r="P565" i="9"/>
  <c r="R565" i="9" s="1"/>
  <c r="N565" i="9"/>
  <c r="O565" i="9" s="1"/>
  <c r="Q565" i="9" s="1"/>
  <c r="L565" i="9"/>
  <c r="S564" i="9"/>
  <c r="R564" i="9"/>
  <c r="O564" i="9"/>
  <c r="Q564" i="9" s="1"/>
  <c r="N564" i="9"/>
  <c r="P564" i="9" s="1"/>
  <c r="L564" i="9"/>
  <c r="S563" i="9"/>
  <c r="P563" i="9"/>
  <c r="R563" i="9" s="1"/>
  <c r="N563" i="9"/>
  <c r="O563" i="9" s="1"/>
  <c r="Q563" i="9" s="1"/>
  <c r="L563" i="9"/>
  <c r="S562" i="9"/>
  <c r="P562" i="9"/>
  <c r="R562" i="9" s="1"/>
  <c r="O562" i="9"/>
  <c r="Q562" i="9" s="1"/>
  <c r="N562" i="9"/>
  <c r="L562" i="9"/>
  <c r="S561" i="9"/>
  <c r="N561" i="9"/>
  <c r="P561" i="9" s="1"/>
  <c r="R561" i="9" s="1"/>
  <c r="L561" i="9"/>
  <c r="S560" i="9"/>
  <c r="N560" i="9"/>
  <c r="L560" i="9"/>
  <c r="S559" i="9"/>
  <c r="R559" i="9"/>
  <c r="P559" i="9"/>
  <c r="O559" i="9"/>
  <c r="Q559" i="9" s="1"/>
  <c r="N559" i="9"/>
  <c r="L559" i="9"/>
  <c r="S558" i="9"/>
  <c r="N558" i="9"/>
  <c r="P558" i="9" s="1"/>
  <c r="R558" i="9" s="1"/>
  <c r="L558" i="9"/>
  <c r="S557" i="9"/>
  <c r="P557" i="9"/>
  <c r="R557" i="9" s="1"/>
  <c r="N557" i="9"/>
  <c r="O557" i="9" s="1"/>
  <c r="Q557" i="9" s="1"/>
  <c r="L557" i="9"/>
  <c r="S556" i="9"/>
  <c r="Q556" i="9"/>
  <c r="O556" i="9"/>
  <c r="N556" i="9"/>
  <c r="P556" i="9" s="1"/>
  <c r="R556" i="9" s="1"/>
  <c r="L556" i="9"/>
  <c r="S555" i="9"/>
  <c r="Q555" i="9"/>
  <c r="P555" i="9"/>
  <c r="R555" i="9" s="1"/>
  <c r="N555" i="9"/>
  <c r="O555" i="9" s="1"/>
  <c r="L555" i="9"/>
  <c r="S554" i="9"/>
  <c r="P554" i="9"/>
  <c r="R554" i="9" s="1"/>
  <c r="O554" i="9"/>
  <c r="Q554" i="9" s="1"/>
  <c r="N554" i="9"/>
  <c r="L554" i="9"/>
  <c r="S553" i="9"/>
  <c r="N553" i="9"/>
  <c r="L553" i="9"/>
  <c r="S552" i="9"/>
  <c r="N552" i="9"/>
  <c r="L552" i="9"/>
  <c r="S551" i="9"/>
  <c r="R551" i="9"/>
  <c r="P551" i="9"/>
  <c r="O551" i="9"/>
  <c r="Q551" i="9" s="1"/>
  <c r="N551" i="9"/>
  <c r="L551" i="9"/>
  <c r="S550" i="9"/>
  <c r="N550" i="9"/>
  <c r="P550" i="9" s="1"/>
  <c r="R550" i="9" s="1"/>
  <c r="L550" i="9"/>
  <c r="S549" i="9"/>
  <c r="R549" i="9"/>
  <c r="P549" i="9"/>
  <c r="N549" i="9"/>
  <c r="O549" i="9" s="1"/>
  <c r="Q549" i="9" s="1"/>
  <c r="L549" i="9"/>
  <c r="S548" i="9"/>
  <c r="Q548" i="9"/>
  <c r="O548" i="9"/>
  <c r="N548" i="9"/>
  <c r="P548" i="9" s="1"/>
  <c r="R548" i="9" s="1"/>
  <c r="L548" i="9"/>
  <c r="S547" i="9"/>
  <c r="Q547" i="9"/>
  <c r="P547" i="9"/>
  <c r="R547" i="9" s="1"/>
  <c r="N547" i="9"/>
  <c r="O547" i="9" s="1"/>
  <c r="L547" i="9"/>
  <c r="S546" i="9"/>
  <c r="R546" i="9"/>
  <c r="P546" i="9"/>
  <c r="O546" i="9"/>
  <c r="Q546" i="9" s="1"/>
  <c r="N546" i="9"/>
  <c r="L546" i="9"/>
  <c r="S545" i="9"/>
  <c r="N545" i="9"/>
  <c r="L545" i="9"/>
  <c r="S544" i="9"/>
  <c r="P544" i="9"/>
  <c r="R544" i="9" s="1"/>
  <c r="N544" i="9"/>
  <c r="O544" i="9" s="1"/>
  <c r="Q544" i="9" s="1"/>
  <c r="L544" i="9"/>
  <c r="S543" i="9"/>
  <c r="R543" i="9"/>
  <c r="P543" i="9"/>
  <c r="O543" i="9"/>
  <c r="Q543" i="9" s="1"/>
  <c r="N543" i="9"/>
  <c r="L543" i="9"/>
  <c r="S542" i="9"/>
  <c r="N542" i="9"/>
  <c r="L542" i="9"/>
  <c r="S541" i="9"/>
  <c r="N541" i="9"/>
  <c r="O541" i="9" s="1"/>
  <c r="Q541" i="9" s="1"/>
  <c r="L541" i="9"/>
  <c r="S540" i="9"/>
  <c r="R540" i="9"/>
  <c r="O540" i="9"/>
  <c r="Q540" i="9" s="1"/>
  <c r="N540" i="9"/>
  <c r="P540" i="9" s="1"/>
  <c r="L540" i="9"/>
  <c r="S539" i="9"/>
  <c r="N539" i="9"/>
  <c r="O539" i="9" s="1"/>
  <c r="Q539" i="9" s="1"/>
  <c r="L539" i="9"/>
  <c r="S538" i="9"/>
  <c r="P538" i="9"/>
  <c r="R538" i="9" s="1"/>
  <c r="O538" i="9"/>
  <c r="Q538" i="9" s="1"/>
  <c r="N538" i="9"/>
  <c r="L538" i="9"/>
  <c r="S537" i="9"/>
  <c r="N537" i="9"/>
  <c r="P537" i="9" s="1"/>
  <c r="R537" i="9" s="1"/>
  <c r="L537" i="9"/>
  <c r="S536" i="9"/>
  <c r="N536" i="9"/>
  <c r="L536" i="9"/>
  <c r="S535" i="9"/>
  <c r="R535" i="9"/>
  <c r="P535" i="9"/>
  <c r="O535" i="9"/>
  <c r="Q535" i="9" s="1"/>
  <c r="N535" i="9"/>
  <c r="L535" i="9"/>
  <c r="S534" i="9"/>
  <c r="Q534" i="9"/>
  <c r="P534" i="9"/>
  <c r="R534" i="9" s="1"/>
  <c r="O534" i="9"/>
  <c r="N534" i="9"/>
  <c r="L534" i="9"/>
  <c r="S533" i="9"/>
  <c r="N533" i="9"/>
  <c r="P533" i="9" s="1"/>
  <c r="R533" i="9" s="1"/>
  <c r="L533" i="9"/>
  <c r="S532" i="9"/>
  <c r="R532" i="9"/>
  <c r="O532" i="9"/>
  <c r="Q532" i="9" s="1"/>
  <c r="N532" i="9"/>
  <c r="P532" i="9" s="1"/>
  <c r="L532" i="9"/>
  <c r="S531" i="9"/>
  <c r="N531" i="9"/>
  <c r="O531" i="9" s="1"/>
  <c r="Q531" i="9" s="1"/>
  <c r="L531" i="9"/>
  <c r="S530" i="9"/>
  <c r="P530" i="9"/>
  <c r="R530" i="9" s="1"/>
  <c r="O530" i="9"/>
  <c r="Q530" i="9" s="1"/>
  <c r="N530" i="9"/>
  <c r="L530" i="9"/>
  <c r="S529" i="9"/>
  <c r="N529" i="9"/>
  <c r="P529" i="9" s="1"/>
  <c r="R529" i="9" s="1"/>
  <c r="L529" i="9"/>
  <c r="S528" i="9"/>
  <c r="N528" i="9"/>
  <c r="L528" i="9"/>
  <c r="S527" i="9"/>
  <c r="R527" i="9"/>
  <c r="P527" i="9"/>
  <c r="O527" i="9"/>
  <c r="Q527" i="9" s="1"/>
  <c r="N527" i="9"/>
  <c r="L527" i="9"/>
  <c r="S526" i="9"/>
  <c r="Q526" i="9"/>
  <c r="P526" i="9"/>
  <c r="R526" i="9" s="1"/>
  <c r="O526" i="9"/>
  <c r="N526" i="9"/>
  <c r="L526" i="9"/>
  <c r="S525" i="9"/>
  <c r="N525" i="9"/>
  <c r="P525" i="9" s="1"/>
  <c r="R525" i="9" s="1"/>
  <c r="L525" i="9"/>
  <c r="S524" i="9"/>
  <c r="R524" i="9"/>
  <c r="O524" i="9"/>
  <c r="Q524" i="9" s="1"/>
  <c r="N524" i="9"/>
  <c r="P524" i="9" s="1"/>
  <c r="L524" i="9"/>
  <c r="S523" i="9"/>
  <c r="N523" i="9"/>
  <c r="O523" i="9" s="1"/>
  <c r="Q523" i="9" s="1"/>
  <c r="L523" i="9"/>
  <c r="S522" i="9"/>
  <c r="P522" i="9"/>
  <c r="R522" i="9" s="1"/>
  <c r="O522" i="9"/>
  <c r="Q522" i="9" s="1"/>
  <c r="N522" i="9"/>
  <c r="L522" i="9"/>
  <c r="S521" i="9"/>
  <c r="N521" i="9"/>
  <c r="P521" i="9" s="1"/>
  <c r="R521" i="9" s="1"/>
  <c r="L521" i="9"/>
  <c r="S520" i="9"/>
  <c r="N520" i="9"/>
  <c r="L520" i="9"/>
  <c r="S519" i="9"/>
  <c r="R519" i="9"/>
  <c r="P519" i="9"/>
  <c r="O519" i="9"/>
  <c r="Q519" i="9" s="1"/>
  <c r="N519" i="9"/>
  <c r="L519" i="9"/>
  <c r="S518" i="9"/>
  <c r="Q518" i="9"/>
  <c r="P518" i="9"/>
  <c r="R518" i="9" s="1"/>
  <c r="O518" i="9"/>
  <c r="N518" i="9"/>
  <c r="L518" i="9"/>
  <c r="S517" i="9"/>
  <c r="N517" i="9"/>
  <c r="P517" i="9" s="1"/>
  <c r="R517" i="9" s="1"/>
  <c r="L517" i="9"/>
  <c r="S516" i="9"/>
  <c r="R516" i="9"/>
  <c r="O516" i="9"/>
  <c r="Q516" i="9" s="1"/>
  <c r="N516" i="9"/>
  <c r="P516" i="9" s="1"/>
  <c r="L516" i="9"/>
  <c r="S515" i="9"/>
  <c r="Q515" i="9"/>
  <c r="P515" i="9"/>
  <c r="R515" i="9" s="1"/>
  <c r="N515" i="9"/>
  <c r="O515" i="9" s="1"/>
  <c r="L515" i="9"/>
  <c r="S514" i="9"/>
  <c r="R514" i="9"/>
  <c r="Q514" i="9"/>
  <c r="P514" i="9"/>
  <c r="O514" i="9"/>
  <c r="N514" i="9"/>
  <c r="L514" i="9"/>
  <c r="S513" i="9"/>
  <c r="Q513" i="9"/>
  <c r="P513" i="9"/>
  <c r="R513" i="9" s="1"/>
  <c r="O513" i="9"/>
  <c r="N513" i="9"/>
  <c r="L513" i="9"/>
  <c r="S512" i="9"/>
  <c r="R512" i="9"/>
  <c r="P512" i="9"/>
  <c r="O512" i="9"/>
  <c r="Q512" i="9" s="1"/>
  <c r="N512" i="9"/>
  <c r="L512" i="9"/>
  <c r="S511" i="9"/>
  <c r="N511" i="9"/>
  <c r="P511" i="9" s="1"/>
  <c r="R511" i="9" s="1"/>
  <c r="L511" i="9"/>
  <c r="S510" i="9"/>
  <c r="O510" i="9"/>
  <c r="Q510" i="9" s="1"/>
  <c r="N510" i="9"/>
  <c r="P510" i="9" s="1"/>
  <c r="R510" i="9" s="1"/>
  <c r="L510" i="9"/>
  <c r="S509" i="9"/>
  <c r="R509" i="9"/>
  <c r="P509" i="9"/>
  <c r="O509" i="9"/>
  <c r="Q509" i="9" s="1"/>
  <c r="N509" i="9"/>
  <c r="L509" i="9"/>
  <c r="S508" i="9"/>
  <c r="R508" i="9"/>
  <c r="Q508" i="9"/>
  <c r="O508" i="9"/>
  <c r="N508" i="9"/>
  <c r="P508" i="9" s="1"/>
  <c r="L508" i="9"/>
  <c r="S507" i="9"/>
  <c r="N507" i="9"/>
  <c r="O507" i="9" s="1"/>
  <c r="Q507" i="9" s="1"/>
  <c r="L507" i="9"/>
  <c r="S506" i="9"/>
  <c r="P506" i="9"/>
  <c r="R506" i="9" s="1"/>
  <c r="O506" i="9"/>
  <c r="Q506" i="9" s="1"/>
  <c r="N506" i="9"/>
  <c r="L506" i="9"/>
  <c r="S505" i="9"/>
  <c r="O505" i="9"/>
  <c r="Q505" i="9" s="1"/>
  <c r="N505" i="9"/>
  <c r="P505" i="9" s="1"/>
  <c r="R505" i="9" s="1"/>
  <c r="L505" i="9"/>
  <c r="S504" i="9"/>
  <c r="N504" i="9"/>
  <c r="L504" i="9"/>
  <c r="S503" i="9"/>
  <c r="R503" i="9"/>
  <c r="P503" i="9"/>
  <c r="O503" i="9"/>
  <c r="Q503" i="9" s="1"/>
  <c r="N503" i="9"/>
  <c r="L503" i="9"/>
  <c r="S502" i="9"/>
  <c r="Q502" i="9"/>
  <c r="P502" i="9"/>
  <c r="R502" i="9" s="1"/>
  <c r="O502" i="9"/>
  <c r="N502" i="9"/>
  <c r="L502" i="9"/>
  <c r="S501" i="9"/>
  <c r="R501" i="9"/>
  <c r="N501" i="9"/>
  <c r="P501" i="9" s="1"/>
  <c r="L501" i="9"/>
  <c r="S500" i="9"/>
  <c r="R500" i="9"/>
  <c r="O500" i="9"/>
  <c r="Q500" i="9" s="1"/>
  <c r="N500" i="9"/>
  <c r="P500" i="9" s="1"/>
  <c r="L500" i="9"/>
  <c r="S499" i="9"/>
  <c r="Q499" i="9"/>
  <c r="P499" i="9"/>
  <c r="R499" i="9" s="1"/>
  <c r="N499" i="9"/>
  <c r="O499" i="9" s="1"/>
  <c r="L499" i="9"/>
  <c r="S498" i="9"/>
  <c r="R498" i="9"/>
  <c r="Q498" i="9"/>
  <c r="P498" i="9"/>
  <c r="O498" i="9"/>
  <c r="N498" i="9"/>
  <c r="L498" i="9"/>
  <c r="S497" i="9"/>
  <c r="Q497" i="9"/>
  <c r="P497" i="9"/>
  <c r="R497" i="9" s="1"/>
  <c r="O497" i="9"/>
  <c r="N497" i="9"/>
  <c r="L497" i="9"/>
  <c r="S496" i="9"/>
  <c r="R496" i="9"/>
  <c r="P496" i="9"/>
  <c r="O496" i="9"/>
  <c r="Q496" i="9" s="1"/>
  <c r="N496" i="9"/>
  <c r="L496" i="9"/>
  <c r="S495" i="9"/>
  <c r="N495" i="9"/>
  <c r="P495" i="9" s="1"/>
  <c r="R495" i="9" s="1"/>
  <c r="L495" i="9"/>
  <c r="S494" i="9"/>
  <c r="O494" i="9"/>
  <c r="Q494" i="9" s="1"/>
  <c r="N494" i="9"/>
  <c r="P494" i="9" s="1"/>
  <c r="R494" i="9" s="1"/>
  <c r="L494" i="9"/>
  <c r="S493" i="9"/>
  <c r="R493" i="9"/>
  <c r="P493" i="9"/>
  <c r="O493" i="9"/>
  <c r="Q493" i="9" s="1"/>
  <c r="N493" i="9"/>
  <c r="L493" i="9"/>
  <c r="S492" i="9"/>
  <c r="R492" i="9"/>
  <c r="Q492" i="9"/>
  <c r="O492" i="9"/>
  <c r="N492" i="9"/>
  <c r="P492" i="9" s="1"/>
  <c r="L492" i="9"/>
  <c r="S491" i="9"/>
  <c r="N491" i="9"/>
  <c r="O491" i="9" s="1"/>
  <c r="Q491" i="9" s="1"/>
  <c r="L491" i="9"/>
  <c r="S490" i="9"/>
  <c r="P490" i="9"/>
  <c r="R490" i="9" s="1"/>
  <c r="O490" i="9"/>
  <c r="Q490" i="9" s="1"/>
  <c r="N490" i="9"/>
  <c r="L490" i="9"/>
  <c r="S489" i="9"/>
  <c r="O489" i="9"/>
  <c r="Q489" i="9" s="1"/>
  <c r="N489" i="9"/>
  <c r="P489" i="9" s="1"/>
  <c r="R489" i="9" s="1"/>
  <c r="L489" i="9"/>
  <c r="S488" i="9"/>
  <c r="N488" i="9"/>
  <c r="L488" i="9"/>
  <c r="S487" i="9"/>
  <c r="R487" i="9"/>
  <c r="P487" i="9"/>
  <c r="O487" i="9"/>
  <c r="Q487" i="9" s="1"/>
  <c r="N487" i="9"/>
  <c r="L487" i="9"/>
  <c r="S486" i="9"/>
  <c r="Q486" i="9"/>
  <c r="P486" i="9"/>
  <c r="R486" i="9" s="1"/>
  <c r="O486" i="9"/>
  <c r="N486" i="9"/>
  <c r="L486" i="9"/>
  <c r="S485" i="9"/>
  <c r="R485" i="9"/>
  <c r="N485" i="9"/>
  <c r="P485" i="9" s="1"/>
  <c r="L485" i="9"/>
  <c r="S484" i="9"/>
  <c r="R484" i="9"/>
  <c r="O484" i="9"/>
  <c r="Q484" i="9" s="1"/>
  <c r="N484" i="9"/>
  <c r="P484" i="9" s="1"/>
  <c r="L484" i="9"/>
  <c r="S483" i="9"/>
  <c r="Q483" i="9"/>
  <c r="P483" i="9"/>
  <c r="R483" i="9" s="1"/>
  <c r="N483" i="9"/>
  <c r="O483" i="9" s="1"/>
  <c r="L483" i="9"/>
  <c r="S482" i="9"/>
  <c r="R482" i="9"/>
  <c r="Q482" i="9"/>
  <c r="P482" i="9"/>
  <c r="O482" i="9"/>
  <c r="N482" i="9"/>
  <c r="L482" i="9"/>
  <c r="S481" i="9"/>
  <c r="P481" i="9"/>
  <c r="R481" i="9" s="1"/>
  <c r="N481" i="9"/>
  <c r="O481" i="9" s="1"/>
  <c r="Q481" i="9" s="1"/>
  <c r="L481" i="9"/>
  <c r="S480" i="9"/>
  <c r="R480" i="9"/>
  <c r="P480" i="9"/>
  <c r="O480" i="9"/>
  <c r="Q480" i="9" s="1"/>
  <c r="N480" i="9"/>
  <c r="L480" i="9"/>
  <c r="S479" i="9"/>
  <c r="N479" i="9"/>
  <c r="P479" i="9" s="1"/>
  <c r="R479" i="9" s="1"/>
  <c r="L479" i="9"/>
  <c r="S478" i="9"/>
  <c r="O478" i="9"/>
  <c r="Q478" i="9" s="1"/>
  <c r="N478" i="9"/>
  <c r="P478" i="9" s="1"/>
  <c r="R478" i="9" s="1"/>
  <c r="L478" i="9"/>
  <c r="S477" i="9"/>
  <c r="P477" i="9"/>
  <c r="R477" i="9" s="1"/>
  <c r="O477" i="9"/>
  <c r="Q477" i="9" s="1"/>
  <c r="N477" i="9"/>
  <c r="L477" i="9"/>
  <c r="S476" i="9"/>
  <c r="N476" i="9"/>
  <c r="P476" i="9" s="1"/>
  <c r="R476" i="9" s="1"/>
  <c r="L476" i="9"/>
  <c r="S475" i="9"/>
  <c r="N475" i="9"/>
  <c r="O475" i="9" s="1"/>
  <c r="Q475" i="9" s="1"/>
  <c r="L475" i="9"/>
  <c r="S474" i="9"/>
  <c r="P474" i="9"/>
  <c r="R474" i="9" s="1"/>
  <c r="O474" i="9"/>
  <c r="Q474" i="9" s="1"/>
  <c r="N474" i="9"/>
  <c r="L474" i="9"/>
  <c r="S473" i="9"/>
  <c r="O473" i="9"/>
  <c r="Q473" i="9" s="1"/>
  <c r="N473" i="9"/>
  <c r="P473" i="9" s="1"/>
  <c r="R473" i="9" s="1"/>
  <c r="L473" i="9"/>
  <c r="S472" i="9"/>
  <c r="N472" i="9"/>
  <c r="L472" i="9"/>
  <c r="S471" i="9"/>
  <c r="R471" i="9"/>
  <c r="P471" i="9"/>
  <c r="O471" i="9"/>
  <c r="Q471" i="9" s="1"/>
  <c r="N471" i="9"/>
  <c r="L471" i="9"/>
  <c r="S470" i="9"/>
  <c r="P470" i="9"/>
  <c r="R470" i="9" s="1"/>
  <c r="N470" i="9"/>
  <c r="O470" i="9" s="1"/>
  <c r="Q470" i="9" s="1"/>
  <c r="L470" i="9"/>
  <c r="S469" i="9"/>
  <c r="N469" i="9"/>
  <c r="P469" i="9" s="1"/>
  <c r="R469" i="9" s="1"/>
  <c r="L469" i="9"/>
  <c r="S468" i="9"/>
  <c r="R468" i="9"/>
  <c r="O468" i="9"/>
  <c r="Q468" i="9" s="1"/>
  <c r="N468" i="9"/>
  <c r="P468" i="9" s="1"/>
  <c r="L468" i="9"/>
  <c r="S467" i="9"/>
  <c r="Q467" i="9"/>
  <c r="P467" i="9"/>
  <c r="R467" i="9" s="1"/>
  <c r="N467" i="9"/>
  <c r="O467" i="9" s="1"/>
  <c r="L467" i="9"/>
  <c r="S466" i="9"/>
  <c r="Q466" i="9"/>
  <c r="P466" i="9"/>
  <c r="R466" i="9" s="1"/>
  <c r="O466" i="9"/>
  <c r="N466" i="9"/>
  <c r="L466" i="9"/>
  <c r="S465" i="9"/>
  <c r="P465" i="9"/>
  <c r="R465" i="9" s="1"/>
  <c r="N465" i="9"/>
  <c r="O465" i="9" s="1"/>
  <c r="Q465" i="9" s="1"/>
  <c r="L465" i="9"/>
  <c r="S464" i="9"/>
  <c r="O464" i="9"/>
  <c r="Q464" i="9" s="1"/>
  <c r="N464" i="9"/>
  <c r="P464" i="9" s="1"/>
  <c r="R464" i="9" s="1"/>
  <c r="L464" i="9"/>
  <c r="S463" i="9"/>
  <c r="N463" i="9"/>
  <c r="P463" i="9" s="1"/>
  <c r="R463" i="9" s="1"/>
  <c r="L463" i="9"/>
  <c r="S462" i="9"/>
  <c r="O462" i="9"/>
  <c r="Q462" i="9" s="1"/>
  <c r="N462" i="9"/>
  <c r="P462" i="9" s="1"/>
  <c r="R462" i="9" s="1"/>
  <c r="L462" i="9"/>
  <c r="S461" i="9"/>
  <c r="P461" i="9"/>
  <c r="R461" i="9" s="1"/>
  <c r="O461" i="9"/>
  <c r="Q461" i="9" s="1"/>
  <c r="N461" i="9"/>
  <c r="L461" i="9"/>
  <c r="S460" i="9"/>
  <c r="N460" i="9"/>
  <c r="P460" i="9" s="1"/>
  <c r="R460" i="9" s="1"/>
  <c r="L460" i="9"/>
  <c r="S459" i="9"/>
  <c r="N459" i="9"/>
  <c r="O459" i="9" s="1"/>
  <c r="Q459" i="9" s="1"/>
  <c r="L459" i="9"/>
  <c r="S458" i="9"/>
  <c r="P458" i="9"/>
  <c r="R458" i="9" s="1"/>
  <c r="O458" i="9"/>
  <c r="Q458" i="9" s="1"/>
  <c r="N458" i="9"/>
  <c r="L458" i="9"/>
  <c r="S457" i="9"/>
  <c r="O457" i="9"/>
  <c r="Q457" i="9" s="1"/>
  <c r="N457" i="9"/>
  <c r="P457" i="9" s="1"/>
  <c r="R457" i="9" s="1"/>
  <c r="L457" i="9"/>
  <c r="S456" i="9"/>
  <c r="N456" i="9"/>
  <c r="L456" i="9"/>
  <c r="S455" i="9"/>
  <c r="R455" i="9"/>
  <c r="P455" i="9"/>
  <c r="O455" i="9"/>
  <c r="Q455" i="9" s="1"/>
  <c r="N455" i="9"/>
  <c r="L455" i="9"/>
  <c r="S454" i="9"/>
  <c r="P454" i="9"/>
  <c r="R454" i="9" s="1"/>
  <c r="N454" i="9"/>
  <c r="O454" i="9" s="1"/>
  <c r="Q454" i="9" s="1"/>
  <c r="L454" i="9"/>
  <c r="S453" i="9"/>
  <c r="R453" i="9"/>
  <c r="N453" i="9"/>
  <c r="P453" i="9" s="1"/>
  <c r="L453" i="9"/>
  <c r="S452" i="9"/>
  <c r="O452" i="9"/>
  <c r="Q452" i="9" s="1"/>
  <c r="N452" i="9"/>
  <c r="P452" i="9" s="1"/>
  <c r="R452" i="9" s="1"/>
  <c r="L452" i="9"/>
  <c r="S451" i="9"/>
  <c r="Q451" i="9"/>
  <c r="P451" i="9"/>
  <c r="R451" i="9" s="1"/>
  <c r="N451" i="9"/>
  <c r="O451" i="9" s="1"/>
  <c r="L451" i="9"/>
  <c r="S450" i="9"/>
  <c r="Q450" i="9"/>
  <c r="P450" i="9"/>
  <c r="R450" i="9" s="1"/>
  <c r="O450" i="9"/>
  <c r="N450" i="9"/>
  <c r="L450" i="9"/>
  <c r="S449" i="9"/>
  <c r="P449" i="9"/>
  <c r="R449" i="9" s="1"/>
  <c r="N449" i="9"/>
  <c r="O449" i="9" s="1"/>
  <c r="Q449" i="9" s="1"/>
  <c r="L449" i="9"/>
  <c r="S448" i="9"/>
  <c r="R448" i="9"/>
  <c r="O448" i="9"/>
  <c r="Q448" i="9" s="1"/>
  <c r="N448" i="9"/>
  <c r="P448" i="9" s="1"/>
  <c r="L448" i="9"/>
  <c r="S447" i="9"/>
  <c r="N447" i="9"/>
  <c r="P447" i="9" s="1"/>
  <c r="R447" i="9" s="1"/>
  <c r="L447" i="9"/>
  <c r="S446" i="9"/>
  <c r="O446" i="9"/>
  <c r="Q446" i="9" s="1"/>
  <c r="N446" i="9"/>
  <c r="P446" i="9" s="1"/>
  <c r="R446" i="9" s="1"/>
  <c r="L446" i="9"/>
  <c r="S445" i="9"/>
  <c r="P445" i="9"/>
  <c r="R445" i="9" s="1"/>
  <c r="O445" i="9"/>
  <c r="Q445" i="9" s="1"/>
  <c r="N445" i="9"/>
  <c r="L445" i="9"/>
  <c r="S444" i="9"/>
  <c r="N444" i="9"/>
  <c r="P444" i="9" s="1"/>
  <c r="R444" i="9" s="1"/>
  <c r="L444" i="9"/>
  <c r="S443" i="9"/>
  <c r="N443" i="9"/>
  <c r="O443" i="9" s="1"/>
  <c r="Q443" i="9" s="1"/>
  <c r="L443" i="9"/>
  <c r="S442" i="9"/>
  <c r="P442" i="9"/>
  <c r="R442" i="9" s="1"/>
  <c r="O442" i="9"/>
  <c r="Q442" i="9" s="1"/>
  <c r="N442" i="9"/>
  <c r="L442" i="9"/>
  <c r="S441" i="9"/>
  <c r="O441" i="9"/>
  <c r="Q441" i="9" s="1"/>
  <c r="N441" i="9"/>
  <c r="P441" i="9" s="1"/>
  <c r="R441" i="9" s="1"/>
  <c r="L441" i="9"/>
  <c r="S440" i="9"/>
  <c r="N440" i="9"/>
  <c r="L440" i="9"/>
  <c r="S439" i="9"/>
  <c r="R439" i="9"/>
  <c r="P439" i="9"/>
  <c r="O439" i="9"/>
  <c r="Q439" i="9" s="1"/>
  <c r="N439" i="9"/>
  <c r="L439" i="9"/>
  <c r="S438" i="9"/>
  <c r="P438" i="9"/>
  <c r="R438" i="9" s="1"/>
  <c r="N438" i="9"/>
  <c r="O438" i="9" s="1"/>
  <c r="Q438" i="9" s="1"/>
  <c r="L438" i="9"/>
  <c r="S437" i="9"/>
  <c r="N437" i="9"/>
  <c r="P437" i="9" s="1"/>
  <c r="R437" i="9" s="1"/>
  <c r="L437" i="9"/>
  <c r="S436" i="9"/>
  <c r="O436" i="9"/>
  <c r="Q436" i="9" s="1"/>
  <c r="N436" i="9"/>
  <c r="P436" i="9" s="1"/>
  <c r="R436" i="9" s="1"/>
  <c r="L436" i="9"/>
  <c r="S435" i="9"/>
  <c r="Q435" i="9"/>
  <c r="P435" i="9"/>
  <c r="R435" i="9" s="1"/>
  <c r="N435" i="9"/>
  <c r="O435" i="9" s="1"/>
  <c r="L435" i="9"/>
  <c r="S434" i="9"/>
  <c r="Q434" i="9"/>
  <c r="P434" i="9"/>
  <c r="R434" i="9" s="1"/>
  <c r="O434" i="9"/>
  <c r="N434" i="9"/>
  <c r="L434" i="9"/>
  <c r="S433" i="9"/>
  <c r="P433" i="9"/>
  <c r="R433" i="9" s="1"/>
  <c r="N433" i="9"/>
  <c r="O433" i="9" s="1"/>
  <c r="Q433" i="9" s="1"/>
  <c r="L433" i="9"/>
  <c r="S432" i="9"/>
  <c r="R432" i="9"/>
  <c r="O432" i="9"/>
  <c r="Q432" i="9" s="1"/>
  <c r="N432" i="9"/>
  <c r="P432" i="9" s="1"/>
  <c r="L432" i="9"/>
  <c r="S431" i="9"/>
  <c r="N431" i="9"/>
  <c r="P431" i="9" s="1"/>
  <c r="R431" i="9" s="1"/>
  <c r="L431" i="9"/>
  <c r="S430" i="9"/>
  <c r="O430" i="9"/>
  <c r="Q430" i="9" s="1"/>
  <c r="N430" i="9"/>
  <c r="P430" i="9" s="1"/>
  <c r="R430" i="9" s="1"/>
  <c r="L430" i="9"/>
  <c r="S429" i="9"/>
  <c r="P429" i="9"/>
  <c r="R429" i="9" s="1"/>
  <c r="O429" i="9"/>
  <c r="Q429" i="9" s="1"/>
  <c r="N429" i="9"/>
  <c r="L429" i="9"/>
  <c r="S428" i="9"/>
  <c r="N428" i="9"/>
  <c r="P428" i="9" s="1"/>
  <c r="R428" i="9" s="1"/>
  <c r="L428" i="9"/>
  <c r="S427" i="9"/>
  <c r="N427" i="9"/>
  <c r="O427" i="9" s="1"/>
  <c r="Q427" i="9" s="1"/>
  <c r="L427" i="9"/>
  <c r="S426" i="9"/>
  <c r="P426" i="9"/>
  <c r="R426" i="9" s="1"/>
  <c r="O426" i="9"/>
  <c r="Q426" i="9" s="1"/>
  <c r="N426" i="9"/>
  <c r="L426" i="9"/>
  <c r="S425" i="9"/>
  <c r="O425" i="9"/>
  <c r="Q425" i="9" s="1"/>
  <c r="N425" i="9"/>
  <c r="P425" i="9" s="1"/>
  <c r="R425" i="9" s="1"/>
  <c r="L425" i="9"/>
  <c r="S424" i="9"/>
  <c r="N424" i="9"/>
  <c r="L424" i="9"/>
  <c r="S423" i="9"/>
  <c r="Q423" i="9"/>
  <c r="P423" i="9"/>
  <c r="R423" i="9" s="1"/>
  <c r="O423" i="9"/>
  <c r="N423" i="9"/>
  <c r="L423" i="9"/>
  <c r="S422" i="9"/>
  <c r="N422" i="9"/>
  <c r="P422" i="9" s="1"/>
  <c r="R422" i="9" s="1"/>
  <c r="L422" i="9"/>
  <c r="S421" i="9"/>
  <c r="R421" i="9"/>
  <c r="N421" i="9"/>
  <c r="P421" i="9" s="1"/>
  <c r="L421" i="9"/>
  <c r="S420" i="9"/>
  <c r="O420" i="9"/>
  <c r="Q420" i="9" s="1"/>
  <c r="N420" i="9"/>
  <c r="P420" i="9" s="1"/>
  <c r="R420" i="9" s="1"/>
  <c r="L420" i="9"/>
  <c r="S419" i="9"/>
  <c r="N419" i="9"/>
  <c r="L419" i="9"/>
  <c r="S418" i="9"/>
  <c r="P418" i="9"/>
  <c r="R418" i="9" s="1"/>
  <c r="O418" i="9"/>
  <c r="Q418" i="9" s="1"/>
  <c r="N418" i="9"/>
  <c r="L418" i="9"/>
  <c r="S417" i="9"/>
  <c r="O417" i="9"/>
  <c r="Q417" i="9" s="1"/>
  <c r="N417" i="9"/>
  <c r="P417" i="9" s="1"/>
  <c r="R417" i="9" s="1"/>
  <c r="L417" i="9"/>
  <c r="S416" i="9"/>
  <c r="N416" i="9"/>
  <c r="P416" i="9" s="1"/>
  <c r="R416" i="9" s="1"/>
  <c r="L416" i="9"/>
  <c r="S415" i="9"/>
  <c r="Q415" i="9"/>
  <c r="O415" i="9"/>
  <c r="N415" i="9"/>
  <c r="P415" i="9" s="1"/>
  <c r="R415" i="9" s="1"/>
  <c r="L415" i="9"/>
  <c r="S414" i="9"/>
  <c r="P414" i="9"/>
  <c r="R414" i="9" s="1"/>
  <c r="N414" i="9"/>
  <c r="O414" i="9" s="1"/>
  <c r="Q414" i="9" s="1"/>
  <c r="L414" i="9"/>
  <c r="S413" i="9"/>
  <c r="P413" i="9"/>
  <c r="R413" i="9" s="1"/>
  <c r="O413" i="9"/>
  <c r="Q413" i="9" s="1"/>
  <c r="N413" i="9"/>
  <c r="L413" i="9"/>
  <c r="S412" i="9"/>
  <c r="O412" i="9"/>
  <c r="Q412" i="9" s="1"/>
  <c r="N412" i="9"/>
  <c r="P412" i="9" s="1"/>
  <c r="R412" i="9" s="1"/>
  <c r="L412" i="9"/>
  <c r="S411" i="9"/>
  <c r="N411" i="9"/>
  <c r="L411" i="9"/>
  <c r="S410" i="9"/>
  <c r="P410" i="9"/>
  <c r="R410" i="9" s="1"/>
  <c r="O410" i="9"/>
  <c r="Q410" i="9" s="1"/>
  <c r="N410" i="9"/>
  <c r="L410" i="9"/>
  <c r="S409" i="9"/>
  <c r="O409" i="9"/>
  <c r="Q409" i="9" s="1"/>
  <c r="N409" i="9"/>
  <c r="P409" i="9" s="1"/>
  <c r="R409" i="9" s="1"/>
  <c r="L409" i="9"/>
  <c r="S408" i="9"/>
  <c r="N408" i="9"/>
  <c r="P408" i="9" s="1"/>
  <c r="R408" i="9" s="1"/>
  <c r="L408" i="9"/>
  <c r="S407" i="9"/>
  <c r="R407" i="9"/>
  <c r="Q407" i="9"/>
  <c r="O407" i="9"/>
  <c r="N407" i="9"/>
  <c r="P407" i="9" s="1"/>
  <c r="L407" i="9"/>
  <c r="S406" i="9"/>
  <c r="P406" i="9"/>
  <c r="R406" i="9" s="1"/>
  <c r="N406" i="9"/>
  <c r="O406" i="9" s="1"/>
  <c r="Q406" i="9" s="1"/>
  <c r="L406" i="9"/>
  <c r="S405" i="9"/>
  <c r="P405" i="9"/>
  <c r="R405" i="9" s="1"/>
  <c r="O405" i="9"/>
  <c r="Q405" i="9" s="1"/>
  <c r="N405" i="9"/>
  <c r="L405" i="9"/>
  <c r="S404" i="9"/>
  <c r="O404" i="9"/>
  <c r="Q404" i="9" s="1"/>
  <c r="N404" i="9"/>
  <c r="P404" i="9" s="1"/>
  <c r="R404" i="9" s="1"/>
  <c r="L404" i="9"/>
  <c r="S403" i="9"/>
  <c r="N403" i="9"/>
  <c r="L403" i="9"/>
  <c r="S402" i="9"/>
  <c r="P402" i="9"/>
  <c r="R402" i="9" s="1"/>
  <c r="O402" i="9"/>
  <c r="Q402" i="9" s="1"/>
  <c r="N402" i="9"/>
  <c r="L402" i="9"/>
  <c r="S401" i="9"/>
  <c r="O401" i="9"/>
  <c r="Q401" i="9" s="1"/>
  <c r="N401" i="9"/>
  <c r="P401" i="9" s="1"/>
  <c r="R401" i="9" s="1"/>
  <c r="L401" i="9"/>
  <c r="S400" i="9"/>
  <c r="N400" i="9"/>
  <c r="P400" i="9" s="1"/>
  <c r="R400" i="9" s="1"/>
  <c r="L400" i="9"/>
  <c r="S399" i="9"/>
  <c r="Q399" i="9"/>
  <c r="O399" i="9"/>
  <c r="N399" i="9"/>
  <c r="P399" i="9" s="1"/>
  <c r="R399" i="9" s="1"/>
  <c r="L399" i="9"/>
  <c r="S398" i="9"/>
  <c r="P398" i="9"/>
  <c r="R398" i="9" s="1"/>
  <c r="N398" i="9"/>
  <c r="O398" i="9" s="1"/>
  <c r="Q398" i="9" s="1"/>
  <c r="L398" i="9"/>
  <c r="S397" i="9"/>
  <c r="P397" i="9"/>
  <c r="R397" i="9" s="1"/>
  <c r="O397" i="9"/>
  <c r="Q397" i="9" s="1"/>
  <c r="N397" i="9"/>
  <c r="L397" i="9"/>
  <c r="S396" i="9"/>
  <c r="O396" i="9"/>
  <c r="Q396" i="9" s="1"/>
  <c r="N396" i="9"/>
  <c r="P396" i="9" s="1"/>
  <c r="R396" i="9" s="1"/>
  <c r="L396" i="9"/>
  <c r="S395" i="9"/>
  <c r="N395" i="9"/>
  <c r="L395" i="9"/>
  <c r="S394" i="9"/>
  <c r="P394" i="9"/>
  <c r="R394" i="9" s="1"/>
  <c r="O394" i="9"/>
  <c r="Q394" i="9" s="1"/>
  <c r="N394" i="9"/>
  <c r="L394" i="9"/>
  <c r="S393" i="9"/>
  <c r="O393" i="9"/>
  <c r="Q393" i="9" s="1"/>
  <c r="N393" i="9"/>
  <c r="P393" i="9" s="1"/>
  <c r="R393" i="9" s="1"/>
  <c r="L393" i="9"/>
  <c r="S392" i="9"/>
  <c r="N392" i="9"/>
  <c r="P392" i="9" s="1"/>
  <c r="R392" i="9" s="1"/>
  <c r="L392" i="9"/>
  <c r="S391" i="9"/>
  <c r="R391" i="9"/>
  <c r="Q391" i="9"/>
  <c r="O391" i="9"/>
  <c r="N391" i="9"/>
  <c r="P391" i="9" s="1"/>
  <c r="L391" i="9"/>
  <c r="S390" i="9"/>
  <c r="P390" i="9"/>
  <c r="R390" i="9" s="1"/>
  <c r="N390" i="9"/>
  <c r="O390" i="9" s="1"/>
  <c r="Q390" i="9" s="1"/>
  <c r="L390" i="9"/>
  <c r="S389" i="9"/>
  <c r="P389" i="9"/>
  <c r="R389" i="9" s="1"/>
  <c r="O389" i="9"/>
  <c r="Q389" i="9" s="1"/>
  <c r="N389" i="9"/>
  <c r="L389" i="9"/>
  <c r="S388" i="9"/>
  <c r="O388" i="9"/>
  <c r="Q388" i="9" s="1"/>
  <c r="N388" i="9"/>
  <c r="P388" i="9" s="1"/>
  <c r="R388" i="9" s="1"/>
  <c r="L388" i="9"/>
  <c r="S387" i="9"/>
  <c r="N387" i="9"/>
  <c r="L387" i="9"/>
  <c r="S386" i="9"/>
  <c r="P386" i="9"/>
  <c r="R386" i="9" s="1"/>
  <c r="O386" i="9"/>
  <c r="Q386" i="9" s="1"/>
  <c r="N386" i="9"/>
  <c r="L386" i="9"/>
  <c r="S385" i="9"/>
  <c r="O385" i="9"/>
  <c r="Q385" i="9" s="1"/>
  <c r="N385" i="9"/>
  <c r="P385" i="9" s="1"/>
  <c r="R385" i="9" s="1"/>
  <c r="L385" i="9"/>
  <c r="S384" i="9"/>
  <c r="N384" i="9"/>
  <c r="P384" i="9" s="1"/>
  <c r="R384" i="9" s="1"/>
  <c r="L384" i="9"/>
  <c r="S383" i="9"/>
  <c r="R383" i="9"/>
  <c r="Q383" i="9"/>
  <c r="O383" i="9"/>
  <c r="N383" i="9"/>
  <c r="P383" i="9" s="1"/>
  <c r="L383" i="9"/>
  <c r="S382" i="9"/>
  <c r="P382" i="9"/>
  <c r="R382" i="9" s="1"/>
  <c r="N382" i="9"/>
  <c r="O382" i="9" s="1"/>
  <c r="Q382" i="9" s="1"/>
  <c r="L382" i="9"/>
  <c r="S381" i="9"/>
  <c r="P381" i="9"/>
  <c r="R381" i="9" s="1"/>
  <c r="O381" i="9"/>
  <c r="Q381" i="9" s="1"/>
  <c r="N381" i="9"/>
  <c r="L381" i="9"/>
  <c r="S380" i="9"/>
  <c r="O380" i="9"/>
  <c r="Q380" i="9" s="1"/>
  <c r="N380" i="9"/>
  <c r="P380" i="9" s="1"/>
  <c r="R380" i="9" s="1"/>
  <c r="L380" i="9"/>
  <c r="S379" i="9"/>
  <c r="N379" i="9"/>
  <c r="L379" i="9"/>
  <c r="S378" i="9"/>
  <c r="P378" i="9"/>
  <c r="R378" i="9" s="1"/>
  <c r="O378" i="9"/>
  <c r="Q378" i="9" s="1"/>
  <c r="N378" i="9"/>
  <c r="L378" i="9"/>
  <c r="S377" i="9"/>
  <c r="O377" i="9"/>
  <c r="Q377" i="9" s="1"/>
  <c r="N377" i="9"/>
  <c r="P377" i="9" s="1"/>
  <c r="R377" i="9" s="1"/>
  <c r="L377" i="9"/>
  <c r="S376" i="9"/>
  <c r="N376" i="9"/>
  <c r="L376" i="9"/>
  <c r="S375" i="9"/>
  <c r="Q375" i="9"/>
  <c r="O375" i="9"/>
  <c r="N375" i="9"/>
  <c r="P375" i="9" s="1"/>
  <c r="R375" i="9" s="1"/>
  <c r="L375" i="9"/>
  <c r="S374" i="9"/>
  <c r="Q374" i="9"/>
  <c r="P374" i="9"/>
  <c r="R374" i="9" s="1"/>
  <c r="N374" i="9"/>
  <c r="O374" i="9" s="1"/>
  <c r="L374" i="9"/>
  <c r="S373" i="9"/>
  <c r="P373" i="9"/>
  <c r="R373" i="9" s="1"/>
  <c r="O373" i="9"/>
  <c r="Q373" i="9" s="1"/>
  <c r="N373" i="9"/>
  <c r="L373" i="9"/>
  <c r="S372" i="9"/>
  <c r="O372" i="9"/>
  <c r="Q372" i="9" s="1"/>
  <c r="N372" i="9"/>
  <c r="P372" i="9" s="1"/>
  <c r="R372" i="9" s="1"/>
  <c r="L372" i="9"/>
  <c r="S371" i="9"/>
  <c r="N371" i="9"/>
  <c r="L371" i="9"/>
  <c r="S370" i="9"/>
  <c r="R370" i="9"/>
  <c r="P370" i="9"/>
  <c r="O370" i="9"/>
  <c r="Q370" i="9" s="1"/>
  <c r="N370" i="9"/>
  <c r="L370" i="9"/>
  <c r="S369" i="9"/>
  <c r="Q369" i="9"/>
  <c r="O369" i="9"/>
  <c r="N369" i="9"/>
  <c r="P369" i="9" s="1"/>
  <c r="R369" i="9" s="1"/>
  <c r="L369" i="9"/>
  <c r="S368" i="9"/>
  <c r="N368" i="9"/>
  <c r="L368" i="9"/>
  <c r="S367" i="9"/>
  <c r="R367" i="9"/>
  <c r="O367" i="9"/>
  <c r="Q367" i="9" s="1"/>
  <c r="N367" i="9"/>
  <c r="P367" i="9" s="1"/>
  <c r="L367" i="9"/>
  <c r="S366" i="9"/>
  <c r="N366" i="9"/>
  <c r="L366" i="9"/>
  <c r="S365" i="9"/>
  <c r="R365" i="9"/>
  <c r="P365" i="9"/>
  <c r="O365" i="9"/>
  <c r="Q365" i="9" s="1"/>
  <c r="N365" i="9"/>
  <c r="L365" i="9"/>
  <c r="S364" i="9"/>
  <c r="R364" i="9"/>
  <c r="Q364" i="9"/>
  <c r="O364" i="9"/>
  <c r="N364" i="9"/>
  <c r="P364" i="9" s="1"/>
  <c r="L364" i="9"/>
  <c r="S363" i="9"/>
  <c r="P363" i="9"/>
  <c r="R363" i="9" s="1"/>
  <c r="N363" i="9"/>
  <c r="O363" i="9" s="1"/>
  <c r="Q363" i="9" s="1"/>
  <c r="L363" i="9"/>
  <c r="S362" i="9"/>
  <c r="P362" i="9"/>
  <c r="R362" i="9" s="1"/>
  <c r="O362" i="9"/>
  <c r="Q362" i="9" s="1"/>
  <c r="N362" i="9"/>
  <c r="L362" i="9"/>
  <c r="S361" i="9"/>
  <c r="N361" i="9"/>
  <c r="L361" i="9"/>
  <c r="S360" i="9"/>
  <c r="R360" i="9"/>
  <c r="O360" i="9"/>
  <c r="Q360" i="9" s="1"/>
  <c r="N360" i="9"/>
  <c r="P360" i="9" s="1"/>
  <c r="L360" i="9"/>
  <c r="S359" i="9"/>
  <c r="R359" i="9"/>
  <c r="O359" i="9"/>
  <c r="Q359" i="9" s="1"/>
  <c r="N359" i="9"/>
  <c r="P359" i="9" s="1"/>
  <c r="L359" i="9"/>
  <c r="S358" i="9"/>
  <c r="P358" i="9"/>
  <c r="R358" i="9" s="1"/>
  <c r="N358" i="9"/>
  <c r="O358" i="9" s="1"/>
  <c r="Q358" i="9" s="1"/>
  <c r="L358" i="9"/>
  <c r="S357" i="9"/>
  <c r="P357" i="9"/>
  <c r="R357" i="9" s="1"/>
  <c r="O357" i="9"/>
  <c r="Q357" i="9" s="1"/>
  <c r="N357" i="9"/>
  <c r="L357" i="9"/>
  <c r="S356" i="9"/>
  <c r="N356" i="9"/>
  <c r="P356" i="9" s="1"/>
  <c r="R356" i="9" s="1"/>
  <c r="L356" i="9"/>
  <c r="S355" i="9"/>
  <c r="N355" i="9"/>
  <c r="L355" i="9"/>
  <c r="S354" i="9"/>
  <c r="P354" i="9"/>
  <c r="R354" i="9" s="1"/>
  <c r="O354" i="9"/>
  <c r="Q354" i="9" s="1"/>
  <c r="N354" i="9"/>
  <c r="L354" i="9"/>
  <c r="S353" i="9"/>
  <c r="N353" i="9"/>
  <c r="L353" i="9"/>
  <c r="S352" i="9"/>
  <c r="O352" i="9"/>
  <c r="Q352" i="9" s="1"/>
  <c r="N352" i="9"/>
  <c r="P352" i="9" s="1"/>
  <c r="R352" i="9" s="1"/>
  <c r="L352" i="9"/>
  <c r="S351" i="9"/>
  <c r="R351" i="9"/>
  <c r="O351" i="9"/>
  <c r="Q351" i="9" s="1"/>
  <c r="N351" i="9"/>
  <c r="P351" i="9" s="1"/>
  <c r="L351" i="9"/>
  <c r="S350" i="9"/>
  <c r="P350" i="9"/>
  <c r="R350" i="9" s="1"/>
  <c r="N350" i="9"/>
  <c r="O350" i="9" s="1"/>
  <c r="Q350" i="9" s="1"/>
  <c r="L350" i="9"/>
  <c r="S349" i="9"/>
  <c r="P349" i="9"/>
  <c r="R349" i="9" s="1"/>
  <c r="O349" i="9"/>
  <c r="Q349" i="9" s="1"/>
  <c r="N349" i="9"/>
  <c r="L349" i="9"/>
  <c r="S348" i="9"/>
  <c r="N348" i="9"/>
  <c r="P348" i="9" s="1"/>
  <c r="R348" i="9" s="1"/>
  <c r="L348" i="9"/>
  <c r="S347" i="9"/>
  <c r="N347" i="9"/>
  <c r="L347" i="9"/>
  <c r="S346" i="9"/>
  <c r="P346" i="9"/>
  <c r="R346" i="9" s="1"/>
  <c r="O346" i="9"/>
  <c r="Q346" i="9" s="1"/>
  <c r="N346" i="9"/>
  <c r="L346" i="9"/>
  <c r="S345" i="9"/>
  <c r="N345" i="9"/>
  <c r="L345" i="9"/>
  <c r="S344" i="9"/>
  <c r="R344" i="9"/>
  <c r="O344" i="9"/>
  <c r="Q344" i="9" s="1"/>
  <c r="N344" i="9"/>
  <c r="P344" i="9" s="1"/>
  <c r="L344" i="9"/>
  <c r="S343" i="9"/>
  <c r="R343" i="9"/>
  <c r="O343" i="9"/>
  <c r="Q343" i="9" s="1"/>
  <c r="N343" i="9"/>
  <c r="P343" i="9" s="1"/>
  <c r="L343" i="9"/>
  <c r="S342" i="9"/>
  <c r="P342" i="9"/>
  <c r="R342" i="9" s="1"/>
  <c r="N342" i="9"/>
  <c r="O342" i="9" s="1"/>
  <c r="Q342" i="9" s="1"/>
  <c r="L342" i="9"/>
  <c r="S341" i="9"/>
  <c r="P341" i="9"/>
  <c r="R341" i="9" s="1"/>
  <c r="O341" i="9"/>
  <c r="Q341" i="9" s="1"/>
  <c r="N341" i="9"/>
  <c r="L341" i="9"/>
  <c r="S340" i="9"/>
  <c r="N340" i="9"/>
  <c r="P340" i="9" s="1"/>
  <c r="R340" i="9" s="1"/>
  <c r="L340" i="9"/>
  <c r="S339" i="9"/>
  <c r="N339" i="9"/>
  <c r="L339" i="9"/>
  <c r="S338" i="9"/>
  <c r="P338" i="9"/>
  <c r="R338" i="9" s="1"/>
  <c r="O338" i="9"/>
  <c r="Q338" i="9" s="1"/>
  <c r="N338" i="9"/>
  <c r="L338" i="9"/>
  <c r="S337" i="9"/>
  <c r="O337" i="9"/>
  <c r="Q337" i="9" s="1"/>
  <c r="N337" i="9"/>
  <c r="P337" i="9" s="1"/>
  <c r="R337" i="9" s="1"/>
  <c r="L337" i="9"/>
  <c r="S336" i="9"/>
  <c r="N336" i="9"/>
  <c r="L336" i="9"/>
  <c r="S335" i="9"/>
  <c r="R335" i="9"/>
  <c r="P335" i="9"/>
  <c r="O335" i="9"/>
  <c r="Q335" i="9" s="1"/>
  <c r="N335" i="9"/>
  <c r="L335" i="9"/>
  <c r="S334" i="9"/>
  <c r="P334" i="9"/>
  <c r="R334" i="9" s="1"/>
  <c r="N334" i="9"/>
  <c r="O334" i="9" s="1"/>
  <c r="Q334" i="9" s="1"/>
  <c r="L334" i="9"/>
  <c r="S333" i="9"/>
  <c r="N333" i="9"/>
  <c r="L333" i="9"/>
  <c r="S332" i="9"/>
  <c r="O332" i="9"/>
  <c r="Q332" i="9" s="1"/>
  <c r="N332" i="9"/>
  <c r="P332" i="9" s="1"/>
  <c r="R332" i="9" s="1"/>
  <c r="L332" i="9"/>
  <c r="S331" i="9"/>
  <c r="Q331" i="9"/>
  <c r="P331" i="9"/>
  <c r="R331" i="9" s="1"/>
  <c r="N331" i="9"/>
  <c r="O331" i="9" s="1"/>
  <c r="L331" i="9"/>
  <c r="S330" i="9"/>
  <c r="Q330" i="9"/>
  <c r="P330" i="9"/>
  <c r="R330" i="9" s="1"/>
  <c r="O330" i="9"/>
  <c r="N330" i="9"/>
  <c r="L330" i="9"/>
  <c r="S329" i="9"/>
  <c r="P329" i="9"/>
  <c r="R329" i="9" s="1"/>
  <c r="N329" i="9"/>
  <c r="O329" i="9" s="1"/>
  <c r="Q329" i="9" s="1"/>
  <c r="L329" i="9"/>
  <c r="S328" i="9"/>
  <c r="R328" i="9"/>
  <c r="O328" i="9"/>
  <c r="Q328" i="9" s="1"/>
  <c r="N328" i="9"/>
  <c r="P328" i="9" s="1"/>
  <c r="L328" i="9"/>
  <c r="S327" i="9"/>
  <c r="N327" i="9"/>
  <c r="L327" i="9"/>
  <c r="S326" i="9"/>
  <c r="O326" i="9"/>
  <c r="Q326" i="9" s="1"/>
  <c r="N326" i="9"/>
  <c r="P326" i="9" s="1"/>
  <c r="R326" i="9" s="1"/>
  <c r="L326" i="9"/>
  <c r="S325" i="9"/>
  <c r="P325" i="9"/>
  <c r="R325" i="9" s="1"/>
  <c r="O325" i="9"/>
  <c r="Q325" i="9" s="1"/>
  <c r="N325" i="9"/>
  <c r="L325" i="9"/>
  <c r="S324" i="9"/>
  <c r="N324" i="9"/>
  <c r="P324" i="9" s="1"/>
  <c r="R324" i="9" s="1"/>
  <c r="L324" i="9"/>
  <c r="S323" i="9"/>
  <c r="N323" i="9"/>
  <c r="L323" i="9"/>
  <c r="S322" i="9"/>
  <c r="P322" i="9"/>
  <c r="R322" i="9" s="1"/>
  <c r="O322" i="9"/>
  <c r="Q322" i="9" s="1"/>
  <c r="N322" i="9"/>
  <c r="L322" i="9"/>
  <c r="S321" i="9"/>
  <c r="O321" i="9"/>
  <c r="Q321" i="9" s="1"/>
  <c r="N321" i="9"/>
  <c r="P321" i="9" s="1"/>
  <c r="R321" i="9" s="1"/>
  <c r="L321" i="9"/>
  <c r="S320" i="9"/>
  <c r="N320" i="9"/>
  <c r="L320" i="9"/>
  <c r="S319" i="9"/>
  <c r="R319" i="9"/>
  <c r="P319" i="9"/>
  <c r="O319" i="9"/>
  <c r="Q319" i="9" s="1"/>
  <c r="N319" i="9"/>
  <c r="L319" i="9"/>
  <c r="S318" i="9"/>
  <c r="P318" i="9"/>
  <c r="R318" i="9" s="1"/>
  <c r="N318" i="9"/>
  <c r="O318" i="9" s="1"/>
  <c r="Q318" i="9" s="1"/>
  <c r="L318" i="9"/>
  <c r="S317" i="9"/>
  <c r="N317" i="9"/>
  <c r="L317" i="9"/>
  <c r="S316" i="9"/>
  <c r="O316" i="9"/>
  <c r="Q316" i="9" s="1"/>
  <c r="N316" i="9"/>
  <c r="P316" i="9" s="1"/>
  <c r="R316" i="9" s="1"/>
  <c r="L316" i="9"/>
  <c r="S315" i="9"/>
  <c r="Q315" i="9"/>
  <c r="P315" i="9"/>
  <c r="R315" i="9" s="1"/>
  <c r="N315" i="9"/>
  <c r="O315" i="9" s="1"/>
  <c r="L315" i="9"/>
  <c r="S314" i="9"/>
  <c r="Q314" i="9"/>
  <c r="P314" i="9"/>
  <c r="R314" i="9" s="1"/>
  <c r="O314" i="9"/>
  <c r="N314" i="9"/>
  <c r="L314" i="9"/>
  <c r="S313" i="9"/>
  <c r="P313" i="9"/>
  <c r="R313" i="9" s="1"/>
  <c r="N313" i="9"/>
  <c r="O313" i="9" s="1"/>
  <c r="Q313" i="9" s="1"/>
  <c r="L313" i="9"/>
  <c r="S312" i="9"/>
  <c r="R312" i="9"/>
  <c r="O312" i="9"/>
  <c r="Q312" i="9" s="1"/>
  <c r="N312" i="9"/>
  <c r="P312" i="9" s="1"/>
  <c r="L312" i="9"/>
  <c r="S311" i="9"/>
  <c r="N311" i="9"/>
  <c r="L311" i="9"/>
  <c r="S310" i="9"/>
  <c r="O310" i="9"/>
  <c r="Q310" i="9" s="1"/>
  <c r="N310" i="9"/>
  <c r="P310" i="9" s="1"/>
  <c r="R310" i="9" s="1"/>
  <c r="L310" i="9"/>
  <c r="S309" i="9"/>
  <c r="P309" i="9"/>
  <c r="R309" i="9" s="1"/>
  <c r="O309" i="9"/>
  <c r="Q309" i="9" s="1"/>
  <c r="N309" i="9"/>
  <c r="L309" i="9"/>
  <c r="S308" i="9"/>
  <c r="N308" i="9"/>
  <c r="P308" i="9" s="1"/>
  <c r="R308" i="9" s="1"/>
  <c r="L308" i="9"/>
  <c r="S307" i="9"/>
  <c r="N307" i="9"/>
  <c r="L307" i="9"/>
  <c r="S306" i="9"/>
  <c r="P306" i="9"/>
  <c r="R306" i="9" s="1"/>
  <c r="O306" i="9"/>
  <c r="Q306" i="9" s="1"/>
  <c r="N306" i="9"/>
  <c r="L306" i="9"/>
  <c r="S305" i="9"/>
  <c r="O305" i="9"/>
  <c r="Q305" i="9" s="1"/>
  <c r="N305" i="9"/>
  <c r="P305" i="9" s="1"/>
  <c r="R305" i="9" s="1"/>
  <c r="L305" i="9"/>
  <c r="S304" i="9"/>
  <c r="N304" i="9"/>
  <c r="L304" i="9"/>
  <c r="S303" i="9"/>
  <c r="R303" i="9"/>
  <c r="P303" i="9"/>
  <c r="O303" i="9"/>
  <c r="Q303" i="9" s="1"/>
  <c r="N303" i="9"/>
  <c r="L303" i="9"/>
  <c r="S302" i="9"/>
  <c r="P302" i="9"/>
  <c r="R302" i="9" s="1"/>
  <c r="N302" i="9"/>
  <c r="O302" i="9" s="1"/>
  <c r="Q302" i="9" s="1"/>
  <c r="L302" i="9"/>
  <c r="S301" i="9"/>
  <c r="N301" i="9"/>
  <c r="L301" i="9"/>
  <c r="S300" i="9"/>
  <c r="O300" i="9"/>
  <c r="Q300" i="9" s="1"/>
  <c r="N300" i="9"/>
  <c r="P300" i="9" s="1"/>
  <c r="R300" i="9" s="1"/>
  <c r="L300" i="9"/>
  <c r="S299" i="9"/>
  <c r="Q299" i="9"/>
  <c r="P299" i="9"/>
  <c r="R299" i="9" s="1"/>
  <c r="N299" i="9"/>
  <c r="O299" i="9" s="1"/>
  <c r="L299" i="9"/>
  <c r="S298" i="9"/>
  <c r="Q298" i="9"/>
  <c r="P298" i="9"/>
  <c r="R298" i="9" s="1"/>
  <c r="O298" i="9"/>
  <c r="N298" i="9"/>
  <c r="L298" i="9"/>
  <c r="S297" i="9"/>
  <c r="P297" i="9"/>
  <c r="R297" i="9" s="1"/>
  <c r="N297" i="9"/>
  <c r="O297" i="9" s="1"/>
  <c r="Q297" i="9" s="1"/>
  <c r="L297" i="9"/>
  <c r="S296" i="9"/>
  <c r="R296" i="9"/>
  <c r="O296" i="9"/>
  <c r="Q296" i="9" s="1"/>
  <c r="N296" i="9"/>
  <c r="P296" i="9" s="1"/>
  <c r="L296" i="9"/>
  <c r="S295" i="9"/>
  <c r="N295" i="9"/>
  <c r="L295" i="9"/>
  <c r="S294" i="9"/>
  <c r="O294" i="9"/>
  <c r="Q294" i="9" s="1"/>
  <c r="N294" i="9"/>
  <c r="P294" i="9" s="1"/>
  <c r="R294" i="9" s="1"/>
  <c r="L294" i="9"/>
  <c r="S293" i="9"/>
  <c r="P293" i="9"/>
  <c r="R293" i="9" s="1"/>
  <c r="O293" i="9"/>
  <c r="Q293" i="9" s="1"/>
  <c r="N293" i="9"/>
  <c r="L293" i="9"/>
  <c r="S292" i="9"/>
  <c r="N292" i="9"/>
  <c r="P292" i="9" s="1"/>
  <c r="R292" i="9" s="1"/>
  <c r="L292" i="9"/>
  <c r="S291" i="9"/>
  <c r="N291" i="9"/>
  <c r="L291" i="9"/>
  <c r="S290" i="9"/>
  <c r="P290" i="9"/>
  <c r="R290" i="9" s="1"/>
  <c r="O290" i="9"/>
  <c r="Q290" i="9" s="1"/>
  <c r="N290" i="9"/>
  <c r="L290" i="9"/>
  <c r="S289" i="9"/>
  <c r="O289" i="9"/>
  <c r="Q289" i="9" s="1"/>
  <c r="N289" i="9"/>
  <c r="P289" i="9" s="1"/>
  <c r="R289" i="9" s="1"/>
  <c r="L289" i="9"/>
  <c r="S288" i="9"/>
  <c r="N288" i="9"/>
  <c r="L288" i="9"/>
  <c r="S287" i="9"/>
  <c r="R287" i="9"/>
  <c r="P287" i="9"/>
  <c r="O287" i="9"/>
  <c r="Q287" i="9" s="1"/>
  <c r="N287" i="9"/>
  <c r="L287" i="9"/>
  <c r="S286" i="9"/>
  <c r="P286" i="9"/>
  <c r="R286" i="9" s="1"/>
  <c r="N286" i="9"/>
  <c r="O286" i="9" s="1"/>
  <c r="Q286" i="9" s="1"/>
  <c r="L286" i="9"/>
  <c r="S285" i="9"/>
  <c r="N285" i="9"/>
  <c r="L285" i="9"/>
  <c r="S284" i="9"/>
  <c r="O284" i="9"/>
  <c r="Q284" i="9" s="1"/>
  <c r="N284" i="9"/>
  <c r="P284" i="9" s="1"/>
  <c r="R284" i="9" s="1"/>
  <c r="L284" i="9"/>
  <c r="S283" i="9"/>
  <c r="Q283" i="9"/>
  <c r="P283" i="9"/>
  <c r="R283" i="9" s="1"/>
  <c r="N283" i="9"/>
  <c r="O283" i="9" s="1"/>
  <c r="L283" i="9"/>
  <c r="S282" i="9"/>
  <c r="Q282" i="9"/>
  <c r="P282" i="9"/>
  <c r="R282" i="9" s="1"/>
  <c r="O282" i="9"/>
  <c r="N282" i="9"/>
  <c r="L282" i="9"/>
  <c r="S281" i="9"/>
  <c r="P281" i="9"/>
  <c r="R281" i="9" s="1"/>
  <c r="N281" i="9"/>
  <c r="O281" i="9" s="1"/>
  <c r="Q281" i="9" s="1"/>
  <c r="L281" i="9"/>
  <c r="S280" i="9"/>
  <c r="O280" i="9"/>
  <c r="Q280" i="9" s="1"/>
  <c r="N280" i="9"/>
  <c r="P280" i="9" s="1"/>
  <c r="R280" i="9" s="1"/>
  <c r="L280" i="9"/>
  <c r="S279" i="9"/>
  <c r="N279" i="9"/>
  <c r="L279" i="9"/>
  <c r="S278" i="9"/>
  <c r="O278" i="9"/>
  <c r="Q278" i="9" s="1"/>
  <c r="N278" i="9"/>
  <c r="P278" i="9" s="1"/>
  <c r="R278" i="9" s="1"/>
  <c r="L278" i="9"/>
  <c r="S277" i="9"/>
  <c r="P277" i="9"/>
  <c r="R277" i="9" s="1"/>
  <c r="O277" i="9"/>
  <c r="Q277" i="9" s="1"/>
  <c r="N277" i="9"/>
  <c r="L277" i="9"/>
  <c r="S276" i="9"/>
  <c r="N276" i="9"/>
  <c r="L276" i="9"/>
  <c r="S275" i="9"/>
  <c r="N275" i="9"/>
  <c r="L275" i="9"/>
  <c r="S274" i="9"/>
  <c r="P274" i="9"/>
  <c r="R274" i="9" s="1"/>
  <c r="O274" i="9"/>
  <c r="Q274" i="9" s="1"/>
  <c r="N274" i="9"/>
  <c r="L274" i="9"/>
  <c r="S273" i="9"/>
  <c r="N273" i="9"/>
  <c r="P273" i="9" s="1"/>
  <c r="R273" i="9" s="1"/>
  <c r="L273" i="9"/>
  <c r="S272" i="9"/>
  <c r="N272" i="9"/>
  <c r="L272" i="9"/>
  <c r="S271" i="9"/>
  <c r="P271" i="9"/>
  <c r="R271" i="9" s="1"/>
  <c r="O271" i="9"/>
  <c r="Q271" i="9" s="1"/>
  <c r="N271" i="9"/>
  <c r="L271" i="9"/>
  <c r="S270" i="9"/>
  <c r="N270" i="9"/>
  <c r="O270" i="9" s="1"/>
  <c r="Q270" i="9" s="1"/>
  <c r="L270" i="9"/>
  <c r="S269" i="9"/>
  <c r="R269" i="9"/>
  <c r="P269" i="9"/>
  <c r="N269" i="9"/>
  <c r="O269" i="9" s="1"/>
  <c r="Q269" i="9" s="1"/>
  <c r="L269" i="9"/>
  <c r="S268" i="9"/>
  <c r="N268" i="9"/>
  <c r="L268" i="9"/>
  <c r="S267" i="9"/>
  <c r="Q267" i="9"/>
  <c r="P267" i="9"/>
  <c r="R267" i="9" s="1"/>
  <c r="N267" i="9"/>
  <c r="O267" i="9" s="1"/>
  <c r="L267" i="9"/>
  <c r="S266" i="9"/>
  <c r="Q266" i="9"/>
  <c r="P266" i="9"/>
  <c r="R266" i="9" s="1"/>
  <c r="O266" i="9"/>
  <c r="N266" i="9"/>
  <c r="L266" i="9"/>
  <c r="S265" i="9"/>
  <c r="N265" i="9"/>
  <c r="L265" i="9"/>
  <c r="S264" i="9"/>
  <c r="R264" i="9"/>
  <c r="O264" i="9"/>
  <c r="Q264" i="9" s="1"/>
  <c r="N264" i="9"/>
  <c r="P264" i="9" s="1"/>
  <c r="L264" i="9"/>
  <c r="S263" i="9"/>
  <c r="Q263" i="9"/>
  <c r="P263" i="9"/>
  <c r="R263" i="9" s="1"/>
  <c r="N263" i="9"/>
  <c r="O263" i="9" s="1"/>
  <c r="L263" i="9"/>
  <c r="S262" i="9"/>
  <c r="N262" i="9"/>
  <c r="P262" i="9" s="1"/>
  <c r="R262" i="9" s="1"/>
  <c r="L262" i="9"/>
  <c r="S261" i="9"/>
  <c r="P261" i="9"/>
  <c r="R261" i="9" s="1"/>
  <c r="N261" i="9"/>
  <c r="O261" i="9" s="1"/>
  <c r="Q261" i="9" s="1"/>
  <c r="L261" i="9"/>
  <c r="S260" i="9"/>
  <c r="N260" i="9"/>
  <c r="L260" i="9"/>
  <c r="S259" i="9"/>
  <c r="N259" i="9"/>
  <c r="L259" i="9"/>
  <c r="S258" i="9"/>
  <c r="Q258" i="9"/>
  <c r="P258" i="9"/>
  <c r="R258" i="9" s="1"/>
  <c r="O258" i="9"/>
  <c r="N258" i="9"/>
  <c r="L258" i="9"/>
  <c r="S257" i="9"/>
  <c r="P257" i="9"/>
  <c r="R257" i="9" s="1"/>
  <c r="O257" i="9"/>
  <c r="Q257" i="9" s="1"/>
  <c r="N257" i="9"/>
  <c r="L257" i="9"/>
  <c r="S256" i="9"/>
  <c r="N256" i="9"/>
  <c r="P256" i="9" s="1"/>
  <c r="R256" i="9" s="1"/>
  <c r="L256" i="9"/>
  <c r="S255" i="9"/>
  <c r="N255" i="9"/>
  <c r="L255" i="9"/>
  <c r="S254" i="9"/>
  <c r="N254" i="9"/>
  <c r="P254" i="9" s="1"/>
  <c r="R254" i="9" s="1"/>
  <c r="L254" i="9"/>
  <c r="S253" i="9"/>
  <c r="P253" i="9"/>
  <c r="R253" i="9" s="1"/>
  <c r="N253" i="9"/>
  <c r="O253" i="9" s="1"/>
  <c r="Q253" i="9" s="1"/>
  <c r="L253" i="9"/>
  <c r="S252" i="9"/>
  <c r="N252" i="9"/>
  <c r="L252" i="9"/>
  <c r="S251" i="9"/>
  <c r="Q251" i="9"/>
  <c r="P251" i="9"/>
  <c r="R251" i="9" s="1"/>
  <c r="N251" i="9"/>
  <c r="O251" i="9" s="1"/>
  <c r="L251" i="9"/>
  <c r="S250" i="9"/>
  <c r="Q250" i="9"/>
  <c r="P250" i="9"/>
  <c r="R250" i="9" s="1"/>
  <c r="O250" i="9"/>
  <c r="N250" i="9"/>
  <c r="L250" i="9"/>
  <c r="S249" i="9"/>
  <c r="P249" i="9"/>
  <c r="R249" i="9" s="1"/>
  <c r="O249" i="9"/>
  <c r="Q249" i="9" s="1"/>
  <c r="N249" i="9"/>
  <c r="L249" i="9"/>
  <c r="S248" i="9"/>
  <c r="N248" i="9"/>
  <c r="L248" i="9"/>
  <c r="S247" i="9"/>
  <c r="Q247" i="9"/>
  <c r="P247" i="9"/>
  <c r="R247" i="9" s="1"/>
  <c r="N247" i="9"/>
  <c r="O247" i="9" s="1"/>
  <c r="L247" i="9"/>
  <c r="S246" i="9"/>
  <c r="Q246" i="9"/>
  <c r="P246" i="9"/>
  <c r="R246" i="9" s="1"/>
  <c r="N246" i="9"/>
  <c r="O246" i="9" s="1"/>
  <c r="L246" i="9"/>
  <c r="S245" i="9"/>
  <c r="P245" i="9"/>
  <c r="R245" i="9" s="1"/>
  <c r="O245" i="9"/>
  <c r="Q245" i="9" s="1"/>
  <c r="N245" i="9"/>
  <c r="L245" i="9"/>
  <c r="S244" i="9"/>
  <c r="N244" i="9"/>
  <c r="P244" i="9" s="1"/>
  <c r="R244" i="9" s="1"/>
  <c r="L244" i="9"/>
  <c r="S243" i="9"/>
  <c r="N243" i="9"/>
  <c r="L243" i="9"/>
  <c r="S242" i="9"/>
  <c r="Q242" i="9"/>
  <c r="P242" i="9"/>
  <c r="R242" i="9" s="1"/>
  <c r="O242" i="9"/>
  <c r="N242" i="9"/>
  <c r="L242" i="9"/>
  <c r="S241" i="9"/>
  <c r="N241" i="9"/>
  <c r="O241" i="9" s="1"/>
  <c r="Q241" i="9" s="1"/>
  <c r="L241" i="9"/>
  <c r="S240" i="9"/>
  <c r="O240" i="9"/>
  <c r="Q240" i="9" s="1"/>
  <c r="N240" i="9"/>
  <c r="P240" i="9" s="1"/>
  <c r="R240" i="9" s="1"/>
  <c r="L240" i="9"/>
  <c r="S239" i="9"/>
  <c r="N239" i="9"/>
  <c r="L239" i="9"/>
  <c r="S238" i="9"/>
  <c r="N238" i="9"/>
  <c r="P238" i="9" s="1"/>
  <c r="R238" i="9" s="1"/>
  <c r="L238" i="9"/>
  <c r="S237" i="9"/>
  <c r="N237" i="9"/>
  <c r="O237" i="9" s="1"/>
  <c r="Q237" i="9" s="1"/>
  <c r="L237" i="9"/>
  <c r="S236" i="9"/>
  <c r="N236" i="9"/>
  <c r="L236" i="9"/>
  <c r="S235" i="9"/>
  <c r="Q235" i="9"/>
  <c r="P235" i="9"/>
  <c r="R235" i="9" s="1"/>
  <c r="N235" i="9"/>
  <c r="O235" i="9" s="1"/>
  <c r="L235" i="9"/>
  <c r="S234" i="9"/>
  <c r="Q234" i="9"/>
  <c r="P234" i="9"/>
  <c r="R234" i="9" s="1"/>
  <c r="O234" i="9"/>
  <c r="N234" i="9"/>
  <c r="L234" i="9"/>
  <c r="S233" i="9"/>
  <c r="N233" i="9"/>
  <c r="P233" i="9" s="1"/>
  <c r="R233" i="9" s="1"/>
  <c r="L233" i="9"/>
  <c r="S232" i="9"/>
  <c r="N232" i="9"/>
  <c r="L232" i="9"/>
  <c r="S231" i="9"/>
  <c r="Q231" i="9"/>
  <c r="P231" i="9"/>
  <c r="R231" i="9" s="1"/>
  <c r="N231" i="9"/>
  <c r="O231" i="9" s="1"/>
  <c r="L231" i="9"/>
  <c r="S230" i="9"/>
  <c r="N230" i="9"/>
  <c r="O230" i="9" s="1"/>
  <c r="Q230" i="9" s="1"/>
  <c r="L230" i="9"/>
  <c r="S229" i="9"/>
  <c r="P229" i="9"/>
  <c r="R229" i="9" s="1"/>
  <c r="N229" i="9"/>
  <c r="O229" i="9" s="1"/>
  <c r="Q229" i="9" s="1"/>
  <c r="L229" i="9"/>
  <c r="S228" i="9"/>
  <c r="N228" i="9"/>
  <c r="P228" i="9" s="1"/>
  <c r="R228" i="9" s="1"/>
  <c r="L228" i="9"/>
  <c r="S227" i="9"/>
  <c r="N227" i="9"/>
  <c r="L227" i="9"/>
  <c r="S226" i="9"/>
  <c r="P226" i="9"/>
  <c r="R226" i="9" s="1"/>
  <c r="O226" i="9"/>
  <c r="Q226" i="9" s="1"/>
  <c r="N226" i="9"/>
  <c r="L226" i="9"/>
  <c r="S225" i="9"/>
  <c r="N225" i="9"/>
  <c r="P225" i="9" s="1"/>
  <c r="R225" i="9" s="1"/>
  <c r="L225" i="9"/>
  <c r="S224" i="9"/>
  <c r="R224" i="9"/>
  <c r="N224" i="9"/>
  <c r="P224" i="9" s="1"/>
  <c r="L224" i="9"/>
  <c r="S223" i="9"/>
  <c r="N223" i="9"/>
  <c r="L223" i="9"/>
  <c r="S222" i="9"/>
  <c r="O222" i="9"/>
  <c r="Q222" i="9" s="1"/>
  <c r="N222" i="9"/>
  <c r="P222" i="9" s="1"/>
  <c r="R222" i="9" s="1"/>
  <c r="L222" i="9"/>
  <c r="S221" i="9"/>
  <c r="R221" i="9"/>
  <c r="P221" i="9"/>
  <c r="N221" i="9"/>
  <c r="O221" i="9" s="1"/>
  <c r="Q221" i="9" s="1"/>
  <c r="L221" i="9"/>
  <c r="S220" i="9"/>
  <c r="N220" i="9"/>
  <c r="L220" i="9"/>
  <c r="S219" i="9"/>
  <c r="R219" i="9"/>
  <c r="Q219" i="9"/>
  <c r="P219" i="9"/>
  <c r="N219" i="9"/>
  <c r="O219" i="9" s="1"/>
  <c r="L219" i="9"/>
  <c r="S218" i="9"/>
  <c r="P218" i="9"/>
  <c r="R218" i="9" s="1"/>
  <c r="O218" i="9"/>
  <c r="Q218" i="9" s="1"/>
  <c r="N218" i="9"/>
  <c r="L218" i="9"/>
  <c r="S217" i="9"/>
  <c r="P217" i="9"/>
  <c r="R217" i="9" s="1"/>
  <c r="O217" i="9"/>
  <c r="Q217" i="9" s="1"/>
  <c r="N217" i="9"/>
  <c r="L217" i="9"/>
  <c r="S216" i="9"/>
  <c r="N216" i="9"/>
  <c r="L216" i="9"/>
  <c r="S215" i="9"/>
  <c r="Q215" i="9"/>
  <c r="P215" i="9"/>
  <c r="R215" i="9" s="1"/>
  <c r="N215" i="9"/>
  <c r="O215" i="9" s="1"/>
  <c r="L215" i="9"/>
  <c r="S214" i="9"/>
  <c r="P214" i="9"/>
  <c r="R214" i="9" s="1"/>
  <c r="O214" i="9"/>
  <c r="Q214" i="9" s="1"/>
  <c r="N214" i="9"/>
  <c r="L214" i="9"/>
  <c r="S213" i="9"/>
  <c r="N213" i="9"/>
  <c r="P213" i="9" s="1"/>
  <c r="R213" i="9" s="1"/>
  <c r="L213" i="9"/>
  <c r="S212" i="9"/>
  <c r="N212" i="9"/>
  <c r="P212" i="9" s="1"/>
  <c r="R212" i="9" s="1"/>
  <c r="L212" i="9"/>
  <c r="S211" i="9"/>
  <c r="N211" i="9"/>
  <c r="L211" i="9"/>
  <c r="S210" i="9"/>
  <c r="Q210" i="9"/>
  <c r="P210" i="9"/>
  <c r="R210" i="9" s="1"/>
  <c r="O210" i="9"/>
  <c r="N210" i="9"/>
  <c r="L210" i="9"/>
  <c r="S209" i="9"/>
  <c r="N209" i="9"/>
  <c r="P209" i="9" s="1"/>
  <c r="R209" i="9" s="1"/>
  <c r="L209" i="9"/>
  <c r="S208" i="9"/>
  <c r="O208" i="9"/>
  <c r="Q208" i="9" s="1"/>
  <c r="N208" i="9"/>
  <c r="P208" i="9" s="1"/>
  <c r="R208" i="9" s="1"/>
  <c r="L208" i="9"/>
  <c r="S207" i="9"/>
  <c r="N207" i="9"/>
  <c r="L207" i="9"/>
  <c r="S206" i="9"/>
  <c r="P206" i="9"/>
  <c r="R206" i="9" s="1"/>
  <c r="O206" i="9"/>
  <c r="Q206" i="9" s="1"/>
  <c r="N206" i="9"/>
  <c r="L206" i="9"/>
  <c r="S205" i="9"/>
  <c r="N205" i="9"/>
  <c r="O205" i="9" s="1"/>
  <c r="Q205" i="9" s="1"/>
  <c r="L205" i="9"/>
  <c r="S204" i="9"/>
  <c r="N204" i="9"/>
  <c r="L204" i="9"/>
  <c r="S203" i="9"/>
  <c r="Q203" i="9"/>
  <c r="P203" i="9"/>
  <c r="R203" i="9" s="1"/>
  <c r="N203" i="9"/>
  <c r="O203" i="9" s="1"/>
  <c r="L203" i="9"/>
  <c r="S202" i="9"/>
  <c r="Q202" i="9"/>
  <c r="P202" i="9"/>
  <c r="R202" i="9" s="1"/>
  <c r="O202" i="9"/>
  <c r="N202" i="9"/>
  <c r="L202" i="9"/>
  <c r="S201" i="9"/>
  <c r="O201" i="9"/>
  <c r="Q201" i="9" s="1"/>
  <c r="N201" i="9"/>
  <c r="P201" i="9" s="1"/>
  <c r="R201" i="9" s="1"/>
  <c r="L201" i="9"/>
  <c r="S200" i="9"/>
  <c r="N200" i="9"/>
  <c r="L200" i="9"/>
  <c r="S199" i="9"/>
  <c r="R199" i="9"/>
  <c r="Q199" i="9"/>
  <c r="P199" i="9"/>
  <c r="N199" i="9"/>
  <c r="O199" i="9" s="1"/>
  <c r="L199" i="9"/>
  <c r="S198" i="9"/>
  <c r="P198" i="9"/>
  <c r="R198" i="9" s="1"/>
  <c r="O198" i="9"/>
  <c r="Q198" i="9" s="1"/>
  <c r="N198" i="9"/>
  <c r="L198" i="9"/>
  <c r="S197" i="9"/>
  <c r="O197" i="9"/>
  <c r="Q197" i="9" s="1"/>
  <c r="N197" i="9"/>
  <c r="P197" i="9" s="1"/>
  <c r="R197" i="9" s="1"/>
  <c r="L197" i="9"/>
  <c r="S196" i="9"/>
  <c r="P196" i="9"/>
  <c r="R196" i="9" s="1"/>
  <c r="O196" i="9"/>
  <c r="Q196" i="9" s="1"/>
  <c r="N196" i="9"/>
  <c r="L196" i="9"/>
  <c r="S195" i="9"/>
  <c r="N195" i="9"/>
  <c r="P195" i="9" s="1"/>
  <c r="R195" i="9" s="1"/>
  <c r="L195" i="9"/>
  <c r="S194" i="9"/>
  <c r="N194" i="9"/>
  <c r="L194" i="9"/>
  <c r="S193" i="9"/>
  <c r="P193" i="9"/>
  <c r="R193" i="9" s="1"/>
  <c r="O193" i="9"/>
  <c r="Q193" i="9" s="1"/>
  <c r="N193" i="9"/>
  <c r="L193" i="9"/>
  <c r="S192" i="9"/>
  <c r="N192" i="9"/>
  <c r="P192" i="9" s="1"/>
  <c r="R192" i="9" s="1"/>
  <c r="L192" i="9"/>
  <c r="S191" i="9"/>
  <c r="P191" i="9"/>
  <c r="R191" i="9" s="1"/>
  <c r="N191" i="9"/>
  <c r="O191" i="9" s="1"/>
  <c r="Q191" i="9" s="1"/>
  <c r="L191" i="9"/>
  <c r="S190" i="9"/>
  <c r="R190" i="9"/>
  <c r="P190" i="9"/>
  <c r="O190" i="9"/>
  <c r="Q190" i="9" s="1"/>
  <c r="N190" i="9"/>
  <c r="L190" i="9"/>
  <c r="S189" i="9"/>
  <c r="N189" i="9"/>
  <c r="L189" i="9"/>
  <c r="S188" i="9"/>
  <c r="Q188" i="9"/>
  <c r="P188" i="9"/>
  <c r="R188" i="9" s="1"/>
  <c r="N188" i="9"/>
  <c r="O188" i="9" s="1"/>
  <c r="L188" i="9"/>
  <c r="S187" i="9"/>
  <c r="R187" i="9"/>
  <c r="P187" i="9"/>
  <c r="O187" i="9"/>
  <c r="Q187" i="9" s="1"/>
  <c r="N187" i="9"/>
  <c r="L187" i="9"/>
  <c r="S186" i="9"/>
  <c r="P186" i="9"/>
  <c r="R186" i="9" s="1"/>
  <c r="O186" i="9"/>
  <c r="Q186" i="9" s="1"/>
  <c r="N186" i="9"/>
  <c r="L186" i="9"/>
  <c r="S185" i="9"/>
  <c r="N185" i="9"/>
  <c r="P185" i="9" s="1"/>
  <c r="R185" i="9" s="1"/>
  <c r="L185" i="9"/>
  <c r="S184" i="9"/>
  <c r="N184" i="9"/>
  <c r="L184" i="9"/>
  <c r="S183" i="9"/>
  <c r="Q183" i="9"/>
  <c r="P183" i="9"/>
  <c r="R183" i="9" s="1"/>
  <c r="N183" i="9"/>
  <c r="O183" i="9" s="1"/>
  <c r="L183" i="9"/>
  <c r="S182" i="9"/>
  <c r="R182" i="9"/>
  <c r="P182" i="9"/>
  <c r="O182" i="9"/>
  <c r="Q182" i="9" s="1"/>
  <c r="N182" i="9"/>
  <c r="L182" i="9"/>
  <c r="S181" i="9"/>
  <c r="N181" i="9"/>
  <c r="P181" i="9" s="1"/>
  <c r="R181" i="9" s="1"/>
  <c r="L181" i="9"/>
  <c r="S180" i="9"/>
  <c r="P180" i="9"/>
  <c r="R180" i="9" s="1"/>
  <c r="O180" i="9"/>
  <c r="Q180" i="9" s="1"/>
  <c r="N180" i="9"/>
  <c r="L180" i="9"/>
  <c r="S179" i="9"/>
  <c r="P179" i="9"/>
  <c r="R179" i="9" s="1"/>
  <c r="O179" i="9"/>
  <c r="Q179" i="9" s="1"/>
  <c r="N179" i="9"/>
  <c r="L179" i="9"/>
  <c r="S178" i="9"/>
  <c r="N178" i="9"/>
  <c r="L178" i="9"/>
  <c r="S177" i="9"/>
  <c r="R177" i="9"/>
  <c r="P177" i="9"/>
  <c r="O177" i="9"/>
  <c r="Q177" i="9" s="1"/>
  <c r="N177" i="9"/>
  <c r="L177" i="9"/>
  <c r="S176" i="9"/>
  <c r="R176" i="9"/>
  <c r="Q176" i="9"/>
  <c r="O176" i="9"/>
  <c r="N176" i="9"/>
  <c r="P176" i="9" s="1"/>
  <c r="L176" i="9"/>
  <c r="S175" i="9"/>
  <c r="N175" i="9"/>
  <c r="O175" i="9" s="1"/>
  <c r="Q175" i="9" s="1"/>
  <c r="L175" i="9"/>
  <c r="S174" i="9"/>
  <c r="R174" i="9"/>
  <c r="P174" i="9"/>
  <c r="O174" i="9"/>
  <c r="Q174" i="9" s="1"/>
  <c r="N174" i="9"/>
  <c r="L174" i="9"/>
  <c r="S173" i="9"/>
  <c r="N173" i="9"/>
  <c r="L173" i="9"/>
  <c r="S172" i="9"/>
  <c r="P172" i="9"/>
  <c r="R172" i="9" s="1"/>
  <c r="N172" i="9"/>
  <c r="O172" i="9" s="1"/>
  <c r="Q172" i="9" s="1"/>
  <c r="L172" i="9"/>
  <c r="S171" i="9"/>
  <c r="R171" i="9"/>
  <c r="Q171" i="9"/>
  <c r="P171" i="9"/>
  <c r="O171" i="9"/>
  <c r="N171" i="9"/>
  <c r="L171" i="9"/>
  <c r="S170" i="9"/>
  <c r="P170" i="9"/>
  <c r="R170" i="9" s="1"/>
  <c r="O170" i="9"/>
  <c r="Q170" i="9" s="1"/>
  <c r="N170" i="9"/>
  <c r="L170" i="9"/>
  <c r="S169" i="9"/>
  <c r="N169" i="9"/>
  <c r="P169" i="9" s="1"/>
  <c r="R169" i="9" s="1"/>
  <c r="L169" i="9"/>
  <c r="S168" i="9"/>
  <c r="N168" i="9"/>
  <c r="P168" i="9" s="1"/>
  <c r="R168" i="9" s="1"/>
  <c r="L168" i="9"/>
  <c r="S167" i="9"/>
  <c r="R167" i="9"/>
  <c r="Q167" i="9"/>
  <c r="P167" i="9"/>
  <c r="N167" i="9"/>
  <c r="O167" i="9" s="1"/>
  <c r="L167" i="9"/>
  <c r="S166" i="9"/>
  <c r="P166" i="9"/>
  <c r="R166" i="9" s="1"/>
  <c r="O166" i="9"/>
  <c r="Q166" i="9" s="1"/>
  <c r="N166" i="9"/>
  <c r="L166" i="9"/>
  <c r="S165" i="9"/>
  <c r="O165" i="9"/>
  <c r="Q165" i="9" s="1"/>
  <c r="N165" i="9"/>
  <c r="P165" i="9" s="1"/>
  <c r="R165" i="9" s="1"/>
  <c r="L165" i="9"/>
  <c r="S164" i="9"/>
  <c r="N164" i="9"/>
  <c r="P164" i="9" s="1"/>
  <c r="R164" i="9" s="1"/>
  <c r="L164" i="9"/>
  <c r="S163" i="9"/>
  <c r="N163" i="9"/>
  <c r="P163" i="9" s="1"/>
  <c r="R163" i="9" s="1"/>
  <c r="L163" i="9"/>
  <c r="S162" i="9"/>
  <c r="N162" i="9"/>
  <c r="P162" i="9" s="1"/>
  <c r="R162" i="9" s="1"/>
  <c r="L162" i="9"/>
  <c r="S161" i="9"/>
  <c r="R161" i="9"/>
  <c r="P161" i="9"/>
  <c r="O161" i="9"/>
  <c r="Q161" i="9" s="1"/>
  <c r="N161" i="9"/>
  <c r="L161" i="9"/>
  <c r="S160" i="9"/>
  <c r="R160" i="9"/>
  <c r="O160" i="9"/>
  <c r="Q160" i="9" s="1"/>
  <c r="N160" i="9"/>
  <c r="P160" i="9" s="1"/>
  <c r="L160" i="9"/>
  <c r="S159" i="9"/>
  <c r="N159" i="9"/>
  <c r="O159" i="9" s="1"/>
  <c r="Q159" i="9" s="1"/>
  <c r="L159" i="9"/>
  <c r="S158" i="9"/>
  <c r="R158" i="9"/>
  <c r="P158" i="9"/>
  <c r="O158" i="9"/>
  <c r="Q158" i="9" s="1"/>
  <c r="N158" i="9"/>
  <c r="L158" i="9"/>
  <c r="S157" i="9"/>
  <c r="O157" i="9"/>
  <c r="Q157" i="9" s="1"/>
  <c r="N157" i="9"/>
  <c r="P157" i="9" s="1"/>
  <c r="R157" i="9" s="1"/>
  <c r="L157" i="9"/>
  <c r="S156" i="9"/>
  <c r="Q156" i="9"/>
  <c r="P156" i="9"/>
  <c r="R156" i="9" s="1"/>
  <c r="N156" i="9"/>
  <c r="O156" i="9" s="1"/>
  <c r="L156" i="9"/>
  <c r="S155" i="9"/>
  <c r="P155" i="9"/>
  <c r="R155" i="9" s="1"/>
  <c r="O155" i="9"/>
  <c r="Q155" i="9" s="1"/>
  <c r="N155" i="9"/>
  <c r="L155" i="9"/>
  <c r="S154" i="9"/>
  <c r="N154" i="9"/>
  <c r="P154" i="9" s="1"/>
  <c r="R154" i="9" s="1"/>
  <c r="L154" i="9"/>
  <c r="S153" i="9"/>
  <c r="P153" i="9"/>
  <c r="R153" i="9" s="1"/>
  <c r="O153" i="9"/>
  <c r="Q153" i="9" s="1"/>
  <c r="N153" i="9"/>
  <c r="L153" i="9"/>
  <c r="S152" i="9"/>
  <c r="R152" i="9"/>
  <c r="O152" i="9"/>
  <c r="Q152" i="9" s="1"/>
  <c r="N152" i="9"/>
  <c r="P152" i="9" s="1"/>
  <c r="L152" i="9"/>
  <c r="S151" i="9"/>
  <c r="Q151" i="9"/>
  <c r="P151" i="9"/>
  <c r="R151" i="9" s="1"/>
  <c r="N151" i="9"/>
  <c r="O151" i="9" s="1"/>
  <c r="L151" i="9"/>
  <c r="S150" i="9"/>
  <c r="R150" i="9"/>
  <c r="Q150" i="9"/>
  <c r="P150" i="9"/>
  <c r="O150" i="9"/>
  <c r="N150" i="9"/>
  <c r="L150" i="9"/>
  <c r="S149" i="9"/>
  <c r="P149" i="9"/>
  <c r="R149" i="9" s="1"/>
  <c r="N149" i="9"/>
  <c r="O149" i="9" s="1"/>
  <c r="Q149" i="9" s="1"/>
  <c r="L149" i="9"/>
  <c r="S148" i="9"/>
  <c r="P148" i="9"/>
  <c r="R148" i="9" s="1"/>
  <c r="O148" i="9"/>
  <c r="Q148" i="9" s="1"/>
  <c r="N148" i="9"/>
  <c r="L148" i="9"/>
  <c r="S147" i="9"/>
  <c r="N147" i="9"/>
  <c r="P147" i="9" s="1"/>
  <c r="R147" i="9" s="1"/>
  <c r="L147" i="9"/>
  <c r="S146" i="9"/>
  <c r="N146" i="9"/>
  <c r="P146" i="9" s="1"/>
  <c r="R146" i="9" s="1"/>
  <c r="L146" i="9"/>
  <c r="S145" i="9"/>
  <c r="R145" i="9"/>
  <c r="P145" i="9"/>
  <c r="O145" i="9"/>
  <c r="Q145" i="9" s="1"/>
  <c r="N145" i="9"/>
  <c r="L145" i="9"/>
  <c r="S144" i="9"/>
  <c r="O144" i="9"/>
  <c r="Q144" i="9" s="1"/>
  <c r="N144" i="9"/>
  <c r="P144" i="9" s="1"/>
  <c r="R144" i="9" s="1"/>
  <c r="L144" i="9"/>
  <c r="S143" i="9"/>
  <c r="Q143" i="9"/>
  <c r="P143" i="9"/>
  <c r="R143" i="9" s="1"/>
  <c r="N143" i="9"/>
  <c r="O143" i="9" s="1"/>
  <c r="L143" i="9"/>
  <c r="S142" i="9"/>
  <c r="P142" i="9"/>
  <c r="R142" i="9" s="1"/>
  <c r="O142" i="9"/>
  <c r="Q142" i="9" s="1"/>
  <c r="N142" i="9"/>
  <c r="L142" i="9"/>
  <c r="S141" i="9"/>
  <c r="R141" i="9"/>
  <c r="N141" i="9"/>
  <c r="P141" i="9" s="1"/>
  <c r="L141" i="9"/>
  <c r="S140" i="9"/>
  <c r="P140" i="9"/>
  <c r="R140" i="9" s="1"/>
  <c r="N140" i="9"/>
  <c r="O140" i="9" s="1"/>
  <c r="Q140" i="9" s="1"/>
  <c r="L140" i="9"/>
  <c r="S139" i="9"/>
  <c r="Q139" i="9"/>
  <c r="P139" i="9"/>
  <c r="R139" i="9" s="1"/>
  <c r="O139" i="9"/>
  <c r="N139" i="9"/>
  <c r="L139" i="9"/>
  <c r="S138" i="9"/>
  <c r="N138" i="9"/>
  <c r="P138" i="9" s="1"/>
  <c r="R138" i="9" s="1"/>
  <c r="L138" i="9"/>
  <c r="S137" i="9"/>
  <c r="N137" i="9"/>
  <c r="P137" i="9" s="1"/>
  <c r="R137" i="9" s="1"/>
  <c r="L137" i="9"/>
  <c r="S136" i="9"/>
  <c r="O136" i="9"/>
  <c r="Q136" i="9" s="1"/>
  <c r="N136" i="9"/>
  <c r="P136" i="9" s="1"/>
  <c r="R136" i="9" s="1"/>
  <c r="L136" i="9"/>
  <c r="S135" i="9"/>
  <c r="Q135" i="9"/>
  <c r="P135" i="9"/>
  <c r="R135" i="9" s="1"/>
  <c r="N135" i="9"/>
  <c r="O135" i="9" s="1"/>
  <c r="L135" i="9"/>
  <c r="S134" i="9"/>
  <c r="P134" i="9"/>
  <c r="R134" i="9" s="1"/>
  <c r="O134" i="9"/>
  <c r="Q134" i="9" s="1"/>
  <c r="N134" i="9"/>
  <c r="L134" i="9"/>
  <c r="S133" i="9"/>
  <c r="N133" i="9"/>
  <c r="O133" i="9" s="1"/>
  <c r="Q133" i="9" s="1"/>
  <c r="L133" i="9"/>
  <c r="S132" i="9"/>
  <c r="N132" i="9"/>
  <c r="P132" i="9" s="1"/>
  <c r="R132" i="9" s="1"/>
  <c r="L132" i="9"/>
  <c r="S131" i="9"/>
  <c r="P131" i="9"/>
  <c r="R131" i="9" s="1"/>
  <c r="O131" i="9"/>
  <c r="Q131" i="9" s="1"/>
  <c r="N131" i="9"/>
  <c r="L131" i="9"/>
  <c r="S130" i="9"/>
  <c r="O130" i="9"/>
  <c r="Q130" i="9" s="1"/>
  <c r="N130" i="9"/>
  <c r="P130" i="9" s="1"/>
  <c r="R130" i="9" s="1"/>
  <c r="L130" i="9"/>
  <c r="S129" i="9"/>
  <c r="P129" i="9"/>
  <c r="R129" i="9" s="1"/>
  <c r="O129" i="9"/>
  <c r="Q129" i="9" s="1"/>
  <c r="N129" i="9"/>
  <c r="L129" i="9"/>
  <c r="S128" i="9"/>
  <c r="R128" i="9"/>
  <c r="N128" i="9"/>
  <c r="P128" i="9" s="1"/>
  <c r="L128" i="9"/>
  <c r="S127" i="9"/>
  <c r="P127" i="9"/>
  <c r="R127" i="9" s="1"/>
  <c r="N127" i="9"/>
  <c r="O127" i="9" s="1"/>
  <c r="Q127" i="9" s="1"/>
  <c r="L127" i="9"/>
  <c r="S126" i="9"/>
  <c r="P126" i="9"/>
  <c r="R126" i="9" s="1"/>
  <c r="O126" i="9"/>
  <c r="Q126" i="9" s="1"/>
  <c r="N126" i="9"/>
  <c r="L126" i="9"/>
  <c r="S125" i="9"/>
  <c r="N125" i="9"/>
  <c r="P125" i="9" s="1"/>
  <c r="R125" i="9" s="1"/>
  <c r="L125" i="9"/>
  <c r="S124" i="9"/>
  <c r="Q124" i="9"/>
  <c r="N124" i="9"/>
  <c r="O124" i="9" s="1"/>
  <c r="L124" i="9"/>
  <c r="S123" i="9"/>
  <c r="P123" i="9"/>
  <c r="R123" i="9" s="1"/>
  <c r="O123" i="9"/>
  <c r="Q123" i="9" s="1"/>
  <c r="N123" i="9"/>
  <c r="L123" i="9"/>
  <c r="S122" i="9"/>
  <c r="N122" i="9"/>
  <c r="P122" i="9" s="1"/>
  <c r="R122" i="9" s="1"/>
  <c r="L122" i="9"/>
  <c r="S121" i="9"/>
  <c r="N121" i="9"/>
  <c r="P121" i="9" s="1"/>
  <c r="R121" i="9" s="1"/>
  <c r="L121" i="9"/>
  <c r="S120" i="9"/>
  <c r="R120" i="9"/>
  <c r="N120" i="9"/>
  <c r="P120" i="9" s="1"/>
  <c r="L120" i="9"/>
  <c r="S119" i="9"/>
  <c r="Q119" i="9"/>
  <c r="P119" i="9"/>
  <c r="R119" i="9" s="1"/>
  <c r="N119" i="9"/>
  <c r="O119" i="9" s="1"/>
  <c r="L119" i="9"/>
  <c r="S118" i="9"/>
  <c r="Q118" i="9"/>
  <c r="P118" i="9"/>
  <c r="R118" i="9" s="1"/>
  <c r="O118" i="9"/>
  <c r="N118" i="9"/>
  <c r="L118" i="9"/>
  <c r="S117" i="9"/>
  <c r="P117" i="9"/>
  <c r="R117" i="9" s="1"/>
  <c r="O117" i="9"/>
  <c r="Q117" i="9" s="1"/>
  <c r="N117" i="9"/>
  <c r="L117" i="9"/>
  <c r="S116" i="9"/>
  <c r="N116" i="9"/>
  <c r="P116" i="9" s="1"/>
  <c r="R116" i="9" s="1"/>
  <c r="L116" i="9"/>
  <c r="S115" i="9"/>
  <c r="N115" i="9"/>
  <c r="P115" i="9" s="1"/>
  <c r="R115" i="9" s="1"/>
  <c r="L115" i="9"/>
  <c r="S114" i="9"/>
  <c r="O114" i="9"/>
  <c r="Q114" i="9" s="1"/>
  <c r="N114" i="9"/>
  <c r="P114" i="9" s="1"/>
  <c r="R114" i="9" s="1"/>
  <c r="L114" i="9"/>
  <c r="S113" i="9"/>
  <c r="P113" i="9"/>
  <c r="R113" i="9" s="1"/>
  <c r="O113" i="9"/>
  <c r="Q113" i="9" s="1"/>
  <c r="N113" i="9"/>
  <c r="L113" i="9"/>
  <c r="S112" i="9"/>
  <c r="N112" i="9"/>
  <c r="P112" i="9" s="1"/>
  <c r="R112" i="9" s="1"/>
  <c r="L112" i="9"/>
  <c r="S111" i="9"/>
  <c r="Q111" i="9"/>
  <c r="N111" i="9"/>
  <c r="O111" i="9" s="1"/>
  <c r="L111" i="9"/>
  <c r="S110" i="9"/>
  <c r="R110" i="9"/>
  <c r="P110" i="9"/>
  <c r="O110" i="9"/>
  <c r="Q110" i="9" s="1"/>
  <c r="N110" i="9"/>
  <c r="L110" i="9"/>
  <c r="S109" i="9"/>
  <c r="R109" i="9"/>
  <c r="O109" i="9"/>
  <c r="Q109" i="9" s="1"/>
  <c r="N109" i="9"/>
  <c r="P109" i="9" s="1"/>
  <c r="L109" i="9"/>
  <c r="S108" i="9"/>
  <c r="N108" i="9"/>
  <c r="O108" i="9" s="1"/>
  <c r="Q108" i="9" s="1"/>
  <c r="L108" i="9"/>
  <c r="S107" i="9"/>
  <c r="R107" i="9"/>
  <c r="Q107" i="9"/>
  <c r="P107" i="9"/>
  <c r="O107" i="9"/>
  <c r="N107" i="9"/>
  <c r="L107" i="9"/>
  <c r="S106" i="9"/>
  <c r="P106" i="9"/>
  <c r="R106" i="9" s="1"/>
  <c r="O106" i="9"/>
  <c r="Q106" i="9" s="1"/>
  <c r="N106" i="9"/>
  <c r="L106" i="9"/>
  <c r="S105" i="9"/>
  <c r="N105" i="9"/>
  <c r="P105" i="9" s="1"/>
  <c r="R105" i="9" s="1"/>
  <c r="L105" i="9"/>
  <c r="S104" i="9"/>
  <c r="N104" i="9"/>
  <c r="P104" i="9" s="1"/>
  <c r="R104" i="9" s="1"/>
  <c r="L104" i="9"/>
  <c r="S103" i="9"/>
  <c r="R103" i="9"/>
  <c r="Q103" i="9"/>
  <c r="P103" i="9"/>
  <c r="N103" i="9"/>
  <c r="O103" i="9" s="1"/>
  <c r="L103" i="9"/>
  <c r="S102" i="9"/>
  <c r="P102" i="9"/>
  <c r="R102" i="9" s="1"/>
  <c r="O102" i="9"/>
  <c r="Q102" i="9" s="1"/>
  <c r="N102" i="9"/>
  <c r="L102" i="9"/>
  <c r="S101" i="9"/>
  <c r="O101" i="9"/>
  <c r="Q101" i="9" s="1"/>
  <c r="N101" i="9"/>
  <c r="P101" i="9" s="1"/>
  <c r="R101" i="9" s="1"/>
  <c r="L101" i="9"/>
  <c r="S100" i="9"/>
  <c r="N100" i="9"/>
  <c r="P100" i="9" s="1"/>
  <c r="R100" i="9" s="1"/>
  <c r="L100" i="9"/>
  <c r="S99" i="9"/>
  <c r="O99" i="9"/>
  <c r="Q99" i="9" s="1"/>
  <c r="N99" i="9"/>
  <c r="P99" i="9" s="1"/>
  <c r="R99" i="9" s="1"/>
  <c r="L99" i="9"/>
  <c r="S98" i="9"/>
  <c r="N98" i="9"/>
  <c r="P98" i="9" s="1"/>
  <c r="R98" i="9" s="1"/>
  <c r="L98" i="9"/>
  <c r="S97" i="9"/>
  <c r="R97" i="9"/>
  <c r="P97" i="9"/>
  <c r="O97" i="9"/>
  <c r="Q97" i="9" s="1"/>
  <c r="N97" i="9"/>
  <c r="L97" i="9"/>
  <c r="S96" i="9"/>
  <c r="R96" i="9"/>
  <c r="Q96" i="9"/>
  <c r="O96" i="9"/>
  <c r="N96" i="9"/>
  <c r="P96" i="9" s="1"/>
  <c r="L96" i="9"/>
  <c r="S95" i="9"/>
  <c r="N95" i="9"/>
  <c r="O95" i="9" s="1"/>
  <c r="Q95" i="9" s="1"/>
  <c r="L95" i="9"/>
  <c r="S94" i="9"/>
  <c r="R94" i="9"/>
  <c r="P94" i="9"/>
  <c r="O94" i="9"/>
  <c r="Q94" i="9" s="1"/>
  <c r="N94" i="9"/>
  <c r="L94" i="9"/>
  <c r="S93" i="9"/>
  <c r="R93" i="9"/>
  <c r="O93" i="9"/>
  <c r="Q93" i="9" s="1"/>
  <c r="N93" i="9"/>
  <c r="P93" i="9" s="1"/>
  <c r="L93" i="9"/>
  <c r="S92" i="9"/>
  <c r="Q92" i="9"/>
  <c r="P92" i="9"/>
  <c r="R92" i="9" s="1"/>
  <c r="N92" i="9"/>
  <c r="O92" i="9" s="1"/>
  <c r="L92" i="9"/>
  <c r="S91" i="9"/>
  <c r="P91" i="9"/>
  <c r="R91" i="9" s="1"/>
  <c r="O91" i="9"/>
  <c r="Q91" i="9" s="1"/>
  <c r="N91" i="9"/>
  <c r="L91" i="9"/>
  <c r="S90" i="9"/>
  <c r="N90" i="9"/>
  <c r="P90" i="9" s="1"/>
  <c r="R90" i="9" s="1"/>
  <c r="L90" i="9"/>
  <c r="S89" i="9"/>
  <c r="P89" i="9"/>
  <c r="R89" i="9" s="1"/>
  <c r="O89" i="9"/>
  <c r="Q89" i="9" s="1"/>
  <c r="N89" i="9"/>
  <c r="L89" i="9"/>
  <c r="S88" i="9"/>
  <c r="R88" i="9"/>
  <c r="O88" i="9"/>
  <c r="Q88" i="9" s="1"/>
  <c r="N88" i="9"/>
  <c r="P88" i="9" s="1"/>
  <c r="L88" i="9"/>
  <c r="S87" i="9"/>
  <c r="Q87" i="9"/>
  <c r="P87" i="9"/>
  <c r="R87" i="9" s="1"/>
  <c r="N87" i="9"/>
  <c r="O87" i="9" s="1"/>
  <c r="L87" i="9"/>
  <c r="S86" i="9"/>
  <c r="R86" i="9"/>
  <c r="Q86" i="9"/>
  <c r="P86" i="9"/>
  <c r="O86" i="9"/>
  <c r="N86" i="9"/>
  <c r="L86" i="9"/>
  <c r="S85" i="9"/>
  <c r="P85" i="9"/>
  <c r="R85" i="9" s="1"/>
  <c r="N85" i="9"/>
  <c r="O85" i="9" s="1"/>
  <c r="Q85" i="9" s="1"/>
  <c r="L85" i="9"/>
  <c r="S84" i="9"/>
  <c r="P84" i="9"/>
  <c r="R84" i="9" s="1"/>
  <c r="O84" i="9"/>
  <c r="Q84" i="9" s="1"/>
  <c r="N84" i="9"/>
  <c r="L84" i="9"/>
  <c r="S83" i="9"/>
  <c r="N83" i="9"/>
  <c r="P83" i="9" s="1"/>
  <c r="R83" i="9" s="1"/>
  <c r="L83" i="9"/>
  <c r="S82" i="9"/>
  <c r="N82" i="9"/>
  <c r="P82" i="9" s="1"/>
  <c r="R82" i="9" s="1"/>
  <c r="L82" i="9"/>
  <c r="S81" i="9"/>
  <c r="R81" i="9"/>
  <c r="P81" i="9"/>
  <c r="O81" i="9"/>
  <c r="Q81" i="9" s="1"/>
  <c r="N81" i="9"/>
  <c r="L81" i="9"/>
  <c r="S80" i="9"/>
  <c r="O80" i="9"/>
  <c r="Q80" i="9" s="1"/>
  <c r="N80" i="9"/>
  <c r="P80" i="9" s="1"/>
  <c r="R80" i="9" s="1"/>
  <c r="L80" i="9"/>
  <c r="S79" i="9"/>
  <c r="Q79" i="9"/>
  <c r="P79" i="9"/>
  <c r="R79" i="9" s="1"/>
  <c r="N79" i="9"/>
  <c r="O79" i="9" s="1"/>
  <c r="L79" i="9"/>
  <c r="S78" i="9"/>
  <c r="P78" i="9"/>
  <c r="R78" i="9" s="1"/>
  <c r="O78" i="9"/>
  <c r="Q78" i="9" s="1"/>
  <c r="N78" i="9"/>
  <c r="L78" i="9"/>
  <c r="S77" i="9"/>
  <c r="R77" i="9"/>
  <c r="N77" i="9"/>
  <c r="P77" i="9" s="1"/>
  <c r="L77" i="9"/>
  <c r="S76" i="9"/>
  <c r="P76" i="9"/>
  <c r="R76" i="9" s="1"/>
  <c r="N76" i="9"/>
  <c r="O76" i="9" s="1"/>
  <c r="Q76" i="9" s="1"/>
  <c r="L76" i="9"/>
  <c r="S75" i="9"/>
  <c r="Q75" i="9"/>
  <c r="P75" i="9"/>
  <c r="R75" i="9" s="1"/>
  <c r="O75" i="9"/>
  <c r="N75" i="9"/>
  <c r="L75" i="9"/>
  <c r="S74" i="9"/>
  <c r="N74" i="9"/>
  <c r="P74" i="9" s="1"/>
  <c r="R74" i="9" s="1"/>
  <c r="L74" i="9"/>
  <c r="S73" i="9"/>
  <c r="N73" i="9"/>
  <c r="P73" i="9" s="1"/>
  <c r="R73" i="9" s="1"/>
  <c r="L73" i="9"/>
  <c r="S72" i="9"/>
  <c r="N72" i="9"/>
  <c r="P72" i="9" s="1"/>
  <c r="R72" i="9" s="1"/>
  <c r="L72" i="9"/>
  <c r="S71" i="9"/>
  <c r="Q71" i="9"/>
  <c r="P71" i="9"/>
  <c r="R71" i="9" s="1"/>
  <c r="N71" i="9"/>
  <c r="O71" i="9" s="1"/>
  <c r="L71" i="9"/>
  <c r="S70" i="9"/>
  <c r="P70" i="9"/>
  <c r="R70" i="9" s="1"/>
  <c r="O70" i="9"/>
  <c r="Q70" i="9" s="1"/>
  <c r="N70" i="9"/>
  <c r="L70" i="9"/>
  <c r="S69" i="9"/>
  <c r="N69" i="9"/>
  <c r="O69" i="9" s="1"/>
  <c r="Q69" i="9" s="1"/>
  <c r="L69" i="9"/>
  <c r="S68" i="9"/>
  <c r="N68" i="9"/>
  <c r="P68" i="9" s="1"/>
  <c r="R68" i="9" s="1"/>
  <c r="L68" i="9"/>
  <c r="S67" i="9"/>
  <c r="P67" i="9"/>
  <c r="R67" i="9" s="1"/>
  <c r="O67" i="9"/>
  <c r="Q67" i="9" s="1"/>
  <c r="N67" i="9"/>
  <c r="L67" i="9"/>
  <c r="S66" i="9"/>
  <c r="Q66" i="9"/>
  <c r="O66" i="9"/>
  <c r="N66" i="9"/>
  <c r="P66" i="9" s="1"/>
  <c r="R66" i="9" s="1"/>
  <c r="L66" i="9"/>
  <c r="S65" i="9"/>
  <c r="P65" i="9"/>
  <c r="R65" i="9" s="1"/>
  <c r="O65" i="9"/>
  <c r="Q65" i="9" s="1"/>
  <c r="N65" i="9"/>
  <c r="L65" i="9"/>
  <c r="S64" i="9"/>
  <c r="R64" i="9"/>
  <c r="N64" i="9"/>
  <c r="P64" i="9" s="1"/>
  <c r="L64" i="9"/>
  <c r="S63" i="9"/>
  <c r="P63" i="9"/>
  <c r="R63" i="9" s="1"/>
  <c r="N63" i="9"/>
  <c r="O63" i="9" s="1"/>
  <c r="Q63" i="9" s="1"/>
  <c r="L63" i="9"/>
  <c r="S62" i="9"/>
  <c r="P62" i="9"/>
  <c r="R62" i="9" s="1"/>
  <c r="O62" i="9"/>
  <c r="Q62" i="9" s="1"/>
  <c r="N62" i="9"/>
  <c r="L62" i="9"/>
  <c r="S61" i="9"/>
  <c r="N61" i="9"/>
  <c r="P61" i="9" s="1"/>
  <c r="R61" i="9" s="1"/>
  <c r="L61" i="9"/>
  <c r="S60" i="9"/>
  <c r="Q60" i="9"/>
  <c r="N60" i="9"/>
  <c r="O60" i="9" s="1"/>
  <c r="L60" i="9"/>
  <c r="S59" i="9"/>
  <c r="P59" i="9"/>
  <c r="R59" i="9" s="1"/>
  <c r="O59" i="9"/>
  <c r="Q59" i="9" s="1"/>
  <c r="N59" i="9"/>
  <c r="L59" i="9"/>
  <c r="S58" i="9"/>
  <c r="N58" i="9"/>
  <c r="P58" i="9" s="1"/>
  <c r="R58" i="9" s="1"/>
  <c r="L58" i="9"/>
  <c r="S57" i="9"/>
  <c r="O57" i="9"/>
  <c r="Q57" i="9" s="1"/>
  <c r="N57" i="9"/>
  <c r="P57" i="9" s="1"/>
  <c r="R57" i="9" s="1"/>
  <c r="L57" i="9"/>
  <c r="S56" i="9"/>
  <c r="R56" i="9"/>
  <c r="N56" i="9"/>
  <c r="P56" i="9" s="1"/>
  <c r="L56" i="9"/>
  <c r="AB55" i="9"/>
  <c r="S55" i="9"/>
  <c r="N55" i="9"/>
  <c r="P55" i="9" s="1"/>
  <c r="R55" i="9" s="1"/>
  <c r="L55" i="9"/>
  <c r="AB54" i="9"/>
  <c r="S54" i="9"/>
  <c r="N54" i="9"/>
  <c r="P54" i="9" s="1"/>
  <c r="R54" i="9" s="1"/>
  <c r="L54" i="9"/>
  <c r="AB53" i="9"/>
  <c r="S53" i="9"/>
  <c r="N53" i="9"/>
  <c r="O53" i="9" s="1"/>
  <c r="Q53" i="9" s="1"/>
  <c r="L53" i="9"/>
  <c r="AB52" i="9"/>
  <c r="S52" i="9"/>
  <c r="O52" i="9"/>
  <c r="Q52" i="9" s="1"/>
  <c r="N52" i="9"/>
  <c r="P52" i="9" s="1"/>
  <c r="R52" i="9" s="1"/>
  <c r="L52" i="9"/>
  <c r="AB51" i="9"/>
  <c r="S51" i="9"/>
  <c r="P51" i="9"/>
  <c r="R51" i="9" s="1"/>
  <c r="O51" i="9"/>
  <c r="Q51" i="9" s="1"/>
  <c r="N51" i="9"/>
  <c r="L51" i="9"/>
  <c r="AB50" i="9"/>
  <c r="S50" i="9"/>
  <c r="Q50" i="9"/>
  <c r="P50" i="9"/>
  <c r="R50" i="9" s="1"/>
  <c r="O50" i="9"/>
  <c r="N50" i="9"/>
  <c r="L50" i="9"/>
  <c r="AB49" i="9"/>
  <c r="S49" i="9"/>
  <c r="N49" i="9"/>
  <c r="O49" i="9" s="1"/>
  <c r="Q49" i="9" s="1"/>
  <c r="L49" i="9"/>
  <c r="AB48" i="9"/>
  <c r="S48" i="9"/>
  <c r="N48" i="9"/>
  <c r="P48" i="9" s="1"/>
  <c r="R48" i="9" s="1"/>
  <c r="L48" i="9"/>
  <c r="AB47" i="9"/>
  <c r="S47" i="9"/>
  <c r="N47" i="9"/>
  <c r="P47" i="9" s="1"/>
  <c r="R47" i="9" s="1"/>
  <c r="L47" i="9"/>
  <c r="AB46" i="9"/>
  <c r="S46" i="9"/>
  <c r="N46" i="9"/>
  <c r="P46" i="9" s="1"/>
  <c r="R46" i="9" s="1"/>
  <c r="L46" i="9"/>
  <c r="AB45" i="9"/>
  <c r="S45" i="9"/>
  <c r="N45" i="9"/>
  <c r="P45" i="9" s="1"/>
  <c r="R45" i="9" s="1"/>
  <c r="L45" i="9"/>
  <c r="AB44" i="9"/>
  <c r="S44" i="9"/>
  <c r="P44" i="9"/>
  <c r="R44" i="9" s="1"/>
  <c r="O44" i="9"/>
  <c r="Q44" i="9" s="1"/>
  <c r="N44" i="9"/>
  <c r="L44" i="9"/>
  <c r="AB43" i="9"/>
  <c r="S43" i="9"/>
  <c r="P43" i="9"/>
  <c r="R43" i="9" s="1"/>
  <c r="N43" i="9"/>
  <c r="O43" i="9" s="1"/>
  <c r="Q43" i="9" s="1"/>
  <c r="L43" i="9"/>
  <c r="AB42" i="9"/>
  <c r="S42" i="9"/>
  <c r="R42" i="9"/>
  <c r="Q42" i="9"/>
  <c r="P42" i="9"/>
  <c r="O42" i="9"/>
  <c r="N42" i="9"/>
  <c r="L42" i="9"/>
  <c r="AB41" i="9"/>
  <c r="S41" i="9"/>
  <c r="N41" i="9"/>
  <c r="O41" i="9" s="1"/>
  <c r="Q41" i="9" s="1"/>
  <c r="L41" i="9"/>
  <c r="AB40" i="9"/>
  <c r="S40" i="9"/>
  <c r="R40" i="9"/>
  <c r="N40" i="9"/>
  <c r="P40" i="9" s="1"/>
  <c r="L40" i="9"/>
  <c r="AB39" i="9"/>
  <c r="S39" i="9"/>
  <c r="N39" i="9"/>
  <c r="P39" i="9" s="1"/>
  <c r="R39" i="9" s="1"/>
  <c r="L39" i="9"/>
  <c r="AB38" i="9"/>
  <c r="S38" i="9"/>
  <c r="N38" i="9"/>
  <c r="P38" i="9" s="1"/>
  <c r="R38" i="9" s="1"/>
  <c r="L38" i="9"/>
  <c r="AB37" i="9"/>
  <c r="S37" i="9"/>
  <c r="N37" i="9"/>
  <c r="O37" i="9" s="1"/>
  <c r="Q37" i="9" s="1"/>
  <c r="L37" i="9"/>
  <c r="AB36" i="9"/>
  <c r="S36" i="9"/>
  <c r="O36" i="9"/>
  <c r="Q36" i="9" s="1"/>
  <c r="N36" i="9"/>
  <c r="P36" i="9" s="1"/>
  <c r="R36" i="9" s="1"/>
  <c r="L36" i="9"/>
  <c r="AB35" i="9"/>
  <c r="S35" i="9"/>
  <c r="P35" i="9"/>
  <c r="R35" i="9" s="1"/>
  <c r="O35" i="9"/>
  <c r="Q35" i="9" s="1"/>
  <c r="N35" i="9"/>
  <c r="L35" i="9"/>
  <c r="AB34" i="9"/>
  <c r="S34" i="9"/>
  <c r="N34" i="9"/>
  <c r="P34" i="9" s="1"/>
  <c r="R34" i="9" s="1"/>
  <c r="L34" i="9"/>
  <c r="AB33" i="9"/>
  <c r="S33" i="9"/>
  <c r="O33" i="9"/>
  <c r="Q33" i="9" s="1"/>
  <c r="N33" i="9"/>
  <c r="P33" i="9" s="1"/>
  <c r="R33" i="9" s="1"/>
  <c r="L33" i="9"/>
  <c r="AB32" i="9"/>
  <c r="S32" i="9"/>
  <c r="P32" i="9"/>
  <c r="R32" i="9" s="1"/>
  <c r="O32" i="9"/>
  <c r="Q32" i="9" s="1"/>
  <c r="N32" i="9"/>
  <c r="L32" i="9"/>
  <c r="S31" i="9"/>
  <c r="O31" i="9"/>
  <c r="Q31" i="9" s="1"/>
  <c r="N31" i="9"/>
  <c r="P31" i="9" s="1"/>
  <c r="R31" i="9" s="1"/>
  <c r="L31" i="9"/>
  <c r="S30" i="9"/>
  <c r="N30" i="9"/>
  <c r="P30" i="9" s="1"/>
  <c r="R30" i="9" s="1"/>
  <c r="L30" i="9"/>
  <c r="S29" i="9"/>
  <c r="P29" i="9"/>
  <c r="R29" i="9" s="1"/>
  <c r="O29" i="9"/>
  <c r="Q29" i="9" s="1"/>
  <c r="N29" i="9"/>
  <c r="L29" i="9"/>
  <c r="S28" i="9"/>
  <c r="O28" i="9"/>
  <c r="Q28" i="9" s="1"/>
  <c r="N28" i="9"/>
  <c r="P28" i="9" s="1"/>
  <c r="R28" i="9" s="1"/>
  <c r="L28" i="9"/>
  <c r="S27" i="9"/>
  <c r="N27" i="9"/>
  <c r="O27" i="9" s="1"/>
  <c r="Q27" i="9" s="1"/>
  <c r="L27" i="9"/>
  <c r="AB26" i="9"/>
  <c r="AA26" i="9"/>
  <c r="S26" i="9"/>
  <c r="O26" i="9"/>
  <c r="Q26" i="9" s="1"/>
  <c r="N26" i="9"/>
  <c r="P26" i="9" s="1"/>
  <c r="R26" i="9" s="1"/>
  <c r="L26" i="9"/>
  <c r="AB25" i="9"/>
  <c r="AA25" i="9"/>
  <c r="S25" i="9"/>
  <c r="P25" i="9"/>
  <c r="R25" i="9" s="1"/>
  <c r="O25" i="9"/>
  <c r="Q25" i="9" s="1"/>
  <c r="N25" i="9"/>
  <c r="L25" i="9"/>
  <c r="AB24" i="9"/>
  <c r="AA24" i="9"/>
  <c r="S24" i="9"/>
  <c r="N24" i="9"/>
  <c r="P24" i="9" s="1"/>
  <c r="R24" i="9" s="1"/>
  <c r="L24" i="9"/>
  <c r="AB23" i="9"/>
  <c r="AA23" i="9"/>
  <c r="S23" i="9"/>
  <c r="O23" i="9"/>
  <c r="Q23" i="9" s="1"/>
  <c r="N23" i="9"/>
  <c r="P23" i="9" s="1"/>
  <c r="R23" i="9" s="1"/>
  <c r="L23" i="9"/>
  <c r="AB22" i="9"/>
  <c r="AA22" i="9"/>
  <c r="S22" i="9"/>
  <c r="P22" i="9"/>
  <c r="R22" i="9" s="1"/>
  <c r="O22" i="9"/>
  <c r="Q22" i="9" s="1"/>
  <c r="N22" i="9"/>
  <c r="L22" i="9"/>
  <c r="AB21" i="9"/>
  <c r="AA21" i="9"/>
  <c r="S21" i="9"/>
  <c r="P21" i="9"/>
  <c r="R21" i="9" s="1"/>
  <c r="N21" i="9"/>
  <c r="O21" i="9" s="1"/>
  <c r="Q21" i="9" s="1"/>
  <c r="L21" i="9"/>
  <c r="AB20" i="9"/>
  <c r="AA20" i="9"/>
  <c r="S20" i="9"/>
  <c r="N20" i="9"/>
  <c r="P20" i="9" s="1"/>
  <c r="R20" i="9" s="1"/>
  <c r="L20" i="9"/>
  <c r="AB19" i="9"/>
  <c r="AA19" i="9"/>
  <c r="S19" i="9"/>
  <c r="N19" i="9"/>
  <c r="O19" i="9" s="1"/>
  <c r="Q19" i="9" s="1"/>
  <c r="L19" i="9"/>
  <c r="AB18" i="9"/>
  <c r="AA18" i="9"/>
  <c r="S18" i="9"/>
  <c r="O18" i="9"/>
  <c r="Q18" i="9" s="1"/>
  <c r="N18" i="9"/>
  <c r="P18" i="9" s="1"/>
  <c r="R18" i="9" s="1"/>
  <c r="L18" i="9"/>
  <c r="AB17" i="9"/>
  <c r="AA17" i="9"/>
  <c r="S17" i="9"/>
  <c r="P17" i="9"/>
  <c r="R17" i="9" s="1"/>
  <c r="O17" i="9"/>
  <c r="Q17" i="9" s="1"/>
  <c r="N17" i="9"/>
  <c r="L17" i="9"/>
  <c r="AB16" i="9"/>
  <c r="AA16" i="9"/>
  <c r="S16" i="9"/>
  <c r="N16" i="9"/>
  <c r="P16" i="9" s="1"/>
  <c r="R16" i="9" s="1"/>
  <c r="L16" i="9"/>
  <c r="AB15" i="9"/>
  <c r="AA15" i="9"/>
  <c r="S15" i="9"/>
  <c r="O15" i="9"/>
  <c r="Q15" i="9" s="1"/>
  <c r="N15" i="9"/>
  <c r="P15" i="9" s="1"/>
  <c r="R15" i="9" s="1"/>
  <c r="L15" i="9"/>
  <c r="AB14" i="9"/>
  <c r="AA14" i="9"/>
  <c r="S14" i="9"/>
  <c r="P14" i="9"/>
  <c r="R14" i="9" s="1"/>
  <c r="O14" i="9"/>
  <c r="Q14" i="9" s="1"/>
  <c r="N14" i="9"/>
  <c r="L14" i="9"/>
  <c r="AB13" i="9"/>
  <c r="AA13" i="9"/>
  <c r="S13" i="9"/>
  <c r="P13" i="9"/>
  <c r="R13" i="9" s="1"/>
  <c r="N13" i="9"/>
  <c r="O13" i="9" s="1"/>
  <c r="Q13" i="9" s="1"/>
  <c r="L13" i="9"/>
  <c r="AB12" i="9"/>
  <c r="AA12" i="9"/>
  <c r="S12" i="9"/>
  <c r="N12" i="9"/>
  <c r="P12" i="9" s="1"/>
  <c r="R12" i="9" s="1"/>
  <c r="L12" i="9"/>
  <c r="AB11" i="9"/>
  <c r="AA11" i="9"/>
  <c r="S11" i="9"/>
  <c r="N11" i="9"/>
  <c r="O11" i="9" s="1"/>
  <c r="Q11" i="9" s="1"/>
  <c r="L11" i="9"/>
  <c r="AB10" i="9"/>
  <c r="AA10" i="9"/>
  <c r="S10" i="9"/>
  <c r="O10" i="9"/>
  <c r="Q10" i="9" s="1"/>
  <c r="N10" i="9"/>
  <c r="P10" i="9" s="1"/>
  <c r="R10" i="9" s="1"/>
  <c r="L10" i="9"/>
  <c r="AB9" i="9"/>
  <c r="AA9" i="9"/>
  <c r="S9" i="9"/>
  <c r="P9" i="9"/>
  <c r="R9" i="9" s="1"/>
  <c r="O9" i="9"/>
  <c r="Q9" i="9" s="1"/>
  <c r="N9" i="9"/>
  <c r="L9" i="9"/>
  <c r="AB8" i="9"/>
  <c r="AA8" i="9"/>
  <c r="S8" i="9"/>
  <c r="N8" i="9"/>
  <c r="P8" i="9" s="1"/>
  <c r="R8" i="9" s="1"/>
  <c r="L8" i="9"/>
  <c r="AB7" i="9"/>
  <c r="AA7" i="9"/>
  <c r="S7" i="9"/>
  <c r="O7" i="9"/>
  <c r="Q7" i="9" s="1"/>
  <c r="N7" i="9"/>
  <c r="P7" i="9" s="1"/>
  <c r="R7" i="9" s="1"/>
  <c r="L7" i="9"/>
  <c r="AB6" i="9"/>
  <c r="AA6" i="9"/>
  <c r="S6" i="9"/>
  <c r="P6" i="9"/>
  <c r="R6" i="9" s="1"/>
  <c r="O6" i="9"/>
  <c r="Q6" i="9" s="1"/>
  <c r="N6" i="9"/>
  <c r="L6" i="9"/>
  <c r="AB5" i="9"/>
  <c r="AA5" i="9"/>
  <c r="S5" i="9"/>
  <c r="P5" i="9"/>
  <c r="R5" i="9" s="1"/>
  <c r="N5" i="9"/>
  <c r="O5" i="9" s="1"/>
  <c r="Q5" i="9" s="1"/>
  <c r="L5" i="9"/>
  <c r="AB4" i="9"/>
  <c r="AA4" i="9"/>
  <c r="S4" i="9"/>
  <c r="N4" i="9"/>
  <c r="P4" i="9" s="1"/>
  <c r="R4" i="9" s="1"/>
  <c r="L4" i="9"/>
  <c r="AB3" i="9"/>
  <c r="AA3" i="9"/>
  <c r="S3" i="9"/>
  <c r="N3" i="9"/>
  <c r="O3" i="9" s="1"/>
  <c r="Q3" i="9" s="1"/>
  <c r="L3" i="9"/>
  <c r="S2" i="9"/>
  <c r="T2" i="9" s="1"/>
  <c r="N2" i="9"/>
  <c r="O2" i="9" s="1"/>
  <c r="Q2" i="9" s="1"/>
  <c r="L2" i="9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S745" i="8"/>
  <c r="N745" i="8"/>
  <c r="P745" i="8" s="1"/>
  <c r="R745" i="8" s="1"/>
  <c r="L745" i="8"/>
  <c r="S744" i="8"/>
  <c r="P744" i="8"/>
  <c r="R744" i="8" s="1"/>
  <c r="N744" i="8"/>
  <c r="O744" i="8" s="1"/>
  <c r="Q744" i="8" s="1"/>
  <c r="L744" i="8"/>
  <c r="S743" i="8"/>
  <c r="O743" i="8"/>
  <c r="Q743" i="8" s="1"/>
  <c r="N743" i="8"/>
  <c r="P743" i="8" s="1"/>
  <c r="R743" i="8" s="1"/>
  <c r="L743" i="8"/>
  <c r="S742" i="8"/>
  <c r="N742" i="8"/>
  <c r="L742" i="8"/>
  <c r="S741" i="8"/>
  <c r="P741" i="8"/>
  <c r="R741" i="8" s="1"/>
  <c r="O741" i="8"/>
  <c r="Q741" i="8" s="1"/>
  <c r="N741" i="8"/>
  <c r="L741" i="8"/>
  <c r="S740" i="8"/>
  <c r="R740" i="8"/>
  <c r="O740" i="8"/>
  <c r="Q740" i="8" s="1"/>
  <c r="N740" i="8"/>
  <c r="P740" i="8" s="1"/>
  <c r="L740" i="8"/>
  <c r="S739" i="8"/>
  <c r="P739" i="8"/>
  <c r="R739" i="8" s="1"/>
  <c r="N739" i="8"/>
  <c r="O739" i="8" s="1"/>
  <c r="Q739" i="8" s="1"/>
  <c r="L739" i="8"/>
  <c r="S738" i="8"/>
  <c r="Q738" i="8"/>
  <c r="P738" i="8"/>
  <c r="R738" i="8" s="1"/>
  <c r="O738" i="8"/>
  <c r="N738" i="8"/>
  <c r="L738" i="8"/>
  <c r="S737" i="8"/>
  <c r="R737" i="8"/>
  <c r="P737" i="8"/>
  <c r="O737" i="8"/>
  <c r="Q737" i="8" s="1"/>
  <c r="N737" i="8"/>
  <c r="L737" i="8"/>
  <c r="S736" i="8"/>
  <c r="N736" i="8"/>
  <c r="P736" i="8" s="1"/>
  <c r="R736" i="8" s="1"/>
  <c r="L736" i="8"/>
  <c r="S735" i="8"/>
  <c r="N735" i="8"/>
  <c r="P735" i="8" s="1"/>
  <c r="R735" i="8" s="1"/>
  <c r="L735" i="8"/>
  <c r="S734" i="8"/>
  <c r="N734" i="8"/>
  <c r="P734" i="8" s="1"/>
  <c r="R734" i="8" s="1"/>
  <c r="L734" i="8"/>
  <c r="S733" i="8"/>
  <c r="O733" i="8"/>
  <c r="Q733" i="8" s="1"/>
  <c r="N733" i="8"/>
  <c r="P733" i="8" s="1"/>
  <c r="R733" i="8" s="1"/>
  <c r="L733" i="8"/>
  <c r="S732" i="8"/>
  <c r="R732" i="8"/>
  <c r="O732" i="8"/>
  <c r="Q732" i="8" s="1"/>
  <c r="N732" i="8"/>
  <c r="P732" i="8" s="1"/>
  <c r="L732" i="8"/>
  <c r="S731" i="8"/>
  <c r="P731" i="8"/>
  <c r="R731" i="8" s="1"/>
  <c r="N731" i="8"/>
  <c r="O731" i="8" s="1"/>
  <c r="Q731" i="8" s="1"/>
  <c r="L731" i="8"/>
  <c r="S730" i="8"/>
  <c r="R730" i="8"/>
  <c r="P730" i="8"/>
  <c r="O730" i="8"/>
  <c r="Q730" i="8" s="1"/>
  <c r="N730" i="8"/>
  <c r="L730" i="8"/>
  <c r="S729" i="8"/>
  <c r="N729" i="8"/>
  <c r="P729" i="8" s="1"/>
  <c r="R729" i="8" s="1"/>
  <c r="L729" i="8"/>
  <c r="S728" i="8"/>
  <c r="P728" i="8"/>
  <c r="R728" i="8" s="1"/>
  <c r="N728" i="8"/>
  <c r="O728" i="8" s="1"/>
  <c r="Q728" i="8" s="1"/>
  <c r="L728" i="8"/>
  <c r="S727" i="8"/>
  <c r="O727" i="8"/>
  <c r="Q727" i="8" s="1"/>
  <c r="N727" i="8"/>
  <c r="P727" i="8" s="1"/>
  <c r="R727" i="8" s="1"/>
  <c r="L727" i="8"/>
  <c r="S726" i="8"/>
  <c r="P726" i="8"/>
  <c r="R726" i="8" s="1"/>
  <c r="O726" i="8"/>
  <c r="Q726" i="8" s="1"/>
  <c r="N726" i="8"/>
  <c r="L726" i="8"/>
  <c r="S725" i="8"/>
  <c r="N725" i="8"/>
  <c r="P725" i="8" s="1"/>
  <c r="R725" i="8" s="1"/>
  <c r="L725" i="8"/>
  <c r="S724" i="8"/>
  <c r="R724" i="8"/>
  <c r="N724" i="8"/>
  <c r="P724" i="8" s="1"/>
  <c r="L724" i="8"/>
  <c r="S723" i="8"/>
  <c r="P723" i="8"/>
  <c r="R723" i="8" s="1"/>
  <c r="N723" i="8"/>
  <c r="O723" i="8" s="1"/>
  <c r="Q723" i="8" s="1"/>
  <c r="L723" i="8"/>
  <c r="S722" i="8"/>
  <c r="Q722" i="8"/>
  <c r="P722" i="8"/>
  <c r="R722" i="8" s="1"/>
  <c r="O722" i="8"/>
  <c r="N722" i="8"/>
  <c r="L722" i="8"/>
  <c r="S721" i="8"/>
  <c r="R721" i="8"/>
  <c r="P721" i="8"/>
  <c r="O721" i="8"/>
  <c r="Q721" i="8" s="1"/>
  <c r="N721" i="8"/>
  <c r="L721" i="8"/>
  <c r="S720" i="8"/>
  <c r="N720" i="8"/>
  <c r="P720" i="8" s="1"/>
  <c r="R720" i="8" s="1"/>
  <c r="L720" i="8"/>
  <c r="S719" i="8"/>
  <c r="N719" i="8"/>
  <c r="P719" i="8" s="1"/>
  <c r="R719" i="8" s="1"/>
  <c r="L719" i="8"/>
  <c r="S718" i="8"/>
  <c r="N718" i="8"/>
  <c r="P718" i="8" s="1"/>
  <c r="R718" i="8" s="1"/>
  <c r="L718" i="8"/>
  <c r="S717" i="8"/>
  <c r="O717" i="8"/>
  <c r="Q717" i="8" s="1"/>
  <c r="N717" i="8"/>
  <c r="P717" i="8" s="1"/>
  <c r="R717" i="8" s="1"/>
  <c r="L717" i="8"/>
  <c r="S716" i="8"/>
  <c r="R716" i="8"/>
  <c r="Q716" i="8"/>
  <c r="O716" i="8"/>
  <c r="N716" i="8"/>
  <c r="P716" i="8" s="1"/>
  <c r="L716" i="8"/>
  <c r="S715" i="8"/>
  <c r="N715" i="8"/>
  <c r="O715" i="8" s="1"/>
  <c r="Q715" i="8" s="1"/>
  <c r="L715" i="8"/>
  <c r="S714" i="8"/>
  <c r="R714" i="8"/>
  <c r="P714" i="8"/>
  <c r="O714" i="8"/>
  <c r="Q714" i="8" s="1"/>
  <c r="N714" i="8"/>
  <c r="L714" i="8"/>
  <c r="S713" i="8"/>
  <c r="N713" i="8"/>
  <c r="P713" i="8" s="1"/>
  <c r="R713" i="8" s="1"/>
  <c r="L713" i="8"/>
  <c r="S712" i="8"/>
  <c r="P712" i="8"/>
  <c r="R712" i="8" s="1"/>
  <c r="N712" i="8"/>
  <c r="O712" i="8" s="1"/>
  <c r="Q712" i="8" s="1"/>
  <c r="L712" i="8"/>
  <c r="S711" i="8"/>
  <c r="O711" i="8"/>
  <c r="Q711" i="8" s="1"/>
  <c r="N711" i="8"/>
  <c r="P711" i="8" s="1"/>
  <c r="R711" i="8" s="1"/>
  <c r="L711" i="8"/>
  <c r="S710" i="8"/>
  <c r="P710" i="8"/>
  <c r="R710" i="8" s="1"/>
  <c r="O710" i="8"/>
  <c r="Q710" i="8" s="1"/>
  <c r="N710" i="8"/>
  <c r="L710" i="8"/>
  <c r="S709" i="8"/>
  <c r="N709" i="8"/>
  <c r="P709" i="8" s="1"/>
  <c r="R709" i="8" s="1"/>
  <c r="L709" i="8"/>
  <c r="S708" i="8"/>
  <c r="R708" i="8"/>
  <c r="N708" i="8"/>
  <c r="P708" i="8" s="1"/>
  <c r="L708" i="8"/>
  <c r="S707" i="8"/>
  <c r="P707" i="8"/>
  <c r="R707" i="8" s="1"/>
  <c r="N707" i="8"/>
  <c r="O707" i="8" s="1"/>
  <c r="Q707" i="8" s="1"/>
  <c r="L707" i="8"/>
  <c r="S706" i="8"/>
  <c r="Q706" i="8"/>
  <c r="P706" i="8"/>
  <c r="R706" i="8" s="1"/>
  <c r="O706" i="8"/>
  <c r="N706" i="8"/>
  <c r="L706" i="8"/>
  <c r="S705" i="8"/>
  <c r="P705" i="8"/>
  <c r="R705" i="8" s="1"/>
  <c r="O705" i="8"/>
  <c r="Q705" i="8" s="1"/>
  <c r="N705" i="8"/>
  <c r="L705" i="8"/>
  <c r="S704" i="8"/>
  <c r="O704" i="8"/>
  <c r="Q704" i="8" s="1"/>
  <c r="N704" i="8"/>
  <c r="P704" i="8" s="1"/>
  <c r="R704" i="8" s="1"/>
  <c r="L704" i="8"/>
  <c r="S703" i="8"/>
  <c r="N703" i="8"/>
  <c r="P703" i="8" s="1"/>
  <c r="R703" i="8" s="1"/>
  <c r="L703" i="8"/>
  <c r="S702" i="8"/>
  <c r="N702" i="8"/>
  <c r="P702" i="8" s="1"/>
  <c r="R702" i="8" s="1"/>
  <c r="L702" i="8"/>
  <c r="S701" i="8"/>
  <c r="O701" i="8"/>
  <c r="Q701" i="8" s="1"/>
  <c r="N701" i="8"/>
  <c r="P701" i="8" s="1"/>
  <c r="R701" i="8" s="1"/>
  <c r="L701" i="8"/>
  <c r="S700" i="8"/>
  <c r="R700" i="8"/>
  <c r="Q700" i="8"/>
  <c r="O700" i="8"/>
  <c r="N700" i="8"/>
  <c r="P700" i="8" s="1"/>
  <c r="L700" i="8"/>
  <c r="S699" i="8"/>
  <c r="N699" i="8"/>
  <c r="O699" i="8" s="1"/>
  <c r="Q699" i="8" s="1"/>
  <c r="L699" i="8"/>
  <c r="S698" i="8"/>
  <c r="R698" i="8"/>
  <c r="P698" i="8"/>
  <c r="O698" i="8"/>
  <c r="Q698" i="8" s="1"/>
  <c r="N698" i="8"/>
  <c r="L698" i="8"/>
  <c r="S697" i="8"/>
  <c r="N697" i="8"/>
  <c r="P697" i="8" s="1"/>
  <c r="R697" i="8" s="1"/>
  <c r="L697" i="8"/>
  <c r="S696" i="8"/>
  <c r="P696" i="8"/>
  <c r="R696" i="8" s="1"/>
  <c r="N696" i="8"/>
  <c r="O696" i="8" s="1"/>
  <c r="Q696" i="8" s="1"/>
  <c r="L696" i="8"/>
  <c r="S695" i="8"/>
  <c r="O695" i="8"/>
  <c r="Q695" i="8" s="1"/>
  <c r="N695" i="8"/>
  <c r="P695" i="8" s="1"/>
  <c r="R695" i="8" s="1"/>
  <c r="L695" i="8"/>
  <c r="S694" i="8"/>
  <c r="P694" i="8"/>
  <c r="R694" i="8" s="1"/>
  <c r="O694" i="8"/>
  <c r="Q694" i="8" s="1"/>
  <c r="N694" i="8"/>
  <c r="L694" i="8"/>
  <c r="S693" i="8"/>
  <c r="N693" i="8"/>
  <c r="P693" i="8" s="1"/>
  <c r="R693" i="8" s="1"/>
  <c r="L693" i="8"/>
  <c r="S692" i="8"/>
  <c r="R692" i="8"/>
  <c r="N692" i="8"/>
  <c r="P692" i="8" s="1"/>
  <c r="L692" i="8"/>
  <c r="S691" i="8"/>
  <c r="P691" i="8"/>
  <c r="R691" i="8" s="1"/>
  <c r="N691" i="8"/>
  <c r="O691" i="8" s="1"/>
  <c r="Q691" i="8" s="1"/>
  <c r="L691" i="8"/>
  <c r="S690" i="8"/>
  <c r="Q690" i="8"/>
  <c r="P690" i="8"/>
  <c r="R690" i="8" s="1"/>
  <c r="O690" i="8"/>
  <c r="N690" i="8"/>
  <c r="L690" i="8"/>
  <c r="S689" i="8"/>
  <c r="P689" i="8"/>
  <c r="R689" i="8" s="1"/>
  <c r="O689" i="8"/>
  <c r="Q689" i="8" s="1"/>
  <c r="N689" i="8"/>
  <c r="L689" i="8"/>
  <c r="S688" i="8"/>
  <c r="O688" i="8"/>
  <c r="Q688" i="8" s="1"/>
  <c r="N688" i="8"/>
  <c r="P688" i="8" s="1"/>
  <c r="R688" i="8" s="1"/>
  <c r="L688" i="8"/>
  <c r="S687" i="8"/>
  <c r="N687" i="8"/>
  <c r="P687" i="8" s="1"/>
  <c r="R687" i="8" s="1"/>
  <c r="L687" i="8"/>
  <c r="S686" i="8"/>
  <c r="N686" i="8"/>
  <c r="P686" i="8" s="1"/>
  <c r="R686" i="8" s="1"/>
  <c r="L686" i="8"/>
  <c r="S685" i="8"/>
  <c r="O685" i="8"/>
  <c r="Q685" i="8" s="1"/>
  <c r="N685" i="8"/>
  <c r="P685" i="8" s="1"/>
  <c r="R685" i="8" s="1"/>
  <c r="L685" i="8"/>
  <c r="S684" i="8"/>
  <c r="R684" i="8"/>
  <c r="Q684" i="8"/>
  <c r="O684" i="8"/>
  <c r="N684" i="8"/>
  <c r="P684" i="8" s="1"/>
  <c r="L684" i="8"/>
  <c r="S683" i="8"/>
  <c r="N683" i="8"/>
  <c r="O683" i="8" s="1"/>
  <c r="Q683" i="8" s="1"/>
  <c r="L683" i="8"/>
  <c r="S682" i="8"/>
  <c r="R682" i="8"/>
  <c r="P682" i="8"/>
  <c r="O682" i="8"/>
  <c r="Q682" i="8" s="1"/>
  <c r="N682" i="8"/>
  <c r="L682" i="8"/>
  <c r="S681" i="8"/>
  <c r="N681" i="8"/>
  <c r="P681" i="8" s="1"/>
  <c r="R681" i="8" s="1"/>
  <c r="L681" i="8"/>
  <c r="S680" i="8"/>
  <c r="P680" i="8"/>
  <c r="R680" i="8" s="1"/>
  <c r="O680" i="8"/>
  <c r="Q680" i="8" s="1"/>
  <c r="N680" i="8"/>
  <c r="L680" i="8"/>
  <c r="S679" i="8"/>
  <c r="O679" i="8"/>
  <c r="Q679" i="8" s="1"/>
  <c r="N679" i="8"/>
  <c r="P679" i="8" s="1"/>
  <c r="R679" i="8" s="1"/>
  <c r="L679" i="8"/>
  <c r="S678" i="8"/>
  <c r="P678" i="8"/>
  <c r="R678" i="8" s="1"/>
  <c r="O678" i="8"/>
  <c r="Q678" i="8" s="1"/>
  <c r="N678" i="8"/>
  <c r="L678" i="8"/>
  <c r="S677" i="8"/>
  <c r="N677" i="8"/>
  <c r="P677" i="8" s="1"/>
  <c r="R677" i="8" s="1"/>
  <c r="L677" i="8"/>
  <c r="S676" i="8"/>
  <c r="R676" i="8"/>
  <c r="N676" i="8"/>
  <c r="P676" i="8" s="1"/>
  <c r="L676" i="8"/>
  <c r="S675" i="8"/>
  <c r="P675" i="8"/>
  <c r="R675" i="8" s="1"/>
  <c r="N675" i="8"/>
  <c r="O675" i="8" s="1"/>
  <c r="Q675" i="8" s="1"/>
  <c r="L675" i="8"/>
  <c r="S674" i="8"/>
  <c r="Q674" i="8"/>
  <c r="P674" i="8"/>
  <c r="R674" i="8" s="1"/>
  <c r="O674" i="8"/>
  <c r="N674" i="8"/>
  <c r="L674" i="8"/>
  <c r="S673" i="8"/>
  <c r="P673" i="8"/>
  <c r="R673" i="8" s="1"/>
  <c r="O673" i="8"/>
  <c r="Q673" i="8" s="1"/>
  <c r="N673" i="8"/>
  <c r="L673" i="8"/>
  <c r="S672" i="8"/>
  <c r="O672" i="8"/>
  <c r="Q672" i="8" s="1"/>
  <c r="N672" i="8"/>
  <c r="P672" i="8" s="1"/>
  <c r="R672" i="8" s="1"/>
  <c r="L672" i="8"/>
  <c r="S671" i="8"/>
  <c r="N671" i="8"/>
  <c r="P671" i="8" s="1"/>
  <c r="R671" i="8" s="1"/>
  <c r="L671" i="8"/>
  <c r="S670" i="8"/>
  <c r="N670" i="8"/>
  <c r="P670" i="8" s="1"/>
  <c r="R670" i="8" s="1"/>
  <c r="L670" i="8"/>
  <c r="S669" i="8"/>
  <c r="O669" i="8"/>
  <c r="Q669" i="8" s="1"/>
  <c r="N669" i="8"/>
  <c r="P669" i="8" s="1"/>
  <c r="R669" i="8" s="1"/>
  <c r="L669" i="8"/>
  <c r="S668" i="8"/>
  <c r="R668" i="8"/>
  <c r="Q668" i="8"/>
  <c r="O668" i="8"/>
  <c r="N668" i="8"/>
  <c r="P668" i="8" s="1"/>
  <c r="L668" i="8"/>
  <c r="S667" i="8"/>
  <c r="N667" i="8"/>
  <c r="O667" i="8" s="1"/>
  <c r="Q667" i="8" s="1"/>
  <c r="L667" i="8"/>
  <c r="S666" i="8"/>
  <c r="R666" i="8"/>
  <c r="P666" i="8"/>
  <c r="O666" i="8"/>
  <c r="Q666" i="8" s="1"/>
  <c r="N666" i="8"/>
  <c r="L666" i="8"/>
  <c r="S665" i="8"/>
  <c r="N665" i="8"/>
  <c r="P665" i="8" s="1"/>
  <c r="R665" i="8" s="1"/>
  <c r="L665" i="8"/>
  <c r="S664" i="8"/>
  <c r="P664" i="8"/>
  <c r="R664" i="8" s="1"/>
  <c r="O664" i="8"/>
  <c r="Q664" i="8" s="1"/>
  <c r="N664" i="8"/>
  <c r="L664" i="8"/>
  <c r="S663" i="8"/>
  <c r="O663" i="8"/>
  <c r="Q663" i="8" s="1"/>
  <c r="N663" i="8"/>
  <c r="P663" i="8" s="1"/>
  <c r="R663" i="8" s="1"/>
  <c r="L663" i="8"/>
  <c r="S662" i="8"/>
  <c r="P662" i="8"/>
  <c r="R662" i="8" s="1"/>
  <c r="O662" i="8"/>
  <c r="Q662" i="8" s="1"/>
  <c r="N662" i="8"/>
  <c r="L662" i="8"/>
  <c r="S661" i="8"/>
  <c r="N661" i="8"/>
  <c r="P661" i="8" s="1"/>
  <c r="R661" i="8" s="1"/>
  <c r="L661" i="8"/>
  <c r="S660" i="8"/>
  <c r="R660" i="8"/>
  <c r="N660" i="8"/>
  <c r="P660" i="8" s="1"/>
  <c r="L660" i="8"/>
  <c r="S659" i="8"/>
  <c r="P659" i="8"/>
  <c r="R659" i="8" s="1"/>
  <c r="N659" i="8"/>
  <c r="O659" i="8" s="1"/>
  <c r="Q659" i="8" s="1"/>
  <c r="L659" i="8"/>
  <c r="S658" i="8"/>
  <c r="Q658" i="8"/>
  <c r="P658" i="8"/>
  <c r="R658" i="8" s="1"/>
  <c r="O658" i="8"/>
  <c r="N658" i="8"/>
  <c r="L658" i="8"/>
  <c r="S657" i="8"/>
  <c r="P657" i="8"/>
  <c r="R657" i="8" s="1"/>
  <c r="O657" i="8"/>
  <c r="Q657" i="8" s="1"/>
  <c r="N657" i="8"/>
  <c r="L657" i="8"/>
  <c r="S656" i="8"/>
  <c r="O656" i="8"/>
  <c r="Q656" i="8" s="1"/>
  <c r="N656" i="8"/>
  <c r="P656" i="8" s="1"/>
  <c r="R656" i="8" s="1"/>
  <c r="L656" i="8"/>
  <c r="S655" i="8"/>
  <c r="N655" i="8"/>
  <c r="P655" i="8" s="1"/>
  <c r="R655" i="8" s="1"/>
  <c r="L655" i="8"/>
  <c r="S654" i="8"/>
  <c r="N654" i="8"/>
  <c r="P654" i="8" s="1"/>
  <c r="R654" i="8" s="1"/>
  <c r="L654" i="8"/>
  <c r="S653" i="8"/>
  <c r="O653" i="8"/>
  <c r="Q653" i="8" s="1"/>
  <c r="N653" i="8"/>
  <c r="P653" i="8" s="1"/>
  <c r="R653" i="8" s="1"/>
  <c r="L653" i="8"/>
  <c r="S652" i="8"/>
  <c r="R652" i="8"/>
  <c r="Q652" i="8"/>
  <c r="O652" i="8"/>
  <c r="N652" i="8"/>
  <c r="P652" i="8" s="1"/>
  <c r="L652" i="8"/>
  <c r="S651" i="8"/>
  <c r="N651" i="8"/>
  <c r="O651" i="8" s="1"/>
  <c r="Q651" i="8" s="1"/>
  <c r="L651" i="8"/>
  <c r="S650" i="8"/>
  <c r="R650" i="8"/>
  <c r="P650" i="8"/>
  <c r="O650" i="8"/>
  <c r="Q650" i="8" s="1"/>
  <c r="N650" i="8"/>
  <c r="L650" i="8"/>
  <c r="S649" i="8"/>
  <c r="N649" i="8"/>
  <c r="P649" i="8" s="1"/>
  <c r="R649" i="8" s="1"/>
  <c r="L649" i="8"/>
  <c r="S648" i="8"/>
  <c r="P648" i="8"/>
  <c r="R648" i="8" s="1"/>
  <c r="O648" i="8"/>
  <c r="Q648" i="8" s="1"/>
  <c r="N648" i="8"/>
  <c r="L648" i="8"/>
  <c r="S647" i="8"/>
  <c r="O647" i="8"/>
  <c r="Q647" i="8" s="1"/>
  <c r="N647" i="8"/>
  <c r="P647" i="8" s="1"/>
  <c r="R647" i="8" s="1"/>
  <c r="L647" i="8"/>
  <c r="S646" i="8"/>
  <c r="P646" i="8"/>
  <c r="R646" i="8" s="1"/>
  <c r="O646" i="8"/>
  <c r="Q646" i="8" s="1"/>
  <c r="N646" i="8"/>
  <c r="L646" i="8"/>
  <c r="S645" i="8"/>
  <c r="N645" i="8"/>
  <c r="P645" i="8" s="1"/>
  <c r="R645" i="8" s="1"/>
  <c r="L645" i="8"/>
  <c r="S644" i="8"/>
  <c r="R644" i="8"/>
  <c r="N644" i="8"/>
  <c r="P644" i="8" s="1"/>
  <c r="L644" i="8"/>
  <c r="S643" i="8"/>
  <c r="P643" i="8"/>
  <c r="R643" i="8" s="1"/>
  <c r="N643" i="8"/>
  <c r="O643" i="8" s="1"/>
  <c r="Q643" i="8" s="1"/>
  <c r="L643" i="8"/>
  <c r="S642" i="8"/>
  <c r="Q642" i="8"/>
  <c r="P642" i="8"/>
  <c r="R642" i="8" s="1"/>
  <c r="O642" i="8"/>
  <c r="N642" i="8"/>
  <c r="L642" i="8"/>
  <c r="S641" i="8"/>
  <c r="P641" i="8"/>
  <c r="R641" i="8" s="1"/>
  <c r="O641" i="8"/>
  <c r="Q641" i="8" s="1"/>
  <c r="N641" i="8"/>
  <c r="L641" i="8"/>
  <c r="S640" i="8"/>
  <c r="O640" i="8"/>
  <c r="Q640" i="8" s="1"/>
  <c r="N640" i="8"/>
  <c r="P640" i="8" s="1"/>
  <c r="R640" i="8" s="1"/>
  <c r="L640" i="8"/>
  <c r="S639" i="8"/>
  <c r="N639" i="8"/>
  <c r="P639" i="8" s="1"/>
  <c r="R639" i="8" s="1"/>
  <c r="L639" i="8"/>
  <c r="S638" i="8"/>
  <c r="N638" i="8"/>
  <c r="P638" i="8" s="1"/>
  <c r="R638" i="8" s="1"/>
  <c r="L638" i="8"/>
  <c r="S637" i="8"/>
  <c r="O637" i="8"/>
  <c r="Q637" i="8" s="1"/>
  <c r="N637" i="8"/>
  <c r="P637" i="8" s="1"/>
  <c r="R637" i="8" s="1"/>
  <c r="L637" i="8"/>
  <c r="S636" i="8"/>
  <c r="R636" i="8"/>
  <c r="Q636" i="8"/>
  <c r="O636" i="8"/>
  <c r="N636" i="8"/>
  <c r="P636" i="8" s="1"/>
  <c r="L636" i="8"/>
  <c r="S635" i="8"/>
  <c r="N635" i="8"/>
  <c r="O635" i="8" s="1"/>
  <c r="Q635" i="8" s="1"/>
  <c r="L635" i="8"/>
  <c r="S634" i="8"/>
  <c r="R634" i="8"/>
  <c r="P634" i="8"/>
  <c r="O634" i="8"/>
  <c r="Q634" i="8" s="1"/>
  <c r="N634" i="8"/>
  <c r="L634" i="8"/>
  <c r="S633" i="8"/>
  <c r="N633" i="8"/>
  <c r="P633" i="8" s="1"/>
  <c r="R633" i="8" s="1"/>
  <c r="L633" i="8"/>
  <c r="S632" i="8"/>
  <c r="P632" i="8"/>
  <c r="R632" i="8" s="1"/>
  <c r="O632" i="8"/>
  <c r="Q632" i="8" s="1"/>
  <c r="N632" i="8"/>
  <c r="L632" i="8"/>
  <c r="S631" i="8"/>
  <c r="O631" i="8"/>
  <c r="Q631" i="8" s="1"/>
  <c r="N631" i="8"/>
  <c r="P631" i="8" s="1"/>
  <c r="R631" i="8" s="1"/>
  <c r="L631" i="8"/>
  <c r="S630" i="8"/>
  <c r="P630" i="8"/>
  <c r="R630" i="8" s="1"/>
  <c r="O630" i="8"/>
  <c r="Q630" i="8" s="1"/>
  <c r="N630" i="8"/>
  <c r="L630" i="8"/>
  <c r="S629" i="8"/>
  <c r="N629" i="8"/>
  <c r="P629" i="8" s="1"/>
  <c r="R629" i="8" s="1"/>
  <c r="L629" i="8"/>
  <c r="S628" i="8"/>
  <c r="R628" i="8"/>
  <c r="N628" i="8"/>
  <c r="P628" i="8" s="1"/>
  <c r="L628" i="8"/>
  <c r="S627" i="8"/>
  <c r="P627" i="8"/>
  <c r="R627" i="8" s="1"/>
  <c r="N627" i="8"/>
  <c r="O627" i="8" s="1"/>
  <c r="Q627" i="8" s="1"/>
  <c r="L627" i="8"/>
  <c r="S626" i="8"/>
  <c r="Q626" i="8"/>
  <c r="P626" i="8"/>
  <c r="R626" i="8" s="1"/>
  <c r="O626" i="8"/>
  <c r="N626" i="8"/>
  <c r="L626" i="8"/>
  <c r="S625" i="8"/>
  <c r="P625" i="8"/>
  <c r="R625" i="8" s="1"/>
  <c r="O625" i="8"/>
  <c r="Q625" i="8" s="1"/>
  <c r="N625" i="8"/>
  <c r="L625" i="8"/>
  <c r="S624" i="8"/>
  <c r="O624" i="8"/>
  <c r="Q624" i="8" s="1"/>
  <c r="N624" i="8"/>
  <c r="P624" i="8" s="1"/>
  <c r="R624" i="8" s="1"/>
  <c r="L624" i="8"/>
  <c r="S623" i="8"/>
  <c r="N623" i="8"/>
  <c r="P623" i="8" s="1"/>
  <c r="R623" i="8" s="1"/>
  <c r="L623" i="8"/>
  <c r="S622" i="8"/>
  <c r="N622" i="8"/>
  <c r="P622" i="8" s="1"/>
  <c r="R622" i="8" s="1"/>
  <c r="L622" i="8"/>
  <c r="S621" i="8"/>
  <c r="O621" i="8"/>
  <c r="Q621" i="8" s="1"/>
  <c r="N621" i="8"/>
  <c r="P621" i="8" s="1"/>
  <c r="R621" i="8" s="1"/>
  <c r="L621" i="8"/>
  <c r="S620" i="8"/>
  <c r="R620" i="8"/>
  <c r="Q620" i="8"/>
  <c r="O620" i="8"/>
  <c r="N620" i="8"/>
  <c r="P620" i="8" s="1"/>
  <c r="L620" i="8"/>
  <c r="S619" i="8"/>
  <c r="N619" i="8"/>
  <c r="O619" i="8" s="1"/>
  <c r="Q619" i="8" s="1"/>
  <c r="L619" i="8"/>
  <c r="S618" i="8"/>
  <c r="R618" i="8"/>
  <c r="P618" i="8"/>
  <c r="O618" i="8"/>
  <c r="Q618" i="8" s="1"/>
  <c r="N618" i="8"/>
  <c r="L618" i="8"/>
  <c r="S617" i="8"/>
  <c r="N617" i="8"/>
  <c r="P617" i="8" s="1"/>
  <c r="R617" i="8" s="1"/>
  <c r="L617" i="8"/>
  <c r="S616" i="8"/>
  <c r="P616" i="8"/>
  <c r="R616" i="8" s="1"/>
  <c r="O616" i="8"/>
  <c r="Q616" i="8" s="1"/>
  <c r="N616" i="8"/>
  <c r="L616" i="8"/>
  <c r="S615" i="8"/>
  <c r="O615" i="8"/>
  <c r="Q615" i="8" s="1"/>
  <c r="N615" i="8"/>
  <c r="P615" i="8" s="1"/>
  <c r="R615" i="8" s="1"/>
  <c r="L615" i="8"/>
  <c r="S614" i="8"/>
  <c r="P614" i="8"/>
  <c r="R614" i="8" s="1"/>
  <c r="O614" i="8"/>
  <c r="Q614" i="8" s="1"/>
  <c r="N614" i="8"/>
  <c r="L614" i="8"/>
  <c r="S613" i="8"/>
  <c r="N613" i="8"/>
  <c r="L613" i="8"/>
  <c r="S612" i="8"/>
  <c r="R612" i="8"/>
  <c r="N612" i="8"/>
  <c r="P612" i="8" s="1"/>
  <c r="L612" i="8"/>
  <c r="S611" i="8"/>
  <c r="P611" i="8"/>
  <c r="R611" i="8" s="1"/>
  <c r="N611" i="8"/>
  <c r="O611" i="8" s="1"/>
  <c r="Q611" i="8" s="1"/>
  <c r="L611" i="8"/>
  <c r="S610" i="8"/>
  <c r="Q610" i="8"/>
  <c r="P610" i="8"/>
  <c r="R610" i="8" s="1"/>
  <c r="O610" i="8"/>
  <c r="N610" i="8"/>
  <c r="L610" i="8"/>
  <c r="S609" i="8"/>
  <c r="P609" i="8"/>
  <c r="R609" i="8" s="1"/>
  <c r="O609" i="8"/>
  <c r="Q609" i="8" s="1"/>
  <c r="N609" i="8"/>
  <c r="L609" i="8"/>
  <c r="S608" i="8"/>
  <c r="O608" i="8"/>
  <c r="Q608" i="8" s="1"/>
  <c r="N608" i="8"/>
  <c r="P608" i="8" s="1"/>
  <c r="R608" i="8" s="1"/>
  <c r="L608" i="8"/>
  <c r="S607" i="8"/>
  <c r="N607" i="8"/>
  <c r="L607" i="8"/>
  <c r="S606" i="8"/>
  <c r="N606" i="8"/>
  <c r="P606" i="8" s="1"/>
  <c r="R606" i="8" s="1"/>
  <c r="L606" i="8"/>
  <c r="S605" i="8"/>
  <c r="O605" i="8"/>
  <c r="Q605" i="8" s="1"/>
  <c r="N605" i="8"/>
  <c r="P605" i="8" s="1"/>
  <c r="R605" i="8" s="1"/>
  <c r="L605" i="8"/>
  <c r="S604" i="8"/>
  <c r="R604" i="8"/>
  <c r="O604" i="8"/>
  <c r="Q604" i="8" s="1"/>
  <c r="N604" i="8"/>
  <c r="P604" i="8" s="1"/>
  <c r="L604" i="8"/>
  <c r="S603" i="8"/>
  <c r="N603" i="8"/>
  <c r="L603" i="8"/>
  <c r="S602" i="8"/>
  <c r="R602" i="8"/>
  <c r="P602" i="8"/>
  <c r="O602" i="8"/>
  <c r="Q602" i="8" s="1"/>
  <c r="N602" i="8"/>
  <c r="L602" i="8"/>
  <c r="S601" i="8"/>
  <c r="N601" i="8"/>
  <c r="L601" i="8"/>
  <c r="S600" i="8"/>
  <c r="R600" i="8"/>
  <c r="P600" i="8"/>
  <c r="O600" i="8"/>
  <c r="Q600" i="8" s="1"/>
  <c r="N600" i="8"/>
  <c r="L600" i="8"/>
  <c r="S599" i="8"/>
  <c r="R599" i="8"/>
  <c r="O599" i="8"/>
  <c r="Q599" i="8" s="1"/>
  <c r="N599" i="8"/>
  <c r="P599" i="8" s="1"/>
  <c r="L599" i="8"/>
  <c r="S598" i="8"/>
  <c r="P598" i="8"/>
  <c r="R598" i="8" s="1"/>
  <c r="O598" i="8"/>
  <c r="Q598" i="8" s="1"/>
  <c r="N598" i="8"/>
  <c r="L598" i="8"/>
  <c r="S597" i="8"/>
  <c r="P597" i="8"/>
  <c r="R597" i="8" s="1"/>
  <c r="N597" i="8"/>
  <c r="O597" i="8" s="1"/>
  <c r="Q597" i="8" s="1"/>
  <c r="L597" i="8"/>
  <c r="S596" i="8"/>
  <c r="N596" i="8"/>
  <c r="L596" i="8"/>
  <c r="S595" i="8"/>
  <c r="R595" i="8"/>
  <c r="P595" i="8"/>
  <c r="N595" i="8"/>
  <c r="O595" i="8" s="1"/>
  <c r="Q595" i="8" s="1"/>
  <c r="L595" i="8"/>
  <c r="S594" i="8"/>
  <c r="Q594" i="8"/>
  <c r="P594" i="8"/>
  <c r="R594" i="8" s="1"/>
  <c r="O594" i="8"/>
  <c r="N594" i="8"/>
  <c r="L594" i="8"/>
  <c r="S593" i="8"/>
  <c r="R593" i="8"/>
  <c r="P593" i="8"/>
  <c r="O593" i="8"/>
  <c r="Q593" i="8" s="1"/>
  <c r="N593" i="8"/>
  <c r="L593" i="8"/>
  <c r="S592" i="8"/>
  <c r="N592" i="8"/>
  <c r="P592" i="8" s="1"/>
  <c r="R592" i="8" s="1"/>
  <c r="L592" i="8"/>
  <c r="S591" i="8"/>
  <c r="N591" i="8"/>
  <c r="O591" i="8" s="1"/>
  <c r="Q591" i="8" s="1"/>
  <c r="L591" i="8"/>
  <c r="S590" i="8"/>
  <c r="N590" i="8"/>
  <c r="L590" i="8"/>
  <c r="S589" i="8"/>
  <c r="R589" i="8"/>
  <c r="O589" i="8"/>
  <c r="Q589" i="8" s="1"/>
  <c r="N589" i="8"/>
  <c r="P589" i="8" s="1"/>
  <c r="L589" i="8"/>
  <c r="S588" i="8"/>
  <c r="R588" i="8"/>
  <c r="O588" i="8"/>
  <c r="Q588" i="8" s="1"/>
  <c r="N588" i="8"/>
  <c r="P588" i="8" s="1"/>
  <c r="L588" i="8"/>
  <c r="S587" i="8"/>
  <c r="N587" i="8"/>
  <c r="L587" i="8"/>
  <c r="S586" i="8"/>
  <c r="R586" i="8"/>
  <c r="P586" i="8"/>
  <c r="O586" i="8"/>
  <c r="Q586" i="8" s="1"/>
  <c r="N586" i="8"/>
  <c r="L586" i="8"/>
  <c r="S585" i="8"/>
  <c r="N585" i="8"/>
  <c r="L585" i="8"/>
  <c r="S584" i="8"/>
  <c r="R584" i="8"/>
  <c r="P584" i="8"/>
  <c r="O584" i="8"/>
  <c r="Q584" i="8" s="1"/>
  <c r="N584" i="8"/>
  <c r="L584" i="8"/>
  <c r="S583" i="8"/>
  <c r="R583" i="8"/>
  <c r="O583" i="8"/>
  <c r="Q583" i="8" s="1"/>
  <c r="N583" i="8"/>
  <c r="P583" i="8" s="1"/>
  <c r="L583" i="8"/>
  <c r="S582" i="8"/>
  <c r="P582" i="8"/>
  <c r="R582" i="8" s="1"/>
  <c r="O582" i="8"/>
  <c r="Q582" i="8" s="1"/>
  <c r="N582" i="8"/>
  <c r="L582" i="8"/>
  <c r="S581" i="8"/>
  <c r="P581" i="8"/>
  <c r="R581" i="8" s="1"/>
  <c r="N581" i="8"/>
  <c r="O581" i="8" s="1"/>
  <c r="Q581" i="8" s="1"/>
  <c r="L581" i="8"/>
  <c r="S580" i="8"/>
  <c r="N580" i="8"/>
  <c r="L580" i="8"/>
  <c r="S579" i="8"/>
  <c r="R579" i="8"/>
  <c r="P579" i="8"/>
  <c r="N579" i="8"/>
  <c r="O579" i="8" s="1"/>
  <c r="Q579" i="8" s="1"/>
  <c r="L579" i="8"/>
  <c r="S578" i="8"/>
  <c r="Q578" i="8"/>
  <c r="P578" i="8"/>
  <c r="R578" i="8" s="1"/>
  <c r="O578" i="8"/>
  <c r="N578" i="8"/>
  <c r="L578" i="8"/>
  <c r="S577" i="8"/>
  <c r="R577" i="8"/>
  <c r="P577" i="8"/>
  <c r="O577" i="8"/>
  <c r="Q577" i="8" s="1"/>
  <c r="N577" i="8"/>
  <c r="L577" i="8"/>
  <c r="S576" i="8"/>
  <c r="N576" i="8"/>
  <c r="P576" i="8" s="1"/>
  <c r="R576" i="8" s="1"/>
  <c r="L576" i="8"/>
  <c r="S575" i="8"/>
  <c r="N575" i="8"/>
  <c r="O575" i="8" s="1"/>
  <c r="Q575" i="8" s="1"/>
  <c r="L575" i="8"/>
  <c r="S574" i="8"/>
  <c r="N574" i="8"/>
  <c r="L574" i="8"/>
  <c r="S573" i="8"/>
  <c r="P573" i="8"/>
  <c r="R573" i="8" s="1"/>
  <c r="O573" i="8"/>
  <c r="Q573" i="8" s="1"/>
  <c r="N573" i="8"/>
  <c r="L573" i="8"/>
  <c r="S572" i="8"/>
  <c r="Q572" i="8"/>
  <c r="O572" i="8"/>
  <c r="N572" i="8"/>
  <c r="P572" i="8" s="1"/>
  <c r="R572" i="8" s="1"/>
  <c r="L572" i="8"/>
  <c r="S571" i="8"/>
  <c r="Q571" i="8"/>
  <c r="P571" i="8"/>
  <c r="R571" i="8" s="1"/>
  <c r="N571" i="8"/>
  <c r="O571" i="8" s="1"/>
  <c r="L571" i="8"/>
  <c r="S570" i="8"/>
  <c r="R570" i="8"/>
  <c r="P570" i="8"/>
  <c r="O570" i="8"/>
  <c r="Q570" i="8" s="1"/>
  <c r="N570" i="8"/>
  <c r="L570" i="8"/>
  <c r="S569" i="8"/>
  <c r="N569" i="8"/>
  <c r="P569" i="8" s="1"/>
  <c r="R569" i="8" s="1"/>
  <c r="L569" i="8"/>
  <c r="S568" i="8"/>
  <c r="N568" i="8"/>
  <c r="O568" i="8" s="1"/>
  <c r="Q568" i="8" s="1"/>
  <c r="L568" i="8"/>
  <c r="S567" i="8"/>
  <c r="R567" i="8"/>
  <c r="P567" i="8"/>
  <c r="O567" i="8"/>
  <c r="Q567" i="8" s="1"/>
  <c r="N567" i="8"/>
  <c r="L567" i="8"/>
  <c r="S566" i="8"/>
  <c r="N566" i="8"/>
  <c r="L566" i="8"/>
  <c r="S565" i="8"/>
  <c r="R565" i="8"/>
  <c r="P565" i="8"/>
  <c r="O565" i="8"/>
  <c r="Q565" i="8" s="1"/>
  <c r="N565" i="8"/>
  <c r="L565" i="8"/>
  <c r="S564" i="8"/>
  <c r="R564" i="8"/>
  <c r="Q564" i="8"/>
  <c r="O564" i="8"/>
  <c r="N564" i="8"/>
  <c r="P564" i="8" s="1"/>
  <c r="L564" i="8"/>
  <c r="S563" i="8"/>
  <c r="P563" i="8"/>
  <c r="R563" i="8" s="1"/>
  <c r="N563" i="8"/>
  <c r="O563" i="8" s="1"/>
  <c r="Q563" i="8" s="1"/>
  <c r="L563" i="8"/>
  <c r="S562" i="8"/>
  <c r="P562" i="8"/>
  <c r="R562" i="8" s="1"/>
  <c r="O562" i="8"/>
  <c r="Q562" i="8" s="1"/>
  <c r="N562" i="8"/>
  <c r="L562" i="8"/>
  <c r="S561" i="8"/>
  <c r="Q561" i="8"/>
  <c r="O561" i="8"/>
  <c r="N561" i="8"/>
  <c r="P561" i="8" s="1"/>
  <c r="R561" i="8" s="1"/>
  <c r="L561" i="8"/>
  <c r="S560" i="8"/>
  <c r="P560" i="8"/>
  <c r="R560" i="8" s="1"/>
  <c r="N560" i="8"/>
  <c r="O560" i="8" s="1"/>
  <c r="Q560" i="8" s="1"/>
  <c r="L560" i="8"/>
  <c r="S559" i="8"/>
  <c r="R559" i="8"/>
  <c r="Q559" i="8"/>
  <c r="P559" i="8"/>
  <c r="O559" i="8"/>
  <c r="N559" i="8"/>
  <c r="L559" i="8"/>
  <c r="S558" i="8"/>
  <c r="N558" i="8"/>
  <c r="O558" i="8" s="1"/>
  <c r="Q558" i="8" s="1"/>
  <c r="L558" i="8"/>
  <c r="S557" i="8"/>
  <c r="R557" i="8"/>
  <c r="P557" i="8"/>
  <c r="O557" i="8"/>
  <c r="Q557" i="8" s="1"/>
  <c r="N557" i="8"/>
  <c r="L557" i="8"/>
  <c r="S556" i="8"/>
  <c r="R556" i="8"/>
  <c r="O556" i="8"/>
  <c r="Q556" i="8" s="1"/>
  <c r="N556" i="8"/>
  <c r="P556" i="8" s="1"/>
  <c r="L556" i="8"/>
  <c r="S555" i="8"/>
  <c r="N555" i="8"/>
  <c r="O555" i="8" s="1"/>
  <c r="Q555" i="8" s="1"/>
  <c r="L555" i="8"/>
  <c r="S554" i="8"/>
  <c r="P554" i="8"/>
  <c r="R554" i="8" s="1"/>
  <c r="O554" i="8"/>
  <c r="Q554" i="8" s="1"/>
  <c r="N554" i="8"/>
  <c r="L554" i="8"/>
  <c r="S553" i="8"/>
  <c r="N553" i="8"/>
  <c r="P553" i="8" s="1"/>
  <c r="R553" i="8" s="1"/>
  <c r="L553" i="8"/>
  <c r="S552" i="8"/>
  <c r="N552" i="8"/>
  <c r="L552" i="8"/>
  <c r="S551" i="8"/>
  <c r="P551" i="8"/>
  <c r="R551" i="8" s="1"/>
  <c r="O551" i="8"/>
  <c r="Q551" i="8" s="1"/>
  <c r="N551" i="8"/>
  <c r="L551" i="8"/>
  <c r="S550" i="8"/>
  <c r="N550" i="8"/>
  <c r="P550" i="8" s="1"/>
  <c r="R550" i="8" s="1"/>
  <c r="L550" i="8"/>
  <c r="S549" i="8"/>
  <c r="R549" i="8"/>
  <c r="P549" i="8"/>
  <c r="O549" i="8"/>
  <c r="Q549" i="8" s="1"/>
  <c r="N549" i="8"/>
  <c r="L549" i="8"/>
  <c r="S548" i="8"/>
  <c r="R548" i="8"/>
  <c r="O548" i="8"/>
  <c r="Q548" i="8" s="1"/>
  <c r="N548" i="8"/>
  <c r="P548" i="8" s="1"/>
  <c r="L548" i="8"/>
  <c r="S547" i="8"/>
  <c r="Q547" i="8"/>
  <c r="P547" i="8"/>
  <c r="R547" i="8" s="1"/>
  <c r="N547" i="8"/>
  <c r="O547" i="8" s="1"/>
  <c r="L547" i="8"/>
  <c r="S546" i="8"/>
  <c r="R546" i="8"/>
  <c r="Q546" i="8"/>
  <c r="P546" i="8"/>
  <c r="O546" i="8"/>
  <c r="N546" i="8"/>
  <c r="L546" i="8"/>
  <c r="S545" i="8"/>
  <c r="R545" i="8"/>
  <c r="P545" i="8"/>
  <c r="N545" i="8"/>
  <c r="O545" i="8" s="1"/>
  <c r="Q545" i="8" s="1"/>
  <c r="L545" i="8"/>
  <c r="S544" i="8"/>
  <c r="R544" i="8"/>
  <c r="Q544" i="8"/>
  <c r="P544" i="8"/>
  <c r="O544" i="8"/>
  <c r="N544" i="8"/>
  <c r="L544" i="8"/>
  <c r="S543" i="8"/>
  <c r="Q543" i="8"/>
  <c r="P543" i="8"/>
  <c r="R543" i="8" s="1"/>
  <c r="O543" i="8"/>
  <c r="N543" i="8"/>
  <c r="L543" i="8"/>
  <c r="S542" i="8"/>
  <c r="O542" i="8"/>
  <c r="Q542" i="8" s="1"/>
  <c r="N542" i="8"/>
  <c r="P542" i="8" s="1"/>
  <c r="R542" i="8" s="1"/>
  <c r="L542" i="8"/>
  <c r="S541" i="8"/>
  <c r="P541" i="8"/>
  <c r="R541" i="8" s="1"/>
  <c r="O541" i="8"/>
  <c r="Q541" i="8" s="1"/>
  <c r="N541" i="8"/>
  <c r="L541" i="8"/>
  <c r="S540" i="8"/>
  <c r="R540" i="8"/>
  <c r="N540" i="8"/>
  <c r="P540" i="8" s="1"/>
  <c r="L540" i="8"/>
  <c r="S539" i="8"/>
  <c r="R539" i="8"/>
  <c r="Q539" i="8"/>
  <c r="P539" i="8"/>
  <c r="N539" i="8"/>
  <c r="O539" i="8" s="1"/>
  <c r="L539" i="8"/>
  <c r="S538" i="8"/>
  <c r="P538" i="8"/>
  <c r="R538" i="8" s="1"/>
  <c r="O538" i="8"/>
  <c r="Q538" i="8" s="1"/>
  <c r="N538" i="8"/>
  <c r="L538" i="8"/>
  <c r="S537" i="8"/>
  <c r="O537" i="8"/>
  <c r="Q537" i="8" s="1"/>
  <c r="N537" i="8"/>
  <c r="P537" i="8" s="1"/>
  <c r="R537" i="8" s="1"/>
  <c r="L537" i="8"/>
  <c r="S536" i="8"/>
  <c r="N536" i="8"/>
  <c r="L536" i="8"/>
  <c r="S535" i="8"/>
  <c r="R535" i="8"/>
  <c r="P535" i="8"/>
  <c r="O535" i="8"/>
  <c r="Q535" i="8" s="1"/>
  <c r="N535" i="8"/>
  <c r="L535" i="8"/>
  <c r="S534" i="8"/>
  <c r="P534" i="8"/>
  <c r="R534" i="8" s="1"/>
  <c r="N534" i="8"/>
  <c r="O534" i="8" s="1"/>
  <c r="Q534" i="8" s="1"/>
  <c r="L534" i="8"/>
  <c r="S533" i="8"/>
  <c r="R533" i="8"/>
  <c r="P533" i="8"/>
  <c r="O533" i="8"/>
  <c r="Q533" i="8" s="1"/>
  <c r="N533" i="8"/>
  <c r="L533" i="8"/>
  <c r="S532" i="8"/>
  <c r="R532" i="8"/>
  <c r="O532" i="8"/>
  <c r="Q532" i="8" s="1"/>
  <c r="N532" i="8"/>
  <c r="P532" i="8" s="1"/>
  <c r="L532" i="8"/>
  <c r="S531" i="8"/>
  <c r="Q531" i="8"/>
  <c r="P531" i="8"/>
  <c r="R531" i="8" s="1"/>
  <c r="N531" i="8"/>
  <c r="O531" i="8" s="1"/>
  <c r="L531" i="8"/>
  <c r="S530" i="8"/>
  <c r="R530" i="8"/>
  <c r="Q530" i="8"/>
  <c r="P530" i="8"/>
  <c r="O530" i="8"/>
  <c r="N530" i="8"/>
  <c r="L530" i="8"/>
  <c r="S529" i="8"/>
  <c r="R529" i="8"/>
  <c r="P529" i="8"/>
  <c r="N529" i="8"/>
  <c r="O529" i="8" s="1"/>
  <c r="Q529" i="8" s="1"/>
  <c r="L529" i="8"/>
  <c r="S528" i="8"/>
  <c r="R528" i="8"/>
  <c r="Q528" i="8"/>
  <c r="P528" i="8"/>
  <c r="O528" i="8"/>
  <c r="N528" i="8"/>
  <c r="L528" i="8"/>
  <c r="S527" i="8"/>
  <c r="Q527" i="8"/>
  <c r="P527" i="8"/>
  <c r="R527" i="8" s="1"/>
  <c r="O527" i="8"/>
  <c r="N527" i="8"/>
  <c r="L527" i="8"/>
  <c r="S526" i="8"/>
  <c r="O526" i="8"/>
  <c r="Q526" i="8" s="1"/>
  <c r="N526" i="8"/>
  <c r="P526" i="8" s="1"/>
  <c r="R526" i="8" s="1"/>
  <c r="L526" i="8"/>
  <c r="S525" i="8"/>
  <c r="P525" i="8"/>
  <c r="R525" i="8" s="1"/>
  <c r="O525" i="8"/>
  <c r="Q525" i="8" s="1"/>
  <c r="N525" i="8"/>
  <c r="L525" i="8"/>
  <c r="S524" i="8"/>
  <c r="R524" i="8"/>
  <c r="N524" i="8"/>
  <c r="P524" i="8" s="1"/>
  <c r="L524" i="8"/>
  <c r="S523" i="8"/>
  <c r="R523" i="8"/>
  <c r="Q523" i="8"/>
  <c r="P523" i="8"/>
  <c r="N523" i="8"/>
  <c r="O523" i="8" s="1"/>
  <c r="L523" i="8"/>
  <c r="S522" i="8"/>
  <c r="P522" i="8"/>
  <c r="R522" i="8" s="1"/>
  <c r="O522" i="8"/>
  <c r="Q522" i="8" s="1"/>
  <c r="N522" i="8"/>
  <c r="L522" i="8"/>
  <c r="S521" i="8"/>
  <c r="O521" i="8"/>
  <c r="Q521" i="8" s="1"/>
  <c r="N521" i="8"/>
  <c r="P521" i="8" s="1"/>
  <c r="R521" i="8" s="1"/>
  <c r="L521" i="8"/>
  <c r="S520" i="8"/>
  <c r="N520" i="8"/>
  <c r="L520" i="8"/>
  <c r="S519" i="8"/>
  <c r="R519" i="8"/>
  <c r="P519" i="8"/>
  <c r="O519" i="8"/>
  <c r="Q519" i="8" s="1"/>
  <c r="N519" i="8"/>
  <c r="L519" i="8"/>
  <c r="S518" i="8"/>
  <c r="P518" i="8"/>
  <c r="R518" i="8" s="1"/>
  <c r="N518" i="8"/>
  <c r="O518" i="8" s="1"/>
  <c r="Q518" i="8" s="1"/>
  <c r="L518" i="8"/>
  <c r="S517" i="8"/>
  <c r="R517" i="8"/>
  <c r="P517" i="8"/>
  <c r="O517" i="8"/>
  <c r="Q517" i="8" s="1"/>
  <c r="N517" i="8"/>
  <c r="L517" i="8"/>
  <c r="S516" i="8"/>
  <c r="R516" i="8"/>
  <c r="O516" i="8"/>
  <c r="Q516" i="8" s="1"/>
  <c r="N516" i="8"/>
  <c r="P516" i="8" s="1"/>
  <c r="L516" i="8"/>
  <c r="S515" i="8"/>
  <c r="Q515" i="8"/>
  <c r="P515" i="8"/>
  <c r="R515" i="8" s="1"/>
  <c r="N515" i="8"/>
  <c r="O515" i="8" s="1"/>
  <c r="L515" i="8"/>
  <c r="S514" i="8"/>
  <c r="R514" i="8"/>
  <c r="Q514" i="8"/>
  <c r="P514" i="8"/>
  <c r="O514" i="8"/>
  <c r="N514" i="8"/>
  <c r="L514" i="8"/>
  <c r="S513" i="8"/>
  <c r="R513" i="8"/>
  <c r="P513" i="8"/>
  <c r="N513" i="8"/>
  <c r="O513" i="8" s="1"/>
  <c r="Q513" i="8" s="1"/>
  <c r="L513" i="8"/>
  <c r="S512" i="8"/>
  <c r="R512" i="8"/>
  <c r="Q512" i="8"/>
  <c r="P512" i="8"/>
  <c r="O512" i="8"/>
  <c r="N512" i="8"/>
  <c r="L512" i="8"/>
  <c r="S511" i="8"/>
  <c r="Q511" i="8"/>
  <c r="P511" i="8"/>
  <c r="R511" i="8" s="1"/>
  <c r="O511" i="8"/>
  <c r="N511" i="8"/>
  <c r="L511" i="8"/>
  <c r="S510" i="8"/>
  <c r="O510" i="8"/>
  <c r="Q510" i="8" s="1"/>
  <c r="N510" i="8"/>
  <c r="P510" i="8" s="1"/>
  <c r="R510" i="8" s="1"/>
  <c r="L510" i="8"/>
  <c r="S509" i="8"/>
  <c r="P509" i="8"/>
  <c r="R509" i="8" s="1"/>
  <c r="O509" i="8"/>
  <c r="Q509" i="8" s="1"/>
  <c r="N509" i="8"/>
  <c r="L509" i="8"/>
  <c r="S508" i="8"/>
  <c r="R508" i="8"/>
  <c r="N508" i="8"/>
  <c r="P508" i="8" s="1"/>
  <c r="L508" i="8"/>
  <c r="S507" i="8"/>
  <c r="R507" i="8"/>
  <c r="P507" i="8"/>
  <c r="N507" i="8"/>
  <c r="O507" i="8" s="1"/>
  <c r="Q507" i="8" s="1"/>
  <c r="L507" i="8"/>
  <c r="S506" i="8"/>
  <c r="P506" i="8"/>
  <c r="R506" i="8" s="1"/>
  <c r="O506" i="8"/>
  <c r="Q506" i="8" s="1"/>
  <c r="N506" i="8"/>
  <c r="L506" i="8"/>
  <c r="S505" i="8"/>
  <c r="O505" i="8"/>
  <c r="Q505" i="8" s="1"/>
  <c r="N505" i="8"/>
  <c r="P505" i="8" s="1"/>
  <c r="R505" i="8" s="1"/>
  <c r="L505" i="8"/>
  <c r="S504" i="8"/>
  <c r="N504" i="8"/>
  <c r="L504" i="8"/>
  <c r="S503" i="8"/>
  <c r="R503" i="8"/>
  <c r="P503" i="8"/>
  <c r="O503" i="8"/>
  <c r="Q503" i="8" s="1"/>
  <c r="N503" i="8"/>
  <c r="L503" i="8"/>
  <c r="S502" i="8"/>
  <c r="P502" i="8"/>
  <c r="R502" i="8" s="1"/>
  <c r="N502" i="8"/>
  <c r="O502" i="8" s="1"/>
  <c r="Q502" i="8" s="1"/>
  <c r="L502" i="8"/>
  <c r="S501" i="8"/>
  <c r="R501" i="8"/>
  <c r="P501" i="8"/>
  <c r="O501" i="8"/>
  <c r="Q501" i="8" s="1"/>
  <c r="N501" i="8"/>
  <c r="L501" i="8"/>
  <c r="S500" i="8"/>
  <c r="R500" i="8"/>
  <c r="O500" i="8"/>
  <c r="Q500" i="8" s="1"/>
  <c r="N500" i="8"/>
  <c r="P500" i="8" s="1"/>
  <c r="L500" i="8"/>
  <c r="S499" i="8"/>
  <c r="Q499" i="8"/>
  <c r="P499" i="8"/>
  <c r="R499" i="8" s="1"/>
  <c r="N499" i="8"/>
  <c r="O499" i="8" s="1"/>
  <c r="L499" i="8"/>
  <c r="S498" i="8"/>
  <c r="R498" i="8"/>
  <c r="Q498" i="8"/>
  <c r="P498" i="8"/>
  <c r="O498" i="8"/>
  <c r="N498" i="8"/>
  <c r="L498" i="8"/>
  <c r="S497" i="8"/>
  <c r="R497" i="8"/>
  <c r="P497" i="8"/>
  <c r="N497" i="8"/>
  <c r="O497" i="8" s="1"/>
  <c r="Q497" i="8" s="1"/>
  <c r="L497" i="8"/>
  <c r="S496" i="8"/>
  <c r="R496" i="8"/>
  <c r="Q496" i="8"/>
  <c r="P496" i="8"/>
  <c r="O496" i="8"/>
  <c r="N496" i="8"/>
  <c r="L496" i="8"/>
  <c r="S495" i="8"/>
  <c r="Q495" i="8"/>
  <c r="P495" i="8"/>
  <c r="R495" i="8" s="1"/>
  <c r="O495" i="8"/>
  <c r="N495" i="8"/>
  <c r="L495" i="8"/>
  <c r="S494" i="8"/>
  <c r="Q494" i="8"/>
  <c r="O494" i="8"/>
  <c r="N494" i="8"/>
  <c r="P494" i="8" s="1"/>
  <c r="R494" i="8" s="1"/>
  <c r="L494" i="8"/>
  <c r="S493" i="8"/>
  <c r="P493" i="8"/>
  <c r="R493" i="8" s="1"/>
  <c r="O493" i="8"/>
  <c r="Q493" i="8" s="1"/>
  <c r="N493" i="8"/>
  <c r="L493" i="8"/>
  <c r="S492" i="8"/>
  <c r="R492" i="8"/>
  <c r="N492" i="8"/>
  <c r="P492" i="8" s="1"/>
  <c r="L492" i="8"/>
  <c r="S491" i="8"/>
  <c r="P491" i="8"/>
  <c r="R491" i="8" s="1"/>
  <c r="N491" i="8"/>
  <c r="O491" i="8" s="1"/>
  <c r="Q491" i="8" s="1"/>
  <c r="L491" i="8"/>
  <c r="S490" i="8"/>
  <c r="R490" i="8"/>
  <c r="P490" i="8"/>
  <c r="O490" i="8"/>
  <c r="Q490" i="8" s="1"/>
  <c r="N490" i="8"/>
  <c r="L490" i="8"/>
  <c r="S489" i="8"/>
  <c r="N489" i="8"/>
  <c r="L489" i="8"/>
  <c r="S488" i="8"/>
  <c r="N488" i="8"/>
  <c r="O488" i="8" s="1"/>
  <c r="Q488" i="8" s="1"/>
  <c r="L488" i="8"/>
  <c r="S487" i="8"/>
  <c r="R487" i="8"/>
  <c r="P487" i="8"/>
  <c r="O487" i="8"/>
  <c r="Q487" i="8" s="1"/>
  <c r="N487" i="8"/>
  <c r="L487" i="8"/>
  <c r="S486" i="8"/>
  <c r="Q486" i="8"/>
  <c r="P486" i="8"/>
  <c r="R486" i="8" s="1"/>
  <c r="N486" i="8"/>
  <c r="O486" i="8" s="1"/>
  <c r="L486" i="8"/>
  <c r="S485" i="8"/>
  <c r="O485" i="8"/>
  <c r="Q485" i="8" s="1"/>
  <c r="N485" i="8"/>
  <c r="P485" i="8" s="1"/>
  <c r="R485" i="8" s="1"/>
  <c r="L485" i="8"/>
  <c r="S484" i="8"/>
  <c r="R484" i="8"/>
  <c r="N484" i="8"/>
  <c r="P484" i="8" s="1"/>
  <c r="L484" i="8"/>
  <c r="S483" i="8"/>
  <c r="Q483" i="8"/>
  <c r="P483" i="8"/>
  <c r="R483" i="8" s="1"/>
  <c r="N483" i="8"/>
  <c r="O483" i="8" s="1"/>
  <c r="L483" i="8"/>
  <c r="S482" i="8"/>
  <c r="R482" i="8"/>
  <c r="P482" i="8"/>
  <c r="O482" i="8"/>
  <c r="Q482" i="8" s="1"/>
  <c r="N482" i="8"/>
  <c r="L482" i="8"/>
  <c r="S481" i="8"/>
  <c r="N481" i="8"/>
  <c r="O481" i="8" s="1"/>
  <c r="Q481" i="8" s="1"/>
  <c r="L481" i="8"/>
  <c r="S480" i="8"/>
  <c r="Q480" i="8"/>
  <c r="P480" i="8"/>
  <c r="R480" i="8" s="1"/>
  <c r="O480" i="8"/>
  <c r="N480" i="8"/>
  <c r="L480" i="8"/>
  <c r="S479" i="8"/>
  <c r="O479" i="8"/>
  <c r="Q479" i="8" s="1"/>
  <c r="N479" i="8"/>
  <c r="P479" i="8" s="1"/>
  <c r="R479" i="8" s="1"/>
  <c r="L479" i="8"/>
  <c r="S478" i="8"/>
  <c r="N478" i="8"/>
  <c r="P478" i="8" s="1"/>
  <c r="R478" i="8" s="1"/>
  <c r="L478" i="8"/>
  <c r="S477" i="8"/>
  <c r="P477" i="8"/>
  <c r="R477" i="8" s="1"/>
  <c r="O477" i="8"/>
  <c r="Q477" i="8" s="1"/>
  <c r="N477" i="8"/>
  <c r="L477" i="8"/>
  <c r="S476" i="8"/>
  <c r="N476" i="8"/>
  <c r="L476" i="8"/>
  <c r="S475" i="8"/>
  <c r="Q475" i="8"/>
  <c r="N475" i="8"/>
  <c r="O475" i="8" s="1"/>
  <c r="L475" i="8"/>
  <c r="S474" i="8"/>
  <c r="R474" i="8"/>
  <c r="P474" i="8"/>
  <c r="O474" i="8"/>
  <c r="Q474" i="8" s="1"/>
  <c r="N474" i="8"/>
  <c r="L474" i="8"/>
  <c r="S473" i="8"/>
  <c r="Q473" i="8"/>
  <c r="O473" i="8"/>
  <c r="N473" i="8"/>
  <c r="P473" i="8" s="1"/>
  <c r="R473" i="8" s="1"/>
  <c r="L473" i="8"/>
  <c r="S472" i="8"/>
  <c r="Q472" i="8"/>
  <c r="P472" i="8"/>
  <c r="R472" i="8" s="1"/>
  <c r="N472" i="8"/>
  <c r="O472" i="8" s="1"/>
  <c r="L472" i="8"/>
  <c r="S471" i="8"/>
  <c r="R471" i="8"/>
  <c r="P471" i="8"/>
  <c r="O471" i="8"/>
  <c r="Q471" i="8" s="1"/>
  <c r="N471" i="8"/>
  <c r="L471" i="8"/>
  <c r="S470" i="8"/>
  <c r="Q470" i="8"/>
  <c r="P470" i="8"/>
  <c r="R470" i="8" s="1"/>
  <c r="N470" i="8"/>
  <c r="O470" i="8" s="1"/>
  <c r="L470" i="8"/>
  <c r="S469" i="8"/>
  <c r="N469" i="8"/>
  <c r="L469" i="8"/>
  <c r="S468" i="8"/>
  <c r="O468" i="8"/>
  <c r="Q468" i="8" s="1"/>
  <c r="N468" i="8"/>
  <c r="P468" i="8" s="1"/>
  <c r="R468" i="8" s="1"/>
  <c r="L468" i="8"/>
  <c r="S467" i="8"/>
  <c r="Q467" i="8"/>
  <c r="P467" i="8"/>
  <c r="R467" i="8" s="1"/>
  <c r="N467" i="8"/>
  <c r="O467" i="8" s="1"/>
  <c r="L467" i="8"/>
  <c r="S466" i="8"/>
  <c r="R466" i="8"/>
  <c r="P466" i="8"/>
  <c r="O466" i="8"/>
  <c r="Q466" i="8" s="1"/>
  <c r="N466" i="8"/>
  <c r="L466" i="8"/>
  <c r="S465" i="8"/>
  <c r="R465" i="8"/>
  <c r="Q465" i="8"/>
  <c r="P465" i="8"/>
  <c r="N465" i="8"/>
  <c r="O465" i="8" s="1"/>
  <c r="L465" i="8"/>
  <c r="S464" i="8"/>
  <c r="P464" i="8"/>
  <c r="R464" i="8" s="1"/>
  <c r="O464" i="8"/>
  <c r="Q464" i="8" s="1"/>
  <c r="N464" i="8"/>
  <c r="L464" i="8"/>
  <c r="S463" i="8"/>
  <c r="N463" i="8"/>
  <c r="P463" i="8" s="1"/>
  <c r="R463" i="8" s="1"/>
  <c r="L463" i="8"/>
  <c r="S462" i="8"/>
  <c r="O462" i="8"/>
  <c r="Q462" i="8" s="1"/>
  <c r="N462" i="8"/>
  <c r="P462" i="8" s="1"/>
  <c r="R462" i="8" s="1"/>
  <c r="L462" i="8"/>
  <c r="S461" i="8"/>
  <c r="P461" i="8"/>
  <c r="R461" i="8" s="1"/>
  <c r="O461" i="8"/>
  <c r="Q461" i="8" s="1"/>
  <c r="N461" i="8"/>
  <c r="L461" i="8"/>
  <c r="S460" i="8"/>
  <c r="N460" i="8"/>
  <c r="L460" i="8"/>
  <c r="S459" i="8"/>
  <c r="P459" i="8"/>
  <c r="R459" i="8" s="1"/>
  <c r="N459" i="8"/>
  <c r="O459" i="8" s="1"/>
  <c r="Q459" i="8" s="1"/>
  <c r="L459" i="8"/>
  <c r="S458" i="8"/>
  <c r="R458" i="8"/>
  <c r="P458" i="8"/>
  <c r="O458" i="8"/>
  <c r="Q458" i="8" s="1"/>
  <c r="N458" i="8"/>
  <c r="L458" i="8"/>
  <c r="S457" i="8"/>
  <c r="R457" i="8"/>
  <c r="O457" i="8"/>
  <c r="Q457" i="8" s="1"/>
  <c r="N457" i="8"/>
  <c r="P457" i="8" s="1"/>
  <c r="L457" i="8"/>
  <c r="S456" i="8"/>
  <c r="Q456" i="8"/>
  <c r="P456" i="8"/>
  <c r="R456" i="8" s="1"/>
  <c r="N456" i="8"/>
  <c r="O456" i="8" s="1"/>
  <c r="L456" i="8"/>
  <c r="S455" i="8"/>
  <c r="P455" i="8"/>
  <c r="R455" i="8" s="1"/>
  <c r="O455" i="8"/>
  <c r="Q455" i="8" s="1"/>
  <c r="N455" i="8"/>
  <c r="L455" i="8"/>
  <c r="S454" i="8"/>
  <c r="P454" i="8"/>
  <c r="R454" i="8" s="1"/>
  <c r="N454" i="8"/>
  <c r="O454" i="8" s="1"/>
  <c r="Q454" i="8" s="1"/>
  <c r="L454" i="8"/>
  <c r="S453" i="8"/>
  <c r="R453" i="8"/>
  <c r="P453" i="8"/>
  <c r="O453" i="8"/>
  <c r="Q453" i="8" s="1"/>
  <c r="N453" i="8"/>
  <c r="L453" i="8"/>
  <c r="S452" i="8"/>
  <c r="N452" i="8"/>
  <c r="L452" i="8"/>
  <c r="S451" i="8"/>
  <c r="Q451" i="8"/>
  <c r="P451" i="8"/>
  <c r="R451" i="8" s="1"/>
  <c r="N451" i="8"/>
  <c r="O451" i="8" s="1"/>
  <c r="L451" i="8"/>
  <c r="S450" i="8"/>
  <c r="R450" i="8"/>
  <c r="Q450" i="8"/>
  <c r="P450" i="8"/>
  <c r="O450" i="8"/>
  <c r="N450" i="8"/>
  <c r="L450" i="8"/>
  <c r="S449" i="8"/>
  <c r="Q449" i="8"/>
  <c r="P449" i="8"/>
  <c r="R449" i="8" s="1"/>
  <c r="N449" i="8"/>
  <c r="O449" i="8" s="1"/>
  <c r="L449" i="8"/>
  <c r="S448" i="8"/>
  <c r="R448" i="8"/>
  <c r="P448" i="8"/>
  <c r="O448" i="8"/>
  <c r="Q448" i="8" s="1"/>
  <c r="N448" i="8"/>
  <c r="L448" i="8"/>
  <c r="S447" i="8"/>
  <c r="Q447" i="8"/>
  <c r="P447" i="8"/>
  <c r="R447" i="8" s="1"/>
  <c r="O447" i="8"/>
  <c r="N447" i="8"/>
  <c r="L447" i="8"/>
  <c r="S446" i="8"/>
  <c r="N446" i="8"/>
  <c r="P446" i="8" s="1"/>
  <c r="R446" i="8" s="1"/>
  <c r="L446" i="8"/>
  <c r="S445" i="8"/>
  <c r="P445" i="8"/>
  <c r="R445" i="8" s="1"/>
  <c r="O445" i="8"/>
  <c r="Q445" i="8" s="1"/>
  <c r="N445" i="8"/>
  <c r="L445" i="8"/>
  <c r="S444" i="8"/>
  <c r="N444" i="8"/>
  <c r="L444" i="8"/>
  <c r="S443" i="8"/>
  <c r="N443" i="8"/>
  <c r="O443" i="8" s="1"/>
  <c r="Q443" i="8" s="1"/>
  <c r="L443" i="8"/>
  <c r="S442" i="8"/>
  <c r="P442" i="8"/>
  <c r="R442" i="8" s="1"/>
  <c r="O442" i="8"/>
  <c r="Q442" i="8" s="1"/>
  <c r="N442" i="8"/>
  <c r="L442" i="8"/>
  <c r="S441" i="8"/>
  <c r="N441" i="8"/>
  <c r="L441" i="8"/>
  <c r="S440" i="8"/>
  <c r="P440" i="8"/>
  <c r="R440" i="8" s="1"/>
  <c r="N440" i="8"/>
  <c r="O440" i="8" s="1"/>
  <c r="Q440" i="8" s="1"/>
  <c r="L440" i="8"/>
  <c r="S439" i="8"/>
  <c r="R439" i="8"/>
  <c r="P439" i="8"/>
  <c r="O439" i="8"/>
  <c r="Q439" i="8" s="1"/>
  <c r="N439" i="8"/>
  <c r="L439" i="8"/>
  <c r="S438" i="8"/>
  <c r="O438" i="8"/>
  <c r="Q438" i="8" s="1"/>
  <c r="N438" i="8"/>
  <c r="P438" i="8" s="1"/>
  <c r="R438" i="8" s="1"/>
  <c r="L438" i="8"/>
  <c r="S437" i="8"/>
  <c r="R437" i="8"/>
  <c r="P437" i="8"/>
  <c r="O437" i="8"/>
  <c r="Q437" i="8" s="1"/>
  <c r="N437" i="8"/>
  <c r="L437" i="8"/>
  <c r="S436" i="8"/>
  <c r="N436" i="8"/>
  <c r="P436" i="8" s="1"/>
  <c r="R436" i="8" s="1"/>
  <c r="L436" i="8"/>
  <c r="S435" i="8"/>
  <c r="Q435" i="8"/>
  <c r="P435" i="8"/>
  <c r="R435" i="8" s="1"/>
  <c r="N435" i="8"/>
  <c r="O435" i="8" s="1"/>
  <c r="L435" i="8"/>
  <c r="S434" i="8"/>
  <c r="R434" i="8"/>
  <c r="P434" i="8"/>
  <c r="O434" i="8"/>
  <c r="Q434" i="8" s="1"/>
  <c r="N434" i="8"/>
  <c r="L434" i="8"/>
  <c r="S433" i="8"/>
  <c r="N433" i="8"/>
  <c r="L433" i="8"/>
  <c r="S432" i="8"/>
  <c r="Q432" i="8"/>
  <c r="P432" i="8"/>
  <c r="R432" i="8" s="1"/>
  <c r="O432" i="8"/>
  <c r="N432" i="8"/>
  <c r="L432" i="8"/>
  <c r="S431" i="8"/>
  <c r="O431" i="8"/>
  <c r="Q431" i="8" s="1"/>
  <c r="N431" i="8"/>
  <c r="P431" i="8" s="1"/>
  <c r="R431" i="8" s="1"/>
  <c r="L431" i="8"/>
  <c r="S430" i="8"/>
  <c r="Q430" i="8"/>
  <c r="O430" i="8"/>
  <c r="N430" i="8"/>
  <c r="P430" i="8" s="1"/>
  <c r="R430" i="8" s="1"/>
  <c r="L430" i="8"/>
  <c r="S429" i="8"/>
  <c r="P429" i="8"/>
  <c r="R429" i="8" s="1"/>
  <c r="O429" i="8"/>
  <c r="Q429" i="8" s="1"/>
  <c r="N429" i="8"/>
  <c r="L429" i="8"/>
  <c r="S428" i="8"/>
  <c r="N428" i="8"/>
  <c r="P428" i="8" s="1"/>
  <c r="R428" i="8" s="1"/>
  <c r="L428" i="8"/>
  <c r="S427" i="8"/>
  <c r="N427" i="8"/>
  <c r="O427" i="8" s="1"/>
  <c r="Q427" i="8" s="1"/>
  <c r="L427" i="8"/>
  <c r="S426" i="8"/>
  <c r="P426" i="8"/>
  <c r="R426" i="8" s="1"/>
  <c r="O426" i="8"/>
  <c r="Q426" i="8" s="1"/>
  <c r="N426" i="8"/>
  <c r="L426" i="8"/>
  <c r="S425" i="8"/>
  <c r="N425" i="8"/>
  <c r="L425" i="8"/>
  <c r="S424" i="8"/>
  <c r="Q424" i="8"/>
  <c r="N424" i="8"/>
  <c r="O424" i="8" s="1"/>
  <c r="L424" i="8"/>
  <c r="S423" i="8"/>
  <c r="R423" i="8"/>
  <c r="P423" i="8"/>
  <c r="O423" i="8"/>
  <c r="Q423" i="8" s="1"/>
  <c r="N423" i="8"/>
  <c r="L423" i="8"/>
  <c r="S422" i="8"/>
  <c r="Q422" i="8"/>
  <c r="P422" i="8"/>
  <c r="R422" i="8" s="1"/>
  <c r="O422" i="8"/>
  <c r="N422" i="8"/>
  <c r="L422" i="8"/>
  <c r="S421" i="8"/>
  <c r="O421" i="8"/>
  <c r="Q421" i="8" s="1"/>
  <c r="N421" i="8"/>
  <c r="P421" i="8" s="1"/>
  <c r="R421" i="8" s="1"/>
  <c r="L421" i="8"/>
  <c r="S420" i="8"/>
  <c r="N420" i="8"/>
  <c r="P420" i="8" s="1"/>
  <c r="R420" i="8" s="1"/>
  <c r="L420" i="8"/>
  <c r="S419" i="8"/>
  <c r="R419" i="8"/>
  <c r="Q419" i="8"/>
  <c r="P419" i="8"/>
  <c r="N419" i="8"/>
  <c r="O419" i="8" s="1"/>
  <c r="L419" i="8"/>
  <c r="S418" i="8"/>
  <c r="Q418" i="8"/>
  <c r="P418" i="8"/>
  <c r="R418" i="8" s="1"/>
  <c r="O418" i="8"/>
  <c r="N418" i="8"/>
  <c r="L418" i="8"/>
  <c r="S417" i="8"/>
  <c r="P417" i="8"/>
  <c r="R417" i="8" s="1"/>
  <c r="O417" i="8"/>
  <c r="Q417" i="8" s="1"/>
  <c r="N417" i="8"/>
  <c r="L417" i="8"/>
  <c r="S416" i="8"/>
  <c r="O416" i="8"/>
  <c r="Q416" i="8" s="1"/>
  <c r="N416" i="8"/>
  <c r="P416" i="8" s="1"/>
  <c r="R416" i="8" s="1"/>
  <c r="L416" i="8"/>
  <c r="S415" i="8"/>
  <c r="P415" i="8"/>
  <c r="R415" i="8" s="1"/>
  <c r="O415" i="8"/>
  <c r="Q415" i="8" s="1"/>
  <c r="N415" i="8"/>
  <c r="L415" i="8"/>
  <c r="S414" i="8"/>
  <c r="N414" i="8"/>
  <c r="P414" i="8" s="1"/>
  <c r="R414" i="8" s="1"/>
  <c r="L414" i="8"/>
  <c r="S413" i="8"/>
  <c r="P413" i="8"/>
  <c r="R413" i="8" s="1"/>
  <c r="O413" i="8"/>
  <c r="Q413" i="8" s="1"/>
  <c r="N413" i="8"/>
  <c r="L413" i="8"/>
  <c r="S412" i="8"/>
  <c r="N412" i="8"/>
  <c r="L412" i="8"/>
  <c r="S411" i="8"/>
  <c r="N411" i="8"/>
  <c r="O411" i="8" s="1"/>
  <c r="Q411" i="8" s="1"/>
  <c r="L411" i="8"/>
  <c r="S410" i="8"/>
  <c r="R410" i="8"/>
  <c r="P410" i="8"/>
  <c r="O410" i="8"/>
  <c r="Q410" i="8" s="1"/>
  <c r="N410" i="8"/>
  <c r="L410" i="8"/>
  <c r="S409" i="8"/>
  <c r="Q409" i="8"/>
  <c r="O409" i="8"/>
  <c r="N409" i="8"/>
  <c r="P409" i="8" s="1"/>
  <c r="R409" i="8" s="1"/>
  <c r="L409" i="8"/>
  <c r="S408" i="8"/>
  <c r="N408" i="8"/>
  <c r="L408" i="8"/>
  <c r="S407" i="8"/>
  <c r="P407" i="8"/>
  <c r="R407" i="8" s="1"/>
  <c r="O407" i="8"/>
  <c r="Q407" i="8" s="1"/>
  <c r="N407" i="8"/>
  <c r="L407" i="8"/>
  <c r="S406" i="8"/>
  <c r="O406" i="8"/>
  <c r="Q406" i="8" s="1"/>
  <c r="N406" i="8"/>
  <c r="P406" i="8" s="1"/>
  <c r="R406" i="8" s="1"/>
  <c r="L406" i="8"/>
  <c r="S405" i="8"/>
  <c r="R405" i="8"/>
  <c r="P405" i="8"/>
  <c r="O405" i="8"/>
  <c r="Q405" i="8" s="1"/>
  <c r="N405" i="8"/>
  <c r="L405" i="8"/>
  <c r="S404" i="8"/>
  <c r="N404" i="8"/>
  <c r="L404" i="8"/>
  <c r="S403" i="8"/>
  <c r="Q403" i="8"/>
  <c r="P403" i="8"/>
  <c r="R403" i="8" s="1"/>
  <c r="N403" i="8"/>
  <c r="O403" i="8" s="1"/>
  <c r="L403" i="8"/>
  <c r="S402" i="8"/>
  <c r="R402" i="8"/>
  <c r="P402" i="8"/>
  <c r="O402" i="8"/>
  <c r="Q402" i="8" s="1"/>
  <c r="N402" i="8"/>
  <c r="L402" i="8"/>
  <c r="S401" i="8"/>
  <c r="N401" i="8"/>
  <c r="P401" i="8" s="1"/>
  <c r="R401" i="8" s="1"/>
  <c r="L401" i="8"/>
  <c r="S400" i="8"/>
  <c r="Q400" i="8"/>
  <c r="P400" i="8"/>
  <c r="R400" i="8" s="1"/>
  <c r="O400" i="8"/>
  <c r="N400" i="8"/>
  <c r="L400" i="8"/>
  <c r="S399" i="8"/>
  <c r="O399" i="8"/>
  <c r="Q399" i="8" s="1"/>
  <c r="N399" i="8"/>
  <c r="P399" i="8" s="1"/>
  <c r="R399" i="8" s="1"/>
  <c r="L399" i="8"/>
  <c r="S398" i="8"/>
  <c r="N398" i="8"/>
  <c r="P398" i="8" s="1"/>
  <c r="R398" i="8" s="1"/>
  <c r="L398" i="8"/>
  <c r="S397" i="8"/>
  <c r="R397" i="8"/>
  <c r="P397" i="8"/>
  <c r="O397" i="8"/>
  <c r="Q397" i="8" s="1"/>
  <c r="N397" i="8"/>
  <c r="L397" i="8"/>
  <c r="S396" i="8"/>
  <c r="Q396" i="8"/>
  <c r="O396" i="8"/>
  <c r="N396" i="8"/>
  <c r="P396" i="8" s="1"/>
  <c r="R396" i="8" s="1"/>
  <c r="L396" i="8"/>
  <c r="S395" i="8"/>
  <c r="N395" i="8"/>
  <c r="L395" i="8"/>
  <c r="S394" i="8"/>
  <c r="P394" i="8"/>
  <c r="R394" i="8" s="1"/>
  <c r="O394" i="8"/>
  <c r="Q394" i="8" s="1"/>
  <c r="N394" i="8"/>
  <c r="L394" i="8"/>
  <c r="S393" i="8"/>
  <c r="N393" i="8"/>
  <c r="P393" i="8" s="1"/>
  <c r="R393" i="8" s="1"/>
  <c r="L393" i="8"/>
  <c r="S392" i="8"/>
  <c r="Q392" i="8"/>
  <c r="P392" i="8"/>
  <c r="R392" i="8" s="1"/>
  <c r="N392" i="8"/>
  <c r="O392" i="8" s="1"/>
  <c r="L392" i="8"/>
  <c r="S391" i="8"/>
  <c r="R391" i="8"/>
  <c r="P391" i="8"/>
  <c r="O391" i="8"/>
  <c r="Q391" i="8" s="1"/>
  <c r="N391" i="8"/>
  <c r="L391" i="8"/>
  <c r="S390" i="8"/>
  <c r="P390" i="8"/>
  <c r="R390" i="8" s="1"/>
  <c r="O390" i="8"/>
  <c r="Q390" i="8" s="1"/>
  <c r="N390" i="8"/>
  <c r="L390" i="8"/>
  <c r="S389" i="8"/>
  <c r="O389" i="8"/>
  <c r="Q389" i="8" s="1"/>
  <c r="N389" i="8"/>
  <c r="P389" i="8" s="1"/>
  <c r="R389" i="8" s="1"/>
  <c r="L389" i="8"/>
  <c r="S388" i="8"/>
  <c r="R388" i="8"/>
  <c r="O388" i="8"/>
  <c r="Q388" i="8" s="1"/>
  <c r="N388" i="8"/>
  <c r="P388" i="8" s="1"/>
  <c r="L388" i="8"/>
  <c r="S387" i="8"/>
  <c r="R387" i="8"/>
  <c r="Q387" i="8"/>
  <c r="P387" i="8"/>
  <c r="N387" i="8"/>
  <c r="O387" i="8" s="1"/>
  <c r="L387" i="8"/>
  <c r="S386" i="8"/>
  <c r="P386" i="8"/>
  <c r="R386" i="8" s="1"/>
  <c r="O386" i="8"/>
  <c r="Q386" i="8" s="1"/>
  <c r="N386" i="8"/>
  <c r="L386" i="8"/>
  <c r="S385" i="8"/>
  <c r="N385" i="8"/>
  <c r="P385" i="8" s="1"/>
  <c r="R385" i="8" s="1"/>
  <c r="L385" i="8"/>
  <c r="S384" i="8"/>
  <c r="O384" i="8"/>
  <c r="Q384" i="8" s="1"/>
  <c r="N384" i="8"/>
  <c r="P384" i="8" s="1"/>
  <c r="R384" i="8" s="1"/>
  <c r="L384" i="8"/>
  <c r="S383" i="8"/>
  <c r="Q383" i="8"/>
  <c r="P383" i="8"/>
  <c r="R383" i="8" s="1"/>
  <c r="O383" i="8"/>
  <c r="N383" i="8"/>
  <c r="L383" i="8"/>
  <c r="S382" i="8"/>
  <c r="N382" i="8"/>
  <c r="L382" i="8"/>
  <c r="S381" i="8"/>
  <c r="P381" i="8"/>
  <c r="R381" i="8" s="1"/>
  <c r="O381" i="8"/>
  <c r="Q381" i="8" s="1"/>
  <c r="N381" i="8"/>
  <c r="L381" i="8"/>
  <c r="S380" i="8"/>
  <c r="N380" i="8"/>
  <c r="P380" i="8" s="1"/>
  <c r="R380" i="8" s="1"/>
  <c r="L380" i="8"/>
  <c r="S379" i="8"/>
  <c r="Q379" i="8"/>
  <c r="P379" i="8"/>
  <c r="R379" i="8" s="1"/>
  <c r="N379" i="8"/>
  <c r="O379" i="8" s="1"/>
  <c r="L379" i="8"/>
  <c r="S378" i="8"/>
  <c r="P378" i="8"/>
  <c r="R378" i="8" s="1"/>
  <c r="O378" i="8"/>
  <c r="Q378" i="8" s="1"/>
  <c r="N378" i="8"/>
  <c r="L378" i="8"/>
  <c r="S377" i="8"/>
  <c r="N377" i="8"/>
  <c r="P377" i="8" s="1"/>
  <c r="R377" i="8" s="1"/>
  <c r="L377" i="8"/>
  <c r="S376" i="8"/>
  <c r="N376" i="8"/>
  <c r="O376" i="8" s="1"/>
  <c r="Q376" i="8" s="1"/>
  <c r="L376" i="8"/>
  <c r="S375" i="8"/>
  <c r="Q375" i="8"/>
  <c r="P375" i="8"/>
  <c r="R375" i="8" s="1"/>
  <c r="O375" i="8"/>
  <c r="N375" i="8"/>
  <c r="L375" i="8"/>
  <c r="S374" i="8"/>
  <c r="O374" i="8"/>
  <c r="Q374" i="8" s="1"/>
  <c r="N374" i="8"/>
  <c r="P374" i="8" s="1"/>
  <c r="R374" i="8" s="1"/>
  <c r="L374" i="8"/>
  <c r="S373" i="8"/>
  <c r="R373" i="8"/>
  <c r="P373" i="8"/>
  <c r="O373" i="8"/>
  <c r="Q373" i="8" s="1"/>
  <c r="N373" i="8"/>
  <c r="L373" i="8"/>
  <c r="S372" i="8"/>
  <c r="N372" i="8"/>
  <c r="P372" i="8" s="1"/>
  <c r="R372" i="8" s="1"/>
  <c r="L372" i="8"/>
  <c r="S371" i="8"/>
  <c r="Q371" i="8"/>
  <c r="P371" i="8"/>
  <c r="R371" i="8" s="1"/>
  <c r="N371" i="8"/>
  <c r="O371" i="8" s="1"/>
  <c r="L371" i="8"/>
  <c r="S370" i="8"/>
  <c r="R370" i="8"/>
  <c r="P370" i="8"/>
  <c r="O370" i="8"/>
  <c r="Q370" i="8" s="1"/>
  <c r="N370" i="8"/>
  <c r="L370" i="8"/>
  <c r="S369" i="8"/>
  <c r="N369" i="8"/>
  <c r="L369" i="8"/>
  <c r="S368" i="8"/>
  <c r="P368" i="8"/>
  <c r="R368" i="8" s="1"/>
  <c r="O368" i="8"/>
  <c r="Q368" i="8" s="1"/>
  <c r="N368" i="8"/>
  <c r="L368" i="8"/>
  <c r="S367" i="8"/>
  <c r="O367" i="8"/>
  <c r="Q367" i="8" s="1"/>
  <c r="N367" i="8"/>
  <c r="P367" i="8" s="1"/>
  <c r="R367" i="8" s="1"/>
  <c r="L367" i="8"/>
  <c r="S366" i="8"/>
  <c r="Q366" i="8"/>
  <c r="O366" i="8"/>
  <c r="N366" i="8"/>
  <c r="P366" i="8" s="1"/>
  <c r="R366" i="8" s="1"/>
  <c r="L366" i="8"/>
  <c r="S365" i="8"/>
  <c r="P365" i="8"/>
  <c r="R365" i="8" s="1"/>
  <c r="O365" i="8"/>
  <c r="Q365" i="8" s="1"/>
  <c r="N365" i="8"/>
  <c r="L365" i="8"/>
  <c r="S364" i="8"/>
  <c r="N364" i="8"/>
  <c r="P364" i="8" s="1"/>
  <c r="R364" i="8" s="1"/>
  <c r="L364" i="8"/>
  <c r="S363" i="8"/>
  <c r="N363" i="8"/>
  <c r="O363" i="8" s="1"/>
  <c r="Q363" i="8" s="1"/>
  <c r="L363" i="8"/>
  <c r="S362" i="8"/>
  <c r="P362" i="8"/>
  <c r="R362" i="8" s="1"/>
  <c r="O362" i="8"/>
  <c r="Q362" i="8" s="1"/>
  <c r="N362" i="8"/>
  <c r="L362" i="8"/>
  <c r="S361" i="8"/>
  <c r="N361" i="8"/>
  <c r="L361" i="8"/>
  <c r="S360" i="8"/>
  <c r="N360" i="8"/>
  <c r="O360" i="8" s="1"/>
  <c r="Q360" i="8" s="1"/>
  <c r="L360" i="8"/>
  <c r="S359" i="8"/>
  <c r="R359" i="8"/>
  <c r="P359" i="8"/>
  <c r="O359" i="8"/>
  <c r="Q359" i="8" s="1"/>
  <c r="N359" i="8"/>
  <c r="L359" i="8"/>
  <c r="S358" i="8"/>
  <c r="R358" i="8"/>
  <c r="N358" i="8"/>
  <c r="P358" i="8" s="1"/>
  <c r="L358" i="8"/>
  <c r="S357" i="8"/>
  <c r="Q357" i="8"/>
  <c r="P357" i="8"/>
  <c r="R357" i="8" s="1"/>
  <c r="O357" i="8"/>
  <c r="N357" i="8"/>
  <c r="L357" i="8"/>
  <c r="S356" i="8"/>
  <c r="P356" i="8"/>
  <c r="R356" i="8" s="1"/>
  <c r="O356" i="8"/>
  <c r="Q356" i="8" s="1"/>
  <c r="N356" i="8"/>
  <c r="L356" i="8"/>
  <c r="S355" i="8"/>
  <c r="N355" i="8"/>
  <c r="L355" i="8"/>
  <c r="S354" i="8"/>
  <c r="N354" i="8"/>
  <c r="P354" i="8" s="1"/>
  <c r="R354" i="8" s="1"/>
  <c r="L354" i="8"/>
  <c r="S353" i="8"/>
  <c r="N353" i="8"/>
  <c r="P353" i="8" s="1"/>
  <c r="R353" i="8" s="1"/>
  <c r="L353" i="8"/>
  <c r="S352" i="8"/>
  <c r="Q352" i="8"/>
  <c r="P352" i="8"/>
  <c r="R352" i="8" s="1"/>
  <c r="N352" i="8"/>
  <c r="O352" i="8" s="1"/>
  <c r="L352" i="8"/>
  <c r="S351" i="8"/>
  <c r="R351" i="8"/>
  <c r="P351" i="8"/>
  <c r="O351" i="8"/>
  <c r="Q351" i="8" s="1"/>
  <c r="N351" i="8"/>
  <c r="L351" i="8"/>
  <c r="S350" i="8"/>
  <c r="N350" i="8"/>
  <c r="L350" i="8"/>
  <c r="S349" i="8"/>
  <c r="P349" i="8"/>
  <c r="R349" i="8" s="1"/>
  <c r="O349" i="8"/>
  <c r="Q349" i="8" s="1"/>
  <c r="N349" i="8"/>
  <c r="L349" i="8"/>
  <c r="S348" i="8"/>
  <c r="N348" i="8"/>
  <c r="P348" i="8" s="1"/>
  <c r="R348" i="8" s="1"/>
  <c r="L348" i="8"/>
  <c r="S347" i="8"/>
  <c r="N347" i="8"/>
  <c r="P347" i="8" s="1"/>
  <c r="R347" i="8" s="1"/>
  <c r="L347" i="8"/>
  <c r="S346" i="8"/>
  <c r="P346" i="8"/>
  <c r="R346" i="8" s="1"/>
  <c r="N346" i="8"/>
  <c r="O346" i="8" s="1"/>
  <c r="Q346" i="8" s="1"/>
  <c r="L346" i="8"/>
  <c r="S345" i="8"/>
  <c r="N345" i="8"/>
  <c r="L345" i="8"/>
  <c r="S344" i="8"/>
  <c r="N344" i="8"/>
  <c r="O344" i="8" s="1"/>
  <c r="Q344" i="8" s="1"/>
  <c r="L344" i="8"/>
  <c r="S343" i="8"/>
  <c r="R343" i="8"/>
  <c r="P343" i="8"/>
  <c r="O343" i="8"/>
  <c r="Q343" i="8" s="1"/>
  <c r="N343" i="8"/>
  <c r="L343" i="8"/>
  <c r="S342" i="8"/>
  <c r="R342" i="8"/>
  <c r="N342" i="8"/>
  <c r="P342" i="8" s="1"/>
  <c r="L342" i="8"/>
  <c r="S341" i="8"/>
  <c r="Q341" i="8"/>
  <c r="P341" i="8"/>
  <c r="R341" i="8" s="1"/>
  <c r="O341" i="8"/>
  <c r="N341" i="8"/>
  <c r="L341" i="8"/>
  <c r="S340" i="8"/>
  <c r="P340" i="8"/>
  <c r="R340" i="8" s="1"/>
  <c r="O340" i="8"/>
  <c r="Q340" i="8" s="1"/>
  <c r="N340" i="8"/>
  <c r="L340" i="8"/>
  <c r="S339" i="8"/>
  <c r="N339" i="8"/>
  <c r="L339" i="8"/>
  <c r="S338" i="8"/>
  <c r="N338" i="8"/>
  <c r="P338" i="8" s="1"/>
  <c r="R338" i="8" s="1"/>
  <c r="L338" i="8"/>
  <c r="S337" i="8"/>
  <c r="N337" i="8"/>
  <c r="P337" i="8" s="1"/>
  <c r="R337" i="8" s="1"/>
  <c r="L337" i="8"/>
  <c r="S336" i="8"/>
  <c r="Q336" i="8"/>
  <c r="P336" i="8"/>
  <c r="R336" i="8" s="1"/>
  <c r="N336" i="8"/>
  <c r="O336" i="8" s="1"/>
  <c r="L336" i="8"/>
  <c r="S335" i="8"/>
  <c r="R335" i="8"/>
  <c r="P335" i="8"/>
  <c r="O335" i="8"/>
  <c r="Q335" i="8" s="1"/>
  <c r="N335" i="8"/>
  <c r="L335" i="8"/>
  <c r="S334" i="8"/>
  <c r="R334" i="8"/>
  <c r="P334" i="8"/>
  <c r="N334" i="8"/>
  <c r="O334" i="8" s="1"/>
  <c r="Q334" i="8" s="1"/>
  <c r="L334" i="8"/>
  <c r="S333" i="8"/>
  <c r="P333" i="8"/>
  <c r="R333" i="8" s="1"/>
  <c r="O333" i="8"/>
  <c r="Q333" i="8" s="1"/>
  <c r="N333" i="8"/>
  <c r="L333" i="8"/>
  <c r="S332" i="8"/>
  <c r="P332" i="8"/>
  <c r="R332" i="8" s="1"/>
  <c r="N332" i="8"/>
  <c r="O332" i="8" s="1"/>
  <c r="Q332" i="8" s="1"/>
  <c r="L332" i="8"/>
  <c r="S331" i="8"/>
  <c r="N331" i="8"/>
  <c r="L331" i="8"/>
  <c r="S330" i="8"/>
  <c r="P330" i="8"/>
  <c r="R330" i="8" s="1"/>
  <c r="N330" i="8"/>
  <c r="O330" i="8" s="1"/>
  <c r="Q330" i="8" s="1"/>
  <c r="L330" i="8"/>
  <c r="S329" i="8"/>
  <c r="N329" i="8"/>
  <c r="L329" i="8"/>
  <c r="S328" i="8"/>
  <c r="N328" i="8"/>
  <c r="L328" i="8"/>
  <c r="S327" i="8"/>
  <c r="R327" i="8"/>
  <c r="P327" i="8"/>
  <c r="O327" i="8"/>
  <c r="Q327" i="8" s="1"/>
  <c r="N327" i="8"/>
  <c r="L327" i="8"/>
  <c r="S326" i="8"/>
  <c r="N326" i="8"/>
  <c r="L326" i="8"/>
  <c r="S325" i="8"/>
  <c r="Q325" i="8"/>
  <c r="P325" i="8"/>
  <c r="R325" i="8" s="1"/>
  <c r="O325" i="8"/>
  <c r="N325" i="8"/>
  <c r="L325" i="8"/>
  <c r="S324" i="8"/>
  <c r="R324" i="8"/>
  <c r="P324" i="8"/>
  <c r="N324" i="8"/>
  <c r="O324" i="8" s="1"/>
  <c r="Q324" i="8" s="1"/>
  <c r="L324" i="8"/>
  <c r="S323" i="8"/>
  <c r="P323" i="8"/>
  <c r="R323" i="8" s="1"/>
  <c r="N323" i="8"/>
  <c r="O323" i="8" s="1"/>
  <c r="Q323" i="8" s="1"/>
  <c r="L323" i="8"/>
  <c r="S322" i="8"/>
  <c r="N322" i="8"/>
  <c r="O322" i="8" s="1"/>
  <c r="Q322" i="8" s="1"/>
  <c r="L322" i="8"/>
  <c r="S321" i="8"/>
  <c r="N321" i="8"/>
  <c r="L321" i="8"/>
  <c r="S320" i="8"/>
  <c r="N320" i="8"/>
  <c r="L320" i="8"/>
  <c r="S319" i="8"/>
  <c r="R319" i="8"/>
  <c r="Q319" i="8"/>
  <c r="P319" i="8"/>
  <c r="O319" i="8"/>
  <c r="N319" i="8"/>
  <c r="L319" i="8"/>
  <c r="S318" i="8"/>
  <c r="P318" i="8"/>
  <c r="R318" i="8" s="1"/>
  <c r="N318" i="8"/>
  <c r="O318" i="8" s="1"/>
  <c r="Q318" i="8" s="1"/>
  <c r="L318" i="8"/>
  <c r="S317" i="8"/>
  <c r="P317" i="8"/>
  <c r="R317" i="8" s="1"/>
  <c r="O317" i="8"/>
  <c r="Q317" i="8" s="1"/>
  <c r="N317" i="8"/>
  <c r="L317" i="8"/>
  <c r="S316" i="8"/>
  <c r="P316" i="8"/>
  <c r="R316" i="8" s="1"/>
  <c r="N316" i="8"/>
  <c r="O316" i="8" s="1"/>
  <c r="Q316" i="8" s="1"/>
  <c r="L316" i="8"/>
  <c r="S315" i="8"/>
  <c r="P315" i="8"/>
  <c r="R315" i="8" s="1"/>
  <c r="N315" i="8"/>
  <c r="O315" i="8" s="1"/>
  <c r="Q315" i="8" s="1"/>
  <c r="L315" i="8"/>
  <c r="S314" i="8"/>
  <c r="O314" i="8"/>
  <c r="Q314" i="8" s="1"/>
  <c r="N314" i="8"/>
  <c r="P314" i="8" s="1"/>
  <c r="R314" i="8" s="1"/>
  <c r="L314" i="8"/>
  <c r="S313" i="8"/>
  <c r="N313" i="8"/>
  <c r="L313" i="8"/>
  <c r="S312" i="8"/>
  <c r="N312" i="8"/>
  <c r="L312" i="8"/>
  <c r="S311" i="8"/>
  <c r="R311" i="8"/>
  <c r="P311" i="8"/>
  <c r="O311" i="8"/>
  <c r="Q311" i="8" s="1"/>
  <c r="N311" i="8"/>
  <c r="L311" i="8"/>
  <c r="S310" i="8"/>
  <c r="Q310" i="8"/>
  <c r="N310" i="8"/>
  <c r="O310" i="8" s="1"/>
  <c r="L310" i="8"/>
  <c r="S309" i="8"/>
  <c r="P309" i="8"/>
  <c r="R309" i="8" s="1"/>
  <c r="O309" i="8"/>
  <c r="Q309" i="8" s="1"/>
  <c r="N309" i="8"/>
  <c r="L309" i="8"/>
  <c r="S308" i="8"/>
  <c r="P308" i="8"/>
  <c r="R308" i="8" s="1"/>
  <c r="O308" i="8"/>
  <c r="Q308" i="8" s="1"/>
  <c r="N308" i="8"/>
  <c r="L308" i="8"/>
  <c r="S307" i="8"/>
  <c r="N307" i="8"/>
  <c r="O307" i="8" s="1"/>
  <c r="Q307" i="8" s="1"/>
  <c r="L307" i="8"/>
  <c r="S306" i="8"/>
  <c r="P306" i="8"/>
  <c r="R306" i="8" s="1"/>
  <c r="N306" i="8"/>
  <c r="O306" i="8" s="1"/>
  <c r="Q306" i="8" s="1"/>
  <c r="L306" i="8"/>
  <c r="S305" i="8"/>
  <c r="N305" i="8"/>
  <c r="L305" i="8"/>
  <c r="S304" i="8"/>
  <c r="P304" i="8"/>
  <c r="R304" i="8" s="1"/>
  <c r="N304" i="8"/>
  <c r="O304" i="8" s="1"/>
  <c r="Q304" i="8" s="1"/>
  <c r="L304" i="8"/>
  <c r="S303" i="8"/>
  <c r="R303" i="8"/>
  <c r="Q303" i="8"/>
  <c r="P303" i="8"/>
  <c r="O303" i="8"/>
  <c r="N303" i="8"/>
  <c r="L303" i="8"/>
  <c r="S302" i="8"/>
  <c r="N302" i="8"/>
  <c r="O302" i="8" s="1"/>
  <c r="Q302" i="8" s="1"/>
  <c r="L302" i="8"/>
  <c r="S301" i="8"/>
  <c r="Q301" i="8"/>
  <c r="P301" i="8"/>
  <c r="R301" i="8" s="1"/>
  <c r="O301" i="8"/>
  <c r="N301" i="8"/>
  <c r="L301" i="8"/>
  <c r="S300" i="8"/>
  <c r="N300" i="8"/>
  <c r="O300" i="8" s="1"/>
  <c r="Q300" i="8" s="1"/>
  <c r="L300" i="8"/>
  <c r="S299" i="8"/>
  <c r="N299" i="8"/>
  <c r="O299" i="8" s="1"/>
  <c r="Q299" i="8" s="1"/>
  <c r="L299" i="8"/>
  <c r="S298" i="8"/>
  <c r="P298" i="8"/>
  <c r="R298" i="8" s="1"/>
  <c r="O298" i="8"/>
  <c r="Q298" i="8" s="1"/>
  <c r="N298" i="8"/>
  <c r="L298" i="8"/>
  <c r="S297" i="8"/>
  <c r="N297" i="8"/>
  <c r="L297" i="8"/>
  <c r="S296" i="8"/>
  <c r="N296" i="8"/>
  <c r="L296" i="8"/>
  <c r="S295" i="8"/>
  <c r="R295" i="8"/>
  <c r="P295" i="8"/>
  <c r="O295" i="8"/>
  <c r="Q295" i="8" s="1"/>
  <c r="N295" i="8"/>
  <c r="L295" i="8"/>
  <c r="S294" i="8"/>
  <c r="R294" i="8"/>
  <c r="Q294" i="8"/>
  <c r="P294" i="8"/>
  <c r="N294" i="8"/>
  <c r="O294" i="8" s="1"/>
  <c r="L294" i="8"/>
  <c r="S293" i="8"/>
  <c r="P293" i="8"/>
  <c r="R293" i="8" s="1"/>
  <c r="O293" i="8"/>
  <c r="Q293" i="8" s="1"/>
  <c r="N293" i="8"/>
  <c r="L293" i="8"/>
  <c r="S292" i="8"/>
  <c r="R292" i="8"/>
  <c r="P292" i="8"/>
  <c r="N292" i="8"/>
  <c r="O292" i="8" s="1"/>
  <c r="Q292" i="8" s="1"/>
  <c r="L292" i="8"/>
  <c r="S291" i="8"/>
  <c r="P291" i="8"/>
  <c r="R291" i="8" s="1"/>
  <c r="N291" i="8"/>
  <c r="O291" i="8" s="1"/>
  <c r="Q291" i="8" s="1"/>
  <c r="L291" i="8"/>
  <c r="S290" i="8"/>
  <c r="N290" i="8"/>
  <c r="O290" i="8" s="1"/>
  <c r="Q290" i="8" s="1"/>
  <c r="L290" i="8"/>
  <c r="S289" i="8"/>
  <c r="N289" i="8"/>
  <c r="L289" i="8"/>
  <c r="S288" i="8"/>
  <c r="N288" i="8"/>
  <c r="O288" i="8" s="1"/>
  <c r="Q288" i="8" s="1"/>
  <c r="L288" i="8"/>
  <c r="S287" i="8"/>
  <c r="R287" i="8"/>
  <c r="Q287" i="8"/>
  <c r="P287" i="8"/>
  <c r="O287" i="8"/>
  <c r="N287" i="8"/>
  <c r="L287" i="8"/>
  <c r="S286" i="8"/>
  <c r="Q286" i="8"/>
  <c r="P286" i="8"/>
  <c r="R286" i="8" s="1"/>
  <c r="N286" i="8"/>
  <c r="O286" i="8" s="1"/>
  <c r="L286" i="8"/>
  <c r="S285" i="8"/>
  <c r="Q285" i="8"/>
  <c r="P285" i="8"/>
  <c r="R285" i="8" s="1"/>
  <c r="O285" i="8"/>
  <c r="N285" i="8"/>
  <c r="L285" i="8"/>
  <c r="S284" i="8"/>
  <c r="R284" i="8"/>
  <c r="P284" i="8"/>
  <c r="O284" i="8"/>
  <c r="Q284" i="8" s="1"/>
  <c r="N284" i="8"/>
  <c r="L284" i="8"/>
  <c r="S283" i="8"/>
  <c r="Q283" i="8"/>
  <c r="N283" i="8"/>
  <c r="O283" i="8" s="1"/>
  <c r="L283" i="8"/>
  <c r="S282" i="8"/>
  <c r="N282" i="8"/>
  <c r="L282" i="8"/>
  <c r="S281" i="8"/>
  <c r="N281" i="8"/>
  <c r="L281" i="8"/>
  <c r="S280" i="8"/>
  <c r="Q280" i="8"/>
  <c r="P280" i="8"/>
  <c r="R280" i="8" s="1"/>
  <c r="N280" i="8"/>
  <c r="O280" i="8" s="1"/>
  <c r="L280" i="8"/>
  <c r="S279" i="8"/>
  <c r="R279" i="8"/>
  <c r="P279" i="8"/>
  <c r="O279" i="8"/>
  <c r="Q279" i="8" s="1"/>
  <c r="N279" i="8"/>
  <c r="L279" i="8"/>
  <c r="S278" i="8"/>
  <c r="R278" i="8"/>
  <c r="Q278" i="8"/>
  <c r="P278" i="8"/>
  <c r="N278" i="8"/>
  <c r="O278" i="8" s="1"/>
  <c r="L278" i="8"/>
  <c r="S277" i="8"/>
  <c r="P277" i="8"/>
  <c r="R277" i="8" s="1"/>
  <c r="O277" i="8"/>
  <c r="Q277" i="8" s="1"/>
  <c r="N277" i="8"/>
  <c r="L277" i="8"/>
  <c r="S276" i="8"/>
  <c r="R276" i="8"/>
  <c r="P276" i="8"/>
  <c r="N276" i="8"/>
  <c r="O276" i="8" s="1"/>
  <c r="Q276" i="8" s="1"/>
  <c r="L276" i="8"/>
  <c r="S275" i="8"/>
  <c r="N275" i="8"/>
  <c r="L275" i="8"/>
  <c r="S274" i="8"/>
  <c r="N274" i="8"/>
  <c r="P274" i="8" s="1"/>
  <c r="R274" i="8" s="1"/>
  <c r="L274" i="8"/>
  <c r="S273" i="8"/>
  <c r="N273" i="8"/>
  <c r="L273" i="8"/>
  <c r="S272" i="8"/>
  <c r="Q272" i="8"/>
  <c r="P272" i="8"/>
  <c r="R272" i="8" s="1"/>
  <c r="N272" i="8"/>
  <c r="O272" i="8" s="1"/>
  <c r="L272" i="8"/>
  <c r="S271" i="8"/>
  <c r="R271" i="8"/>
  <c r="P271" i="8"/>
  <c r="O271" i="8"/>
  <c r="Q271" i="8" s="1"/>
  <c r="N271" i="8"/>
  <c r="L271" i="8"/>
  <c r="S270" i="8"/>
  <c r="R270" i="8"/>
  <c r="P270" i="8"/>
  <c r="N270" i="8"/>
  <c r="O270" i="8" s="1"/>
  <c r="Q270" i="8" s="1"/>
  <c r="L270" i="8"/>
  <c r="S269" i="8"/>
  <c r="P269" i="8"/>
  <c r="R269" i="8" s="1"/>
  <c r="O269" i="8"/>
  <c r="Q269" i="8" s="1"/>
  <c r="N269" i="8"/>
  <c r="L269" i="8"/>
  <c r="S268" i="8"/>
  <c r="N268" i="8"/>
  <c r="L268" i="8"/>
  <c r="S267" i="8"/>
  <c r="N267" i="8"/>
  <c r="O267" i="8" s="1"/>
  <c r="Q267" i="8" s="1"/>
  <c r="L267" i="8"/>
  <c r="S266" i="8"/>
  <c r="P266" i="8"/>
  <c r="R266" i="8" s="1"/>
  <c r="O266" i="8"/>
  <c r="Q266" i="8" s="1"/>
  <c r="N266" i="8"/>
  <c r="L266" i="8"/>
  <c r="S265" i="8"/>
  <c r="N265" i="8"/>
  <c r="L265" i="8"/>
  <c r="S264" i="8"/>
  <c r="P264" i="8"/>
  <c r="R264" i="8" s="1"/>
  <c r="N264" i="8"/>
  <c r="O264" i="8" s="1"/>
  <c r="Q264" i="8" s="1"/>
  <c r="L264" i="8"/>
  <c r="S263" i="8"/>
  <c r="Q263" i="8"/>
  <c r="P263" i="8"/>
  <c r="R263" i="8" s="1"/>
  <c r="O263" i="8"/>
  <c r="N263" i="8"/>
  <c r="L263" i="8"/>
  <c r="S262" i="8"/>
  <c r="P262" i="8"/>
  <c r="R262" i="8" s="1"/>
  <c r="O262" i="8"/>
  <c r="Q262" i="8" s="1"/>
  <c r="N262" i="8"/>
  <c r="L262" i="8"/>
  <c r="S261" i="8"/>
  <c r="N261" i="8"/>
  <c r="L261" i="8"/>
  <c r="S260" i="8"/>
  <c r="R260" i="8"/>
  <c r="P260" i="8"/>
  <c r="O260" i="8"/>
  <c r="Q260" i="8" s="1"/>
  <c r="N260" i="8"/>
  <c r="L260" i="8"/>
  <c r="S259" i="8"/>
  <c r="Q259" i="8"/>
  <c r="N259" i="8"/>
  <c r="O259" i="8" s="1"/>
  <c r="L259" i="8"/>
  <c r="S258" i="8"/>
  <c r="O258" i="8"/>
  <c r="Q258" i="8" s="1"/>
  <c r="N258" i="8"/>
  <c r="P258" i="8" s="1"/>
  <c r="R258" i="8" s="1"/>
  <c r="L258" i="8"/>
  <c r="S257" i="8"/>
  <c r="R257" i="8"/>
  <c r="Q257" i="8"/>
  <c r="O257" i="8"/>
  <c r="N257" i="8"/>
  <c r="P257" i="8" s="1"/>
  <c r="L257" i="8"/>
  <c r="S256" i="8"/>
  <c r="P256" i="8"/>
  <c r="R256" i="8" s="1"/>
  <c r="N256" i="8"/>
  <c r="O256" i="8" s="1"/>
  <c r="Q256" i="8" s="1"/>
  <c r="L256" i="8"/>
  <c r="S255" i="8"/>
  <c r="R255" i="8"/>
  <c r="Q255" i="8"/>
  <c r="P255" i="8"/>
  <c r="O255" i="8"/>
  <c r="N255" i="8"/>
  <c r="L255" i="8"/>
  <c r="S254" i="8"/>
  <c r="P254" i="8"/>
  <c r="R254" i="8" s="1"/>
  <c r="N254" i="8"/>
  <c r="O254" i="8" s="1"/>
  <c r="Q254" i="8" s="1"/>
  <c r="L254" i="8"/>
  <c r="S253" i="8"/>
  <c r="R253" i="8"/>
  <c r="Q253" i="8"/>
  <c r="P253" i="8"/>
  <c r="O253" i="8"/>
  <c r="N253" i="8"/>
  <c r="L253" i="8"/>
  <c r="S252" i="8"/>
  <c r="Q252" i="8"/>
  <c r="P252" i="8"/>
  <c r="R252" i="8" s="1"/>
  <c r="O252" i="8"/>
  <c r="N252" i="8"/>
  <c r="L252" i="8"/>
  <c r="S251" i="8"/>
  <c r="N251" i="8"/>
  <c r="P251" i="8" s="1"/>
  <c r="R251" i="8" s="1"/>
  <c r="L251" i="8"/>
  <c r="S250" i="8"/>
  <c r="P250" i="8"/>
  <c r="R250" i="8" s="1"/>
  <c r="O250" i="8"/>
  <c r="Q250" i="8" s="1"/>
  <c r="N250" i="8"/>
  <c r="L250" i="8"/>
  <c r="S249" i="8"/>
  <c r="N249" i="8"/>
  <c r="L249" i="8"/>
  <c r="S248" i="8"/>
  <c r="N248" i="8"/>
  <c r="O248" i="8" s="1"/>
  <c r="Q248" i="8" s="1"/>
  <c r="L248" i="8"/>
  <c r="S247" i="8"/>
  <c r="R247" i="8"/>
  <c r="Q247" i="8"/>
  <c r="P247" i="8"/>
  <c r="O247" i="8"/>
  <c r="N247" i="8"/>
  <c r="L247" i="8"/>
  <c r="S246" i="8"/>
  <c r="Q246" i="8"/>
  <c r="P246" i="8"/>
  <c r="R246" i="8" s="1"/>
  <c r="N246" i="8"/>
  <c r="O246" i="8" s="1"/>
  <c r="L246" i="8"/>
  <c r="S245" i="8"/>
  <c r="O245" i="8"/>
  <c r="Q245" i="8" s="1"/>
  <c r="N245" i="8"/>
  <c r="P245" i="8" s="1"/>
  <c r="R245" i="8" s="1"/>
  <c r="L245" i="8"/>
  <c r="S244" i="8"/>
  <c r="P244" i="8"/>
  <c r="R244" i="8" s="1"/>
  <c r="O244" i="8"/>
  <c r="Q244" i="8" s="1"/>
  <c r="N244" i="8"/>
  <c r="L244" i="8"/>
  <c r="S243" i="8"/>
  <c r="P243" i="8"/>
  <c r="R243" i="8" s="1"/>
  <c r="N243" i="8"/>
  <c r="O243" i="8" s="1"/>
  <c r="Q243" i="8" s="1"/>
  <c r="L243" i="8"/>
  <c r="S242" i="8"/>
  <c r="P242" i="8"/>
  <c r="R242" i="8" s="1"/>
  <c r="O242" i="8"/>
  <c r="Q242" i="8" s="1"/>
  <c r="N242" i="8"/>
  <c r="L242" i="8"/>
  <c r="S241" i="8"/>
  <c r="N241" i="8"/>
  <c r="L241" i="8"/>
  <c r="S240" i="8"/>
  <c r="N240" i="8"/>
  <c r="O240" i="8" s="1"/>
  <c r="Q240" i="8" s="1"/>
  <c r="L240" i="8"/>
  <c r="S239" i="8"/>
  <c r="R239" i="8"/>
  <c r="Q239" i="8"/>
  <c r="P239" i="8"/>
  <c r="O239" i="8"/>
  <c r="N239" i="8"/>
  <c r="L239" i="8"/>
  <c r="S238" i="8"/>
  <c r="Q238" i="8"/>
  <c r="P238" i="8"/>
  <c r="R238" i="8" s="1"/>
  <c r="N238" i="8"/>
  <c r="O238" i="8" s="1"/>
  <c r="L238" i="8"/>
  <c r="S237" i="8"/>
  <c r="R237" i="8"/>
  <c r="P237" i="8"/>
  <c r="O237" i="8"/>
  <c r="Q237" i="8" s="1"/>
  <c r="N237" i="8"/>
  <c r="L237" i="8"/>
  <c r="S236" i="8"/>
  <c r="N236" i="8"/>
  <c r="L236" i="8"/>
  <c r="S235" i="8"/>
  <c r="P235" i="8"/>
  <c r="R235" i="8" s="1"/>
  <c r="O235" i="8"/>
  <c r="Q235" i="8" s="1"/>
  <c r="N235" i="8"/>
  <c r="L235" i="8"/>
  <c r="S234" i="8"/>
  <c r="P234" i="8"/>
  <c r="R234" i="8" s="1"/>
  <c r="N234" i="8"/>
  <c r="O234" i="8" s="1"/>
  <c r="Q234" i="8" s="1"/>
  <c r="L234" i="8"/>
  <c r="S233" i="8"/>
  <c r="N233" i="8"/>
  <c r="L233" i="8"/>
  <c r="S232" i="8"/>
  <c r="Q232" i="8"/>
  <c r="P232" i="8"/>
  <c r="R232" i="8" s="1"/>
  <c r="N232" i="8"/>
  <c r="O232" i="8" s="1"/>
  <c r="L232" i="8"/>
  <c r="S231" i="8"/>
  <c r="R231" i="8"/>
  <c r="P231" i="8"/>
  <c r="O231" i="8"/>
  <c r="Q231" i="8" s="1"/>
  <c r="N231" i="8"/>
  <c r="L231" i="8"/>
  <c r="S230" i="8"/>
  <c r="N230" i="8"/>
  <c r="P230" i="8" s="1"/>
  <c r="R230" i="8" s="1"/>
  <c r="L230" i="8"/>
  <c r="S229" i="8"/>
  <c r="P229" i="8"/>
  <c r="R229" i="8" s="1"/>
  <c r="O229" i="8"/>
  <c r="Q229" i="8" s="1"/>
  <c r="N229" i="8"/>
  <c r="L229" i="8"/>
  <c r="S228" i="8"/>
  <c r="N228" i="8"/>
  <c r="L228" i="8"/>
  <c r="S227" i="8"/>
  <c r="N227" i="8"/>
  <c r="O227" i="8" s="1"/>
  <c r="Q227" i="8" s="1"/>
  <c r="L227" i="8"/>
  <c r="S226" i="8"/>
  <c r="R226" i="8"/>
  <c r="P226" i="8"/>
  <c r="N226" i="8"/>
  <c r="O226" i="8" s="1"/>
  <c r="Q226" i="8" s="1"/>
  <c r="L226" i="8"/>
  <c r="S225" i="8"/>
  <c r="O225" i="8"/>
  <c r="Q225" i="8" s="1"/>
  <c r="N225" i="8"/>
  <c r="P225" i="8" s="1"/>
  <c r="R225" i="8" s="1"/>
  <c r="L225" i="8"/>
  <c r="S224" i="8"/>
  <c r="Q224" i="8"/>
  <c r="P224" i="8"/>
  <c r="R224" i="8" s="1"/>
  <c r="N224" i="8"/>
  <c r="O224" i="8" s="1"/>
  <c r="L224" i="8"/>
  <c r="S223" i="8"/>
  <c r="R223" i="8"/>
  <c r="P223" i="8"/>
  <c r="O223" i="8"/>
  <c r="Q223" i="8" s="1"/>
  <c r="N223" i="8"/>
  <c r="L223" i="8"/>
  <c r="S222" i="8"/>
  <c r="Q222" i="8"/>
  <c r="N222" i="8"/>
  <c r="O222" i="8" s="1"/>
  <c r="L222" i="8"/>
  <c r="S221" i="8"/>
  <c r="P221" i="8"/>
  <c r="R221" i="8" s="1"/>
  <c r="O221" i="8"/>
  <c r="Q221" i="8" s="1"/>
  <c r="N221" i="8"/>
  <c r="L221" i="8"/>
  <c r="S220" i="8"/>
  <c r="O220" i="8"/>
  <c r="Q220" i="8" s="1"/>
  <c r="N220" i="8"/>
  <c r="P220" i="8" s="1"/>
  <c r="R220" i="8" s="1"/>
  <c r="L220" i="8"/>
  <c r="S219" i="8"/>
  <c r="Q219" i="8"/>
  <c r="P219" i="8"/>
  <c r="R219" i="8" s="1"/>
  <c r="O219" i="8"/>
  <c r="N219" i="8"/>
  <c r="L219" i="8"/>
  <c r="S218" i="8"/>
  <c r="O218" i="8"/>
  <c r="Q218" i="8" s="1"/>
  <c r="N218" i="8"/>
  <c r="P218" i="8" s="1"/>
  <c r="R218" i="8" s="1"/>
  <c r="L218" i="8"/>
  <c r="S217" i="8"/>
  <c r="N217" i="8"/>
  <c r="L217" i="8"/>
  <c r="S216" i="8"/>
  <c r="R216" i="8"/>
  <c r="Q216" i="8"/>
  <c r="P216" i="8"/>
  <c r="N216" i="8"/>
  <c r="O216" i="8" s="1"/>
  <c r="L216" i="8"/>
  <c r="S215" i="8"/>
  <c r="P215" i="8"/>
  <c r="R215" i="8" s="1"/>
  <c r="O215" i="8"/>
  <c r="Q215" i="8" s="1"/>
  <c r="N215" i="8"/>
  <c r="L215" i="8"/>
  <c r="S214" i="8"/>
  <c r="N214" i="8"/>
  <c r="P214" i="8" s="1"/>
  <c r="R214" i="8" s="1"/>
  <c r="L214" i="8"/>
  <c r="S213" i="8"/>
  <c r="Q213" i="8"/>
  <c r="P213" i="8"/>
  <c r="R213" i="8" s="1"/>
  <c r="N213" i="8"/>
  <c r="O213" i="8" s="1"/>
  <c r="L213" i="8"/>
  <c r="S212" i="8"/>
  <c r="O212" i="8"/>
  <c r="Q212" i="8" s="1"/>
  <c r="N212" i="8"/>
  <c r="P212" i="8" s="1"/>
  <c r="R212" i="8" s="1"/>
  <c r="L212" i="8"/>
  <c r="S211" i="8"/>
  <c r="Q211" i="8"/>
  <c r="P211" i="8"/>
  <c r="R211" i="8" s="1"/>
  <c r="N211" i="8"/>
  <c r="O211" i="8" s="1"/>
  <c r="L211" i="8"/>
  <c r="S210" i="8"/>
  <c r="O210" i="8"/>
  <c r="Q210" i="8" s="1"/>
  <c r="N210" i="8"/>
  <c r="P210" i="8" s="1"/>
  <c r="R210" i="8" s="1"/>
  <c r="L210" i="8"/>
  <c r="S209" i="8"/>
  <c r="Q209" i="8"/>
  <c r="O209" i="8"/>
  <c r="N209" i="8"/>
  <c r="P209" i="8" s="1"/>
  <c r="R209" i="8" s="1"/>
  <c r="L209" i="8"/>
  <c r="S208" i="8"/>
  <c r="Q208" i="8"/>
  <c r="P208" i="8"/>
  <c r="R208" i="8" s="1"/>
  <c r="N208" i="8"/>
  <c r="O208" i="8" s="1"/>
  <c r="L208" i="8"/>
  <c r="S207" i="8"/>
  <c r="R207" i="8"/>
  <c r="P207" i="8"/>
  <c r="O207" i="8"/>
  <c r="Q207" i="8" s="1"/>
  <c r="N207" i="8"/>
  <c r="L207" i="8"/>
  <c r="S206" i="8"/>
  <c r="R206" i="8"/>
  <c r="P206" i="8"/>
  <c r="N206" i="8"/>
  <c r="O206" i="8" s="1"/>
  <c r="Q206" i="8" s="1"/>
  <c r="L206" i="8"/>
  <c r="S205" i="8"/>
  <c r="Q205" i="8"/>
  <c r="P205" i="8"/>
  <c r="R205" i="8" s="1"/>
  <c r="O205" i="8"/>
  <c r="N205" i="8"/>
  <c r="L205" i="8"/>
  <c r="S204" i="8"/>
  <c r="P204" i="8"/>
  <c r="R204" i="8" s="1"/>
  <c r="O204" i="8"/>
  <c r="Q204" i="8" s="1"/>
  <c r="N204" i="8"/>
  <c r="L204" i="8"/>
  <c r="S203" i="8"/>
  <c r="N203" i="8"/>
  <c r="L203" i="8"/>
  <c r="S202" i="8"/>
  <c r="N202" i="8"/>
  <c r="L202" i="8"/>
  <c r="S201" i="8"/>
  <c r="N201" i="8"/>
  <c r="L201" i="8"/>
  <c r="S200" i="8"/>
  <c r="N200" i="8"/>
  <c r="L200" i="8"/>
  <c r="S199" i="8"/>
  <c r="Q199" i="8"/>
  <c r="P199" i="8"/>
  <c r="R199" i="8" s="1"/>
  <c r="O199" i="8"/>
  <c r="N199" i="8"/>
  <c r="L199" i="8"/>
  <c r="S198" i="8"/>
  <c r="P198" i="8"/>
  <c r="R198" i="8" s="1"/>
  <c r="O198" i="8"/>
  <c r="Q198" i="8" s="1"/>
  <c r="N198" i="8"/>
  <c r="L198" i="8"/>
  <c r="S197" i="8"/>
  <c r="Q197" i="8"/>
  <c r="O197" i="8"/>
  <c r="N197" i="8"/>
  <c r="P197" i="8" s="1"/>
  <c r="R197" i="8" s="1"/>
  <c r="L197" i="8"/>
  <c r="S196" i="8"/>
  <c r="P196" i="8"/>
  <c r="R196" i="8" s="1"/>
  <c r="O196" i="8"/>
  <c r="Q196" i="8" s="1"/>
  <c r="N196" i="8"/>
  <c r="L196" i="8"/>
  <c r="S195" i="8"/>
  <c r="Q195" i="8"/>
  <c r="P195" i="8"/>
  <c r="R195" i="8" s="1"/>
  <c r="N195" i="8"/>
  <c r="O195" i="8" s="1"/>
  <c r="L195" i="8"/>
  <c r="S194" i="8"/>
  <c r="N194" i="8"/>
  <c r="L194" i="8"/>
  <c r="S193" i="8"/>
  <c r="R193" i="8"/>
  <c r="N193" i="8"/>
  <c r="P193" i="8" s="1"/>
  <c r="L193" i="8"/>
  <c r="S192" i="8"/>
  <c r="N192" i="8"/>
  <c r="P192" i="8" s="1"/>
  <c r="R192" i="8" s="1"/>
  <c r="L192" i="8"/>
  <c r="S191" i="8"/>
  <c r="P191" i="8"/>
  <c r="R191" i="8" s="1"/>
  <c r="O191" i="8"/>
  <c r="Q191" i="8" s="1"/>
  <c r="N191" i="8"/>
  <c r="L191" i="8"/>
  <c r="S190" i="8"/>
  <c r="N190" i="8"/>
  <c r="L190" i="8"/>
  <c r="S189" i="8"/>
  <c r="Q189" i="8"/>
  <c r="N189" i="8"/>
  <c r="O189" i="8" s="1"/>
  <c r="L189" i="8"/>
  <c r="S188" i="8"/>
  <c r="P188" i="8"/>
  <c r="R188" i="8" s="1"/>
  <c r="O188" i="8"/>
  <c r="Q188" i="8" s="1"/>
  <c r="N188" i="8"/>
  <c r="L188" i="8"/>
  <c r="S187" i="8"/>
  <c r="R187" i="8"/>
  <c r="O187" i="8"/>
  <c r="Q187" i="8" s="1"/>
  <c r="N187" i="8"/>
  <c r="P187" i="8" s="1"/>
  <c r="L187" i="8"/>
  <c r="S186" i="8"/>
  <c r="N186" i="8"/>
  <c r="L186" i="8"/>
  <c r="S185" i="8"/>
  <c r="R185" i="8"/>
  <c r="Q185" i="8"/>
  <c r="P185" i="8"/>
  <c r="O185" i="8"/>
  <c r="N185" i="8"/>
  <c r="L185" i="8"/>
  <c r="S184" i="8"/>
  <c r="N184" i="8"/>
  <c r="O184" i="8" s="1"/>
  <c r="Q184" i="8" s="1"/>
  <c r="L184" i="8"/>
  <c r="S183" i="8"/>
  <c r="N183" i="8"/>
  <c r="O183" i="8" s="1"/>
  <c r="Q183" i="8" s="1"/>
  <c r="L183" i="8"/>
  <c r="S182" i="8"/>
  <c r="O182" i="8"/>
  <c r="Q182" i="8" s="1"/>
  <c r="N182" i="8"/>
  <c r="P182" i="8" s="1"/>
  <c r="R182" i="8" s="1"/>
  <c r="L182" i="8"/>
  <c r="S181" i="8"/>
  <c r="R181" i="8"/>
  <c r="Q181" i="8"/>
  <c r="P181" i="8"/>
  <c r="N181" i="8"/>
  <c r="O181" i="8" s="1"/>
  <c r="L181" i="8"/>
  <c r="S180" i="8"/>
  <c r="P180" i="8"/>
  <c r="R180" i="8" s="1"/>
  <c r="O180" i="8"/>
  <c r="Q180" i="8" s="1"/>
  <c r="N180" i="8"/>
  <c r="L180" i="8"/>
  <c r="S179" i="8"/>
  <c r="N179" i="8"/>
  <c r="O179" i="8" s="1"/>
  <c r="Q179" i="8" s="1"/>
  <c r="L179" i="8"/>
  <c r="S178" i="8"/>
  <c r="R178" i="8"/>
  <c r="O178" i="8"/>
  <c r="Q178" i="8" s="1"/>
  <c r="N178" i="8"/>
  <c r="P178" i="8" s="1"/>
  <c r="L178" i="8"/>
  <c r="S177" i="8"/>
  <c r="N177" i="8"/>
  <c r="O177" i="8" s="1"/>
  <c r="Q177" i="8" s="1"/>
  <c r="L177" i="8"/>
  <c r="S176" i="8"/>
  <c r="N176" i="8"/>
  <c r="P176" i="8" s="1"/>
  <c r="R176" i="8" s="1"/>
  <c r="L176" i="8"/>
  <c r="S175" i="8"/>
  <c r="P175" i="8"/>
  <c r="R175" i="8" s="1"/>
  <c r="O175" i="8"/>
  <c r="Q175" i="8" s="1"/>
  <c r="N175" i="8"/>
  <c r="L175" i="8"/>
  <c r="S174" i="8"/>
  <c r="N174" i="8"/>
  <c r="P174" i="8" s="1"/>
  <c r="R174" i="8" s="1"/>
  <c r="L174" i="8"/>
  <c r="S173" i="8"/>
  <c r="N173" i="8"/>
  <c r="L173" i="8"/>
  <c r="S172" i="8"/>
  <c r="P172" i="8"/>
  <c r="R172" i="8" s="1"/>
  <c r="O172" i="8"/>
  <c r="Q172" i="8" s="1"/>
  <c r="N172" i="8"/>
  <c r="L172" i="8"/>
  <c r="S171" i="8"/>
  <c r="O171" i="8"/>
  <c r="Q171" i="8" s="1"/>
  <c r="N171" i="8"/>
  <c r="P171" i="8" s="1"/>
  <c r="R171" i="8" s="1"/>
  <c r="L171" i="8"/>
  <c r="S170" i="8"/>
  <c r="N170" i="8"/>
  <c r="L170" i="8"/>
  <c r="S169" i="8"/>
  <c r="Q169" i="8"/>
  <c r="P169" i="8"/>
  <c r="R169" i="8" s="1"/>
  <c r="O169" i="8"/>
  <c r="N169" i="8"/>
  <c r="L169" i="8"/>
  <c r="S168" i="8"/>
  <c r="N168" i="8"/>
  <c r="P168" i="8" s="1"/>
  <c r="R168" i="8" s="1"/>
  <c r="L168" i="8"/>
  <c r="S167" i="8"/>
  <c r="N167" i="8"/>
  <c r="O167" i="8" s="1"/>
  <c r="Q167" i="8" s="1"/>
  <c r="L167" i="8"/>
  <c r="S166" i="8"/>
  <c r="R166" i="8"/>
  <c r="O166" i="8"/>
  <c r="Q166" i="8" s="1"/>
  <c r="N166" i="8"/>
  <c r="P166" i="8" s="1"/>
  <c r="L166" i="8"/>
  <c r="S165" i="8"/>
  <c r="R165" i="8"/>
  <c r="Q165" i="8"/>
  <c r="P165" i="8"/>
  <c r="N165" i="8"/>
  <c r="O165" i="8" s="1"/>
  <c r="L165" i="8"/>
  <c r="S164" i="8"/>
  <c r="Q164" i="8"/>
  <c r="P164" i="8"/>
  <c r="R164" i="8" s="1"/>
  <c r="O164" i="8"/>
  <c r="N164" i="8"/>
  <c r="L164" i="8"/>
  <c r="S163" i="8"/>
  <c r="R163" i="8"/>
  <c r="P163" i="8"/>
  <c r="O163" i="8"/>
  <c r="Q163" i="8" s="1"/>
  <c r="N163" i="8"/>
  <c r="L163" i="8"/>
  <c r="S162" i="8"/>
  <c r="O162" i="8"/>
  <c r="Q162" i="8" s="1"/>
  <c r="N162" i="8"/>
  <c r="P162" i="8" s="1"/>
  <c r="R162" i="8" s="1"/>
  <c r="L162" i="8"/>
  <c r="S161" i="8"/>
  <c r="Q161" i="8"/>
  <c r="P161" i="8"/>
  <c r="R161" i="8" s="1"/>
  <c r="N161" i="8"/>
  <c r="O161" i="8" s="1"/>
  <c r="L161" i="8"/>
  <c r="S160" i="8"/>
  <c r="O160" i="8"/>
  <c r="Q160" i="8" s="1"/>
  <c r="N160" i="8"/>
  <c r="P160" i="8" s="1"/>
  <c r="R160" i="8" s="1"/>
  <c r="L160" i="8"/>
  <c r="S159" i="8"/>
  <c r="P159" i="8"/>
  <c r="R159" i="8" s="1"/>
  <c r="O159" i="8"/>
  <c r="Q159" i="8" s="1"/>
  <c r="N159" i="8"/>
  <c r="L159" i="8"/>
  <c r="S158" i="8"/>
  <c r="O158" i="8"/>
  <c r="Q158" i="8" s="1"/>
  <c r="N158" i="8"/>
  <c r="P158" i="8" s="1"/>
  <c r="R158" i="8" s="1"/>
  <c r="L158" i="8"/>
  <c r="S157" i="8"/>
  <c r="N157" i="8"/>
  <c r="L157" i="8"/>
  <c r="S156" i="8"/>
  <c r="P156" i="8"/>
  <c r="R156" i="8" s="1"/>
  <c r="O156" i="8"/>
  <c r="Q156" i="8" s="1"/>
  <c r="N156" i="8"/>
  <c r="L156" i="8"/>
  <c r="S155" i="8"/>
  <c r="N155" i="8"/>
  <c r="P155" i="8" s="1"/>
  <c r="R155" i="8" s="1"/>
  <c r="L155" i="8"/>
  <c r="S154" i="8"/>
  <c r="N154" i="8"/>
  <c r="O154" i="8" s="1"/>
  <c r="Q154" i="8" s="1"/>
  <c r="L154" i="8"/>
  <c r="S153" i="8"/>
  <c r="R153" i="8"/>
  <c r="Q153" i="8"/>
  <c r="P153" i="8"/>
  <c r="O153" i="8"/>
  <c r="N153" i="8"/>
  <c r="L153" i="8"/>
  <c r="S152" i="8"/>
  <c r="P152" i="8"/>
  <c r="R152" i="8" s="1"/>
  <c r="O152" i="8"/>
  <c r="Q152" i="8" s="1"/>
  <c r="N152" i="8"/>
  <c r="L152" i="8"/>
  <c r="S151" i="8"/>
  <c r="P151" i="8"/>
  <c r="R151" i="8" s="1"/>
  <c r="N151" i="8"/>
  <c r="O151" i="8" s="1"/>
  <c r="Q151" i="8" s="1"/>
  <c r="L151" i="8"/>
  <c r="S150" i="8"/>
  <c r="R150" i="8"/>
  <c r="O150" i="8"/>
  <c r="Q150" i="8" s="1"/>
  <c r="N150" i="8"/>
  <c r="P150" i="8" s="1"/>
  <c r="L150" i="8"/>
  <c r="S149" i="8"/>
  <c r="Q149" i="8"/>
  <c r="P149" i="8"/>
  <c r="R149" i="8" s="1"/>
  <c r="N149" i="8"/>
  <c r="O149" i="8" s="1"/>
  <c r="L149" i="8"/>
  <c r="S148" i="8"/>
  <c r="P148" i="8"/>
  <c r="R148" i="8" s="1"/>
  <c r="O148" i="8"/>
  <c r="Q148" i="8" s="1"/>
  <c r="N148" i="8"/>
  <c r="L148" i="8"/>
  <c r="S147" i="8"/>
  <c r="N147" i="8"/>
  <c r="O147" i="8" s="1"/>
  <c r="Q147" i="8" s="1"/>
  <c r="L147" i="8"/>
  <c r="S146" i="8"/>
  <c r="R146" i="8"/>
  <c r="O146" i="8"/>
  <c r="Q146" i="8" s="1"/>
  <c r="N146" i="8"/>
  <c r="P146" i="8" s="1"/>
  <c r="L146" i="8"/>
  <c r="S145" i="8"/>
  <c r="N145" i="8"/>
  <c r="O145" i="8" s="1"/>
  <c r="Q145" i="8" s="1"/>
  <c r="L145" i="8"/>
  <c r="S144" i="8"/>
  <c r="N144" i="8"/>
  <c r="P144" i="8" s="1"/>
  <c r="R144" i="8" s="1"/>
  <c r="L144" i="8"/>
  <c r="S143" i="8"/>
  <c r="R143" i="8"/>
  <c r="P143" i="8"/>
  <c r="O143" i="8"/>
  <c r="Q143" i="8" s="1"/>
  <c r="N143" i="8"/>
  <c r="L143" i="8"/>
  <c r="S142" i="8"/>
  <c r="N142" i="8"/>
  <c r="P142" i="8" s="1"/>
  <c r="R142" i="8" s="1"/>
  <c r="L142" i="8"/>
  <c r="S141" i="8"/>
  <c r="N141" i="8"/>
  <c r="L141" i="8"/>
  <c r="S140" i="8"/>
  <c r="R140" i="8"/>
  <c r="P140" i="8"/>
  <c r="O140" i="8"/>
  <c r="Q140" i="8" s="1"/>
  <c r="N140" i="8"/>
  <c r="L140" i="8"/>
  <c r="S139" i="8"/>
  <c r="O139" i="8"/>
  <c r="Q139" i="8" s="1"/>
  <c r="N139" i="8"/>
  <c r="P139" i="8" s="1"/>
  <c r="R139" i="8" s="1"/>
  <c r="L139" i="8"/>
  <c r="S138" i="8"/>
  <c r="N138" i="8"/>
  <c r="O138" i="8" s="1"/>
  <c r="Q138" i="8" s="1"/>
  <c r="L138" i="8"/>
  <c r="S137" i="8"/>
  <c r="R137" i="8"/>
  <c r="P137" i="8"/>
  <c r="O137" i="8"/>
  <c r="Q137" i="8" s="1"/>
  <c r="N137" i="8"/>
  <c r="L137" i="8"/>
  <c r="S136" i="8"/>
  <c r="P136" i="8"/>
  <c r="R136" i="8" s="1"/>
  <c r="O136" i="8"/>
  <c r="Q136" i="8" s="1"/>
  <c r="N136" i="8"/>
  <c r="L136" i="8"/>
  <c r="S135" i="8"/>
  <c r="N135" i="8"/>
  <c r="O135" i="8" s="1"/>
  <c r="Q135" i="8" s="1"/>
  <c r="L135" i="8"/>
  <c r="S134" i="8"/>
  <c r="N134" i="8"/>
  <c r="P134" i="8" s="1"/>
  <c r="R134" i="8" s="1"/>
  <c r="L134" i="8"/>
  <c r="S133" i="8"/>
  <c r="R133" i="8"/>
  <c r="Q133" i="8"/>
  <c r="P133" i="8"/>
  <c r="N133" i="8"/>
  <c r="O133" i="8" s="1"/>
  <c r="L133" i="8"/>
  <c r="S132" i="8"/>
  <c r="P132" i="8"/>
  <c r="R132" i="8" s="1"/>
  <c r="O132" i="8"/>
  <c r="Q132" i="8" s="1"/>
  <c r="N132" i="8"/>
  <c r="L132" i="8"/>
  <c r="S131" i="8"/>
  <c r="N131" i="8"/>
  <c r="P131" i="8" s="1"/>
  <c r="R131" i="8" s="1"/>
  <c r="L131" i="8"/>
  <c r="S130" i="8"/>
  <c r="R130" i="8"/>
  <c r="N130" i="8"/>
  <c r="P130" i="8" s="1"/>
  <c r="L130" i="8"/>
  <c r="S129" i="8"/>
  <c r="Q129" i="8"/>
  <c r="N129" i="8"/>
  <c r="O129" i="8" s="1"/>
  <c r="L129" i="8"/>
  <c r="S128" i="8"/>
  <c r="N128" i="8"/>
  <c r="P128" i="8" s="1"/>
  <c r="R128" i="8" s="1"/>
  <c r="L128" i="8"/>
  <c r="S127" i="8"/>
  <c r="R127" i="8"/>
  <c r="P127" i="8"/>
  <c r="O127" i="8"/>
  <c r="Q127" i="8" s="1"/>
  <c r="N127" i="8"/>
  <c r="L127" i="8"/>
  <c r="S126" i="8"/>
  <c r="N126" i="8"/>
  <c r="P126" i="8" s="1"/>
  <c r="R126" i="8" s="1"/>
  <c r="L126" i="8"/>
  <c r="S125" i="8"/>
  <c r="N125" i="8"/>
  <c r="L125" i="8"/>
  <c r="S124" i="8"/>
  <c r="R124" i="8"/>
  <c r="P124" i="8"/>
  <c r="O124" i="8"/>
  <c r="Q124" i="8" s="1"/>
  <c r="N124" i="8"/>
  <c r="L124" i="8"/>
  <c r="S123" i="8"/>
  <c r="R123" i="8"/>
  <c r="O123" i="8"/>
  <c r="Q123" i="8" s="1"/>
  <c r="N123" i="8"/>
  <c r="P123" i="8" s="1"/>
  <c r="L123" i="8"/>
  <c r="S122" i="8"/>
  <c r="Q122" i="8"/>
  <c r="P122" i="8"/>
  <c r="R122" i="8" s="1"/>
  <c r="N122" i="8"/>
  <c r="O122" i="8" s="1"/>
  <c r="L122" i="8"/>
  <c r="S121" i="8"/>
  <c r="P121" i="8"/>
  <c r="R121" i="8" s="1"/>
  <c r="O121" i="8"/>
  <c r="Q121" i="8" s="1"/>
  <c r="N121" i="8"/>
  <c r="L121" i="8"/>
  <c r="S120" i="8"/>
  <c r="N120" i="8"/>
  <c r="O120" i="8" s="1"/>
  <c r="Q120" i="8" s="1"/>
  <c r="L120" i="8"/>
  <c r="S119" i="8"/>
  <c r="N119" i="8"/>
  <c r="O119" i="8" s="1"/>
  <c r="Q119" i="8" s="1"/>
  <c r="L119" i="8"/>
  <c r="S118" i="8"/>
  <c r="N118" i="8"/>
  <c r="P118" i="8" s="1"/>
  <c r="R118" i="8" s="1"/>
  <c r="L118" i="8"/>
  <c r="S117" i="8"/>
  <c r="R117" i="8"/>
  <c r="Q117" i="8"/>
  <c r="P117" i="8"/>
  <c r="N117" i="8"/>
  <c r="O117" i="8" s="1"/>
  <c r="L117" i="8"/>
  <c r="S116" i="8"/>
  <c r="Q116" i="8"/>
  <c r="P116" i="8"/>
  <c r="R116" i="8" s="1"/>
  <c r="O116" i="8"/>
  <c r="N116" i="8"/>
  <c r="L116" i="8"/>
  <c r="S115" i="8"/>
  <c r="P115" i="8"/>
  <c r="R115" i="8" s="1"/>
  <c r="O115" i="8"/>
  <c r="Q115" i="8" s="1"/>
  <c r="N115" i="8"/>
  <c r="L115" i="8"/>
  <c r="S114" i="8"/>
  <c r="N114" i="8"/>
  <c r="P114" i="8" s="1"/>
  <c r="R114" i="8" s="1"/>
  <c r="L114" i="8"/>
  <c r="S113" i="8"/>
  <c r="Q113" i="8"/>
  <c r="N113" i="8"/>
  <c r="O113" i="8" s="1"/>
  <c r="L113" i="8"/>
  <c r="S112" i="8"/>
  <c r="O112" i="8"/>
  <c r="Q112" i="8" s="1"/>
  <c r="N112" i="8"/>
  <c r="P112" i="8" s="1"/>
  <c r="R112" i="8" s="1"/>
  <c r="L112" i="8"/>
  <c r="S111" i="8"/>
  <c r="P111" i="8"/>
  <c r="R111" i="8" s="1"/>
  <c r="O111" i="8"/>
  <c r="Q111" i="8" s="1"/>
  <c r="N111" i="8"/>
  <c r="L111" i="8"/>
  <c r="S110" i="8"/>
  <c r="N110" i="8"/>
  <c r="P110" i="8" s="1"/>
  <c r="R110" i="8" s="1"/>
  <c r="L110" i="8"/>
  <c r="S109" i="8"/>
  <c r="N109" i="8"/>
  <c r="L109" i="8"/>
  <c r="S108" i="8"/>
  <c r="P108" i="8"/>
  <c r="R108" i="8" s="1"/>
  <c r="O108" i="8"/>
  <c r="Q108" i="8" s="1"/>
  <c r="N108" i="8"/>
  <c r="L108" i="8"/>
  <c r="S107" i="8"/>
  <c r="R107" i="8"/>
  <c r="N107" i="8"/>
  <c r="P107" i="8" s="1"/>
  <c r="L107" i="8"/>
  <c r="S106" i="8"/>
  <c r="R106" i="8"/>
  <c r="Q106" i="8"/>
  <c r="P106" i="8"/>
  <c r="N106" i="8"/>
  <c r="O106" i="8" s="1"/>
  <c r="L106" i="8"/>
  <c r="S105" i="8"/>
  <c r="Q105" i="8"/>
  <c r="P105" i="8"/>
  <c r="R105" i="8" s="1"/>
  <c r="O105" i="8"/>
  <c r="N105" i="8"/>
  <c r="L105" i="8"/>
  <c r="S104" i="8"/>
  <c r="N104" i="8"/>
  <c r="P104" i="8" s="1"/>
  <c r="R104" i="8" s="1"/>
  <c r="L104" i="8"/>
  <c r="S103" i="8"/>
  <c r="N103" i="8"/>
  <c r="O103" i="8" s="1"/>
  <c r="Q103" i="8" s="1"/>
  <c r="L103" i="8"/>
  <c r="S102" i="8"/>
  <c r="R102" i="8"/>
  <c r="O102" i="8"/>
  <c r="Q102" i="8" s="1"/>
  <c r="N102" i="8"/>
  <c r="P102" i="8" s="1"/>
  <c r="L102" i="8"/>
  <c r="S101" i="8"/>
  <c r="R101" i="8"/>
  <c r="Q101" i="8"/>
  <c r="P101" i="8"/>
  <c r="N101" i="8"/>
  <c r="O101" i="8" s="1"/>
  <c r="L101" i="8"/>
  <c r="S100" i="8"/>
  <c r="Q100" i="8"/>
  <c r="P100" i="8"/>
  <c r="R100" i="8" s="1"/>
  <c r="O100" i="8"/>
  <c r="N100" i="8"/>
  <c r="L100" i="8"/>
  <c r="S99" i="8"/>
  <c r="R99" i="8"/>
  <c r="P99" i="8"/>
  <c r="N99" i="8"/>
  <c r="O99" i="8" s="1"/>
  <c r="Q99" i="8" s="1"/>
  <c r="L99" i="8"/>
  <c r="S98" i="8"/>
  <c r="R98" i="8"/>
  <c r="Q98" i="8"/>
  <c r="P98" i="8"/>
  <c r="O98" i="8"/>
  <c r="N98" i="8"/>
  <c r="L98" i="8"/>
  <c r="S97" i="8"/>
  <c r="P97" i="8"/>
  <c r="R97" i="8" s="1"/>
  <c r="O97" i="8"/>
  <c r="Q97" i="8" s="1"/>
  <c r="N97" i="8"/>
  <c r="L97" i="8"/>
  <c r="S96" i="8"/>
  <c r="O96" i="8"/>
  <c r="Q96" i="8" s="1"/>
  <c r="N96" i="8"/>
  <c r="P96" i="8" s="1"/>
  <c r="R96" i="8" s="1"/>
  <c r="L96" i="8"/>
  <c r="S95" i="8"/>
  <c r="P95" i="8"/>
  <c r="R95" i="8" s="1"/>
  <c r="O95" i="8"/>
  <c r="Q95" i="8" s="1"/>
  <c r="N95" i="8"/>
  <c r="L95" i="8"/>
  <c r="S94" i="8"/>
  <c r="R94" i="8"/>
  <c r="N94" i="8"/>
  <c r="P94" i="8" s="1"/>
  <c r="L94" i="8"/>
  <c r="S93" i="8"/>
  <c r="N93" i="8"/>
  <c r="O93" i="8" s="1"/>
  <c r="Q93" i="8" s="1"/>
  <c r="L93" i="8"/>
  <c r="S92" i="8"/>
  <c r="P92" i="8"/>
  <c r="R92" i="8" s="1"/>
  <c r="O92" i="8"/>
  <c r="Q92" i="8" s="1"/>
  <c r="N92" i="8"/>
  <c r="L92" i="8"/>
  <c r="S91" i="8"/>
  <c r="R91" i="8"/>
  <c r="N91" i="8"/>
  <c r="P91" i="8" s="1"/>
  <c r="L91" i="8"/>
  <c r="S90" i="8"/>
  <c r="Q90" i="8"/>
  <c r="N90" i="8"/>
  <c r="O90" i="8" s="1"/>
  <c r="L90" i="8"/>
  <c r="S89" i="8"/>
  <c r="P89" i="8"/>
  <c r="R89" i="8" s="1"/>
  <c r="O89" i="8"/>
  <c r="Q89" i="8" s="1"/>
  <c r="N89" i="8"/>
  <c r="L89" i="8"/>
  <c r="S88" i="8"/>
  <c r="N88" i="8"/>
  <c r="P88" i="8" s="1"/>
  <c r="R88" i="8" s="1"/>
  <c r="L88" i="8"/>
  <c r="S87" i="8"/>
  <c r="N87" i="8"/>
  <c r="O87" i="8" s="1"/>
  <c r="Q87" i="8" s="1"/>
  <c r="L87" i="8"/>
  <c r="S86" i="8"/>
  <c r="R86" i="8"/>
  <c r="N86" i="8"/>
  <c r="P86" i="8" s="1"/>
  <c r="L86" i="8"/>
  <c r="S85" i="8"/>
  <c r="Q85" i="8"/>
  <c r="P85" i="8"/>
  <c r="R85" i="8" s="1"/>
  <c r="N85" i="8"/>
  <c r="O85" i="8" s="1"/>
  <c r="L85" i="8"/>
  <c r="S84" i="8"/>
  <c r="Q84" i="8"/>
  <c r="P84" i="8"/>
  <c r="R84" i="8" s="1"/>
  <c r="O84" i="8"/>
  <c r="N84" i="8"/>
  <c r="L84" i="8"/>
  <c r="S83" i="8"/>
  <c r="R83" i="8"/>
  <c r="P83" i="8"/>
  <c r="O83" i="8"/>
  <c r="Q83" i="8" s="1"/>
  <c r="N83" i="8"/>
  <c r="L83" i="8"/>
  <c r="S82" i="8"/>
  <c r="N82" i="8"/>
  <c r="O82" i="8" s="1"/>
  <c r="Q82" i="8" s="1"/>
  <c r="L82" i="8"/>
  <c r="S81" i="8"/>
  <c r="Q81" i="8"/>
  <c r="P81" i="8"/>
  <c r="R81" i="8" s="1"/>
  <c r="O81" i="8"/>
  <c r="N81" i="8"/>
  <c r="L81" i="8"/>
  <c r="S80" i="8"/>
  <c r="N80" i="8"/>
  <c r="P80" i="8" s="1"/>
  <c r="R80" i="8" s="1"/>
  <c r="L80" i="8"/>
  <c r="S79" i="8"/>
  <c r="P79" i="8"/>
  <c r="R79" i="8" s="1"/>
  <c r="O79" i="8"/>
  <c r="Q79" i="8" s="1"/>
  <c r="N79" i="8"/>
  <c r="L79" i="8"/>
  <c r="S78" i="8"/>
  <c r="R78" i="8"/>
  <c r="N78" i="8"/>
  <c r="P78" i="8" s="1"/>
  <c r="L78" i="8"/>
  <c r="S77" i="8"/>
  <c r="Q77" i="8"/>
  <c r="N77" i="8"/>
  <c r="O77" i="8" s="1"/>
  <c r="L77" i="8"/>
  <c r="S76" i="8"/>
  <c r="R76" i="8"/>
  <c r="P76" i="8"/>
  <c r="O76" i="8"/>
  <c r="Q76" i="8" s="1"/>
  <c r="N76" i="8"/>
  <c r="L76" i="8"/>
  <c r="S75" i="8"/>
  <c r="O75" i="8"/>
  <c r="Q75" i="8" s="1"/>
  <c r="N75" i="8"/>
  <c r="P75" i="8" s="1"/>
  <c r="R75" i="8" s="1"/>
  <c r="L75" i="8"/>
  <c r="S74" i="8"/>
  <c r="Q74" i="8"/>
  <c r="N74" i="8"/>
  <c r="O74" i="8" s="1"/>
  <c r="L74" i="8"/>
  <c r="S73" i="8"/>
  <c r="R73" i="8"/>
  <c r="Q73" i="8"/>
  <c r="P73" i="8"/>
  <c r="O73" i="8"/>
  <c r="N73" i="8"/>
  <c r="L73" i="8"/>
  <c r="S72" i="8"/>
  <c r="P72" i="8"/>
  <c r="R72" i="8" s="1"/>
  <c r="O72" i="8"/>
  <c r="Q72" i="8" s="1"/>
  <c r="N72" i="8"/>
  <c r="L72" i="8"/>
  <c r="S71" i="8"/>
  <c r="N71" i="8"/>
  <c r="P71" i="8" s="1"/>
  <c r="R71" i="8" s="1"/>
  <c r="L71" i="8"/>
  <c r="S70" i="8"/>
  <c r="R70" i="8"/>
  <c r="N70" i="8"/>
  <c r="P70" i="8" s="1"/>
  <c r="L70" i="8"/>
  <c r="S69" i="8"/>
  <c r="R69" i="8"/>
  <c r="Q69" i="8"/>
  <c r="P69" i="8"/>
  <c r="N69" i="8"/>
  <c r="O69" i="8" s="1"/>
  <c r="L69" i="8"/>
  <c r="S68" i="8"/>
  <c r="P68" i="8"/>
  <c r="R68" i="8" s="1"/>
  <c r="O68" i="8"/>
  <c r="Q68" i="8" s="1"/>
  <c r="N68" i="8"/>
  <c r="L68" i="8"/>
  <c r="S67" i="8"/>
  <c r="N67" i="8"/>
  <c r="P67" i="8" s="1"/>
  <c r="R67" i="8" s="1"/>
  <c r="L67" i="8"/>
  <c r="S66" i="8"/>
  <c r="N66" i="8"/>
  <c r="P66" i="8" s="1"/>
  <c r="R66" i="8" s="1"/>
  <c r="L66" i="8"/>
  <c r="S65" i="8"/>
  <c r="N65" i="8"/>
  <c r="O65" i="8" s="1"/>
  <c r="Q65" i="8" s="1"/>
  <c r="L65" i="8"/>
  <c r="S64" i="8"/>
  <c r="N64" i="8"/>
  <c r="P64" i="8" s="1"/>
  <c r="R64" i="8" s="1"/>
  <c r="L64" i="8"/>
  <c r="S63" i="8"/>
  <c r="R63" i="8"/>
  <c r="P63" i="8"/>
  <c r="O63" i="8"/>
  <c r="Q63" i="8" s="1"/>
  <c r="N63" i="8"/>
  <c r="L63" i="8"/>
  <c r="S62" i="8"/>
  <c r="O62" i="8"/>
  <c r="Q62" i="8" s="1"/>
  <c r="N62" i="8"/>
  <c r="P62" i="8" s="1"/>
  <c r="R62" i="8" s="1"/>
  <c r="L62" i="8"/>
  <c r="S61" i="8"/>
  <c r="Q61" i="8"/>
  <c r="N61" i="8"/>
  <c r="O61" i="8" s="1"/>
  <c r="L61" i="8"/>
  <c r="S60" i="8"/>
  <c r="P60" i="8"/>
  <c r="R60" i="8" s="1"/>
  <c r="O60" i="8"/>
  <c r="Q60" i="8" s="1"/>
  <c r="N60" i="8"/>
  <c r="L60" i="8"/>
  <c r="S59" i="8"/>
  <c r="N59" i="8"/>
  <c r="P59" i="8" s="1"/>
  <c r="R59" i="8" s="1"/>
  <c r="L59" i="8"/>
  <c r="S58" i="8"/>
  <c r="Q58" i="8"/>
  <c r="P58" i="8"/>
  <c r="R58" i="8" s="1"/>
  <c r="N58" i="8"/>
  <c r="O58" i="8" s="1"/>
  <c r="L58" i="8"/>
  <c r="S57" i="8"/>
  <c r="R57" i="8"/>
  <c r="Q57" i="8"/>
  <c r="P57" i="8"/>
  <c r="O57" i="8"/>
  <c r="N57" i="8"/>
  <c r="L57" i="8"/>
  <c r="S56" i="8"/>
  <c r="Q56" i="8"/>
  <c r="P56" i="8"/>
  <c r="R56" i="8" s="1"/>
  <c r="O56" i="8"/>
  <c r="N56" i="8"/>
  <c r="L56" i="8"/>
  <c r="AB55" i="8"/>
  <c r="S55" i="8"/>
  <c r="R55" i="8"/>
  <c r="P55" i="8"/>
  <c r="N55" i="8"/>
  <c r="O55" i="8" s="1"/>
  <c r="Q55" i="8" s="1"/>
  <c r="L55" i="8"/>
  <c r="AB54" i="8"/>
  <c r="S54" i="8"/>
  <c r="R54" i="8"/>
  <c r="Q54" i="8"/>
  <c r="P54" i="8"/>
  <c r="O54" i="8"/>
  <c r="N54" i="8"/>
  <c r="L54" i="8"/>
  <c r="AB53" i="8"/>
  <c r="S53" i="8"/>
  <c r="N53" i="8"/>
  <c r="O53" i="8" s="1"/>
  <c r="Q53" i="8" s="1"/>
  <c r="L53" i="8"/>
  <c r="AB52" i="8"/>
  <c r="S52" i="8"/>
  <c r="R52" i="8"/>
  <c r="P52" i="8"/>
  <c r="O52" i="8"/>
  <c r="Q52" i="8" s="1"/>
  <c r="N52" i="8"/>
  <c r="L52" i="8"/>
  <c r="AB51" i="8"/>
  <c r="S51" i="8"/>
  <c r="N51" i="8"/>
  <c r="O51" i="8" s="1"/>
  <c r="Q51" i="8" s="1"/>
  <c r="L51" i="8"/>
  <c r="AB50" i="8"/>
  <c r="S50" i="8"/>
  <c r="R50" i="8"/>
  <c r="N50" i="8"/>
  <c r="P50" i="8" s="1"/>
  <c r="L50" i="8"/>
  <c r="AB49" i="8"/>
  <c r="S49" i="8"/>
  <c r="R49" i="8"/>
  <c r="O49" i="8"/>
  <c r="Q49" i="8" s="1"/>
  <c r="N49" i="8"/>
  <c r="P49" i="8" s="1"/>
  <c r="L49" i="8"/>
  <c r="AB48" i="8"/>
  <c r="S48" i="8"/>
  <c r="N48" i="8"/>
  <c r="P48" i="8" s="1"/>
  <c r="R48" i="8" s="1"/>
  <c r="L48" i="8"/>
  <c r="AB47" i="8"/>
  <c r="S47" i="8"/>
  <c r="P47" i="8"/>
  <c r="R47" i="8" s="1"/>
  <c r="N47" i="8"/>
  <c r="O47" i="8" s="1"/>
  <c r="Q47" i="8" s="1"/>
  <c r="L47" i="8"/>
  <c r="AB46" i="8"/>
  <c r="S46" i="8"/>
  <c r="P46" i="8"/>
  <c r="R46" i="8" s="1"/>
  <c r="N46" i="8"/>
  <c r="O46" i="8" s="1"/>
  <c r="Q46" i="8" s="1"/>
  <c r="L46" i="8"/>
  <c r="AB45" i="8"/>
  <c r="S45" i="8"/>
  <c r="R45" i="8"/>
  <c r="Q45" i="8"/>
  <c r="P45" i="8"/>
  <c r="O45" i="8"/>
  <c r="N45" i="8"/>
  <c r="L45" i="8"/>
  <c r="AB44" i="8"/>
  <c r="S44" i="8"/>
  <c r="R44" i="8"/>
  <c r="Q44" i="8"/>
  <c r="P44" i="8"/>
  <c r="O44" i="8"/>
  <c r="N44" i="8"/>
  <c r="L44" i="8"/>
  <c r="AB43" i="8"/>
  <c r="S43" i="8"/>
  <c r="Q43" i="8"/>
  <c r="N43" i="8"/>
  <c r="O43" i="8" s="1"/>
  <c r="L43" i="8"/>
  <c r="AB42" i="8"/>
  <c r="S42" i="8"/>
  <c r="R42" i="8"/>
  <c r="N42" i="8"/>
  <c r="P42" i="8" s="1"/>
  <c r="L42" i="8"/>
  <c r="AB41" i="8"/>
  <c r="S41" i="8"/>
  <c r="P41" i="8"/>
  <c r="R41" i="8" s="1"/>
  <c r="N41" i="8"/>
  <c r="O41" i="8" s="1"/>
  <c r="Q41" i="8" s="1"/>
  <c r="L41" i="8"/>
  <c r="AB40" i="8"/>
  <c r="S40" i="8"/>
  <c r="P40" i="8"/>
  <c r="R40" i="8" s="1"/>
  <c r="N40" i="8"/>
  <c r="O40" i="8" s="1"/>
  <c r="Q40" i="8" s="1"/>
  <c r="L40" i="8"/>
  <c r="AB39" i="8"/>
  <c r="S39" i="8"/>
  <c r="N39" i="8"/>
  <c r="O39" i="8" s="1"/>
  <c r="Q39" i="8" s="1"/>
  <c r="L39" i="8"/>
  <c r="AB38" i="8"/>
  <c r="S38" i="8"/>
  <c r="R38" i="8"/>
  <c r="P38" i="8"/>
  <c r="O38" i="8"/>
  <c r="Q38" i="8" s="1"/>
  <c r="N38" i="8"/>
  <c r="L38" i="8"/>
  <c r="AB37" i="8"/>
  <c r="S37" i="8"/>
  <c r="Q37" i="8"/>
  <c r="P37" i="8"/>
  <c r="R37" i="8" s="1"/>
  <c r="N37" i="8"/>
  <c r="O37" i="8" s="1"/>
  <c r="L37" i="8"/>
  <c r="AB36" i="8"/>
  <c r="S36" i="8"/>
  <c r="R36" i="8"/>
  <c r="Q36" i="8"/>
  <c r="P36" i="8"/>
  <c r="O36" i="8"/>
  <c r="N36" i="8"/>
  <c r="L36" i="8"/>
  <c r="AB35" i="8"/>
  <c r="S35" i="8"/>
  <c r="P35" i="8"/>
  <c r="R35" i="8" s="1"/>
  <c r="N35" i="8"/>
  <c r="O35" i="8" s="1"/>
  <c r="Q35" i="8" s="1"/>
  <c r="L35" i="8"/>
  <c r="AB34" i="8"/>
  <c r="S34" i="8"/>
  <c r="N34" i="8"/>
  <c r="P34" i="8" s="1"/>
  <c r="R34" i="8" s="1"/>
  <c r="L34" i="8"/>
  <c r="AB33" i="8"/>
  <c r="S33" i="8"/>
  <c r="R33" i="8"/>
  <c r="N33" i="8"/>
  <c r="P33" i="8" s="1"/>
  <c r="L33" i="8"/>
  <c r="AB32" i="8"/>
  <c r="S32" i="8"/>
  <c r="O32" i="8"/>
  <c r="Q32" i="8" s="1"/>
  <c r="N32" i="8"/>
  <c r="P32" i="8" s="1"/>
  <c r="R32" i="8" s="1"/>
  <c r="L32" i="8"/>
  <c r="S31" i="8"/>
  <c r="P31" i="8"/>
  <c r="R31" i="8" s="1"/>
  <c r="O31" i="8"/>
  <c r="Q31" i="8" s="1"/>
  <c r="N31" i="8"/>
  <c r="L31" i="8"/>
  <c r="S30" i="8"/>
  <c r="N30" i="8"/>
  <c r="P30" i="8" s="1"/>
  <c r="R30" i="8" s="1"/>
  <c r="L30" i="8"/>
  <c r="S29" i="8"/>
  <c r="N29" i="8"/>
  <c r="O29" i="8" s="1"/>
  <c r="Q29" i="8" s="1"/>
  <c r="L29" i="8"/>
  <c r="S28" i="8"/>
  <c r="R28" i="8"/>
  <c r="P28" i="8"/>
  <c r="O28" i="8"/>
  <c r="Q28" i="8" s="1"/>
  <c r="N28" i="8"/>
  <c r="L28" i="8"/>
  <c r="S27" i="8"/>
  <c r="O27" i="8"/>
  <c r="Q27" i="8" s="1"/>
  <c r="N27" i="8"/>
  <c r="P27" i="8" s="1"/>
  <c r="R27" i="8" s="1"/>
  <c r="L27" i="8"/>
  <c r="AB26" i="8"/>
  <c r="AA26" i="8"/>
  <c r="S26" i="8"/>
  <c r="P26" i="8"/>
  <c r="R26" i="8" s="1"/>
  <c r="O26" i="8"/>
  <c r="Q26" i="8" s="1"/>
  <c r="N26" i="8"/>
  <c r="L26" i="8"/>
  <c r="AB25" i="8"/>
  <c r="AA25" i="8"/>
  <c r="S25" i="8"/>
  <c r="N25" i="8"/>
  <c r="O25" i="8" s="1"/>
  <c r="Q25" i="8" s="1"/>
  <c r="L25" i="8"/>
  <c r="AB24" i="8"/>
  <c r="AA24" i="8"/>
  <c r="S24" i="8"/>
  <c r="N24" i="8"/>
  <c r="P24" i="8" s="1"/>
  <c r="R24" i="8" s="1"/>
  <c r="L24" i="8"/>
  <c r="AB23" i="8"/>
  <c r="AA23" i="8"/>
  <c r="S23" i="8"/>
  <c r="P23" i="8"/>
  <c r="R23" i="8" s="1"/>
  <c r="O23" i="8"/>
  <c r="Q23" i="8" s="1"/>
  <c r="N23" i="8"/>
  <c r="L23" i="8"/>
  <c r="AB22" i="8"/>
  <c r="AA22" i="8"/>
  <c r="S22" i="8"/>
  <c r="N22" i="8"/>
  <c r="O22" i="8" s="1"/>
  <c r="Q22" i="8" s="1"/>
  <c r="L22" i="8"/>
  <c r="AB21" i="8"/>
  <c r="AA21" i="8"/>
  <c r="S21" i="8"/>
  <c r="N21" i="8"/>
  <c r="O21" i="8" s="1"/>
  <c r="Q21" i="8" s="1"/>
  <c r="L21" i="8"/>
  <c r="AB20" i="8"/>
  <c r="AA20" i="8"/>
  <c r="S20" i="8"/>
  <c r="R20" i="8"/>
  <c r="P20" i="8"/>
  <c r="O20" i="8"/>
  <c r="Q20" i="8" s="1"/>
  <c r="N20" i="8"/>
  <c r="L20" i="8"/>
  <c r="AB19" i="8"/>
  <c r="AA19" i="8"/>
  <c r="S19" i="8"/>
  <c r="N19" i="8"/>
  <c r="P19" i="8" s="1"/>
  <c r="R19" i="8" s="1"/>
  <c r="L19" i="8"/>
  <c r="AB18" i="8"/>
  <c r="AA18" i="8"/>
  <c r="S18" i="8"/>
  <c r="R18" i="8"/>
  <c r="P18" i="8"/>
  <c r="O18" i="8"/>
  <c r="Q18" i="8" s="1"/>
  <c r="N18" i="8"/>
  <c r="L18" i="8"/>
  <c r="AB17" i="8"/>
  <c r="AA17" i="8"/>
  <c r="S17" i="8"/>
  <c r="N17" i="8"/>
  <c r="O17" i="8" s="1"/>
  <c r="Q17" i="8" s="1"/>
  <c r="L17" i="8"/>
  <c r="AB16" i="8"/>
  <c r="AA16" i="8"/>
  <c r="S16" i="8"/>
  <c r="N16" i="8"/>
  <c r="P16" i="8" s="1"/>
  <c r="R16" i="8" s="1"/>
  <c r="L16" i="8"/>
  <c r="AB15" i="8"/>
  <c r="AA15" i="8"/>
  <c r="S15" i="8"/>
  <c r="N15" i="8"/>
  <c r="P15" i="8" s="1"/>
  <c r="R15" i="8" s="1"/>
  <c r="L15" i="8"/>
  <c r="AB14" i="8"/>
  <c r="AA14" i="8"/>
  <c r="S14" i="8"/>
  <c r="N14" i="8"/>
  <c r="P14" i="8" s="1"/>
  <c r="R14" i="8" s="1"/>
  <c r="L14" i="8"/>
  <c r="AB13" i="8"/>
  <c r="AA13" i="8"/>
  <c r="S13" i="8"/>
  <c r="P13" i="8"/>
  <c r="R13" i="8" s="1"/>
  <c r="O13" i="8"/>
  <c r="Q13" i="8" s="1"/>
  <c r="N13" i="8"/>
  <c r="L13" i="8"/>
  <c r="AB12" i="8"/>
  <c r="AA12" i="8"/>
  <c r="S12" i="8"/>
  <c r="Q12" i="8"/>
  <c r="P12" i="8"/>
  <c r="R12" i="8" s="1"/>
  <c r="N12" i="8"/>
  <c r="O12" i="8" s="1"/>
  <c r="L12" i="8"/>
  <c r="AB11" i="8"/>
  <c r="AA11" i="8"/>
  <c r="S11" i="8"/>
  <c r="O11" i="8"/>
  <c r="Q11" i="8" s="1"/>
  <c r="N11" i="8"/>
  <c r="P11" i="8" s="1"/>
  <c r="R11" i="8" s="1"/>
  <c r="L11" i="8"/>
  <c r="AB10" i="8"/>
  <c r="AA10" i="8"/>
  <c r="S10" i="8"/>
  <c r="P10" i="8"/>
  <c r="R10" i="8" s="1"/>
  <c r="O10" i="8"/>
  <c r="Q10" i="8" s="1"/>
  <c r="N10" i="8"/>
  <c r="L10" i="8"/>
  <c r="AB9" i="8"/>
  <c r="AA9" i="8"/>
  <c r="S9" i="8"/>
  <c r="N9" i="8"/>
  <c r="O9" i="8" s="1"/>
  <c r="Q9" i="8" s="1"/>
  <c r="L9" i="8"/>
  <c r="AB8" i="8"/>
  <c r="AA8" i="8"/>
  <c r="S8" i="8"/>
  <c r="N8" i="8"/>
  <c r="P8" i="8" s="1"/>
  <c r="R8" i="8" s="1"/>
  <c r="L8" i="8"/>
  <c r="AB7" i="8"/>
  <c r="AA7" i="8"/>
  <c r="S7" i="8"/>
  <c r="P7" i="8"/>
  <c r="R7" i="8" s="1"/>
  <c r="O7" i="8"/>
  <c r="Q7" i="8" s="1"/>
  <c r="N7" i="8"/>
  <c r="L7" i="8"/>
  <c r="AB6" i="8"/>
  <c r="AA6" i="8"/>
  <c r="S6" i="8"/>
  <c r="N6" i="8"/>
  <c r="O6" i="8" s="1"/>
  <c r="Q6" i="8" s="1"/>
  <c r="L6" i="8"/>
  <c r="AB5" i="8"/>
  <c r="AA5" i="8"/>
  <c r="S5" i="8"/>
  <c r="N5" i="8"/>
  <c r="O5" i="8" s="1"/>
  <c r="Q5" i="8" s="1"/>
  <c r="L5" i="8"/>
  <c r="AB4" i="8"/>
  <c r="AA4" i="8"/>
  <c r="S4" i="8"/>
  <c r="R4" i="8"/>
  <c r="P4" i="8"/>
  <c r="O4" i="8"/>
  <c r="Q4" i="8" s="1"/>
  <c r="N4" i="8"/>
  <c r="L4" i="8"/>
  <c r="AB3" i="8"/>
  <c r="AA3" i="8"/>
  <c r="S3" i="8"/>
  <c r="N3" i="8"/>
  <c r="P3" i="8" s="1"/>
  <c r="R3" i="8" s="1"/>
  <c r="L3" i="8"/>
  <c r="S2" i="8"/>
  <c r="R2" i="8"/>
  <c r="P2" i="8"/>
  <c r="O2" i="8"/>
  <c r="Q2" i="8" s="1"/>
  <c r="N2" i="8"/>
  <c r="L2" i="8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S745" i="2"/>
  <c r="P745" i="2"/>
  <c r="R745" i="2" s="1"/>
  <c r="N745" i="2"/>
  <c r="O745" i="2" s="1"/>
  <c r="Q745" i="2" s="1"/>
  <c r="L745" i="2"/>
  <c r="S744" i="2"/>
  <c r="P744" i="2"/>
  <c r="R744" i="2" s="1"/>
  <c r="O744" i="2"/>
  <c r="Q744" i="2" s="1"/>
  <c r="N744" i="2"/>
  <c r="L744" i="2"/>
  <c r="S743" i="2"/>
  <c r="R743" i="2"/>
  <c r="N743" i="2"/>
  <c r="P743" i="2" s="1"/>
  <c r="L743" i="2"/>
  <c r="S742" i="2"/>
  <c r="N742" i="2"/>
  <c r="P742" i="2" s="1"/>
  <c r="R742" i="2" s="1"/>
  <c r="L742" i="2"/>
  <c r="S741" i="2"/>
  <c r="P741" i="2"/>
  <c r="R741" i="2" s="1"/>
  <c r="O741" i="2"/>
  <c r="Q741" i="2" s="1"/>
  <c r="N741" i="2"/>
  <c r="L741" i="2"/>
  <c r="S740" i="2"/>
  <c r="O740" i="2"/>
  <c r="Q740" i="2" s="1"/>
  <c r="N740" i="2"/>
  <c r="P740" i="2" s="1"/>
  <c r="R740" i="2" s="1"/>
  <c r="L740" i="2"/>
  <c r="S739" i="2"/>
  <c r="N739" i="2"/>
  <c r="L739" i="2"/>
  <c r="S738" i="2"/>
  <c r="R738" i="2"/>
  <c r="Q738" i="2"/>
  <c r="P738" i="2"/>
  <c r="O738" i="2"/>
  <c r="N738" i="2"/>
  <c r="L738" i="2"/>
  <c r="S737" i="2"/>
  <c r="P737" i="2"/>
  <c r="R737" i="2" s="1"/>
  <c r="N737" i="2"/>
  <c r="O737" i="2" s="1"/>
  <c r="Q737" i="2" s="1"/>
  <c r="L737" i="2"/>
  <c r="S736" i="2"/>
  <c r="P736" i="2"/>
  <c r="R736" i="2" s="1"/>
  <c r="O736" i="2"/>
  <c r="Q736" i="2" s="1"/>
  <c r="N736" i="2"/>
  <c r="L736" i="2"/>
  <c r="S735" i="2"/>
  <c r="N735" i="2"/>
  <c r="P735" i="2" s="1"/>
  <c r="R735" i="2" s="1"/>
  <c r="L735" i="2"/>
  <c r="S734" i="2"/>
  <c r="N734" i="2"/>
  <c r="P734" i="2" s="1"/>
  <c r="R734" i="2" s="1"/>
  <c r="L734" i="2"/>
  <c r="S733" i="2"/>
  <c r="P733" i="2"/>
  <c r="R733" i="2" s="1"/>
  <c r="O733" i="2"/>
  <c r="Q733" i="2" s="1"/>
  <c r="N733" i="2"/>
  <c r="L733" i="2"/>
  <c r="S732" i="2"/>
  <c r="O732" i="2"/>
  <c r="Q732" i="2" s="1"/>
  <c r="N732" i="2"/>
  <c r="P732" i="2" s="1"/>
  <c r="R732" i="2" s="1"/>
  <c r="L732" i="2"/>
  <c r="S731" i="2"/>
  <c r="N731" i="2"/>
  <c r="L731" i="2"/>
  <c r="S730" i="2"/>
  <c r="R730" i="2"/>
  <c r="Q730" i="2"/>
  <c r="P730" i="2"/>
  <c r="O730" i="2"/>
  <c r="N730" i="2"/>
  <c r="L730" i="2"/>
  <c r="S729" i="2"/>
  <c r="P729" i="2"/>
  <c r="R729" i="2" s="1"/>
  <c r="N729" i="2"/>
  <c r="O729" i="2" s="1"/>
  <c r="Q729" i="2" s="1"/>
  <c r="L729" i="2"/>
  <c r="S728" i="2"/>
  <c r="P728" i="2"/>
  <c r="R728" i="2" s="1"/>
  <c r="O728" i="2"/>
  <c r="Q728" i="2" s="1"/>
  <c r="N728" i="2"/>
  <c r="L728" i="2"/>
  <c r="S727" i="2"/>
  <c r="N727" i="2"/>
  <c r="P727" i="2" s="1"/>
  <c r="R727" i="2" s="1"/>
  <c r="L727" i="2"/>
  <c r="S726" i="2"/>
  <c r="N726" i="2"/>
  <c r="P726" i="2" s="1"/>
  <c r="R726" i="2" s="1"/>
  <c r="L726" i="2"/>
  <c r="S725" i="2"/>
  <c r="P725" i="2"/>
  <c r="R725" i="2" s="1"/>
  <c r="N725" i="2"/>
  <c r="O725" i="2" s="1"/>
  <c r="Q725" i="2" s="1"/>
  <c r="L725" i="2"/>
  <c r="S724" i="2"/>
  <c r="O724" i="2"/>
  <c r="Q724" i="2" s="1"/>
  <c r="N724" i="2"/>
  <c r="P724" i="2" s="1"/>
  <c r="R724" i="2" s="1"/>
  <c r="L724" i="2"/>
  <c r="S723" i="2"/>
  <c r="N723" i="2"/>
  <c r="L723" i="2"/>
  <c r="S722" i="2"/>
  <c r="R722" i="2"/>
  <c r="Q722" i="2"/>
  <c r="P722" i="2"/>
  <c r="O722" i="2"/>
  <c r="N722" i="2"/>
  <c r="L722" i="2"/>
  <c r="S721" i="2"/>
  <c r="P721" i="2"/>
  <c r="R721" i="2" s="1"/>
  <c r="N721" i="2"/>
  <c r="O721" i="2" s="1"/>
  <c r="Q721" i="2" s="1"/>
  <c r="L721" i="2"/>
  <c r="S720" i="2"/>
  <c r="P720" i="2"/>
  <c r="R720" i="2" s="1"/>
  <c r="O720" i="2"/>
  <c r="Q720" i="2" s="1"/>
  <c r="N720" i="2"/>
  <c r="L720" i="2"/>
  <c r="S719" i="2"/>
  <c r="R719" i="2"/>
  <c r="N719" i="2"/>
  <c r="P719" i="2" s="1"/>
  <c r="L719" i="2"/>
  <c r="S718" i="2"/>
  <c r="N718" i="2"/>
  <c r="P718" i="2" s="1"/>
  <c r="R718" i="2" s="1"/>
  <c r="L718" i="2"/>
  <c r="S717" i="2"/>
  <c r="P717" i="2"/>
  <c r="R717" i="2" s="1"/>
  <c r="N717" i="2"/>
  <c r="O717" i="2" s="1"/>
  <c r="Q717" i="2" s="1"/>
  <c r="L717" i="2"/>
  <c r="S716" i="2"/>
  <c r="O716" i="2"/>
  <c r="Q716" i="2" s="1"/>
  <c r="N716" i="2"/>
  <c r="P716" i="2" s="1"/>
  <c r="R716" i="2" s="1"/>
  <c r="L716" i="2"/>
  <c r="S715" i="2"/>
  <c r="N715" i="2"/>
  <c r="L715" i="2"/>
  <c r="S714" i="2"/>
  <c r="R714" i="2"/>
  <c r="Q714" i="2"/>
  <c r="P714" i="2"/>
  <c r="O714" i="2"/>
  <c r="N714" i="2"/>
  <c r="L714" i="2"/>
  <c r="S713" i="2"/>
  <c r="Q713" i="2"/>
  <c r="P713" i="2"/>
  <c r="R713" i="2" s="1"/>
  <c r="O713" i="2"/>
  <c r="N713" i="2"/>
  <c r="L713" i="2"/>
  <c r="S712" i="2"/>
  <c r="P712" i="2"/>
  <c r="R712" i="2" s="1"/>
  <c r="O712" i="2"/>
  <c r="Q712" i="2" s="1"/>
  <c r="N712" i="2"/>
  <c r="L712" i="2"/>
  <c r="S711" i="2"/>
  <c r="R711" i="2"/>
  <c r="N711" i="2"/>
  <c r="P711" i="2" s="1"/>
  <c r="L711" i="2"/>
  <c r="S710" i="2"/>
  <c r="N710" i="2"/>
  <c r="P710" i="2" s="1"/>
  <c r="R710" i="2" s="1"/>
  <c r="L710" i="2"/>
  <c r="S709" i="2"/>
  <c r="P709" i="2"/>
  <c r="R709" i="2" s="1"/>
  <c r="N709" i="2"/>
  <c r="O709" i="2" s="1"/>
  <c r="Q709" i="2" s="1"/>
  <c r="L709" i="2"/>
  <c r="S708" i="2"/>
  <c r="O708" i="2"/>
  <c r="Q708" i="2" s="1"/>
  <c r="N708" i="2"/>
  <c r="P708" i="2" s="1"/>
  <c r="R708" i="2" s="1"/>
  <c r="L708" i="2"/>
  <c r="S707" i="2"/>
  <c r="N707" i="2"/>
  <c r="L707" i="2"/>
  <c r="S706" i="2"/>
  <c r="R706" i="2"/>
  <c r="Q706" i="2"/>
  <c r="P706" i="2"/>
  <c r="O706" i="2"/>
  <c r="N706" i="2"/>
  <c r="L706" i="2"/>
  <c r="S705" i="2"/>
  <c r="Q705" i="2"/>
  <c r="P705" i="2"/>
  <c r="R705" i="2" s="1"/>
  <c r="O705" i="2"/>
  <c r="N705" i="2"/>
  <c r="L705" i="2"/>
  <c r="S704" i="2"/>
  <c r="P704" i="2"/>
  <c r="R704" i="2" s="1"/>
  <c r="O704" i="2"/>
  <c r="Q704" i="2" s="1"/>
  <c r="N704" i="2"/>
  <c r="L704" i="2"/>
  <c r="S703" i="2"/>
  <c r="R703" i="2"/>
  <c r="N703" i="2"/>
  <c r="P703" i="2" s="1"/>
  <c r="L703" i="2"/>
  <c r="S702" i="2"/>
  <c r="N702" i="2"/>
  <c r="P702" i="2" s="1"/>
  <c r="R702" i="2" s="1"/>
  <c r="L702" i="2"/>
  <c r="S701" i="2"/>
  <c r="P701" i="2"/>
  <c r="R701" i="2" s="1"/>
  <c r="N701" i="2"/>
  <c r="O701" i="2" s="1"/>
  <c r="Q701" i="2" s="1"/>
  <c r="L701" i="2"/>
  <c r="S700" i="2"/>
  <c r="O700" i="2"/>
  <c r="Q700" i="2" s="1"/>
  <c r="N700" i="2"/>
  <c r="P700" i="2" s="1"/>
  <c r="R700" i="2" s="1"/>
  <c r="L700" i="2"/>
  <c r="S699" i="2"/>
  <c r="N699" i="2"/>
  <c r="L699" i="2"/>
  <c r="S698" i="2"/>
  <c r="R698" i="2"/>
  <c r="Q698" i="2"/>
  <c r="P698" i="2"/>
  <c r="O698" i="2"/>
  <c r="N698" i="2"/>
  <c r="L698" i="2"/>
  <c r="S697" i="2"/>
  <c r="Q697" i="2"/>
  <c r="P697" i="2"/>
  <c r="R697" i="2" s="1"/>
  <c r="O697" i="2"/>
  <c r="N697" i="2"/>
  <c r="L697" i="2"/>
  <c r="S696" i="2"/>
  <c r="P696" i="2"/>
  <c r="R696" i="2" s="1"/>
  <c r="O696" i="2"/>
  <c r="Q696" i="2" s="1"/>
  <c r="N696" i="2"/>
  <c r="L696" i="2"/>
  <c r="S695" i="2"/>
  <c r="N695" i="2"/>
  <c r="P695" i="2" s="1"/>
  <c r="R695" i="2" s="1"/>
  <c r="L695" i="2"/>
  <c r="S694" i="2"/>
  <c r="N694" i="2"/>
  <c r="P694" i="2" s="1"/>
  <c r="R694" i="2" s="1"/>
  <c r="L694" i="2"/>
  <c r="S693" i="2"/>
  <c r="P693" i="2"/>
  <c r="R693" i="2" s="1"/>
  <c r="N693" i="2"/>
  <c r="O693" i="2" s="1"/>
  <c r="Q693" i="2" s="1"/>
  <c r="L693" i="2"/>
  <c r="S692" i="2"/>
  <c r="O692" i="2"/>
  <c r="Q692" i="2" s="1"/>
  <c r="N692" i="2"/>
  <c r="P692" i="2" s="1"/>
  <c r="R692" i="2" s="1"/>
  <c r="L692" i="2"/>
  <c r="S691" i="2"/>
  <c r="N691" i="2"/>
  <c r="L691" i="2"/>
  <c r="S690" i="2"/>
  <c r="R690" i="2"/>
  <c r="Q690" i="2"/>
  <c r="P690" i="2"/>
  <c r="O690" i="2"/>
  <c r="N690" i="2"/>
  <c r="L690" i="2"/>
  <c r="S689" i="2"/>
  <c r="Q689" i="2"/>
  <c r="P689" i="2"/>
  <c r="R689" i="2" s="1"/>
  <c r="O689" i="2"/>
  <c r="N689" i="2"/>
  <c r="L689" i="2"/>
  <c r="S688" i="2"/>
  <c r="P688" i="2"/>
  <c r="R688" i="2" s="1"/>
  <c r="O688" i="2"/>
  <c r="Q688" i="2" s="1"/>
  <c r="N688" i="2"/>
  <c r="L688" i="2"/>
  <c r="S687" i="2"/>
  <c r="N687" i="2"/>
  <c r="P687" i="2" s="1"/>
  <c r="R687" i="2" s="1"/>
  <c r="L687" i="2"/>
  <c r="S686" i="2"/>
  <c r="N686" i="2"/>
  <c r="P686" i="2" s="1"/>
  <c r="R686" i="2" s="1"/>
  <c r="L686" i="2"/>
  <c r="S685" i="2"/>
  <c r="P685" i="2"/>
  <c r="R685" i="2" s="1"/>
  <c r="N685" i="2"/>
  <c r="O685" i="2" s="1"/>
  <c r="Q685" i="2" s="1"/>
  <c r="L685" i="2"/>
  <c r="S684" i="2"/>
  <c r="O684" i="2"/>
  <c r="Q684" i="2" s="1"/>
  <c r="N684" i="2"/>
  <c r="P684" i="2" s="1"/>
  <c r="R684" i="2" s="1"/>
  <c r="L684" i="2"/>
  <c r="S683" i="2"/>
  <c r="N683" i="2"/>
  <c r="L683" i="2"/>
  <c r="S682" i="2"/>
  <c r="R682" i="2"/>
  <c r="Q682" i="2"/>
  <c r="P682" i="2"/>
  <c r="O682" i="2"/>
  <c r="N682" i="2"/>
  <c r="L682" i="2"/>
  <c r="S681" i="2"/>
  <c r="Q681" i="2"/>
  <c r="P681" i="2"/>
  <c r="R681" i="2" s="1"/>
  <c r="O681" i="2"/>
  <c r="N681" i="2"/>
  <c r="L681" i="2"/>
  <c r="S680" i="2"/>
  <c r="P680" i="2"/>
  <c r="R680" i="2" s="1"/>
  <c r="O680" i="2"/>
  <c r="Q680" i="2" s="1"/>
  <c r="N680" i="2"/>
  <c r="L680" i="2"/>
  <c r="S679" i="2"/>
  <c r="R679" i="2"/>
  <c r="N679" i="2"/>
  <c r="P679" i="2" s="1"/>
  <c r="L679" i="2"/>
  <c r="S678" i="2"/>
  <c r="N678" i="2"/>
  <c r="L678" i="2"/>
  <c r="S677" i="2"/>
  <c r="N677" i="2"/>
  <c r="O677" i="2" s="1"/>
  <c r="Q677" i="2" s="1"/>
  <c r="L677" i="2"/>
  <c r="S676" i="2"/>
  <c r="R676" i="2"/>
  <c r="O676" i="2"/>
  <c r="Q676" i="2" s="1"/>
  <c r="N676" i="2"/>
  <c r="P676" i="2" s="1"/>
  <c r="L676" i="2"/>
  <c r="S675" i="2"/>
  <c r="N675" i="2"/>
  <c r="L675" i="2"/>
  <c r="S674" i="2"/>
  <c r="Q674" i="2"/>
  <c r="P674" i="2"/>
  <c r="R674" i="2" s="1"/>
  <c r="O674" i="2"/>
  <c r="N674" i="2"/>
  <c r="L674" i="2"/>
  <c r="S673" i="2"/>
  <c r="P673" i="2"/>
  <c r="R673" i="2" s="1"/>
  <c r="O673" i="2"/>
  <c r="Q673" i="2" s="1"/>
  <c r="N673" i="2"/>
  <c r="L673" i="2"/>
  <c r="S672" i="2"/>
  <c r="O672" i="2"/>
  <c r="Q672" i="2" s="1"/>
  <c r="N672" i="2"/>
  <c r="P672" i="2" s="1"/>
  <c r="R672" i="2" s="1"/>
  <c r="L672" i="2"/>
  <c r="S671" i="2"/>
  <c r="N671" i="2"/>
  <c r="L671" i="2"/>
  <c r="S670" i="2"/>
  <c r="P670" i="2"/>
  <c r="R670" i="2" s="1"/>
  <c r="N670" i="2"/>
  <c r="O670" i="2" s="1"/>
  <c r="Q670" i="2" s="1"/>
  <c r="L670" i="2"/>
  <c r="S669" i="2"/>
  <c r="O669" i="2"/>
  <c r="Q669" i="2" s="1"/>
  <c r="N669" i="2"/>
  <c r="P669" i="2" s="1"/>
  <c r="R669" i="2" s="1"/>
  <c r="L669" i="2"/>
  <c r="S668" i="2"/>
  <c r="N668" i="2"/>
  <c r="P668" i="2" s="1"/>
  <c r="R668" i="2" s="1"/>
  <c r="L668" i="2"/>
  <c r="S667" i="2"/>
  <c r="N667" i="2"/>
  <c r="L667" i="2"/>
  <c r="S666" i="2"/>
  <c r="R666" i="2"/>
  <c r="Q666" i="2"/>
  <c r="P666" i="2"/>
  <c r="O666" i="2"/>
  <c r="N666" i="2"/>
  <c r="L666" i="2"/>
  <c r="S665" i="2"/>
  <c r="P665" i="2"/>
  <c r="R665" i="2" s="1"/>
  <c r="N665" i="2"/>
  <c r="O665" i="2" s="1"/>
  <c r="Q665" i="2" s="1"/>
  <c r="L665" i="2"/>
  <c r="S664" i="2"/>
  <c r="P664" i="2"/>
  <c r="R664" i="2" s="1"/>
  <c r="O664" i="2"/>
  <c r="Q664" i="2" s="1"/>
  <c r="N664" i="2"/>
  <c r="L664" i="2"/>
  <c r="S663" i="2"/>
  <c r="O663" i="2"/>
  <c r="Q663" i="2" s="1"/>
  <c r="N663" i="2"/>
  <c r="P663" i="2" s="1"/>
  <c r="R663" i="2" s="1"/>
  <c r="L663" i="2"/>
  <c r="S662" i="2"/>
  <c r="P662" i="2"/>
  <c r="R662" i="2" s="1"/>
  <c r="N662" i="2"/>
  <c r="O662" i="2" s="1"/>
  <c r="Q662" i="2" s="1"/>
  <c r="L662" i="2"/>
  <c r="S661" i="2"/>
  <c r="N661" i="2"/>
  <c r="L661" i="2"/>
  <c r="S660" i="2"/>
  <c r="R660" i="2"/>
  <c r="N660" i="2"/>
  <c r="P660" i="2" s="1"/>
  <c r="L660" i="2"/>
  <c r="S659" i="2"/>
  <c r="P659" i="2"/>
  <c r="R659" i="2" s="1"/>
  <c r="N659" i="2"/>
  <c r="O659" i="2" s="1"/>
  <c r="Q659" i="2" s="1"/>
  <c r="L659" i="2"/>
  <c r="S658" i="2"/>
  <c r="Q658" i="2"/>
  <c r="P658" i="2"/>
  <c r="R658" i="2" s="1"/>
  <c r="O658" i="2"/>
  <c r="N658" i="2"/>
  <c r="L658" i="2"/>
  <c r="S657" i="2"/>
  <c r="P657" i="2"/>
  <c r="R657" i="2" s="1"/>
  <c r="N657" i="2"/>
  <c r="O657" i="2" s="1"/>
  <c r="Q657" i="2" s="1"/>
  <c r="L657" i="2"/>
  <c r="S656" i="2"/>
  <c r="O656" i="2"/>
  <c r="Q656" i="2" s="1"/>
  <c r="N656" i="2"/>
  <c r="P656" i="2" s="1"/>
  <c r="R656" i="2" s="1"/>
  <c r="L656" i="2"/>
  <c r="S655" i="2"/>
  <c r="N655" i="2"/>
  <c r="L655" i="2"/>
  <c r="S654" i="2"/>
  <c r="P654" i="2"/>
  <c r="R654" i="2" s="1"/>
  <c r="N654" i="2"/>
  <c r="O654" i="2" s="1"/>
  <c r="Q654" i="2" s="1"/>
  <c r="L654" i="2"/>
  <c r="S653" i="2"/>
  <c r="N653" i="2"/>
  <c r="P653" i="2" s="1"/>
  <c r="R653" i="2" s="1"/>
  <c r="L653" i="2"/>
  <c r="S652" i="2"/>
  <c r="N652" i="2"/>
  <c r="P652" i="2" s="1"/>
  <c r="R652" i="2" s="1"/>
  <c r="L652" i="2"/>
  <c r="S651" i="2"/>
  <c r="N651" i="2"/>
  <c r="L651" i="2"/>
  <c r="S650" i="2"/>
  <c r="R650" i="2"/>
  <c r="Q650" i="2"/>
  <c r="P650" i="2"/>
  <c r="O650" i="2"/>
  <c r="N650" i="2"/>
  <c r="L650" i="2"/>
  <c r="S649" i="2"/>
  <c r="P649" i="2"/>
  <c r="R649" i="2" s="1"/>
  <c r="N649" i="2"/>
  <c r="O649" i="2" s="1"/>
  <c r="Q649" i="2" s="1"/>
  <c r="L649" i="2"/>
  <c r="S648" i="2"/>
  <c r="P648" i="2"/>
  <c r="R648" i="2" s="1"/>
  <c r="O648" i="2"/>
  <c r="Q648" i="2" s="1"/>
  <c r="N648" i="2"/>
  <c r="L648" i="2"/>
  <c r="S647" i="2"/>
  <c r="N647" i="2"/>
  <c r="P647" i="2" s="1"/>
  <c r="R647" i="2" s="1"/>
  <c r="L647" i="2"/>
  <c r="S646" i="2"/>
  <c r="P646" i="2"/>
  <c r="R646" i="2" s="1"/>
  <c r="N646" i="2"/>
  <c r="O646" i="2" s="1"/>
  <c r="Q646" i="2" s="1"/>
  <c r="L646" i="2"/>
  <c r="S645" i="2"/>
  <c r="N645" i="2"/>
  <c r="L645" i="2"/>
  <c r="S644" i="2"/>
  <c r="R644" i="2"/>
  <c r="N644" i="2"/>
  <c r="P644" i="2" s="1"/>
  <c r="L644" i="2"/>
  <c r="S643" i="2"/>
  <c r="N643" i="2"/>
  <c r="O643" i="2" s="1"/>
  <c r="Q643" i="2" s="1"/>
  <c r="L643" i="2"/>
  <c r="S642" i="2"/>
  <c r="Q642" i="2"/>
  <c r="P642" i="2"/>
  <c r="R642" i="2" s="1"/>
  <c r="O642" i="2"/>
  <c r="N642" i="2"/>
  <c r="L642" i="2"/>
  <c r="S641" i="2"/>
  <c r="P641" i="2"/>
  <c r="R641" i="2" s="1"/>
  <c r="N641" i="2"/>
  <c r="O641" i="2" s="1"/>
  <c r="Q641" i="2" s="1"/>
  <c r="L641" i="2"/>
  <c r="S640" i="2"/>
  <c r="O640" i="2"/>
  <c r="Q640" i="2" s="1"/>
  <c r="N640" i="2"/>
  <c r="P640" i="2" s="1"/>
  <c r="R640" i="2" s="1"/>
  <c r="L640" i="2"/>
  <c r="S639" i="2"/>
  <c r="N639" i="2"/>
  <c r="L639" i="2"/>
  <c r="S638" i="2"/>
  <c r="P638" i="2"/>
  <c r="R638" i="2" s="1"/>
  <c r="N638" i="2"/>
  <c r="O638" i="2" s="1"/>
  <c r="Q638" i="2" s="1"/>
  <c r="L638" i="2"/>
  <c r="S637" i="2"/>
  <c r="N637" i="2"/>
  <c r="P637" i="2" s="1"/>
  <c r="R637" i="2" s="1"/>
  <c r="L637" i="2"/>
  <c r="S636" i="2"/>
  <c r="N636" i="2"/>
  <c r="P636" i="2" s="1"/>
  <c r="R636" i="2" s="1"/>
  <c r="L636" i="2"/>
  <c r="S635" i="2"/>
  <c r="N635" i="2"/>
  <c r="L635" i="2"/>
  <c r="S634" i="2"/>
  <c r="R634" i="2"/>
  <c r="Q634" i="2"/>
  <c r="P634" i="2"/>
  <c r="O634" i="2"/>
  <c r="N634" i="2"/>
  <c r="L634" i="2"/>
  <c r="S633" i="2"/>
  <c r="P633" i="2"/>
  <c r="R633" i="2" s="1"/>
  <c r="N633" i="2"/>
  <c r="O633" i="2" s="1"/>
  <c r="Q633" i="2" s="1"/>
  <c r="L633" i="2"/>
  <c r="S632" i="2"/>
  <c r="P632" i="2"/>
  <c r="R632" i="2" s="1"/>
  <c r="O632" i="2"/>
  <c r="Q632" i="2" s="1"/>
  <c r="N632" i="2"/>
  <c r="L632" i="2"/>
  <c r="S631" i="2"/>
  <c r="N631" i="2"/>
  <c r="P631" i="2" s="1"/>
  <c r="R631" i="2" s="1"/>
  <c r="L631" i="2"/>
  <c r="S630" i="2"/>
  <c r="P630" i="2"/>
  <c r="R630" i="2" s="1"/>
  <c r="N630" i="2"/>
  <c r="O630" i="2" s="1"/>
  <c r="Q630" i="2" s="1"/>
  <c r="L630" i="2"/>
  <c r="S629" i="2"/>
  <c r="N629" i="2"/>
  <c r="L629" i="2"/>
  <c r="S628" i="2"/>
  <c r="R628" i="2"/>
  <c r="N628" i="2"/>
  <c r="P628" i="2" s="1"/>
  <c r="L628" i="2"/>
  <c r="S627" i="2"/>
  <c r="N627" i="2"/>
  <c r="O627" i="2" s="1"/>
  <c r="Q627" i="2" s="1"/>
  <c r="L627" i="2"/>
  <c r="S626" i="2"/>
  <c r="Q626" i="2"/>
  <c r="P626" i="2"/>
  <c r="R626" i="2" s="1"/>
  <c r="O626" i="2"/>
  <c r="N626" i="2"/>
  <c r="L626" i="2"/>
  <c r="S625" i="2"/>
  <c r="P625" i="2"/>
  <c r="R625" i="2" s="1"/>
  <c r="N625" i="2"/>
  <c r="O625" i="2" s="1"/>
  <c r="Q625" i="2" s="1"/>
  <c r="L625" i="2"/>
  <c r="S624" i="2"/>
  <c r="O624" i="2"/>
  <c r="Q624" i="2" s="1"/>
  <c r="N624" i="2"/>
  <c r="P624" i="2" s="1"/>
  <c r="R624" i="2" s="1"/>
  <c r="L624" i="2"/>
  <c r="S623" i="2"/>
  <c r="N623" i="2"/>
  <c r="L623" i="2"/>
  <c r="S622" i="2"/>
  <c r="P622" i="2"/>
  <c r="R622" i="2" s="1"/>
  <c r="N622" i="2"/>
  <c r="O622" i="2" s="1"/>
  <c r="Q622" i="2" s="1"/>
  <c r="L622" i="2"/>
  <c r="S621" i="2"/>
  <c r="N621" i="2"/>
  <c r="P621" i="2" s="1"/>
  <c r="R621" i="2" s="1"/>
  <c r="L621" i="2"/>
  <c r="S620" i="2"/>
  <c r="N620" i="2"/>
  <c r="P620" i="2" s="1"/>
  <c r="R620" i="2" s="1"/>
  <c r="L620" i="2"/>
  <c r="S619" i="2"/>
  <c r="N619" i="2"/>
  <c r="L619" i="2"/>
  <c r="S618" i="2"/>
  <c r="R618" i="2"/>
  <c r="Q618" i="2"/>
  <c r="P618" i="2"/>
  <c r="O618" i="2"/>
  <c r="N618" i="2"/>
  <c r="L618" i="2"/>
  <c r="S617" i="2"/>
  <c r="P617" i="2"/>
  <c r="R617" i="2" s="1"/>
  <c r="N617" i="2"/>
  <c r="O617" i="2" s="1"/>
  <c r="Q617" i="2" s="1"/>
  <c r="L617" i="2"/>
  <c r="S616" i="2"/>
  <c r="P616" i="2"/>
  <c r="R616" i="2" s="1"/>
  <c r="O616" i="2"/>
  <c r="Q616" i="2" s="1"/>
  <c r="N616" i="2"/>
  <c r="L616" i="2"/>
  <c r="S615" i="2"/>
  <c r="R615" i="2"/>
  <c r="N615" i="2"/>
  <c r="P615" i="2" s="1"/>
  <c r="L615" i="2"/>
  <c r="S614" i="2"/>
  <c r="P614" i="2"/>
  <c r="R614" i="2" s="1"/>
  <c r="N614" i="2"/>
  <c r="O614" i="2" s="1"/>
  <c r="Q614" i="2" s="1"/>
  <c r="L614" i="2"/>
  <c r="S613" i="2"/>
  <c r="N613" i="2"/>
  <c r="L613" i="2"/>
  <c r="S612" i="2"/>
  <c r="N612" i="2"/>
  <c r="P612" i="2" s="1"/>
  <c r="R612" i="2" s="1"/>
  <c r="L612" i="2"/>
  <c r="S611" i="2"/>
  <c r="N611" i="2"/>
  <c r="O611" i="2" s="1"/>
  <c r="Q611" i="2" s="1"/>
  <c r="L611" i="2"/>
  <c r="S610" i="2"/>
  <c r="Q610" i="2"/>
  <c r="P610" i="2"/>
  <c r="R610" i="2" s="1"/>
  <c r="O610" i="2"/>
  <c r="N610" i="2"/>
  <c r="L610" i="2"/>
  <c r="S609" i="2"/>
  <c r="P609" i="2"/>
  <c r="R609" i="2" s="1"/>
  <c r="N609" i="2"/>
  <c r="O609" i="2" s="1"/>
  <c r="Q609" i="2" s="1"/>
  <c r="L609" i="2"/>
  <c r="S608" i="2"/>
  <c r="O608" i="2"/>
  <c r="Q608" i="2" s="1"/>
  <c r="N608" i="2"/>
  <c r="P608" i="2" s="1"/>
  <c r="R608" i="2" s="1"/>
  <c r="L608" i="2"/>
  <c r="S607" i="2"/>
  <c r="N607" i="2"/>
  <c r="L607" i="2"/>
  <c r="S606" i="2"/>
  <c r="P606" i="2"/>
  <c r="R606" i="2" s="1"/>
  <c r="N606" i="2"/>
  <c r="O606" i="2" s="1"/>
  <c r="Q606" i="2" s="1"/>
  <c r="L606" i="2"/>
  <c r="S605" i="2"/>
  <c r="N605" i="2"/>
  <c r="P605" i="2" s="1"/>
  <c r="R605" i="2" s="1"/>
  <c r="L605" i="2"/>
  <c r="S604" i="2"/>
  <c r="N604" i="2"/>
  <c r="P604" i="2" s="1"/>
  <c r="R604" i="2" s="1"/>
  <c r="L604" i="2"/>
  <c r="S603" i="2"/>
  <c r="N603" i="2"/>
  <c r="L603" i="2"/>
  <c r="S602" i="2"/>
  <c r="R602" i="2"/>
  <c r="Q602" i="2"/>
  <c r="P602" i="2"/>
  <c r="O602" i="2"/>
  <c r="N602" i="2"/>
  <c r="L602" i="2"/>
  <c r="S601" i="2"/>
  <c r="P601" i="2"/>
  <c r="R601" i="2" s="1"/>
  <c r="N601" i="2"/>
  <c r="O601" i="2" s="1"/>
  <c r="Q601" i="2" s="1"/>
  <c r="L601" i="2"/>
  <c r="S600" i="2"/>
  <c r="P600" i="2"/>
  <c r="R600" i="2" s="1"/>
  <c r="O600" i="2"/>
  <c r="Q600" i="2" s="1"/>
  <c r="N600" i="2"/>
  <c r="L600" i="2"/>
  <c r="S599" i="2"/>
  <c r="R599" i="2"/>
  <c r="N599" i="2"/>
  <c r="P599" i="2" s="1"/>
  <c r="L599" i="2"/>
  <c r="S598" i="2"/>
  <c r="P598" i="2"/>
  <c r="R598" i="2" s="1"/>
  <c r="N598" i="2"/>
  <c r="O598" i="2" s="1"/>
  <c r="Q598" i="2" s="1"/>
  <c r="L598" i="2"/>
  <c r="S597" i="2"/>
  <c r="N597" i="2"/>
  <c r="L597" i="2"/>
  <c r="S596" i="2"/>
  <c r="N596" i="2"/>
  <c r="P596" i="2" s="1"/>
  <c r="R596" i="2" s="1"/>
  <c r="L596" i="2"/>
  <c r="S595" i="2"/>
  <c r="N595" i="2"/>
  <c r="O595" i="2" s="1"/>
  <c r="Q595" i="2" s="1"/>
  <c r="L595" i="2"/>
  <c r="S594" i="2"/>
  <c r="Q594" i="2"/>
  <c r="P594" i="2"/>
  <c r="R594" i="2" s="1"/>
  <c r="O594" i="2"/>
  <c r="N594" i="2"/>
  <c r="L594" i="2"/>
  <c r="S593" i="2"/>
  <c r="P593" i="2"/>
  <c r="R593" i="2" s="1"/>
  <c r="N593" i="2"/>
  <c r="O593" i="2" s="1"/>
  <c r="Q593" i="2" s="1"/>
  <c r="L593" i="2"/>
  <c r="S592" i="2"/>
  <c r="O592" i="2"/>
  <c r="Q592" i="2" s="1"/>
  <c r="N592" i="2"/>
  <c r="P592" i="2" s="1"/>
  <c r="R592" i="2" s="1"/>
  <c r="L592" i="2"/>
  <c r="S591" i="2"/>
  <c r="N591" i="2"/>
  <c r="L591" i="2"/>
  <c r="S590" i="2"/>
  <c r="P590" i="2"/>
  <c r="R590" i="2" s="1"/>
  <c r="N590" i="2"/>
  <c r="O590" i="2" s="1"/>
  <c r="Q590" i="2" s="1"/>
  <c r="L590" i="2"/>
  <c r="S589" i="2"/>
  <c r="N589" i="2"/>
  <c r="P589" i="2" s="1"/>
  <c r="R589" i="2" s="1"/>
  <c r="L589" i="2"/>
  <c r="S588" i="2"/>
  <c r="N588" i="2"/>
  <c r="P588" i="2" s="1"/>
  <c r="R588" i="2" s="1"/>
  <c r="L588" i="2"/>
  <c r="S587" i="2"/>
  <c r="N587" i="2"/>
  <c r="L587" i="2"/>
  <c r="S586" i="2"/>
  <c r="R586" i="2"/>
  <c r="Q586" i="2"/>
  <c r="P586" i="2"/>
  <c r="O586" i="2"/>
  <c r="N586" i="2"/>
  <c r="L586" i="2"/>
  <c r="S585" i="2"/>
  <c r="P585" i="2"/>
  <c r="R585" i="2" s="1"/>
  <c r="N585" i="2"/>
  <c r="O585" i="2" s="1"/>
  <c r="Q585" i="2" s="1"/>
  <c r="L585" i="2"/>
  <c r="S584" i="2"/>
  <c r="P584" i="2"/>
  <c r="R584" i="2" s="1"/>
  <c r="O584" i="2"/>
  <c r="Q584" i="2" s="1"/>
  <c r="N584" i="2"/>
  <c r="L584" i="2"/>
  <c r="S583" i="2"/>
  <c r="R583" i="2"/>
  <c r="N583" i="2"/>
  <c r="P583" i="2" s="1"/>
  <c r="L583" i="2"/>
  <c r="S582" i="2"/>
  <c r="P582" i="2"/>
  <c r="R582" i="2" s="1"/>
  <c r="N582" i="2"/>
  <c r="O582" i="2" s="1"/>
  <c r="Q582" i="2" s="1"/>
  <c r="L582" i="2"/>
  <c r="S581" i="2"/>
  <c r="N581" i="2"/>
  <c r="L581" i="2"/>
  <c r="S580" i="2"/>
  <c r="N580" i="2"/>
  <c r="P580" i="2" s="1"/>
  <c r="R580" i="2" s="1"/>
  <c r="L580" i="2"/>
  <c r="S579" i="2"/>
  <c r="N579" i="2"/>
  <c r="O579" i="2" s="1"/>
  <c r="Q579" i="2" s="1"/>
  <c r="L579" i="2"/>
  <c r="S578" i="2"/>
  <c r="Q578" i="2"/>
  <c r="P578" i="2"/>
  <c r="R578" i="2" s="1"/>
  <c r="O578" i="2"/>
  <c r="N578" i="2"/>
  <c r="L578" i="2"/>
  <c r="S577" i="2"/>
  <c r="P577" i="2"/>
  <c r="R577" i="2" s="1"/>
  <c r="N577" i="2"/>
  <c r="O577" i="2" s="1"/>
  <c r="Q577" i="2" s="1"/>
  <c r="L577" i="2"/>
  <c r="S576" i="2"/>
  <c r="O576" i="2"/>
  <c r="Q576" i="2" s="1"/>
  <c r="N576" i="2"/>
  <c r="P576" i="2" s="1"/>
  <c r="R576" i="2" s="1"/>
  <c r="L576" i="2"/>
  <c r="S575" i="2"/>
  <c r="N575" i="2"/>
  <c r="L575" i="2"/>
  <c r="S574" i="2"/>
  <c r="P574" i="2"/>
  <c r="R574" i="2" s="1"/>
  <c r="N574" i="2"/>
  <c r="O574" i="2" s="1"/>
  <c r="Q574" i="2" s="1"/>
  <c r="L574" i="2"/>
  <c r="S573" i="2"/>
  <c r="P573" i="2"/>
  <c r="R573" i="2" s="1"/>
  <c r="O573" i="2"/>
  <c r="Q573" i="2" s="1"/>
  <c r="N573" i="2"/>
  <c r="L573" i="2"/>
  <c r="S572" i="2"/>
  <c r="R572" i="2"/>
  <c r="N572" i="2"/>
  <c r="P572" i="2" s="1"/>
  <c r="L572" i="2"/>
  <c r="S571" i="2"/>
  <c r="Q571" i="2"/>
  <c r="O571" i="2"/>
  <c r="N571" i="2"/>
  <c r="P571" i="2" s="1"/>
  <c r="R571" i="2" s="1"/>
  <c r="L571" i="2"/>
  <c r="S570" i="2"/>
  <c r="P570" i="2"/>
  <c r="R570" i="2" s="1"/>
  <c r="N570" i="2"/>
  <c r="O570" i="2" s="1"/>
  <c r="Q570" i="2" s="1"/>
  <c r="L570" i="2"/>
  <c r="S569" i="2"/>
  <c r="O569" i="2"/>
  <c r="Q569" i="2" s="1"/>
  <c r="N569" i="2"/>
  <c r="P569" i="2" s="1"/>
  <c r="R569" i="2" s="1"/>
  <c r="L569" i="2"/>
  <c r="S568" i="2"/>
  <c r="N568" i="2"/>
  <c r="L568" i="2"/>
  <c r="S567" i="2"/>
  <c r="R567" i="2"/>
  <c r="Q567" i="2"/>
  <c r="P567" i="2"/>
  <c r="O567" i="2"/>
  <c r="N567" i="2"/>
  <c r="L567" i="2"/>
  <c r="S566" i="2"/>
  <c r="P566" i="2"/>
  <c r="R566" i="2" s="1"/>
  <c r="N566" i="2"/>
  <c r="O566" i="2" s="1"/>
  <c r="Q566" i="2" s="1"/>
  <c r="L566" i="2"/>
  <c r="S565" i="2"/>
  <c r="P565" i="2"/>
  <c r="R565" i="2" s="1"/>
  <c r="O565" i="2"/>
  <c r="Q565" i="2" s="1"/>
  <c r="N565" i="2"/>
  <c r="L565" i="2"/>
  <c r="S564" i="2"/>
  <c r="N564" i="2"/>
  <c r="L564" i="2"/>
  <c r="S563" i="2"/>
  <c r="N563" i="2"/>
  <c r="P563" i="2" s="1"/>
  <c r="R563" i="2" s="1"/>
  <c r="L563" i="2"/>
  <c r="S562" i="2"/>
  <c r="P562" i="2"/>
  <c r="R562" i="2" s="1"/>
  <c r="N562" i="2"/>
  <c r="O562" i="2" s="1"/>
  <c r="Q562" i="2" s="1"/>
  <c r="L562" i="2"/>
  <c r="S561" i="2"/>
  <c r="O561" i="2"/>
  <c r="Q561" i="2" s="1"/>
  <c r="N561" i="2"/>
  <c r="P561" i="2" s="1"/>
  <c r="R561" i="2" s="1"/>
  <c r="L561" i="2"/>
  <c r="S560" i="2"/>
  <c r="N560" i="2"/>
  <c r="L560" i="2"/>
  <c r="S559" i="2"/>
  <c r="R559" i="2"/>
  <c r="Q559" i="2"/>
  <c r="P559" i="2"/>
  <c r="O559" i="2"/>
  <c r="N559" i="2"/>
  <c r="L559" i="2"/>
  <c r="S558" i="2"/>
  <c r="P558" i="2"/>
  <c r="R558" i="2" s="1"/>
  <c r="N558" i="2"/>
  <c r="O558" i="2" s="1"/>
  <c r="Q558" i="2" s="1"/>
  <c r="L558" i="2"/>
  <c r="S557" i="2"/>
  <c r="P557" i="2"/>
  <c r="R557" i="2" s="1"/>
  <c r="O557" i="2"/>
  <c r="Q557" i="2" s="1"/>
  <c r="N557" i="2"/>
  <c r="L557" i="2"/>
  <c r="S556" i="2"/>
  <c r="N556" i="2"/>
  <c r="L556" i="2"/>
  <c r="S555" i="2"/>
  <c r="N555" i="2"/>
  <c r="P555" i="2" s="1"/>
  <c r="R555" i="2" s="1"/>
  <c r="L555" i="2"/>
  <c r="S554" i="2"/>
  <c r="P554" i="2"/>
  <c r="R554" i="2" s="1"/>
  <c r="N554" i="2"/>
  <c r="O554" i="2" s="1"/>
  <c r="Q554" i="2" s="1"/>
  <c r="L554" i="2"/>
  <c r="S553" i="2"/>
  <c r="Q553" i="2"/>
  <c r="O553" i="2"/>
  <c r="N553" i="2"/>
  <c r="P553" i="2" s="1"/>
  <c r="R553" i="2" s="1"/>
  <c r="L553" i="2"/>
  <c r="S552" i="2"/>
  <c r="N552" i="2"/>
  <c r="O552" i="2" s="1"/>
  <c r="Q552" i="2" s="1"/>
  <c r="L552" i="2"/>
  <c r="S551" i="2"/>
  <c r="R551" i="2"/>
  <c r="P551" i="2"/>
  <c r="O551" i="2"/>
  <c r="Q551" i="2" s="1"/>
  <c r="N551" i="2"/>
  <c r="L551" i="2"/>
  <c r="S550" i="2"/>
  <c r="N550" i="2"/>
  <c r="L550" i="2"/>
  <c r="S549" i="2"/>
  <c r="Q549" i="2"/>
  <c r="P549" i="2"/>
  <c r="R549" i="2" s="1"/>
  <c r="O549" i="2"/>
  <c r="N549" i="2"/>
  <c r="L549" i="2"/>
  <c r="S548" i="2"/>
  <c r="O548" i="2"/>
  <c r="Q548" i="2" s="1"/>
  <c r="N548" i="2"/>
  <c r="P548" i="2" s="1"/>
  <c r="R548" i="2" s="1"/>
  <c r="L548" i="2"/>
  <c r="S547" i="2"/>
  <c r="O547" i="2"/>
  <c r="Q547" i="2" s="1"/>
  <c r="N547" i="2"/>
  <c r="P547" i="2" s="1"/>
  <c r="R547" i="2" s="1"/>
  <c r="L547" i="2"/>
  <c r="S546" i="2"/>
  <c r="N546" i="2"/>
  <c r="O546" i="2" s="1"/>
  <c r="Q546" i="2" s="1"/>
  <c r="L546" i="2"/>
  <c r="S545" i="2"/>
  <c r="O545" i="2"/>
  <c r="Q545" i="2" s="1"/>
  <c r="N545" i="2"/>
  <c r="P545" i="2" s="1"/>
  <c r="R545" i="2" s="1"/>
  <c r="L545" i="2"/>
  <c r="S544" i="2"/>
  <c r="N544" i="2"/>
  <c r="L544" i="2"/>
  <c r="S543" i="2"/>
  <c r="R543" i="2"/>
  <c r="P543" i="2"/>
  <c r="O543" i="2"/>
  <c r="Q543" i="2" s="1"/>
  <c r="N543" i="2"/>
  <c r="L543" i="2"/>
  <c r="S542" i="2"/>
  <c r="N542" i="2"/>
  <c r="P542" i="2" s="1"/>
  <c r="R542" i="2" s="1"/>
  <c r="L542" i="2"/>
  <c r="S541" i="2"/>
  <c r="O541" i="2"/>
  <c r="Q541" i="2" s="1"/>
  <c r="N541" i="2"/>
  <c r="P541" i="2" s="1"/>
  <c r="R541" i="2" s="1"/>
  <c r="L541" i="2"/>
  <c r="S540" i="2"/>
  <c r="P540" i="2"/>
  <c r="R540" i="2" s="1"/>
  <c r="N540" i="2"/>
  <c r="O540" i="2" s="1"/>
  <c r="Q540" i="2" s="1"/>
  <c r="L540" i="2"/>
  <c r="S539" i="2"/>
  <c r="O539" i="2"/>
  <c r="Q539" i="2" s="1"/>
  <c r="N539" i="2"/>
  <c r="P539" i="2" s="1"/>
  <c r="R539" i="2" s="1"/>
  <c r="L539" i="2"/>
  <c r="S538" i="2"/>
  <c r="P538" i="2"/>
  <c r="R538" i="2" s="1"/>
  <c r="N538" i="2"/>
  <c r="O538" i="2" s="1"/>
  <c r="Q538" i="2" s="1"/>
  <c r="L538" i="2"/>
  <c r="S537" i="2"/>
  <c r="Q537" i="2"/>
  <c r="O537" i="2"/>
  <c r="N537" i="2"/>
  <c r="P537" i="2" s="1"/>
  <c r="R537" i="2" s="1"/>
  <c r="L537" i="2"/>
  <c r="S536" i="2"/>
  <c r="N536" i="2"/>
  <c r="L536" i="2"/>
  <c r="S535" i="2"/>
  <c r="R535" i="2"/>
  <c r="P535" i="2"/>
  <c r="O535" i="2"/>
  <c r="Q535" i="2" s="1"/>
  <c r="N535" i="2"/>
  <c r="L535" i="2"/>
  <c r="S534" i="2"/>
  <c r="N534" i="2"/>
  <c r="P534" i="2" s="1"/>
  <c r="R534" i="2" s="1"/>
  <c r="L534" i="2"/>
  <c r="S533" i="2"/>
  <c r="O533" i="2"/>
  <c r="Q533" i="2" s="1"/>
  <c r="N533" i="2"/>
  <c r="P533" i="2" s="1"/>
  <c r="R533" i="2" s="1"/>
  <c r="L533" i="2"/>
  <c r="S532" i="2"/>
  <c r="P532" i="2"/>
  <c r="R532" i="2" s="1"/>
  <c r="N532" i="2"/>
  <c r="O532" i="2" s="1"/>
  <c r="Q532" i="2" s="1"/>
  <c r="L532" i="2"/>
  <c r="S531" i="2"/>
  <c r="O531" i="2"/>
  <c r="Q531" i="2" s="1"/>
  <c r="N531" i="2"/>
  <c r="P531" i="2" s="1"/>
  <c r="R531" i="2" s="1"/>
  <c r="L531" i="2"/>
  <c r="S530" i="2"/>
  <c r="P530" i="2"/>
  <c r="R530" i="2" s="1"/>
  <c r="N530" i="2"/>
  <c r="O530" i="2" s="1"/>
  <c r="Q530" i="2" s="1"/>
  <c r="L530" i="2"/>
  <c r="S529" i="2"/>
  <c r="Q529" i="2"/>
  <c r="O529" i="2"/>
  <c r="N529" i="2"/>
  <c r="P529" i="2" s="1"/>
  <c r="R529" i="2" s="1"/>
  <c r="L529" i="2"/>
  <c r="S528" i="2"/>
  <c r="N528" i="2"/>
  <c r="L528" i="2"/>
  <c r="S527" i="2"/>
  <c r="P527" i="2"/>
  <c r="R527" i="2" s="1"/>
  <c r="O527" i="2"/>
  <c r="Q527" i="2" s="1"/>
  <c r="N527" i="2"/>
  <c r="L527" i="2"/>
  <c r="S526" i="2"/>
  <c r="N526" i="2"/>
  <c r="P526" i="2" s="1"/>
  <c r="R526" i="2" s="1"/>
  <c r="L526" i="2"/>
  <c r="S525" i="2"/>
  <c r="O525" i="2"/>
  <c r="Q525" i="2" s="1"/>
  <c r="N525" i="2"/>
  <c r="P525" i="2" s="1"/>
  <c r="R525" i="2" s="1"/>
  <c r="L525" i="2"/>
  <c r="S524" i="2"/>
  <c r="P524" i="2"/>
  <c r="R524" i="2" s="1"/>
  <c r="N524" i="2"/>
  <c r="O524" i="2" s="1"/>
  <c r="Q524" i="2" s="1"/>
  <c r="L524" i="2"/>
  <c r="S523" i="2"/>
  <c r="Q523" i="2"/>
  <c r="O523" i="2"/>
  <c r="N523" i="2"/>
  <c r="P523" i="2" s="1"/>
  <c r="R523" i="2" s="1"/>
  <c r="L523" i="2"/>
  <c r="S522" i="2"/>
  <c r="N522" i="2"/>
  <c r="O522" i="2" s="1"/>
  <c r="Q522" i="2" s="1"/>
  <c r="L522" i="2"/>
  <c r="S521" i="2"/>
  <c r="Q521" i="2"/>
  <c r="O521" i="2"/>
  <c r="N521" i="2"/>
  <c r="P521" i="2" s="1"/>
  <c r="R521" i="2" s="1"/>
  <c r="L521" i="2"/>
  <c r="S520" i="2"/>
  <c r="N520" i="2"/>
  <c r="L520" i="2"/>
  <c r="S519" i="2"/>
  <c r="P519" i="2"/>
  <c r="R519" i="2" s="1"/>
  <c r="O519" i="2"/>
  <c r="Q519" i="2" s="1"/>
  <c r="N519" i="2"/>
  <c r="L519" i="2"/>
  <c r="S518" i="2"/>
  <c r="N518" i="2"/>
  <c r="P518" i="2" s="1"/>
  <c r="R518" i="2" s="1"/>
  <c r="L518" i="2"/>
  <c r="S517" i="2"/>
  <c r="O517" i="2"/>
  <c r="Q517" i="2" s="1"/>
  <c r="N517" i="2"/>
  <c r="P517" i="2" s="1"/>
  <c r="R517" i="2" s="1"/>
  <c r="L517" i="2"/>
  <c r="S516" i="2"/>
  <c r="P516" i="2"/>
  <c r="R516" i="2" s="1"/>
  <c r="N516" i="2"/>
  <c r="O516" i="2" s="1"/>
  <c r="Q516" i="2" s="1"/>
  <c r="L516" i="2"/>
  <c r="S515" i="2"/>
  <c r="Q515" i="2"/>
  <c r="O515" i="2"/>
  <c r="N515" i="2"/>
  <c r="P515" i="2" s="1"/>
  <c r="R515" i="2" s="1"/>
  <c r="L515" i="2"/>
  <c r="S514" i="2"/>
  <c r="N514" i="2"/>
  <c r="O514" i="2" s="1"/>
  <c r="Q514" i="2" s="1"/>
  <c r="L514" i="2"/>
  <c r="S513" i="2"/>
  <c r="Q513" i="2"/>
  <c r="O513" i="2"/>
  <c r="N513" i="2"/>
  <c r="P513" i="2" s="1"/>
  <c r="R513" i="2" s="1"/>
  <c r="L513" i="2"/>
  <c r="S512" i="2"/>
  <c r="N512" i="2"/>
  <c r="L512" i="2"/>
  <c r="S511" i="2"/>
  <c r="P511" i="2"/>
  <c r="R511" i="2" s="1"/>
  <c r="O511" i="2"/>
  <c r="Q511" i="2" s="1"/>
  <c r="N511" i="2"/>
  <c r="L511" i="2"/>
  <c r="S510" i="2"/>
  <c r="N510" i="2"/>
  <c r="P510" i="2" s="1"/>
  <c r="R510" i="2" s="1"/>
  <c r="L510" i="2"/>
  <c r="S509" i="2"/>
  <c r="P509" i="2"/>
  <c r="R509" i="2" s="1"/>
  <c r="O509" i="2"/>
  <c r="Q509" i="2" s="1"/>
  <c r="N509" i="2"/>
  <c r="L509" i="2"/>
  <c r="S508" i="2"/>
  <c r="P508" i="2"/>
  <c r="R508" i="2" s="1"/>
  <c r="N508" i="2"/>
  <c r="O508" i="2" s="1"/>
  <c r="Q508" i="2" s="1"/>
  <c r="L508" i="2"/>
  <c r="S507" i="2"/>
  <c r="Q507" i="2"/>
  <c r="O507" i="2"/>
  <c r="N507" i="2"/>
  <c r="P507" i="2" s="1"/>
  <c r="R507" i="2" s="1"/>
  <c r="L507" i="2"/>
  <c r="S506" i="2"/>
  <c r="P506" i="2"/>
  <c r="R506" i="2" s="1"/>
  <c r="N506" i="2"/>
  <c r="O506" i="2" s="1"/>
  <c r="Q506" i="2" s="1"/>
  <c r="L506" i="2"/>
  <c r="S505" i="2"/>
  <c r="Q505" i="2"/>
  <c r="O505" i="2"/>
  <c r="N505" i="2"/>
  <c r="P505" i="2" s="1"/>
  <c r="R505" i="2" s="1"/>
  <c r="L505" i="2"/>
  <c r="S504" i="2"/>
  <c r="N504" i="2"/>
  <c r="L504" i="2"/>
  <c r="S503" i="2"/>
  <c r="P503" i="2"/>
  <c r="R503" i="2" s="1"/>
  <c r="O503" i="2"/>
  <c r="Q503" i="2" s="1"/>
  <c r="N503" i="2"/>
  <c r="L503" i="2"/>
  <c r="S502" i="2"/>
  <c r="O502" i="2"/>
  <c r="Q502" i="2" s="1"/>
  <c r="N502" i="2"/>
  <c r="P502" i="2" s="1"/>
  <c r="R502" i="2" s="1"/>
  <c r="L502" i="2"/>
  <c r="S501" i="2"/>
  <c r="N501" i="2"/>
  <c r="P501" i="2" s="1"/>
  <c r="R501" i="2" s="1"/>
  <c r="L501" i="2"/>
  <c r="S500" i="2"/>
  <c r="P500" i="2"/>
  <c r="R500" i="2" s="1"/>
  <c r="N500" i="2"/>
  <c r="O500" i="2" s="1"/>
  <c r="Q500" i="2" s="1"/>
  <c r="L500" i="2"/>
  <c r="S499" i="2"/>
  <c r="O499" i="2"/>
  <c r="Q499" i="2" s="1"/>
  <c r="N499" i="2"/>
  <c r="P499" i="2" s="1"/>
  <c r="R499" i="2" s="1"/>
  <c r="L499" i="2"/>
  <c r="S498" i="2"/>
  <c r="R498" i="2"/>
  <c r="P498" i="2"/>
  <c r="N498" i="2"/>
  <c r="O498" i="2" s="1"/>
  <c r="Q498" i="2" s="1"/>
  <c r="L498" i="2"/>
  <c r="S497" i="2"/>
  <c r="N497" i="2"/>
  <c r="L497" i="2"/>
  <c r="S496" i="2"/>
  <c r="N496" i="2"/>
  <c r="L496" i="2"/>
  <c r="S495" i="2"/>
  <c r="R495" i="2"/>
  <c r="Q495" i="2"/>
  <c r="P495" i="2"/>
  <c r="O495" i="2"/>
  <c r="N495" i="2"/>
  <c r="L495" i="2"/>
  <c r="S494" i="2"/>
  <c r="Q494" i="2"/>
  <c r="P494" i="2"/>
  <c r="R494" i="2" s="1"/>
  <c r="O494" i="2"/>
  <c r="N494" i="2"/>
  <c r="L494" i="2"/>
  <c r="S493" i="2"/>
  <c r="O493" i="2"/>
  <c r="Q493" i="2" s="1"/>
  <c r="N493" i="2"/>
  <c r="P493" i="2" s="1"/>
  <c r="R493" i="2" s="1"/>
  <c r="L493" i="2"/>
  <c r="S492" i="2"/>
  <c r="P492" i="2"/>
  <c r="R492" i="2" s="1"/>
  <c r="O492" i="2"/>
  <c r="Q492" i="2" s="1"/>
  <c r="N492" i="2"/>
  <c r="L492" i="2"/>
  <c r="S491" i="2"/>
  <c r="P491" i="2"/>
  <c r="R491" i="2" s="1"/>
  <c r="N491" i="2"/>
  <c r="O491" i="2" s="1"/>
  <c r="Q491" i="2" s="1"/>
  <c r="L491" i="2"/>
  <c r="S490" i="2"/>
  <c r="N490" i="2"/>
  <c r="L490" i="2"/>
  <c r="S489" i="2"/>
  <c r="N489" i="2"/>
  <c r="P489" i="2" s="1"/>
  <c r="R489" i="2" s="1"/>
  <c r="L489" i="2"/>
  <c r="S488" i="2"/>
  <c r="Q488" i="2"/>
  <c r="P488" i="2"/>
  <c r="R488" i="2" s="1"/>
  <c r="N488" i="2"/>
  <c r="O488" i="2" s="1"/>
  <c r="L488" i="2"/>
  <c r="S487" i="2"/>
  <c r="P487" i="2"/>
  <c r="R487" i="2" s="1"/>
  <c r="O487" i="2"/>
  <c r="Q487" i="2" s="1"/>
  <c r="N487" i="2"/>
  <c r="L487" i="2"/>
  <c r="S486" i="2"/>
  <c r="N486" i="2"/>
  <c r="O486" i="2" s="1"/>
  <c r="Q486" i="2" s="1"/>
  <c r="L486" i="2"/>
  <c r="S485" i="2"/>
  <c r="R485" i="2"/>
  <c r="Q485" i="2"/>
  <c r="O485" i="2"/>
  <c r="N485" i="2"/>
  <c r="P485" i="2" s="1"/>
  <c r="L485" i="2"/>
  <c r="S484" i="2"/>
  <c r="Q484" i="2"/>
  <c r="N484" i="2"/>
  <c r="O484" i="2" s="1"/>
  <c r="L484" i="2"/>
  <c r="S483" i="2"/>
  <c r="N483" i="2"/>
  <c r="L483" i="2"/>
  <c r="S482" i="2"/>
  <c r="N482" i="2"/>
  <c r="P482" i="2" s="1"/>
  <c r="R482" i="2" s="1"/>
  <c r="L482" i="2"/>
  <c r="S481" i="2"/>
  <c r="N481" i="2"/>
  <c r="L481" i="2"/>
  <c r="S480" i="2"/>
  <c r="N480" i="2"/>
  <c r="L480" i="2"/>
  <c r="S479" i="2"/>
  <c r="Q479" i="2"/>
  <c r="P479" i="2"/>
  <c r="R479" i="2" s="1"/>
  <c r="O479" i="2"/>
  <c r="N479" i="2"/>
  <c r="L479" i="2"/>
  <c r="S478" i="2"/>
  <c r="R478" i="2"/>
  <c r="P478" i="2"/>
  <c r="O478" i="2"/>
  <c r="Q478" i="2" s="1"/>
  <c r="N478" i="2"/>
  <c r="L478" i="2"/>
  <c r="S477" i="2"/>
  <c r="P477" i="2"/>
  <c r="R477" i="2" s="1"/>
  <c r="N477" i="2"/>
  <c r="O477" i="2" s="1"/>
  <c r="Q477" i="2" s="1"/>
  <c r="L477" i="2"/>
  <c r="S476" i="2"/>
  <c r="N476" i="2"/>
  <c r="L476" i="2"/>
  <c r="S475" i="2"/>
  <c r="P475" i="2"/>
  <c r="R475" i="2" s="1"/>
  <c r="N475" i="2"/>
  <c r="O475" i="2" s="1"/>
  <c r="Q475" i="2" s="1"/>
  <c r="L475" i="2"/>
  <c r="S474" i="2"/>
  <c r="P474" i="2"/>
  <c r="R474" i="2" s="1"/>
  <c r="N474" i="2"/>
  <c r="O474" i="2" s="1"/>
  <c r="Q474" i="2" s="1"/>
  <c r="L474" i="2"/>
  <c r="S473" i="2"/>
  <c r="R473" i="2"/>
  <c r="O473" i="2"/>
  <c r="Q473" i="2" s="1"/>
  <c r="N473" i="2"/>
  <c r="P473" i="2" s="1"/>
  <c r="L473" i="2"/>
  <c r="S472" i="2"/>
  <c r="Q472" i="2"/>
  <c r="P472" i="2"/>
  <c r="R472" i="2" s="1"/>
  <c r="N472" i="2"/>
  <c r="O472" i="2" s="1"/>
  <c r="L472" i="2"/>
  <c r="S471" i="2"/>
  <c r="P471" i="2"/>
  <c r="R471" i="2" s="1"/>
  <c r="O471" i="2"/>
  <c r="Q471" i="2" s="1"/>
  <c r="N471" i="2"/>
  <c r="L471" i="2"/>
  <c r="S470" i="2"/>
  <c r="P470" i="2"/>
  <c r="R470" i="2" s="1"/>
  <c r="N470" i="2"/>
  <c r="O470" i="2" s="1"/>
  <c r="Q470" i="2" s="1"/>
  <c r="L470" i="2"/>
  <c r="S469" i="2"/>
  <c r="R469" i="2"/>
  <c r="Q469" i="2"/>
  <c r="O469" i="2"/>
  <c r="N469" i="2"/>
  <c r="P469" i="2" s="1"/>
  <c r="L469" i="2"/>
  <c r="S468" i="2"/>
  <c r="N468" i="2"/>
  <c r="O468" i="2" s="1"/>
  <c r="Q468" i="2" s="1"/>
  <c r="L468" i="2"/>
  <c r="S467" i="2"/>
  <c r="O467" i="2"/>
  <c r="Q467" i="2" s="1"/>
  <c r="N467" i="2"/>
  <c r="P467" i="2" s="1"/>
  <c r="R467" i="2" s="1"/>
  <c r="L467" i="2"/>
  <c r="S466" i="2"/>
  <c r="N466" i="2"/>
  <c r="P466" i="2" s="1"/>
  <c r="R466" i="2" s="1"/>
  <c r="L466" i="2"/>
  <c r="S465" i="2"/>
  <c r="N465" i="2"/>
  <c r="L465" i="2"/>
  <c r="S464" i="2"/>
  <c r="N464" i="2"/>
  <c r="L464" i="2"/>
  <c r="S463" i="2"/>
  <c r="R463" i="2"/>
  <c r="Q463" i="2"/>
  <c r="P463" i="2"/>
  <c r="O463" i="2"/>
  <c r="N463" i="2"/>
  <c r="L463" i="2"/>
  <c r="S462" i="2"/>
  <c r="P462" i="2"/>
  <c r="R462" i="2" s="1"/>
  <c r="N462" i="2"/>
  <c r="O462" i="2" s="1"/>
  <c r="Q462" i="2" s="1"/>
  <c r="L462" i="2"/>
  <c r="S461" i="2"/>
  <c r="N461" i="2"/>
  <c r="P461" i="2" s="1"/>
  <c r="R461" i="2" s="1"/>
  <c r="L461" i="2"/>
  <c r="S460" i="2"/>
  <c r="O460" i="2"/>
  <c r="Q460" i="2" s="1"/>
  <c r="N460" i="2"/>
  <c r="P460" i="2" s="1"/>
  <c r="R460" i="2" s="1"/>
  <c r="L460" i="2"/>
  <c r="S459" i="2"/>
  <c r="N459" i="2"/>
  <c r="P459" i="2" s="1"/>
  <c r="R459" i="2" s="1"/>
  <c r="L459" i="2"/>
  <c r="S458" i="2"/>
  <c r="N458" i="2"/>
  <c r="O458" i="2" s="1"/>
  <c r="Q458" i="2" s="1"/>
  <c r="L458" i="2"/>
  <c r="S457" i="2"/>
  <c r="O457" i="2"/>
  <c r="Q457" i="2" s="1"/>
  <c r="N457" i="2"/>
  <c r="P457" i="2" s="1"/>
  <c r="R457" i="2" s="1"/>
  <c r="L457" i="2"/>
  <c r="S456" i="2"/>
  <c r="Q456" i="2"/>
  <c r="P456" i="2"/>
  <c r="R456" i="2" s="1"/>
  <c r="N456" i="2"/>
  <c r="O456" i="2" s="1"/>
  <c r="L456" i="2"/>
  <c r="S455" i="2"/>
  <c r="Q455" i="2"/>
  <c r="P455" i="2"/>
  <c r="R455" i="2" s="1"/>
  <c r="O455" i="2"/>
  <c r="N455" i="2"/>
  <c r="L455" i="2"/>
  <c r="S454" i="2"/>
  <c r="N454" i="2"/>
  <c r="P454" i="2" s="1"/>
  <c r="R454" i="2" s="1"/>
  <c r="L454" i="2"/>
  <c r="S453" i="2"/>
  <c r="O453" i="2"/>
  <c r="Q453" i="2" s="1"/>
  <c r="N453" i="2"/>
  <c r="P453" i="2" s="1"/>
  <c r="R453" i="2" s="1"/>
  <c r="L453" i="2"/>
  <c r="S452" i="2"/>
  <c r="Q452" i="2"/>
  <c r="P452" i="2"/>
  <c r="R452" i="2" s="1"/>
  <c r="N452" i="2"/>
  <c r="O452" i="2" s="1"/>
  <c r="L452" i="2"/>
  <c r="S451" i="2"/>
  <c r="P451" i="2"/>
  <c r="R451" i="2" s="1"/>
  <c r="N451" i="2"/>
  <c r="O451" i="2" s="1"/>
  <c r="Q451" i="2" s="1"/>
  <c r="L451" i="2"/>
  <c r="S450" i="2"/>
  <c r="R450" i="2"/>
  <c r="N450" i="2"/>
  <c r="P450" i="2" s="1"/>
  <c r="L450" i="2"/>
  <c r="S449" i="2"/>
  <c r="N449" i="2"/>
  <c r="L449" i="2"/>
  <c r="S448" i="2"/>
  <c r="N448" i="2"/>
  <c r="L448" i="2"/>
  <c r="S447" i="2"/>
  <c r="R447" i="2"/>
  <c r="P447" i="2"/>
  <c r="O447" i="2"/>
  <c r="Q447" i="2" s="1"/>
  <c r="N447" i="2"/>
  <c r="L447" i="2"/>
  <c r="S446" i="2"/>
  <c r="N446" i="2"/>
  <c r="P446" i="2" s="1"/>
  <c r="R446" i="2" s="1"/>
  <c r="L446" i="2"/>
  <c r="S445" i="2"/>
  <c r="P445" i="2"/>
  <c r="R445" i="2" s="1"/>
  <c r="O445" i="2"/>
  <c r="Q445" i="2" s="1"/>
  <c r="N445" i="2"/>
  <c r="L445" i="2"/>
  <c r="S444" i="2"/>
  <c r="O444" i="2"/>
  <c r="Q444" i="2" s="1"/>
  <c r="N444" i="2"/>
  <c r="P444" i="2" s="1"/>
  <c r="R444" i="2" s="1"/>
  <c r="L444" i="2"/>
  <c r="S443" i="2"/>
  <c r="N443" i="2"/>
  <c r="P443" i="2" s="1"/>
  <c r="R443" i="2" s="1"/>
  <c r="L443" i="2"/>
  <c r="S442" i="2"/>
  <c r="N442" i="2"/>
  <c r="O442" i="2" s="1"/>
  <c r="Q442" i="2" s="1"/>
  <c r="L442" i="2"/>
  <c r="S441" i="2"/>
  <c r="O441" i="2"/>
  <c r="Q441" i="2" s="1"/>
  <c r="N441" i="2"/>
  <c r="P441" i="2" s="1"/>
  <c r="R441" i="2" s="1"/>
  <c r="L441" i="2"/>
  <c r="S440" i="2"/>
  <c r="Q440" i="2"/>
  <c r="P440" i="2"/>
  <c r="R440" i="2" s="1"/>
  <c r="N440" i="2"/>
  <c r="O440" i="2" s="1"/>
  <c r="L440" i="2"/>
  <c r="S439" i="2"/>
  <c r="Q439" i="2"/>
  <c r="P439" i="2"/>
  <c r="R439" i="2" s="1"/>
  <c r="O439" i="2"/>
  <c r="N439" i="2"/>
  <c r="L439" i="2"/>
  <c r="S438" i="2"/>
  <c r="R438" i="2"/>
  <c r="N438" i="2"/>
  <c r="P438" i="2" s="1"/>
  <c r="L438" i="2"/>
  <c r="S437" i="2"/>
  <c r="O437" i="2"/>
  <c r="Q437" i="2" s="1"/>
  <c r="N437" i="2"/>
  <c r="P437" i="2" s="1"/>
  <c r="R437" i="2" s="1"/>
  <c r="L437" i="2"/>
  <c r="S436" i="2"/>
  <c r="Q436" i="2"/>
  <c r="P436" i="2"/>
  <c r="R436" i="2" s="1"/>
  <c r="N436" i="2"/>
  <c r="O436" i="2" s="1"/>
  <c r="L436" i="2"/>
  <c r="S435" i="2"/>
  <c r="P435" i="2"/>
  <c r="R435" i="2" s="1"/>
  <c r="N435" i="2"/>
  <c r="O435" i="2" s="1"/>
  <c r="Q435" i="2" s="1"/>
  <c r="L435" i="2"/>
  <c r="S434" i="2"/>
  <c r="N434" i="2"/>
  <c r="P434" i="2" s="1"/>
  <c r="R434" i="2" s="1"/>
  <c r="L434" i="2"/>
  <c r="S433" i="2"/>
  <c r="N433" i="2"/>
  <c r="L433" i="2"/>
  <c r="S432" i="2"/>
  <c r="N432" i="2"/>
  <c r="L432" i="2"/>
  <c r="S431" i="2"/>
  <c r="R431" i="2"/>
  <c r="P431" i="2"/>
  <c r="O431" i="2"/>
  <c r="Q431" i="2" s="1"/>
  <c r="N431" i="2"/>
  <c r="L431" i="2"/>
  <c r="S430" i="2"/>
  <c r="N430" i="2"/>
  <c r="P430" i="2" s="1"/>
  <c r="R430" i="2" s="1"/>
  <c r="L430" i="2"/>
  <c r="S429" i="2"/>
  <c r="P429" i="2"/>
  <c r="R429" i="2" s="1"/>
  <c r="O429" i="2"/>
  <c r="Q429" i="2" s="1"/>
  <c r="N429" i="2"/>
  <c r="L429" i="2"/>
  <c r="S428" i="2"/>
  <c r="O428" i="2"/>
  <c r="Q428" i="2" s="1"/>
  <c r="N428" i="2"/>
  <c r="P428" i="2" s="1"/>
  <c r="R428" i="2" s="1"/>
  <c r="L428" i="2"/>
  <c r="S427" i="2"/>
  <c r="N427" i="2"/>
  <c r="P427" i="2" s="1"/>
  <c r="R427" i="2" s="1"/>
  <c r="L427" i="2"/>
  <c r="S426" i="2"/>
  <c r="N426" i="2"/>
  <c r="O426" i="2" s="1"/>
  <c r="Q426" i="2" s="1"/>
  <c r="L426" i="2"/>
  <c r="S425" i="2"/>
  <c r="O425" i="2"/>
  <c r="Q425" i="2" s="1"/>
  <c r="N425" i="2"/>
  <c r="P425" i="2" s="1"/>
  <c r="R425" i="2" s="1"/>
  <c r="L425" i="2"/>
  <c r="S424" i="2"/>
  <c r="Q424" i="2"/>
  <c r="P424" i="2"/>
  <c r="R424" i="2" s="1"/>
  <c r="N424" i="2"/>
  <c r="O424" i="2" s="1"/>
  <c r="L424" i="2"/>
  <c r="S423" i="2"/>
  <c r="Q423" i="2"/>
  <c r="P423" i="2"/>
  <c r="R423" i="2" s="1"/>
  <c r="O423" i="2"/>
  <c r="N423" i="2"/>
  <c r="L423" i="2"/>
  <c r="S422" i="2"/>
  <c r="N422" i="2"/>
  <c r="P422" i="2" s="1"/>
  <c r="R422" i="2" s="1"/>
  <c r="L422" i="2"/>
  <c r="S421" i="2"/>
  <c r="O421" i="2"/>
  <c r="Q421" i="2" s="1"/>
  <c r="N421" i="2"/>
  <c r="P421" i="2" s="1"/>
  <c r="R421" i="2" s="1"/>
  <c r="L421" i="2"/>
  <c r="S420" i="2"/>
  <c r="Q420" i="2"/>
  <c r="P420" i="2"/>
  <c r="R420" i="2" s="1"/>
  <c r="N420" i="2"/>
  <c r="O420" i="2" s="1"/>
  <c r="L420" i="2"/>
  <c r="S419" i="2"/>
  <c r="P419" i="2"/>
  <c r="R419" i="2" s="1"/>
  <c r="N419" i="2"/>
  <c r="O419" i="2" s="1"/>
  <c r="Q419" i="2" s="1"/>
  <c r="L419" i="2"/>
  <c r="S418" i="2"/>
  <c r="R418" i="2"/>
  <c r="N418" i="2"/>
  <c r="P418" i="2" s="1"/>
  <c r="L418" i="2"/>
  <c r="S417" i="2"/>
  <c r="N417" i="2"/>
  <c r="L417" i="2"/>
  <c r="S416" i="2"/>
  <c r="N416" i="2"/>
  <c r="L416" i="2"/>
  <c r="S415" i="2"/>
  <c r="R415" i="2"/>
  <c r="P415" i="2"/>
  <c r="O415" i="2"/>
  <c r="Q415" i="2" s="1"/>
  <c r="N415" i="2"/>
  <c r="L415" i="2"/>
  <c r="S414" i="2"/>
  <c r="N414" i="2"/>
  <c r="P414" i="2" s="1"/>
  <c r="R414" i="2" s="1"/>
  <c r="L414" i="2"/>
  <c r="S413" i="2"/>
  <c r="P413" i="2"/>
  <c r="R413" i="2" s="1"/>
  <c r="O413" i="2"/>
  <c r="Q413" i="2" s="1"/>
  <c r="N413" i="2"/>
  <c r="L413" i="2"/>
  <c r="S412" i="2"/>
  <c r="O412" i="2"/>
  <c r="Q412" i="2" s="1"/>
  <c r="N412" i="2"/>
  <c r="P412" i="2" s="1"/>
  <c r="R412" i="2" s="1"/>
  <c r="L412" i="2"/>
  <c r="S411" i="2"/>
  <c r="N411" i="2"/>
  <c r="P411" i="2" s="1"/>
  <c r="R411" i="2" s="1"/>
  <c r="L411" i="2"/>
  <c r="S410" i="2"/>
  <c r="N410" i="2"/>
  <c r="O410" i="2" s="1"/>
  <c r="Q410" i="2" s="1"/>
  <c r="L410" i="2"/>
  <c r="S409" i="2"/>
  <c r="O409" i="2"/>
  <c r="Q409" i="2" s="1"/>
  <c r="N409" i="2"/>
  <c r="P409" i="2" s="1"/>
  <c r="R409" i="2" s="1"/>
  <c r="L409" i="2"/>
  <c r="S408" i="2"/>
  <c r="Q408" i="2"/>
  <c r="P408" i="2"/>
  <c r="R408" i="2" s="1"/>
  <c r="N408" i="2"/>
  <c r="O408" i="2" s="1"/>
  <c r="L408" i="2"/>
  <c r="S407" i="2"/>
  <c r="Q407" i="2"/>
  <c r="P407" i="2"/>
  <c r="R407" i="2" s="1"/>
  <c r="O407" i="2"/>
  <c r="N407" i="2"/>
  <c r="L407" i="2"/>
  <c r="S406" i="2"/>
  <c r="R406" i="2"/>
  <c r="N406" i="2"/>
  <c r="P406" i="2" s="1"/>
  <c r="L406" i="2"/>
  <c r="S405" i="2"/>
  <c r="O405" i="2"/>
  <c r="Q405" i="2" s="1"/>
  <c r="N405" i="2"/>
  <c r="P405" i="2" s="1"/>
  <c r="R405" i="2" s="1"/>
  <c r="L405" i="2"/>
  <c r="S404" i="2"/>
  <c r="Q404" i="2"/>
  <c r="P404" i="2"/>
  <c r="R404" i="2" s="1"/>
  <c r="N404" i="2"/>
  <c r="O404" i="2" s="1"/>
  <c r="L404" i="2"/>
  <c r="S403" i="2"/>
  <c r="P403" i="2"/>
  <c r="R403" i="2" s="1"/>
  <c r="N403" i="2"/>
  <c r="O403" i="2" s="1"/>
  <c r="Q403" i="2" s="1"/>
  <c r="L403" i="2"/>
  <c r="S402" i="2"/>
  <c r="N402" i="2"/>
  <c r="P402" i="2" s="1"/>
  <c r="R402" i="2" s="1"/>
  <c r="L402" i="2"/>
  <c r="S401" i="2"/>
  <c r="N401" i="2"/>
  <c r="L401" i="2"/>
  <c r="S400" i="2"/>
  <c r="N400" i="2"/>
  <c r="L400" i="2"/>
  <c r="S399" i="2"/>
  <c r="R399" i="2"/>
  <c r="P399" i="2"/>
  <c r="O399" i="2"/>
  <c r="Q399" i="2" s="1"/>
  <c r="N399" i="2"/>
  <c r="L399" i="2"/>
  <c r="S398" i="2"/>
  <c r="N398" i="2"/>
  <c r="P398" i="2" s="1"/>
  <c r="R398" i="2" s="1"/>
  <c r="L398" i="2"/>
  <c r="S397" i="2"/>
  <c r="P397" i="2"/>
  <c r="R397" i="2" s="1"/>
  <c r="O397" i="2"/>
  <c r="Q397" i="2" s="1"/>
  <c r="N397" i="2"/>
  <c r="L397" i="2"/>
  <c r="S396" i="2"/>
  <c r="O396" i="2"/>
  <c r="Q396" i="2" s="1"/>
  <c r="N396" i="2"/>
  <c r="P396" i="2" s="1"/>
  <c r="R396" i="2" s="1"/>
  <c r="L396" i="2"/>
  <c r="S395" i="2"/>
  <c r="N395" i="2"/>
  <c r="P395" i="2" s="1"/>
  <c r="R395" i="2" s="1"/>
  <c r="L395" i="2"/>
  <c r="S394" i="2"/>
  <c r="N394" i="2"/>
  <c r="O394" i="2" s="1"/>
  <c r="Q394" i="2" s="1"/>
  <c r="L394" i="2"/>
  <c r="S393" i="2"/>
  <c r="O393" i="2"/>
  <c r="Q393" i="2" s="1"/>
  <c r="N393" i="2"/>
  <c r="P393" i="2" s="1"/>
  <c r="R393" i="2" s="1"/>
  <c r="L393" i="2"/>
  <c r="S392" i="2"/>
  <c r="Q392" i="2"/>
  <c r="P392" i="2"/>
  <c r="R392" i="2" s="1"/>
  <c r="N392" i="2"/>
  <c r="O392" i="2" s="1"/>
  <c r="L392" i="2"/>
  <c r="S391" i="2"/>
  <c r="Q391" i="2"/>
  <c r="P391" i="2"/>
  <c r="R391" i="2" s="1"/>
  <c r="O391" i="2"/>
  <c r="N391" i="2"/>
  <c r="L391" i="2"/>
  <c r="S390" i="2"/>
  <c r="N390" i="2"/>
  <c r="L390" i="2"/>
  <c r="S389" i="2"/>
  <c r="O389" i="2"/>
  <c r="Q389" i="2" s="1"/>
  <c r="N389" i="2"/>
  <c r="P389" i="2" s="1"/>
  <c r="R389" i="2" s="1"/>
  <c r="L389" i="2"/>
  <c r="S388" i="2"/>
  <c r="Q388" i="2"/>
  <c r="P388" i="2"/>
  <c r="R388" i="2" s="1"/>
  <c r="N388" i="2"/>
  <c r="O388" i="2" s="1"/>
  <c r="L388" i="2"/>
  <c r="S387" i="2"/>
  <c r="P387" i="2"/>
  <c r="R387" i="2" s="1"/>
  <c r="N387" i="2"/>
  <c r="O387" i="2" s="1"/>
  <c r="Q387" i="2" s="1"/>
  <c r="L387" i="2"/>
  <c r="S386" i="2"/>
  <c r="N386" i="2"/>
  <c r="L386" i="2"/>
  <c r="S385" i="2"/>
  <c r="N385" i="2"/>
  <c r="L385" i="2"/>
  <c r="S384" i="2"/>
  <c r="N384" i="2"/>
  <c r="L384" i="2"/>
  <c r="S383" i="2"/>
  <c r="R383" i="2"/>
  <c r="P383" i="2"/>
  <c r="O383" i="2"/>
  <c r="Q383" i="2" s="1"/>
  <c r="N383" i="2"/>
  <c r="L383" i="2"/>
  <c r="S382" i="2"/>
  <c r="N382" i="2"/>
  <c r="L382" i="2"/>
  <c r="S381" i="2"/>
  <c r="P381" i="2"/>
  <c r="R381" i="2" s="1"/>
  <c r="O381" i="2"/>
  <c r="Q381" i="2" s="1"/>
  <c r="N381" i="2"/>
  <c r="L381" i="2"/>
  <c r="S380" i="2"/>
  <c r="O380" i="2"/>
  <c r="Q380" i="2" s="1"/>
  <c r="N380" i="2"/>
  <c r="P380" i="2" s="1"/>
  <c r="R380" i="2" s="1"/>
  <c r="L380" i="2"/>
  <c r="S379" i="2"/>
  <c r="O379" i="2"/>
  <c r="Q379" i="2" s="1"/>
  <c r="N379" i="2"/>
  <c r="P379" i="2" s="1"/>
  <c r="R379" i="2" s="1"/>
  <c r="L379" i="2"/>
  <c r="S378" i="2"/>
  <c r="N378" i="2"/>
  <c r="L378" i="2"/>
  <c r="S377" i="2"/>
  <c r="O377" i="2"/>
  <c r="Q377" i="2" s="1"/>
  <c r="N377" i="2"/>
  <c r="P377" i="2" s="1"/>
  <c r="R377" i="2" s="1"/>
  <c r="L377" i="2"/>
  <c r="S376" i="2"/>
  <c r="Q376" i="2"/>
  <c r="P376" i="2"/>
  <c r="R376" i="2" s="1"/>
  <c r="N376" i="2"/>
  <c r="O376" i="2" s="1"/>
  <c r="L376" i="2"/>
  <c r="S375" i="2"/>
  <c r="Q375" i="2"/>
  <c r="P375" i="2"/>
  <c r="R375" i="2" s="1"/>
  <c r="O375" i="2"/>
  <c r="N375" i="2"/>
  <c r="L375" i="2"/>
  <c r="S374" i="2"/>
  <c r="N374" i="2"/>
  <c r="O374" i="2" s="1"/>
  <c r="Q374" i="2" s="1"/>
  <c r="L374" i="2"/>
  <c r="S373" i="2"/>
  <c r="O373" i="2"/>
  <c r="Q373" i="2" s="1"/>
  <c r="N373" i="2"/>
  <c r="P373" i="2" s="1"/>
  <c r="R373" i="2" s="1"/>
  <c r="L373" i="2"/>
  <c r="S372" i="2"/>
  <c r="Q372" i="2"/>
  <c r="P372" i="2"/>
  <c r="R372" i="2" s="1"/>
  <c r="N372" i="2"/>
  <c r="O372" i="2" s="1"/>
  <c r="L372" i="2"/>
  <c r="S371" i="2"/>
  <c r="R371" i="2"/>
  <c r="P371" i="2"/>
  <c r="O371" i="2"/>
  <c r="Q371" i="2" s="1"/>
  <c r="N371" i="2"/>
  <c r="L371" i="2"/>
  <c r="S370" i="2"/>
  <c r="N370" i="2"/>
  <c r="O370" i="2" s="1"/>
  <c r="Q370" i="2" s="1"/>
  <c r="L370" i="2"/>
  <c r="S369" i="2"/>
  <c r="R369" i="2"/>
  <c r="P369" i="2"/>
  <c r="O369" i="2"/>
  <c r="Q369" i="2" s="1"/>
  <c r="N369" i="2"/>
  <c r="L369" i="2"/>
  <c r="S368" i="2"/>
  <c r="Q368" i="2"/>
  <c r="N368" i="2"/>
  <c r="O368" i="2" s="1"/>
  <c r="L368" i="2"/>
  <c r="S367" i="2"/>
  <c r="O367" i="2"/>
  <c r="Q367" i="2" s="1"/>
  <c r="N367" i="2"/>
  <c r="P367" i="2" s="1"/>
  <c r="R367" i="2" s="1"/>
  <c r="L367" i="2"/>
  <c r="S366" i="2"/>
  <c r="P366" i="2"/>
  <c r="R366" i="2" s="1"/>
  <c r="O366" i="2"/>
  <c r="Q366" i="2" s="1"/>
  <c r="N366" i="2"/>
  <c r="L366" i="2"/>
  <c r="S365" i="2"/>
  <c r="N365" i="2"/>
  <c r="L365" i="2"/>
  <c r="S364" i="2"/>
  <c r="N364" i="2"/>
  <c r="L364" i="2"/>
  <c r="S363" i="2"/>
  <c r="R363" i="2"/>
  <c r="P363" i="2"/>
  <c r="O363" i="2"/>
  <c r="Q363" i="2" s="1"/>
  <c r="N363" i="2"/>
  <c r="L363" i="2"/>
  <c r="S362" i="2"/>
  <c r="R362" i="2"/>
  <c r="O362" i="2"/>
  <c r="Q362" i="2" s="1"/>
  <c r="N362" i="2"/>
  <c r="P362" i="2" s="1"/>
  <c r="L362" i="2"/>
  <c r="S361" i="2"/>
  <c r="Q361" i="2"/>
  <c r="N361" i="2"/>
  <c r="O361" i="2" s="1"/>
  <c r="L361" i="2"/>
  <c r="S360" i="2"/>
  <c r="P360" i="2"/>
  <c r="R360" i="2" s="1"/>
  <c r="O360" i="2"/>
  <c r="Q360" i="2" s="1"/>
  <c r="N360" i="2"/>
  <c r="L360" i="2"/>
  <c r="S359" i="2"/>
  <c r="P359" i="2"/>
  <c r="R359" i="2" s="1"/>
  <c r="N359" i="2"/>
  <c r="O359" i="2" s="1"/>
  <c r="Q359" i="2" s="1"/>
  <c r="L359" i="2"/>
  <c r="S358" i="2"/>
  <c r="O358" i="2"/>
  <c r="Q358" i="2" s="1"/>
  <c r="N358" i="2"/>
  <c r="P358" i="2" s="1"/>
  <c r="R358" i="2" s="1"/>
  <c r="L358" i="2"/>
  <c r="S357" i="2"/>
  <c r="N357" i="2"/>
  <c r="P357" i="2" s="1"/>
  <c r="R357" i="2" s="1"/>
  <c r="L357" i="2"/>
  <c r="S356" i="2"/>
  <c r="Q356" i="2"/>
  <c r="P356" i="2"/>
  <c r="R356" i="2" s="1"/>
  <c r="N356" i="2"/>
  <c r="O356" i="2" s="1"/>
  <c r="L356" i="2"/>
  <c r="S355" i="2"/>
  <c r="R355" i="2"/>
  <c r="P355" i="2"/>
  <c r="O355" i="2"/>
  <c r="Q355" i="2" s="1"/>
  <c r="N355" i="2"/>
  <c r="L355" i="2"/>
  <c r="S354" i="2"/>
  <c r="Q354" i="2"/>
  <c r="N354" i="2"/>
  <c r="O354" i="2" s="1"/>
  <c r="L354" i="2"/>
  <c r="S353" i="2"/>
  <c r="R353" i="2"/>
  <c r="P353" i="2"/>
  <c r="O353" i="2"/>
  <c r="Q353" i="2" s="1"/>
  <c r="N353" i="2"/>
  <c r="L353" i="2"/>
  <c r="S352" i="2"/>
  <c r="Q352" i="2"/>
  <c r="P352" i="2"/>
  <c r="R352" i="2" s="1"/>
  <c r="O352" i="2"/>
  <c r="N352" i="2"/>
  <c r="L352" i="2"/>
  <c r="S351" i="2"/>
  <c r="N351" i="2"/>
  <c r="P351" i="2" s="1"/>
  <c r="R351" i="2" s="1"/>
  <c r="L351" i="2"/>
  <c r="S350" i="2"/>
  <c r="P350" i="2"/>
  <c r="R350" i="2" s="1"/>
  <c r="O350" i="2"/>
  <c r="Q350" i="2" s="1"/>
  <c r="N350" i="2"/>
  <c r="L350" i="2"/>
  <c r="S349" i="2"/>
  <c r="N349" i="2"/>
  <c r="L349" i="2"/>
  <c r="S348" i="2"/>
  <c r="Q348" i="2"/>
  <c r="N348" i="2"/>
  <c r="O348" i="2" s="1"/>
  <c r="L348" i="2"/>
  <c r="S347" i="2"/>
  <c r="P347" i="2"/>
  <c r="R347" i="2" s="1"/>
  <c r="O347" i="2"/>
  <c r="Q347" i="2" s="1"/>
  <c r="N347" i="2"/>
  <c r="L347" i="2"/>
  <c r="S346" i="2"/>
  <c r="N346" i="2"/>
  <c r="L346" i="2"/>
  <c r="S345" i="2"/>
  <c r="P345" i="2"/>
  <c r="R345" i="2" s="1"/>
  <c r="N345" i="2"/>
  <c r="O345" i="2" s="1"/>
  <c r="Q345" i="2" s="1"/>
  <c r="L345" i="2"/>
  <c r="S344" i="2"/>
  <c r="R344" i="2"/>
  <c r="P344" i="2"/>
  <c r="O344" i="2"/>
  <c r="Q344" i="2" s="1"/>
  <c r="N344" i="2"/>
  <c r="L344" i="2"/>
  <c r="S343" i="2"/>
  <c r="N343" i="2"/>
  <c r="L343" i="2"/>
  <c r="S342" i="2"/>
  <c r="P342" i="2"/>
  <c r="R342" i="2" s="1"/>
  <c r="N342" i="2"/>
  <c r="O342" i="2" s="1"/>
  <c r="Q342" i="2" s="1"/>
  <c r="L342" i="2"/>
  <c r="S341" i="2"/>
  <c r="O341" i="2"/>
  <c r="Q341" i="2" s="1"/>
  <c r="N341" i="2"/>
  <c r="P341" i="2" s="1"/>
  <c r="R341" i="2" s="1"/>
  <c r="L341" i="2"/>
  <c r="S340" i="2"/>
  <c r="Q340" i="2"/>
  <c r="P340" i="2"/>
  <c r="R340" i="2" s="1"/>
  <c r="N340" i="2"/>
  <c r="O340" i="2" s="1"/>
  <c r="L340" i="2"/>
  <c r="S339" i="2"/>
  <c r="R339" i="2"/>
  <c r="Q339" i="2"/>
  <c r="P339" i="2"/>
  <c r="O339" i="2"/>
  <c r="N339" i="2"/>
  <c r="L339" i="2"/>
  <c r="S338" i="2"/>
  <c r="P338" i="2"/>
  <c r="R338" i="2" s="1"/>
  <c r="N338" i="2"/>
  <c r="O338" i="2" s="1"/>
  <c r="Q338" i="2" s="1"/>
  <c r="L338" i="2"/>
  <c r="S337" i="2"/>
  <c r="R337" i="2"/>
  <c r="P337" i="2"/>
  <c r="O337" i="2"/>
  <c r="Q337" i="2" s="1"/>
  <c r="N337" i="2"/>
  <c r="L337" i="2"/>
  <c r="S336" i="2"/>
  <c r="P336" i="2"/>
  <c r="R336" i="2" s="1"/>
  <c r="N336" i="2"/>
  <c r="O336" i="2" s="1"/>
  <c r="Q336" i="2" s="1"/>
  <c r="L336" i="2"/>
  <c r="S335" i="2"/>
  <c r="O335" i="2"/>
  <c r="Q335" i="2" s="1"/>
  <c r="N335" i="2"/>
  <c r="P335" i="2" s="1"/>
  <c r="R335" i="2" s="1"/>
  <c r="L335" i="2"/>
  <c r="S334" i="2"/>
  <c r="P334" i="2"/>
  <c r="R334" i="2" s="1"/>
  <c r="O334" i="2"/>
  <c r="Q334" i="2" s="1"/>
  <c r="N334" i="2"/>
  <c r="L334" i="2"/>
  <c r="S333" i="2"/>
  <c r="N333" i="2"/>
  <c r="L333" i="2"/>
  <c r="S332" i="2"/>
  <c r="R332" i="2"/>
  <c r="Q332" i="2"/>
  <c r="P332" i="2"/>
  <c r="N332" i="2"/>
  <c r="O332" i="2" s="1"/>
  <c r="L332" i="2"/>
  <c r="S331" i="2"/>
  <c r="R331" i="2"/>
  <c r="P331" i="2"/>
  <c r="O331" i="2"/>
  <c r="Q331" i="2" s="1"/>
  <c r="N331" i="2"/>
  <c r="L331" i="2"/>
  <c r="S330" i="2"/>
  <c r="R330" i="2"/>
  <c r="O330" i="2"/>
  <c r="Q330" i="2" s="1"/>
  <c r="N330" i="2"/>
  <c r="P330" i="2" s="1"/>
  <c r="L330" i="2"/>
  <c r="S329" i="2"/>
  <c r="N329" i="2"/>
  <c r="L329" i="2"/>
  <c r="S328" i="2"/>
  <c r="P328" i="2"/>
  <c r="R328" i="2" s="1"/>
  <c r="O328" i="2"/>
  <c r="Q328" i="2" s="1"/>
  <c r="N328" i="2"/>
  <c r="L328" i="2"/>
  <c r="S327" i="2"/>
  <c r="P327" i="2"/>
  <c r="R327" i="2" s="1"/>
  <c r="N327" i="2"/>
  <c r="O327" i="2" s="1"/>
  <c r="Q327" i="2" s="1"/>
  <c r="L327" i="2"/>
  <c r="S326" i="2"/>
  <c r="O326" i="2"/>
  <c r="Q326" i="2" s="1"/>
  <c r="N326" i="2"/>
  <c r="P326" i="2" s="1"/>
  <c r="R326" i="2" s="1"/>
  <c r="L326" i="2"/>
  <c r="S325" i="2"/>
  <c r="R325" i="2"/>
  <c r="N325" i="2"/>
  <c r="P325" i="2" s="1"/>
  <c r="L325" i="2"/>
  <c r="S324" i="2"/>
  <c r="Q324" i="2"/>
  <c r="P324" i="2"/>
  <c r="R324" i="2" s="1"/>
  <c r="N324" i="2"/>
  <c r="O324" i="2" s="1"/>
  <c r="L324" i="2"/>
  <c r="S323" i="2"/>
  <c r="R323" i="2"/>
  <c r="P323" i="2"/>
  <c r="O323" i="2"/>
  <c r="Q323" i="2" s="1"/>
  <c r="N323" i="2"/>
  <c r="L323" i="2"/>
  <c r="S322" i="2"/>
  <c r="N322" i="2"/>
  <c r="L322" i="2"/>
  <c r="S321" i="2"/>
  <c r="Q321" i="2"/>
  <c r="P321" i="2"/>
  <c r="R321" i="2" s="1"/>
  <c r="O321" i="2"/>
  <c r="N321" i="2"/>
  <c r="L321" i="2"/>
  <c r="S320" i="2"/>
  <c r="O320" i="2"/>
  <c r="Q320" i="2" s="1"/>
  <c r="N320" i="2"/>
  <c r="P320" i="2" s="1"/>
  <c r="R320" i="2" s="1"/>
  <c r="L320" i="2"/>
  <c r="S319" i="2"/>
  <c r="N319" i="2"/>
  <c r="P319" i="2" s="1"/>
  <c r="R319" i="2" s="1"/>
  <c r="L319" i="2"/>
  <c r="S318" i="2"/>
  <c r="P318" i="2"/>
  <c r="R318" i="2" s="1"/>
  <c r="O318" i="2"/>
  <c r="Q318" i="2" s="1"/>
  <c r="N318" i="2"/>
  <c r="L318" i="2"/>
  <c r="S317" i="2"/>
  <c r="N317" i="2"/>
  <c r="L317" i="2"/>
  <c r="S316" i="2"/>
  <c r="Q316" i="2"/>
  <c r="N316" i="2"/>
  <c r="O316" i="2" s="1"/>
  <c r="L316" i="2"/>
  <c r="S315" i="2"/>
  <c r="R315" i="2"/>
  <c r="P315" i="2"/>
  <c r="O315" i="2"/>
  <c r="Q315" i="2" s="1"/>
  <c r="N315" i="2"/>
  <c r="L315" i="2"/>
  <c r="S314" i="2"/>
  <c r="Q314" i="2"/>
  <c r="O314" i="2"/>
  <c r="N314" i="2"/>
  <c r="P314" i="2" s="1"/>
  <c r="R314" i="2" s="1"/>
  <c r="L314" i="2"/>
  <c r="S313" i="2"/>
  <c r="P313" i="2"/>
  <c r="R313" i="2" s="1"/>
  <c r="N313" i="2"/>
  <c r="O313" i="2" s="1"/>
  <c r="Q313" i="2" s="1"/>
  <c r="L313" i="2"/>
  <c r="S312" i="2"/>
  <c r="R312" i="2"/>
  <c r="P312" i="2"/>
  <c r="O312" i="2"/>
  <c r="Q312" i="2" s="1"/>
  <c r="N312" i="2"/>
  <c r="L312" i="2"/>
  <c r="S311" i="2"/>
  <c r="Q311" i="2"/>
  <c r="P311" i="2"/>
  <c r="R311" i="2" s="1"/>
  <c r="N311" i="2"/>
  <c r="O311" i="2" s="1"/>
  <c r="L311" i="2"/>
  <c r="S310" i="2"/>
  <c r="N310" i="2"/>
  <c r="P310" i="2" s="1"/>
  <c r="R310" i="2" s="1"/>
  <c r="L310" i="2"/>
  <c r="S309" i="2"/>
  <c r="O309" i="2"/>
  <c r="Q309" i="2" s="1"/>
  <c r="N309" i="2"/>
  <c r="P309" i="2" s="1"/>
  <c r="R309" i="2" s="1"/>
  <c r="L309" i="2"/>
  <c r="S308" i="2"/>
  <c r="Q308" i="2"/>
  <c r="P308" i="2"/>
  <c r="R308" i="2" s="1"/>
  <c r="N308" i="2"/>
  <c r="O308" i="2" s="1"/>
  <c r="L308" i="2"/>
  <c r="S307" i="2"/>
  <c r="R307" i="2"/>
  <c r="Q307" i="2"/>
  <c r="P307" i="2"/>
  <c r="O307" i="2"/>
  <c r="N307" i="2"/>
  <c r="L307" i="2"/>
  <c r="S306" i="2"/>
  <c r="R306" i="2"/>
  <c r="P306" i="2"/>
  <c r="N306" i="2"/>
  <c r="O306" i="2" s="1"/>
  <c r="Q306" i="2" s="1"/>
  <c r="L306" i="2"/>
  <c r="S305" i="2"/>
  <c r="P305" i="2"/>
  <c r="R305" i="2" s="1"/>
  <c r="O305" i="2"/>
  <c r="Q305" i="2" s="1"/>
  <c r="N305" i="2"/>
  <c r="L305" i="2"/>
  <c r="S304" i="2"/>
  <c r="N304" i="2"/>
  <c r="L304" i="2"/>
  <c r="S303" i="2"/>
  <c r="O303" i="2"/>
  <c r="Q303" i="2" s="1"/>
  <c r="N303" i="2"/>
  <c r="P303" i="2" s="1"/>
  <c r="R303" i="2" s="1"/>
  <c r="L303" i="2"/>
  <c r="S302" i="2"/>
  <c r="P302" i="2"/>
  <c r="R302" i="2" s="1"/>
  <c r="O302" i="2"/>
  <c r="Q302" i="2" s="1"/>
  <c r="N302" i="2"/>
  <c r="L302" i="2"/>
  <c r="S301" i="2"/>
  <c r="N301" i="2"/>
  <c r="L301" i="2"/>
  <c r="S300" i="2"/>
  <c r="R300" i="2"/>
  <c r="P300" i="2"/>
  <c r="N300" i="2"/>
  <c r="O300" i="2" s="1"/>
  <c r="Q300" i="2" s="1"/>
  <c r="L300" i="2"/>
  <c r="S299" i="2"/>
  <c r="R299" i="2"/>
  <c r="P299" i="2"/>
  <c r="O299" i="2"/>
  <c r="Q299" i="2" s="1"/>
  <c r="N299" i="2"/>
  <c r="L299" i="2"/>
  <c r="S298" i="2"/>
  <c r="R298" i="2"/>
  <c r="O298" i="2"/>
  <c r="Q298" i="2" s="1"/>
  <c r="N298" i="2"/>
  <c r="P298" i="2" s="1"/>
  <c r="L298" i="2"/>
  <c r="S297" i="2"/>
  <c r="Q297" i="2"/>
  <c r="P297" i="2"/>
  <c r="R297" i="2" s="1"/>
  <c r="N297" i="2"/>
  <c r="O297" i="2" s="1"/>
  <c r="L297" i="2"/>
  <c r="S296" i="2"/>
  <c r="P296" i="2"/>
  <c r="R296" i="2" s="1"/>
  <c r="O296" i="2"/>
  <c r="Q296" i="2" s="1"/>
  <c r="N296" i="2"/>
  <c r="L296" i="2"/>
  <c r="S295" i="2"/>
  <c r="P295" i="2"/>
  <c r="R295" i="2" s="1"/>
  <c r="N295" i="2"/>
  <c r="O295" i="2" s="1"/>
  <c r="Q295" i="2" s="1"/>
  <c r="L295" i="2"/>
  <c r="S294" i="2"/>
  <c r="R294" i="2"/>
  <c r="P294" i="2"/>
  <c r="O294" i="2"/>
  <c r="Q294" i="2" s="1"/>
  <c r="N294" i="2"/>
  <c r="L294" i="2"/>
  <c r="S293" i="2"/>
  <c r="N293" i="2"/>
  <c r="P293" i="2" s="1"/>
  <c r="R293" i="2" s="1"/>
  <c r="L293" i="2"/>
  <c r="S292" i="2"/>
  <c r="Q292" i="2"/>
  <c r="P292" i="2"/>
  <c r="R292" i="2" s="1"/>
  <c r="N292" i="2"/>
  <c r="O292" i="2" s="1"/>
  <c r="L292" i="2"/>
  <c r="S291" i="2"/>
  <c r="R291" i="2"/>
  <c r="Q291" i="2"/>
  <c r="P291" i="2"/>
  <c r="O291" i="2"/>
  <c r="N291" i="2"/>
  <c r="L291" i="2"/>
  <c r="S290" i="2"/>
  <c r="Q290" i="2"/>
  <c r="P290" i="2"/>
  <c r="R290" i="2" s="1"/>
  <c r="N290" i="2"/>
  <c r="O290" i="2" s="1"/>
  <c r="L290" i="2"/>
  <c r="S289" i="2"/>
  <c r="Q289" i="2"/>
  <c r="P289" i="2"/>
  <c r="R289" i="2" s="1"/>
  <c r="O289" i="2"/>
  <c r="N289" i="2"/>
  <c r="L289" i="2"/>
  <c r="S288" i="2"/>
  <c r="Q288" i="2"/>
  <c r="O288" i="2"/>
  <c r="N288" i="2"/>
  <c r="P288" i="2" s="1"/>
  <c r="R288" i="2" s="1"/>
  <c r="L288" i="2"/>
  <c r="S287" i="2"/>
  <c r="N287" i="2"/>
  <c r="L287" i="2"/>
  <c r="S286" i="2"/>
  <c r="P286" i="2"/>
  <c r="R286" i="2" s="1"/>
  <c r="O286" i="2"/>
  <c r="Q286" i="2" s="1"/>
  <c r="N286" i="2"/>
  <c r="L286" i="2"/>
  <c r="S285" i="2"/>
  <c r="N285" i="2"/>
  <c r="L285" i="2"/>
  <c r="S284" i="2"/>
  <c r="N284" i="2"/>
  <c r="L284" i="2"/>
  <c r="S283" i="2"/>
  <c r="P283" i="2"/>
  <c r="R283" i="2" s="1"/>
  <c r="O283" i="2"/>
  <c r="Q283" i="2" s="1"/>
  <c r="N283" i="2"/>
  <c r="L283" i="2"/>
  <c r="S282" i="2"/>
  <c r="N282" i="2"/>
  <c r="P282" i="2" s="1"/>
  <c r="R282" i="2" s="1"/>
  <c r="L282" i="2"/>
  <c r="S281" i="2"/>
  <c r="P281" i="2"/>
  <c r="R281" i="2" s="1"/>
  <c r="N281" i="2"/>
  <c r="O281" i="2" s="1"/>
  <c r="Q281" i="2" s="1"/>
  <c r="L281" i="2"/>
  <c r="S280" i="2"/>
  <c r="R280" i="2"/>
  <c r="P280" i="2"/>
  <c r="O280" i="2"/>
  <c r="Q280" i="2" s="1"/>
  <c r="N280" i="2"/>
  <c r="L280" i="2"/>
  <c r="S279" i="2"/>
  <c r="Q279" i="2"/>
  <c r="N279" i="2"/>
  <c r="O279" i="2" s="1"/>
  <c r="L279" i="2"/>
  <c r="S278" i="2"/>
  <c r="P278" i="2"/>
  <c r="R278" i="2" s="1"/>
  <c r="N278" i="2"/>
  <c r="O278" i="2" s="1"/>
  <c r="Q278" i="2" s="1"/>
  <c r="L278" i="2"/>
  <c r="S277" i="2"/>
  <c r="R277" i="2"/>
  <c r="O277" i="2"/>
  <c r="Q277" i="2" s="1"/>
  <c r="N277" i="2"/>
  <c r="P277" i="2" s="1"/>
  <c r="L277" i="2"/>
  <c r="S276" i="2"/>
  <c r="Q276" i="2"/>
  <c r="P276" i="2"/>
  <c r="R276" i="2" s="1"/>
  <c r="N276" i="2"/>
  <c r="O276" i="2" s="1"/>
  <c r="L276" i="2"/>
  <c r="S275" i="2"/>
  <c r="Q275" i="2"/>
  <c r="P275" i="2"/>
  <c r="R275" i="2" s="1"/>
  <c r="O275" i="2"/>
  <c r="N275" i="2"/>
  <c r="L275" i="2"/>
  <c r="S274" i="2"/>
  <c r="P274" i="2"/>
  <c r="R274" i="2" s="1"/>
  <c r="N274" i="2"/>
  <c r="O274" i="2" s="1"/>
  <c r="Q274" i="2" s="1"/>
  <c r="L274" i="2"/>
  <c r="S273" i="2"/>
  <c r="O273" i="2"/>
  <c r="Q273" i="2" s="1"/>
  <c r="N273" i="2"/>
  <c r="P273" i="2" s="1"/>
  <c r="R273" i="2" s="1"/>
  <c r="L273" i="2"/>
  <c r="S272" i="2"/>
  <c r="Q272" i="2"/>
  <c r="P272" i="2"/>
  <c r="R272" i="2" s="1"/>
  <c r="O272" i="2"/>
  <c r="N272" i="2"/>
  <c r="L272" i="2"/>
  <c r="S271" i="2"/>
  <c r="N271" i="2"/>
  <c r="P271" i="2" s="1"/>
  <c r="R271" i="2" s="1"/>
  <c r="L271" i="2"/>
  <c r="S270" i="2"/>
  <c r="P270" i="2"/>
  <c r="R270" i="2" s="1"/>
  <c r="O270" i="2"/>
  <c r="Q270" i="2" s="1"/>
  <c r="N270" i="2"/>
  <c r="L270" i="2"/>
  <c r="S269" i="2"/>
  <c r="N269" i="2"/>
  <c r="L269" i="2"/>
  <c r="S268" i="2"/>
  <c r="Q268" i="2"/>
  <c r="N268" i="2"/>
  <c r="O268" i="2" s="1"/>
  <c r="L268" i="2"/>
  <c r="S267" i="2"/>
  <c r="P267" i="2"/>
  <c r="R267" i="2" s="1"/>
  <c r="O267" i="2"/>
  <c r="Q267" i="2" s="1"/>
  <c r="N267" i="2"/>
  <c r="L267" i="2"/>
  <c r="S266" i="2"/>
  <c r="N266" i="2"/>
  <c r="P266" i="2" s="1"/>
  <c r="R266" i="2" s="1"/>
  <c r="L266" i="2"/>
  <c r="S265" i="2"/>
  <c r="N265" i="2"/>
  <c r="L265" i="2"/>
  <c r="S264" i="2"/>
  <c r="Q264" i="2"/>
  <c r="P264" i="2"/>
  <c r="R264" i="2" s="1"/>
  <c r="O264" i="2"/>
  <c r="N264" i="2"/>
  <c r="L264" i="2"/>
  <c r="S263" i="2"/>
  <c r="Q263" i="2"/>
  <c r="O263" i="2"/>
  <c r="N263" i="2"/>
  <c r="P263" i="2" s="1"/>
  <c r="R263" i="2" s="1"/>
  <c r="L263" i="2"/>
  <c r="S262" i="2"/>
  <c r="O262" i="2"/>
  <c r="Q262" i="2" s="1"/>
  <c r="N262" i="2"/>
  <c r="P262" i="2" s="1"/>
  <c r="R262" i="2" s="1"/>
  <c r="L262" i="2"/>
  <c r="S261" i="2"/>
  <c r="N261" i="2"/>
  <c r="L261" i="2"/>
  <c r="S260" i="2"/>
  <c r="Q260" i="2"/>
  <c r="P260" i="2"/>
  <c r="R260" i="2" s="1"/>
  <c r="N260" i="2"/>
  <c r="O260" i="2" s="1"/>
  <c r="L260" i="2"/>
  <c r="S259" i="2"/>
  <c r="Q259" i="2"/>
  <c r="P259" i="2"/>
  <c r="R259" i="2" s="1"/>
  <c r="O259" i="2"/>
  <c r="N259" i="2"/>
  <c r="L259" i="2"/>
  <c r="S258" i="2"/>
  <c r="R258" i="2"/>
  <c r="P258" i="2"/>
  <c r="N258" i="2"/>
  <c r="O258" i="2" s="1"/>
  <c r="Q258" i="2" s="1"/>
  <c r="L258" i="2"/>
  <c r="S257" i="2"/>
  <c r="Q257" i="2"/>
  <c r="O257" i="2"/>
  <c r="N257" i="2"/>
  <c r="P257" i="2" s="1"/>
  <c r="R257" i="2" s="1"/>
  <c r="L257" i="2"/>
  <c r="S256" i="2"/>
  <c r="O256" i="2"/>
  <c r="Q256" i="2" s="1"/>
  <c r="N256" i="2"/>
  <c r="P256" i="2" s="1"/>
  <c r="R256" i="2" s="1"/>
  <c r="L256" i="2"/>
  <c r="S255" i="2"/>
  <c r="N255" i="2"/>
  <c r="P255" i="2" s="1"/>
  <c r="R255" i="2" s="1"/>
  <c r="L255" i="2"/>
  <c r="S254" i="2"/>
  <c r="P254" i="2"/>
  <c r="R254" i="2" s="1"/>
  <c r="O254" i="2"/>
  <c r="Q254" i="2" s="1"/>
  <c r="N254" i="2"/>
  <c r="L254" i="2"/>
  <c r="S253" i="2"/>
  <c r="N253" i="2"/>
  <c r="P253" i="2" s="1"/>
  <c r="R253" i="2" s="1"/>
  <c r="L253" i="2"/>
  <c r="S252" i="2"/>
  <c r="N252" i="2"/>
  <c r="L252" i="2"/>
  <c r="S251" i="2"/>
  <c r="P251" i="2"/>
  <c r="R251" i="2" s="1"/>
  <c r="O251" i="2"/>
  <c r="Q251" i="2" s="1"/>
  <c r="N251" i="2"/>
  <c r="L251" i="2"/>
  <c r="S250" i="2"/>
  <c r="N250" i="2"/>
  <c r="P250" i="2" s="1"/>
  <c r="R250" i="2" s="1"/>
  <c r="L250" i="2"/>
  <c r="S249" i="2"/>
  <c r="Q249" i="2"/>
  <c r="N249" i="2"/>
  <c r="O249" i="2" s="1"/>
  <c r="L249" i="2"/>
  <c r="S248" i="2"/>
  <c r="R248" i="2"/>
  <c r="P248" i="2"/>
  <c r="O248" i="2"/>
  <c r="Q248" i="2" s="1"/>
  <c r="N248" i="2"/>
  <c r="L248" i="2"/>
  <c r="S247" i="2"/>
  <c r="Q247" i="2"/>
  <c r="P247" i="2"/>
  <c r="R247" i="2" s="1"/>
  <c r="O247" i="2"/>
  <c r="N247" i="2"/>
  <c r="L247" i="2"/>
  <c r="S246" i="2"/>
  <c r="O246" i="2"/>
  <c r="Q246" i="2" s="1"/>
  <c r="N246" i="2"/>
  <c r="P246" i="2" s="1"/>
  <c r="R246" i="2" s="1"/>
  <c r="L246" i="2"/>
  <c r="S245" i="2"/>
  <c r="R245" i="2"/>
  <c r="N245" i="2"/>
  <c r="P245" i="2" s="1"/>
  <c r="L245" i="2"/>
  <c r="S244" i="2"/>
  <c r="R244" i="2"/>
  <c r="Q244" i="2"/>
  <c r="P244" i="2"/>
  <c r="N244" i="2"/>
  <c r="O244" i="2" s="1"/>
  <c r="L244" i="2"/>
  <c r="S243" i="2"/>
  <c r="Q243" i="2"/>
  <c r="P243" i="2"/>
  <c r="R243" i="2" s="1"/>
  <c r="O243" i="2"/>
  <c r="N243" i="2"/>
  <c r="L243" i="2"/>
  <c r="S242" i="2"/>
  <c r="R242" i="2"/>
  <c r="P242" i="2"/>
  <c r="N242" i="2"/>
  <c r="O242" i="2" s="1"/>
  <c r="Q242" i="2" s="1"/>
  <c r="L242" i="2"/>
  <c r="S241" i="2"/>
  <c r="Q241" i="2"/>
  <c r="O241" i="2"/>
  <c r="N241" i="2"/>
  <c r="P241" i="2" s="1"/>
  <c r="R241" i="2" s="1"/>
  <c r="L241" i="2"/>
  <c r="S240" i="2"/>
  <c r="Q240" i="2"/>
  <c r="O240" i="2"/>
  <c r="N240" i="2"/>
  <c r="P240" i="2" s="1"/>
  <c r="R240" i="2" s="1"/>
  <c r="L240" i="2"/>
  <c r="S239" i="2"/>
  <c r="N239" i="2"/>
  <c r="L239" i="2"/>
  <c r="S238" i="2"/>
  <c r="P238" i="2"/>
  <c r="R238" i="2" s="1"/>
  <c r="O238" i="2"/>
  <c r="Q238" i="2" s="1"/>
  <c r="N238" i="2"/>
  <c r="L238" i="2"/>
  <c r="S237" i="2"/>
  <c r="N237" i="2"/>
  <c r="P237" i="2" s="1"/>
  <c r="R237" i="2" s="1"/>
  <c r="L237" i="2"/>
  <c r="S236" i="2"/>
  <c r="Q236" i="2"/>
  <c r="N236" i="2"/>
  <c r="O236" i="2" s="1"/>
  <c r="L236" i="2"/>
  <c r="S235" i="2"/>
  <c r="P235" i="2"/>
  <c r="R235" i="2" s="1"/>
  <c r="O235" i="2"/>
  <c r="Q235" i="2" s="1"/>
  <c r="N235" i="2"/>
  <c r="L235" i="2"/>
  <c r="S234" i="2"/>
  <c r="N234" i="2"/>
  <c r="P234" i="2" s="1"/>
  <c r="R234" i="2" s="1"/>
  <c r="L234" i="2"/>
  <c r="S233" i="2"/>
  <c r="Q233" i="2"/>
  <c r="N233" i="2"/>
  <c r="O233" i="2" s="1"/>
  <c r="L233" i="2"/>
  <c r="S232" i="2"/>
  <c r="Q232" i="2"/>
  <c r="P232" i="2"/>
  <c r="R232" i="2" s="1"/>
  <c r="O232" i="2"/>
  <c r="N232" i="2"/>
  <c r="L232" i="2"/>
  <c r="S231" i="2"/>
  <c r="O231" i="2"/>
  <c r="Q231" i="2" s="1"/>
  <c r="N231" i="2"/>
  <c r="P231" i="2" s="1"/>
  <c r="R231" i="2" s="1"/>
  <c r="L231" i="2"/>
  <c r="S230" i="2"/>
  <c r="R230" i="2"/>
  <c r="P230" i="2"/>
  <c r="O230" i="2"/>
  <c r="Q230" i="2" s="1"/>
  <c r="N230" i="2"/>
  <c r="L230" i="2"/>
  <c r="S229" i="2"/>
  <c r="R229" i="2"/>
  <c r="N229" i="2"/>
  <c r="P229" i="2" s="1"/>
  <c r="L229" i="2"/>
  <c r="S228" i="2"/>
  <c r="Q228" i="2"/>
  <c r="P228" i="2"/>
  <c r="R228" i="2" s="1"/>
  <c r="N228" i="2"/>
  <c r="O228" i="2" s="1"/>
  <c r="L228" i="2"/>
  <c r="S227" i="2"/>
  <c r="R227" i="2"/>
  <c r="P227" i="2"/>
  <c r="O227" i="2"/>
  <c r="Q227" i="2" s="1"/>
  <c r="N227" i="2"/>
  <c r="L227" i="2"/>
  <c r="S226" i="2"/>
  <c r="N226" i="2"/>
  <c r="L226" i="2"/>
  <c r="S225" i="2"/>
  <c r="Q225" i="2"/>
  <c r="P225" i="2"/>
  <c r="R225" i="2" s="1"/>
  <c r="O225" i="2"/>
  <c r="N225" i="2"/>
  <c r="L225" i="2"/>
  <c r="S224" i="2"/>
  <c r="Q224" i="2"/>
  <c r="O224" i="2"/>
  <c r="N224" i="2"/>
  <c r="P224" i="2" s="1"/>
  <c r="R224" i="2" s="1"/>
  <c r="L224" i="2"/>
  <c r="S223" i="2"/>
  <c r="N223" i="2"/>
  <c r="P223" i="2" s="1"/>
  <c r="R223" i="2" s="1"/>
  <c r="L223" i="2"/>
  <c r="S222" i="2"/>
  <c r="P222" i="2"/>
  <c r="R222" i="2" s="1"/>
  <c r="O222" i="2"/>
  <c r="Q222" i="2" s="1"/>
  <c r="N222" i="2"/>
  <c r="L222" i="2"/>
  <c r="S221" i="2"/>
  <c r="N221" i="2"/>
  <c r="P221" i="2" s="1"/>
  <c r="R221" i="2" s="1"/>
  <c r="L221" i="2"/>
  <c r="S220" i="2"/>
  <c r="Q220" i="2"/>
  <c r="N220" i="2"/>
  <c r="O220" i="2" s="1"/>
  <c r="L220" i="2"/>
  <c r="S219" i="2"/>
  <c r="P219" i="2"/>
  <c r="R219" i="2" s="1"/>
  <c r="O219" i="2"/>
  <c r="Q219" i="2" s="1"/>
  <c r="N219" i="2"/>
  <c r="L219" i="2"/>
  <c r="S218" i="2"/>
  <c r="N218" i="2"/>
  <c r="L218" i="2"/>
  <c r="S217" i="2"/>
  <c r="Q217" i="2"/>
  <c r="N217" i="2"/>
  <c r="O217" i="2" s="1"/>
  <c r="L217" i="2"/>
  <c r="S216" i="2"/>
  <c r="Q216" i="2"/>
  <c r="P216" i="2"/>
  <c r="R216" i="2" s="1"/>
  <c r="O216" i="2"/>
  <c r="N216" i="2"/>
  <c r="L216" i="2"/>
  <c r="S215" i="2"/>
  <c r="Q215" i="2"/>
  <c r="O215" i="2"/>
  <c r="N215" i="2"/>
  <c r="P215" i="2" s="1"/>
  <c r="R215" i="2" s="1"/>
  <c r="L215" i="2"/>
  <c r="S214" i="2"/>
  <c r="O214" i="2"/>
  <c r="Q214" i="2" s="1"/>
  <c r="N214" i="2"/>
  <c r="P214" i="2" s="1"/>
  <c r="R214" i="2" s="1"/>
  <c r="L214" i="2"/>
  <c r="S213" i="2"/>
  <c r="R213" i="2"/>
  <c r="N213" i="2"/>
  <c r="P213" i="2" s="1"/>
  <c r="L213" i="2"/>
  <c r="S212" i="2"/>
  <c r="Q212" i="2"/>
  <c r="P212" i="2"/>
  <c r="R212" i="2" s="1"/>
  <c r="N212" i="2"/>
  <c r="O212" i="2" s="1"/>
  <c r="L212" i="2"/>
  <c r="S211" i="2"/>
  <c r="Q211" i="2"/>
  <c r="P211" i="2"/>
  <c r="R211" i="2" s="1"/>
  <c r="O211" i="2"/>
  <c r="N211" i="2"/>
  <c r="L211" i="2"/>
  <c r="S210" i="2"/>
  <c r="P210" i="2"/>
  <c r="R210" i="2" s="1"/>
  <c r="N210" i="2"/>
  <c r="O210" i="2" s="1"/>
  <c r="Q210" i="2" s="1"/>
  <c r="L210" i="2"/>
  <c r="S209" i="2"/>
  <c r="O209" i="2"/>
  <c r="Q209" i="2" s="1"/>
  <c r="N209" i="2"/>
  <c r="P209" i="2" s="1"/>
  <c r="R209" i="2" s="1"/>
  <c r="L209" i="2"/>
  <c r="S208" i="2"/>
  <c r="Q208" i="2"/>
  <c r="P208" i="2"/>
  <c r="R208" i="2" s="1"/>
  <c r="O208" i="2"/>
  <c r="N208" i="2"/>
  <c r="L208" i="2"/>
  <c r="S207" i="2"/>
  <c r="N207" i="2"/>
  <c r="P207" i="2" s="1"/>
  <c r="R207" i="2" s="1"/>
  <c r="L207" i="2"/>
  <c r="S206" i="2"/>
  <c r="Q206" i="2"/>
  <c r="N206" i="2"/>
  <c r="O206" i="2" s="1"/>
  <c r="L206" i="2"/>
  <c r="S205" i="2"/>
  <c r="R205" i="2"/>
  <c r="P205" i="2"/>
  <c r="O205" i="2"/>
  <c r="Q205" i="2" s="1"/>
  <c r="N205" i="2"/>
  <c r="L205" i="2"/>
  <c r="S204" i="2"/>
  <c r="N204" i="2"/>
  <c r="L204" i="2"/>
  <c r="S203" i="2"/>
  <c r="Q203" i="2"/>
  <c r="P203" i="2"/>
  <c r="R203" i="2" s="1"/>
  <c r="O203" i="2"/>
  <c r="N203" i="2"/>
  <c r="L203" i="2"/>
  <c r="S202" i="2"/>
  <c r="R202" i="2"/>
  <c r="P202" i="2"/>
  <c r="N202" i="2"/>
  <c r="O202" i="2" s="1"/>
  <c r="Q202" i="2" s="1"/>
  <c r="L202" i="2"/>
  <c r="S201" i="2"/>
  <c r="P201" i="2"/>
  <c r="R201" i="2" s="1"/>
  <c r="N201" i="2"/>
  <c r="O201" i="2" s="1"/>
  <c r="Q201" i="2" s="1"/>
  <c r="L201" i="2"/>
  <c r="S200" i="2"/>
  <c r="P200" i="2"/>
  <c r="R200" i="2" s="1"/>
  <c r="N200" i="2"/>
  <c r="O200" i="2" s="1"/>
  <c r="Q200" i="2" s="1"/>
  <c r="L200" i="2"/>
  <c r="S199" i="2"/>
  <c r="N199" i="2"/>
  <c r="L199" i="2"/>
  <c r="S198" i="2"/>
  <c r="Q198" i="2"/>
  <c r="N198" i="2"/>
  <c r="O198" i="2" s="1"/>
  <c r="L198" i="2"/>
  <c r="S197" i="2"/>
  <c r="Q197" i="2"/>
  <c r="P197" i="2"/>
  <c r="R197" i="2" s="1"/>
  <c r="O197" i="2"/>
  <c r="N197" i="2"/>
  <c r="L197" i="2"/>
  <c r="S196" i="2"/>
  <c r="R196" i="2"/>
  <c r="P196" i="2"/>
  <c r="N196" i="2"/>
  <c r="O196" i="2" s="1"/>
  <c r="Q196" i="2" s="1"/>
  <c r="L196" i="2"/>
  <c r="S195" i="2"/>
  <c r="Q195" i="2"/>
  <c r="O195" i="2"/>
  <c r="N195" i="2"/>
  <c r="P195" i="2" s="1"/>
  <c r="R195" i="2" s="1"/>
  <c r="L195" i="2"/>
  <c r="S194" i="2"/>
  <c r="P194" i="2"/>
  <c r="R194" i="2" s="1"/>
  <c r="N194" i="2"/>
  <c r="O194" i="2" s="1"/>
  <c r="Q194" i="2" s="1"/>
  <c r="L194" i="2"/>
  <c r="S193" i="2"/>
  <c r="N193" i="2"/>
  <c r="L193" i="2"/>
  <c r="S192" i="2"/>
  <c r="P192" i="2"/>
  <c r="R192" i="2" s="1"/>
  <c r="N192" i="2"/>
  <c r="O192" i="2" s="1"/>
  <c r="Q192" i="2" s="1"/>
  <c r="L192" i="2"/>
  <c r="S191" i="2"/>
  <c r="N191" i="2"/>
  <c r="P191" i="2" s="1"/>
  <c r="R191" i="2" s="1"/>
  <c r="L191" i="2"/>
  <c r="S190" i="2"/>
  <c r="Q190" i="2"/>
  <c r="N190" i="2"/>
  <c r="O190" i="2" s="1"/>
  <c r="L190" i="2"/>
  <c r="S189" i="2"/>
  <c r="R189" i="2"/>
  <c r="P189" i="2"/>
  <c r="O189" i="2"/>
  <c r="Q189" i="2" s="1"/>
  <c r="N189" i="2"/>
  <c r="L189" i="2"/>
  <c r="S188" i="2"/>
  <c r="N188" i="2"/>
  <c r="L188" i="2"/>
  <c r="S187" i="2"/>
  <c r="Q187" i="2"/>
  <c r="P187" i="2"/>
  <c r="R187" i="2" s="1"/>
  <c r="O187" i="2"/>
  <c r="N187" i="2"/>
  <c r="L187" i="2"/>
  <c r="S186" i="2"/>
  <c r="R186" i="2"/>
  <c r="P186" i="2"/>
  <c r="N186" i="2"/>
  <c r="O186" i="2" s="1"/>
  <c r="Q186" i="2" s="1"/>
  <c r="L186" i="2"/>
  <c r="S185" i="2"/>
  <c r="P185" i="2"/>
  <c r="R185" i="2" s="1"/>
  <c r="N185" i="2"/>
  <c r="O185" i="2" s="1"/>
  <c r="Q185" i="2" s="1"/>
  <c r="L185" i="2"/>
  <c r="S184" i="2"/>
  <c r="P184" i="2"/>
  <c r="R184" i="2" s="1"/>
  <c r="N184" i="2"/>
  <c r="O184" i="2" s="1"/>
  <c r="Q184" i="2" s="1"/>
  <c r="L184" i="2"/>
  <c r="S183" i="2"/>
  <c r="N183" i="2"/>
  <c r="L183" i="2"/>
  <c r="S182" i="2"/>
  <c r="N182" i="2"/>
  <c r="O182" i="2" s="1"/>
  <c r="Q182" i="2" s="1"/>
  <c r="L182" i="2"/>
  <c r="S181" i="2"/>
  <c r="Q181" i="2"/>
  <c r="P181" i="2"/>
  <c r="R181" i="2" s="1"/>
  <c r="O181" i="2"/>
  <c r="N181" i="2"/>
  <c r="L181" i="2"/>
  <c r="S180" i="2"/>
  <c r="R180" i="2"/>
  <c r="P180" i="2"/>
  <c r="N180" i="2"/>
  <c r="O180" i="2" s="1"/>
  <c r="Q180" i="2" s="1"/>
  <c r="L180" i="2"/>
  <c r="S179" i="2"/>
  <c r="Q179" i="2"/>
  <c r="O179" i="2"/>
  <c r="N179" i="2"/>
  <c r="P179" i="2" s="1"/>
  <c r="R179" i="2" s="1"/>
  <c r="L179" i="2"/>
  <c r="S178" i="2"/>
  <c r="P178" i="2"/>
  <c r="R178" i="2" s="1"/>
  <c r="N178" i="2"/>
  <c r="O178" i="2" s="1"/>
  <c r="Q178" i="2" s="1"/>
  <c r="L178" i="2"/>
  <c r="S177" i="2"/>
  <c r="N177" i="2"/>
  <c r="L177" i="2"/>
  <c r="S176" i="2"/>
  <c r="P176" i="2"/>
  <c r="R176" i="2" s="1"/>
  <c r="N176" i="2"/>
  <c r="O176" i="2" s="1"/>
  <c r="Q176" i="2" s="1"/>
  <c r="L176" i="2"/>
  <c r="S175" i="2"/>
  <c r="N175" i="2"/>
  <c r="P175" i="2" s="1"/>
  <c r="R175" i="2" s="1"/>
  <c r="L175" i="2"/>
  <c r="S174" i="2"/>
  <c r="Q174" i="2"/>
  <c r="N174" i="2"/>
  <c r="O174" i="2" s="1"/>
  <c r="L174" i="2"/>
  <c r="S173" i="2"/>
  <c r="R173" i="2"/>
  <c r="P173" i="2"/>
  <c r="O173" i="2"/>
  <c r="Q173" i="2" s="1"/>
  <c r="N173" i="2"/>
  <c r="L173" i="2"/>
  <c r="S172" i="2"/>
  <c r="N172" i="2"/>
  <c r="L172" i="2"/>
  <c r="S171" i="2"/>
  <c r="Q171" i="2"/>
  <c r="P171" i="2"/>
  <c r="R171" i="2" s="1"/>
  <c r="O171" i="2"/>
  <c r="N171" i="2"/>
  <c r="L171" i="2"/>
  <c r="S170" i="2"/>
  <c r="R170" i="2"/>
  <c r="P170" i="2"/>
  <c r="N170" i="2"/>
  <c r="O170" i="2" s="1"/>
  <c r="Q170" i="2" s="1"/>
  <c r="L170" i="2"/>
  <c r="S169" i="2"/>
  <c r="N169" i="2"/>
  <c r="O169" i="2" s="1"/>
  <c r="Q169" i="2" s="1"/>
  <c r="L169" i="2"/>
  <c r="S168" i="2"/>
  <c r="N168" i="2"/>
  <c r="O168" i="2" s="1"/>
  <c r="Q168" i="2" s="1"/>
  <c r="L168" i="2"/>
  <c r="S167" i="2"/>
  <c r="N167" i="2"/>
  <c r="L167" i="2"/>
  <c r="S166" i="2"/>
  <c r="Q166" i="2"/>
  <c r="N166" i="2"/>
  <c r="O166" i="2" s="1"/>
  <c r="L166" i="2"/>
  <c r="S165" i="2"/>
  <c r="P165" i="2"/>
  <c r="R165" i="2" s="1"/>
  <c r="O165" i="2"/>
  <c r="Q165" i="2" s="1"/>
  <c r="N165" i="2"/>
  <c r="L165" i="2"/>
  <c r="S164" i="2"/>
  <c r="R164" i="2"/>
  <c r="P164" i="2"/>
  <c r="N164" i="2"/>
  <c r="O164" i="2" s="1"/>
  <c r="Q164" i="2" s="1"/>
  <c r="L164" i="2"/>
  <c r="S163" i="2"/>
  <c r="Q163" i="2"/>
  <c r="O163" i="2"/>
  <c r="N163" i="2"/>
  <c r="P163" i="2" s="1"/>
  <c r="R163" i="2" s="1"/>
  <c r="L163" i="2"/>
  <c r="S162" i="2"/>
  <c r="N162" i="2"/>
  <c r="O162" i="2" s="1"/>
  <c r="Q162" i="2" s="1"/>
  <c r="L162" i="2"/>
  <c r="S161" i="2"/>
  <c r="N161" i="2"/>
  <c r="O161" i="2" s="1"/>
  <c r="Q161" i="2" s="1"/>
  <c r="L161" i="2"/>
  <c r="S160" i="2"/>
  <c r="N160" i="2"/>
  <c r="O160" i="2" s="1"/>
  <c r="Q160" i="2" s="1"/>
  <c r="L160" i="2"/>
  <c r="S159" i="2"/>
  <c r="N159" i="2"/>
  <c r="L159" i="2"/>
  <c r="S158" i="2"/>
  <c r="N158" i="2"/>
  <c r="L158" i="2"/>
  <c r="S157" i="2"/>
  <c r="R157" i="2"/>
  <c r="Q157" i="2"/>
  <c r="P157" i="2"/>
  <c r="O157" i="2"/>
  <c r="N157" i="2"/>
  <c r="L157" i="2"/>
  <c r="S156" i="2"/>
  <c r="N156" i="2"/>
  <c r="O156" i="2" s="1"/>
  <c r="Q156" i="2" s="1"/>
  <c r="L156" i="2"/>
  <c r="S155" i="2"/>
  <c r="P155" i="2"/>
  <c r="R155" i="2" s="1"/>
  <c r="O155" i="2"/>
  <c r="Q155" i="2" s="1"/>
  <c r="N155" i="2"/>
  <c r="L155" i="2"/>
  <c r="S154" i="2"/>
  <c r="R154" i="2"/>
  <c r="P154" i="2"/>
  <c r="N154" i="2"/>
  <c r="O154" i="2" s="1"/>
  <c r="Q154" i="2" s="1"/>
  <c r="L154" i="2"/>
  <c r="S153" i="2"/>
  <c r="P153" i="2"/>
  <c r="R153" i="2" s="1"/>
  <c r="N153" i="2"/>
  <c r="O153" i="2" s="1"/>
  <c r="Q153" i="2" s="1"/>
  <c r="L153" i="2"/>
  <c r="S152" i="2"/>
  <c r="P152" i="2"/>
  <c r="R152" i="2" s="1"/>
  <c r="N152" i="2"/>
  <c r="O152" i="2" s="1"/>
  <c r="Q152" i="2" s="1"/>
  <c r="L152" i="2"/>
  <c r="S151" i="2"/>
  <c r="N151" i="2"/>
  <c r="L151" i="2"/>
  <c r="S150" i="2"/>
  <c r="N150" i="2"/>
  <c r="L150" i="2"/>
  <c r="S149" i="2"/>
  <c r="P149" i="2"/>
  <c r="R149" i="2" s="1"/>
  <c r="O149" i="2"/>
  <c r="Q149" i="2" s="1"/>
  <c r="N149" i="2"/>
  <c r="L149" i="2"/>
  <c r="S148" i="2"/>
  <c r="P148" i="2"/>
  <c r="R148" i="2" s="1"/>
  <c r="N148" i="2"/>
  <c r="O148" i="2" s="1"/>
  <c r="Q148" i="2" s="1"/>
  <c r="L148" i="2"/>
  <c r="S147" i="2"/>
  <c r="Q147" i="2"/>
  <c r="O147" i="2"/>
  <c r="N147" i="2"/>
  <c r="P147" i="2" s="1"/>
  <c r="R147" i="2" s="1"/>
  <c r="L147" i="2"/>
  <c r="S146" i="2"/>
  <c r="N146" i="2"/>
  <c r="O146" i="2" s="1"/>
  <c r="Q146" i="2" s="1"/>
  <c r="L146" i="2"/>
  <c r="S145" i="2"/>
  <c r="N145" i="2"/>
  <c r="O145" i="2" s="1"/>
  <c r="Q145" i="2" s="1"/>
  <c r="L145" i="2"/>
  <c r="S144" i="2"/>
  <c r="N144" i="2"/>
  <c r="O144" i="2" s="1"/>
  <c r="Q144" i="2" s="1"/>
  <c r="L144" i="2"/>
  <c r="S143" i="2"/>
  <c r="N143" i="2"/>
  <c r="L143" i="2"/>
  <c r="S142" i="2"/>
  <c r="N142" i="2"/>
  <c r="L142" i="2"/>
  <c r="S141" i="2"/>
  <c r="R141" i="2"/>
  <c r="Q141" i="2"/>
  <c r="P141" i="2"/>
  <c r="O141" i="2"/>
  <c r="N141" i="2"/>
  <c r="L141" i="2"/>
  <c r="S140" i="2"/>
  <c r="N140" i="2"/>
  <c r="O140" i="2" s="1"/>
  <c r="Q140" i="2" s="1"/>
  <c r="L140" i="2"/>
  <c r="S139" i="2"/>
  <c r="Q139" i="2"/>
  <c r="P139" i="2"/>
  <c r="R139" i="2" s="1"/>
  <c r="O139" i="2"/>
  <c r="N139" i="2"/>
  <c r="L139" i="2"/>
  <c r="S138" i="2"/>
  <c r="P138" i="2"/>
  <c r="R138" i="2" s="1"/>
  <c r="N138" i="2"/>
  <c r="O138" i="2" s="1"/>
  <c r="Q138" i="2" s="1"/>
  <c r="L138" i="2"/>
  <c r="S137" i="2"/>
  <c r="P137" i="2"/>
  <c r="R137" i="2" s="1"/>
  <c r="N137" i="2"/>
  <c r="O137" i="2" s="1"/>
  <c r="Q137" i="2" s="1"/>
  <c r="L137" i="2"/>
  <c r="S136" i="2"/>
  <c r="P136" i="2"/>
  <c r="R136" i="2" s="1"/>
  <c r="N136" i="2"/>
  <c r="O136" i="2" s="1"/>
  <c r="Q136" i="2" s="1"/>
  <c r="L136" i="2"/>
  <c r="S135" i="2"/>
  <c r="N135" i="2"/>
  <c r="L135" i="2"/>
  <c r="S134" i="2"/>
  <c r="Q134" i="2"/>
  <c r="P134" i="2"/>
  <c r="R134" i="2" s="1"/>
  <c r="N134" i="2"/>
  <c r="O134" i="2" s="1"/>
  <c r="L134" i="2"/>
  <c r="S133" i="2"/>
  <c r="Q133" i="2"/>
  <c r="P133" i="2"/>
  <c r="R133" i="2" s="1"/>
  <c r="O133" i="2"/>
  <c r="N133" i="2"/>
  <c r="L133" i="2"/>
  <c r="S132" i="2"/>
  <c r="N132" i="2"/>
  <c r="O132" i="2" s="1"/>
  <c r="Q132" i="2" s="1"/>
  <c r="L132" i="2"/>
  <c r="S131" i="2"/>
  <c r="O131" i="2"/>
  <c r="Q131" i="2" s="1"/>
  <c r="N131" i="2"/>
  <c r="P131" i="2" s="1"/>
  <c r="R131" i="2" s="1"/>
  <c r="L131" i="2"/>
  <c r="S130" i="2"/>
  <c r="N130" i="2"/>
  <c r="O130" i="2" s="1"/>
  <c r="Q130" i="2" s="1"/>
  <c r="L130" i="2"/>
  <c r="S129" i="2"/>
  <c r="Q129" i="2"/>
  <c r="P129" i="2"/>
  <c r="R129" i="2" s="1"/>
  <c r="N129" i="2"/>
  <c r="O129" i="2" s="1"/>
  <c r="L129" i="2"/>
  <c r="S128" i="2"/>
  <c r="N128" i="2"/>
  <c r="P128" i="2" s="1"/>
  <c r="R128" i="2" s="1"/>
  <c r="L128" i="2"/>
  <c r="S127" i="2"/>
  <c r="N127" i="2"/>
  <c r="L127" i="2"/>
  <c r="S126" i="2"/>
  <c r="N126" i="2"/>
  <c r="L126" i="2"/>
  <c r="S125" i="2"/>
  <c r="R125" i="2"/>
  <c r="Q125" i="2"/>
  <c r="P125" i="2"/>
  <c r="O125" i="2"/>
  <c r="N125" i="2"/>
  <c r="L125" i="2"/>
  <c r="S124" i="2"/>
  <c r="P124" i="2"/>
  <c r="R124" i="2" s="1"/>
  <c r="N124" i="2"/>
  <c r="O124" i="2" s="1"/>
  <c r="Q124" i="2" s="1"/>
  <c r="L124" i="2"/>
  <c r="S123" i="2"/>
  <c r="Q123" i="2"/>
  <c r="P123" i="2"/>
  <c r="R123" i="2" s="1"/>
  <c r="O123" i="2"/>
  <c r="N123" i="2"/>
  <c r="L123" i="2"/>
  <c r="S122" i="2"/>
  <c r="R122" i="2"/>
  <c r="P122" i="2"/>
  <c r="O122" i="2"/>
  <c r="Q122" i="2" s="1"/>
  <c r="N122" i="2"/>
  <c r="L122" i="2"/>
  <c r="S121" i="2"/>
  <c r="P121" i="2"/>
  <c r="R121" i="2" s="1"/>
  <c r="N121" i="2"/>
  <c r="O121" i="2" s="1"/>
  <c r="Q121" i="2" s="1"/>
  <c r="L121" i="2"/>
  <c r="S120" i="2"/>
  <c r="P120" i="2"/>
  <c r="R120" i="2" s="1"/>
  <c r="N120" i="2"/>
  <c r="O120" i="2" s="1"/>
  <c r="Q120" i="2" s="1"/>
  <c r="L120" i="2"/>
  <c r="S119" i="2"/>
  <c r="N119" i="2"/>
  <c r="L119" i="2"/>
  <c r="S118" i="2"/>
  <c r="N118" i="2"/>
  <c r="O118" i="2" s="1"/>
  <c r="Q118" i="2" s="1"/>
  <c r="L118" i="2"/>
  <c r="S117" i="2"/>
  <c r="Q117" i="2"/>
  <c r="P117" i="2"/>
  <c r="R117" i="2" s="1"/>
  <c r="O117" i="2"/>
  <c r="N117" i="2"/>
  <c r="L117" i="2"/>
  <c r="S116" i="2"/>
  <c r="N116" i="2"/>
  <c r="P116" i="2" s="1"/>
  <c r="R116" i="2" s="1"/>
  <c r="L116" i="2"/>
  <c r="S115" i="2"/>
  <c r="O115" i="2"/>
  <c r="Q115" i="2" s="1"/>
  <c r="N115" i="2"/>
  <c r="P115" i="2" s="1"/>
  <c r="R115" i="2" s="1"/>
  <c r="L115" i="2"/>
  <c r="S114" i="2"/>
  <c r="R114" i="2"/>
  <c r="P114" i="2"/>
  <c r="N114" i="2"/>
  <c r="O114" i="2" s="1"/>
  <c r="Q114" i="2" s="1"/>
  <c r="L114" i="2"/>
  <c r="S113" i="2"/>
  <c r="Q113" i="2"/>
  <c r="P113" i="2"/>
  <c r="R113" i="2" s="1"/>
  <c r="N113" i="2"/>
  <c r="O113" i="2" s="1"/>
  <c r="L113" i="2"/>
  <c r="S112" i="2"/>
  <c r="O112" i="2"/>
  <c r="Q112" i="2" s="1"/>
  <c r="N112" i="2"/>
  <c r="P112" i="2" s="1"/>
  <c r="R112" i="2" s="1"/>
  <c r="L112" i="2"/>
  <c r="S111" i="2"/>
  <c r="Q111" i="2"/>
  <c r="O111" i="2"/>
  <c r="N111" i="2"/>
  <c r="P111" i="2" s="1"/>
  <c r="R111" i="2" s="1"/>
  <c r="L111" i="2"/>
  <c r="S110" i="2"/>
  <c r="N110" i="2"/>
  <c r="L110" i="2"/>
  <c r="S109" i="2"/>
  <c r="R109" i="2"/>
  <c r="P109" i="2"/>
  <c r="O109" i="2"/>
  <c r="Q109" i="2" s="1"/>
  <c r="N109" i="2"/>
  <c r="L109" i="2"/>
  <c r="S108" i="2"/>
  <c r="R108" i="2"/>
  <c r="Q108" i="2"/>
  <c r="P108" i="2"/>
  <c r="N108" i="2"/>
  <c r="O108" i="2" s="1"/>
  <c r="L108" i="2"/>
  <c r="S107" i="2"/>
  <c r="Q107" i="2"/>
  <c r="P107" i="2"/>
  <c r="R107" i="2" s="1"/>
  <c r="O107" i="2"/>
  <c r="N107" i="2"/>
  <c r="L107" i="2"/>
  <c r="S106" i="2"/>
  <c r="R106" i="2"/>
  <c r="P106" i="2"/>
  <c r="O106" i="2"/>
  <c r="Q106" i="2" s="1"/>
  <c r="N106" i="2"/>
  <c r="L106" i="2"/>
  <c r="S105" i="2"/>
  <c r="N105" i="2"/>
  <c r="P105" i="2" s="1"/>
  <c r="R105" i="2" s="1"/>
  <c r="L105" i="2"/>
  <c r="S104" i="2"/>
  <c r="P104" i="2"/>
  <c r="R104" i="2" s="1"/>
  <c r="N104" i="2"/>
  <c r="O104" i="2" s="1"/>
  <c r="Q104" i="2" s="1"/>
  <c r="L104" i="2"/>
  <c r="S103" i="2"/>
  <c r="N103" i="2"/>
  <c r="L103" i="2"/>
  <c r="S102" i="2"/>
  <c r="P102" i="2"/>
  <c r="R102" i="2" s="1"/>
  <c r="N102" i="2"/>
  <c r="O102" i="2" s="1"/>
  <c r="Q102" i="2" s="1"/>
  <c r="L102" i="2"/>
  <c r="S101" i="2"/>
  <c r="Q101" i="2"/>
  <c r="P101" i="2"/>
  <c r="R101" i="2" s="1"/>
  <c r="O101" i="2"/>
  <c r="N101" i="2"/>
  <c r="L101" i="2"/>
  <c r="S100" i="2"/>
  <c r="R100" i="2"/>
  <c r="P100" i="2"/>
  <c r="O100" i="2"/>
  <c r="Q100" i="2" s="1"/>
  <c r="N100" i="2"/>
  <c r="L100" i="2"/>
  <c r="S99" i="2"/>
  <c r="N99" i="2"/>
  <c r="P99" i="2" s="1"/>
  <c r="R99" i="2" s="1"/>
  <c r="L99" i="2"/>
  <c r="S98" i="2"/>
  <c r="R98" i="2"/>
  <c r="P98" i="2"/>
  <c r="N98" i="2"/>
  <c r="O98" i="2" s="1"/>
  <c r="Q98" i="2" s="1"/>
  <c r="L98" i="2"/>
  <c r="S97" i="2"/>
  <c r="N97" i="2"/>
  <c r="O97" i="2" s="1"/>
  <c r="Q97" i="2" s="1"/>
  <c r="L97" i="2"/>
  <c r="S96" i="2"/>
  <c r="P96" i="2"/>
  <c r="R96" i="2" s="1"/>
  <c r="N96" i="2"/>
  <c r="O96" i="2" s="1"/>
  <c r="Q96" i="2" s="1"/>
  <c r="L96" i="2"/>
  <c r="S95" i="2"/>
  <c r="Q95" i="2"/>
  <c r="O95" i="2"/>
  <c r="N95" i="2"/>
  <c r="P95" i="2" s="1"/>
  <c r="R95" i="2" s="1"/>
  <c r="L95" i="2"/>
  <c r="S94" i="2"/>
  <c r="N94" i="2"/>
  <c r="L94" i="2"/>
  <c r="S93" i="2"/>
  <c r="R93" i="2"/>
  <c r="P93" i="2"/>
  <c r="O93" i="2"/>
  <c r="Q93" i="2" s="1"/>
  <c r="N93" i="2"/>
  <c r="L93" i="2"/>
  <c r="S92" i="2"/>
  <c r="N92" i="2"/>
  <c r="O92" i="2" s="1"/>
  <c r="Q92" i="2" s="1"/>
  <c r="L92" i="2"/>
  <c r="S91" i="2"/>
  <c r="R91" i="2"/>
  <c r="Q91" i="2"/>
  <c r="P91" i="2"/>
  <c r="O91" i="2"/>
  <c r="N91" i="2"/>
  <c r="L91" i="2"/>
  <c r="S90" i="2"/>
  <c r="Q90" i="2"/>
  <c r="P90" i="2"/>
  <c r="R90" i="2" s="1"/>
  <c r="O90" i="2"/>
  <c r="N90" i="2"/>
  <c r="L90" i="2"/>
  <c r="S89" i="2"/>
  <c r="P89" i="2"/>
  <c r="R89" i="2" s="1"/>
  <c r="O89" i="2"/>
  <c r="Q89" i="2" s="1"/>
  <c r="N89" i="2"/>
  <c r="L89" i="2"/>
  <c r="S88" i="2"/>
  <c r="P88" i="2"/>
  <c r="R88" i="2" s="1"/>
  <c r="N88" i="2"/>
  <c r="O88" i="2" s="1"/>
  <c r="Q88" i="2" s="1"/>
  <c r="L88" i="2"/>
  <c r="S87" i="2"/>
  <c r="N87" i="2"/>
  <c r="L87" i="2"/>
  <c r="S86" i="2"/>
  <c r="Q86" i="2"/>
  <c r="N86" i="2"/>
  <c r="O86" i="2" s="1"/>
  <c r="L86" i="2"/>
  <c r="S85" i="2"/>
  <c r="Q85" i="2"/>
  <c r="P85" i="2"/>
  <c r="R85" i="2" s="1"/>
  <c r="O85" i="2"/>
  <c r="N85" i="2"/>
  <c r="L85" i="2"/>
  <c r="S84" i="2"/>
  <c r="P84" i="2"/>
  <c r="R84" i="2" s="1"/>
  <c r="O84" i="2"/>
  <c r="Q84" i="2" s="1"/>
  <c r="N84" i="2"/>
  <c r="L84" i="2"/>
  <c r="S83" i="2"/>
  <c r="O83" i="2"/>
  <c r="Q83" i="2" s="1"/>
  <c r="N83" i="2"/>
  <c r="P83" i="2" s="1"/>
  <c r="R83" i="2" s="1"/>
  <c r="L83" i="2"/>
  <c r="S82" i="2"/>
  <c r="N82" i="2"/>
  <c r="O82" i="2" s="1"/>
  <c r="Q82" i="2" s="1"/>
  <c r="L82" i="2"/>
  <c r="S81" i="2"/>
  <c r="R81" i="2"/>
  <c r="Q81" i="2"/>
  <c r="O81" i="2"/>
  <c r="N81" i="2"/>
  <c r="P81" i="2" s="1"/>
  <c r="L81" i="2"/>
  <c r="S80" i="2"/>
  <c r="N80" i="2"/>
  <c r="O80" i="2" s="1"/>
  <c r="Q80" i="2" s="1"/>
  <c r="L80" i="2"/>
  <c r="S79" i="2"/>
  <c r="Q79" i="2"/>
  <c r="P79" i="2"/>
  <c r="R79" i="2" s="1"/>
  <c r="O79" i="2"/>
  <c r="N79" i="2"/>
  <c r="L79" i="2"/>
  <c r="S78" i="2"/>
  <c r="P78" i="2"/>
  <c r="R78" i="2" s="1"/>
  <c r="N78" i="2"/>
  <c r="O78" i="2" s="1"/>
  <c r="Q78" i="2" s="1"/>
  <c r="L78" i="2"/>
  <c r="S77" i="2"/>
  <c r="N77" i="2"/>
  <c r="P77" i="2" s="1"/>
  <c r="R77" i="2" s="1"/>
  <c r="L77" i="2"/>
  <c r="S76" i="2"/>
  <c r="P76" i="2"/>
  <c r="R76" i="2" s="1"/>
  <c r="O76" i="2"/>
  <c r="Q76" i="2" s="1"/>
  <c r="N76" i="2"/>
  <c r="L76" i="2"/>
  <c r="S75" i="2"/>
  <c r="O75" i="2"/>
  <c r="Q75" i="2" s="1"/>
  <c r="N75" i="2"/>
  <c r="P75" i="2" s="1"/>
  <c r="R75" i="2" s="1"/>
  <c r="L75" i="2"/>
  <c r="S74" i="2"/>
  <c r="N74" i="2"/>
  <c r="O74" i="2" s="1"/>
  <c r="Q74" i="2" s="1"/>
  <c r="L74" i="2"/>
  <c r="S73" i="2"/>
  <c r="R73" i="2"/>
  <c r="Q73" i="2"/>
  <c r="O73" i="2"/>
  <c r="N73" i="2"/>
  <c r="P73" i="2" s="1"/>
  <c r="L73" i="2"/>
  <c r="S72" i="2"/>
  <c r="N72" i="2"/>
  <c r="O72" i="2" s="1"/>
  <c r="Q72" i="2" s="1"/>
  <c r="L72" i="2"/>
  <c r="S71" i="2"/>
  <c r="Q71" i="2"/>
  <c r="P71" i="2"/>
  <c r="R71" i="2" s="1"/>
  <c r="O71" i="2"/>
  <c r="N71" i="2"/>
  <c r="L71" i="2"/>
  <c r="S70" i="2"/>
  <c r="P70" i="2"/>
  <c r="R70" i="2" s="1"/>
  <c r="N70" i="2"/>
  <c r="O70" i="2" s="1"/>
  <c r="Q70" i="2" s="1"/>
  <c r="L70" i="2"/>
  <c r="S69" i="2"/>
  <c r="N69" i="2"/>
  <c r="P69" i="2" s="1"/>
  <c r="R69" i="2" s="1"/>
  <c r="L69" i="2"/>
  <c r="S68" i="2"/>
  <c r="P68" i="2"/>
  <c r="R68" i="2" s="1"/>
  <c r="O68" i="2"/>
  <c r="Q68" i="2" s="1"/>
  <c r="N68" i="2"/>
  <c r="L68" i="2"/>
  <c r="S67" i="2"/>
  <c r="O67" i="2"/>
  <c r="Q67" i="2" s="1"/>
  <c r="N67" i="2"/>
  <c r="P67" i="2" s="1"/>
  <c r="R67" i="2" s="1"/>
  <c r="L67" i="2"/>
  <c r="S66" i="2"/>
  <c r="N66" i="2"/>
  <c r="O66" i="2" s="1"/>
  <c r="Q66" i="2" s="1"/>
  <c r="L66" i="2"/>
  <c r="S65" i="2"/>
  <c r="R65" i="2"/>
  <c r="Q65" i="2"/>
  <c r="O65" i="2"/>
  <c r="N65" i="2"/>
  <c r="P65" i="2" s="1"/>
  <c r="L65" i="2"/>
  <c r="S64" i="2"/>
  <c r="N64" i="2"/>
  <c r="O64" i="2" s="1"/>
  <c r="Q64" i="2" s="1"/>
  <c r="L64" i="2"/>
  <c r="S63" i="2"/>
  <c r="Q63" i="2"/>
  <c r="P63" i="2"/>
  <c r="R63" i="2" s="1"/>
  <c r="O63" i="2"/>
  <c r="N63" i="2"/>
  <c r="L63" i="2"/>
  <c r="S62" i="2"/>
  <c r="P62" i="2"/>
  <c r="R62" i="2" s="1"/>
  <c r="N62" i="2"/>
  <c r="O62" i="2" s="1"/>
  <c r="Q62" i="2" s="1"/>
  <c r="L62" i="2"/>
  <c r="S61" i="2"/>
  <c r="N61" i="2"/>
  <c r="P61" i="2" s="1"/>
  <c r="R61" i="2" s="1"/>
  <c r="L61" i="2"/>
  <c r="S60" i="2"/>
  <c r="P60" i="2"/>
  <c r="R60" i="2" s="1"/>
  <c r="O60" i="2"/>
  <c r="Q60" i="2" s="1"/>
  <c r="N60" i="2"/>
  <c r="L60" i="2"/>
  <c r="S59" i="2"/>
  <c r="Q59" i="2"/>
  <c r="O59" i="2"/>
  <c r="N59" i="2"/>
  <c r="P59" i="2" s="1"/>
  <c r="R59" i="2" s="1"/>
  <c r="L59" i="2"/>
  <c r="S58" i="2"/>
  <c r="N58" i="2"/>
  <c r="O58" i="2" s="1"/>
  <c r="Q58" i="2" s="1"/>
  <c r="L58" i="2"/>
  <c r="S57" i="2"/>
  <c r="R57" i="2"/>
  <c r="Q57" i="2"/>
  <c r="O57" i="2"/>
  <c r="N57" i="2"/>
  <c r="P57" i="2" s="1"/>
  <c r="L57" i="2"/>
  <c r="S56" i="2"/>
  <c r="N56" i="2"/>
  <c r="O56" i="2" s="1"/>
  <c r="Q56" i="2" s="1"/>
  <c r="L56" i="2"/>
  <c r="AB55" i="2"/>
  <c r="S55" i="2"/>
  <c r="Q55" i="2"/>
  <c r="O55" i="2"/>
  <c r="N55" i="2"/>
  <c r="P55" i="2" s="1"/>
  <c r="R55" i="2" s="1"/>
  <c r="L55" i="2"/>
  <c r="AB54" i="2"/>
  <c r="S54" i="2"/>
  <c r="R54" i="2"/>
  <c r="P54" i="2"/>
  <c r="N54" i="2"/>
  <c r="O54" i="2" s="1"/>
  <c r="Q54" i="2" s="1"/>
  <c r="L54" i="2"/>
  <c r="AB53" i="2"/>
  <c r="S53" i="2"/>
  <c r="Q53" i="2"/>
  <c r="O53" i="2"/>
  <c r="N53" i="2"/>
  <c r="P53" i="2" s="1"/>
  <c r="R53" i="2" s="1"/>
  <c r="L53" i="2"/>
  <c r="AB52" i="2"/>
  <c r="S52" i="2"/>
  <c r="P52" i="2"/>
  <c r="R52" i="2" s="1"/>
  <c r="O52" i="2"/>
  <c r="Q52" i="2" s="1"/>
  <c r="N52" i="2"/>
  <c r="L52" i="2"/>
  <c r="AB51" i="2"/>
  <c r="S51" i="2"/>
  <c r="P51" i="2"/>
  <c r="R51" i="2" s="1"/>
  <c r="O51" i="2"/>
  <c r="Q51" i="2" s="1"/>
  <c r="N51" i="2"/>
  <c r="L51" i="2"/>
  <c r="AB50" i="2"/>
  <c r="S50" i="2"/>
  <c r="Q50" i="2"/>
  <c r="P50" i="2"/>
  <c r="R50" i="2" s="1"/>
  <c r="O50" i="2"/>
  <c r="N50" i="2"/>
  <c r="L50" i="2"/>
  <c r="AB49" i="2"/>
  <c r="S49" i="2"/>
  <c r="R49" i="2"/>
  <c r="Q49" i="2"/>
  <c r="P49" i="2"/>
  <c r="O49" i="2"/>
  <c r="N49" i="2"/>
  <c r="L49" i="2"/>
  <c r="AB48" i="2"/>
  <c r="S48" i="2"/>
  <c r="N48" i="2"/>
  <c r="O48" i="2" s="1"/>
  <c r="Q48" i="2" s="1"/>
  <c r="L48" i="2"/>
  <c r="AB47" i="2"/>
  <c r="S47" i="2"/>
  <c r="Q47" i="2"/>
  <c r="O47" i="2"/>
  <c r="N47" i="2"/>
  <c r="P47" i="2" s="1"/>
  <c r="R47" i="2" s="1"/>
  <c r="L47" i="2"/>
  <c r="AB46" i="2"/>
  <c r="S46" i="2"/>
  <c r="N46" i="2"/>
  <c r="P46" i="2" s="1"/>
  <c r="R46" i="2" s="1"/>
  <c r="L46" i="2"/>
  <c r="AB45" i="2"/>
  <c r="S45" i="2"/>
  <c r="N45" i="2"/>
  <c r="P45" i="2" s="1"/>
  <c r="R45" i="2" s="1"/>
  <c r="L45" i="2"/>
  <c r="AB44" i="2"/>
  <c r="S44" i="2"/>
  <c r="O44" i="2"/>
  <c r="Q44" i="2" s="1"/>
  <c r="N44" i="2"/>
  <c r="P44" i="2" s="1"/>
  <c r="R44" i="2" s="1"/>
  <c r="L44" i="2"/>
  <c r="AB43" i="2"/>
  <c r="S43" i="2"/>
  <c r="P43" i="2"/>
  <c r="R43" i="2" s="1"/>
  <c r="O43" i="2"/>
  <c r="Q43" i="2" s="1"/>
  <c r="N43" i="2"/>
  <c r="L43" i="2"/>
  <c r="AB42" i="2"/>
  <c r="S42" i="2"/>
  <c r="Q42" i="2"/>
  <c r="P42" i="2"/>
  <c r="R42" i="2" s="1"/>
  <c r="O42" i="2"/>
  <c r="N42" i="2"/>
  <c r="L42" i="2"/>
  <c r="AB41" i="2"/>
  <c r="S41" i="2"/>
  <c r="R41" i="2"/>
  <c r="Q41" i="2"/>
  <c r="P41" i="2"/>
  <c r="O41" i="2"/>
  <c r="N41" i="2"/>
  <c r="L41" i="2"/>
  <c r="AB40" i="2"/>
  <c r="S40" i="2"/>
  <c r="N40" i="2"/>
  <c r="O40" i="2" s="1"/>
  <c r="Q40" i="2" s="1"/>
  <c r="L40" i="2"/>
  <c r="AB39" i="2"/>
  <c r="S39" i="2"/>
  <c r="N39" i="2"/>
  <c r="P39" i="2" s="1"/>
  <c r="R39" i="2" s="1"/>
  <c r="L39" i="2"/>
  <c r="AB38" i="2"/>
  <c r="S38" i="2"/>
  <c r="N38" i="2"/>
  <c r="P38" i="2" s="1"/>
  <c r="R38" i="2" s="1"/>
  <c r="L38" i="2"/>
  <c r="AB37" i="2"/>
  <c r="S37" i="2"/>
  <c r="N37" i="2"/>
  <c r="P37" i="2" s="1"/>
  <c r="R37" i="2" s="1"/>
  <c r="L37" i="2"/>
  <c r="AB36" i="2"/>
  <c r="S36" i="2"/>
  <c r="O36" i="2"/>
  <c r="Q36" i="2" s="1"/>
  <c r="N36" i="2"/>
  <c r="P36" i="2" s="1"/>
  <c r="R36" i="2" s="1"/>
  <c r="L36" i="2"/>
  <c r="AB35" i="2"/>
  <c r="S35" i="2"/>
  <c r="P35" i="2"/>
  <c r="R35" i="2" s="1"/>
  <c r="O35" i="2"/>
  <c r="Q35" i="2" s="1"/>
  <c r="N35" i="2"/>
  <c r="L35" i="2"/>
  <c r="AB34" i="2"/>
  <c r="S34" i="2"/>
  <c r="Q34" i="2"/>
  <c r="P34" i="2"/>
  <c r="R34" i="2" s="1"/>
  <c r="O34" i="2"/>
  <c r="N34" i="2"/>
  <c r="L34" i="2"/>
  <c r="AB33" i="2"/>
  <c r="S33" i="2"/>
  <c r="R33" i="2"/>
  <c r="Q33" i="2"/>
  <c r="P33" i="2"/>
  <c r="O33" i="2"/>
  <c r="N33" i="2"/>
  <c r="L33" i="2"/>
  <c r="AB32" i="2"/>
  <c r="S32" i="2"/>
  <c r="N32" i="2"/>
  <c r="O32" i="2" s="1"/>
  <c r="Q32" i="2" s="1"/>
  <c r="L32" i="2"/>
  <c r="S31" i="2"/>
  <c r="Q31" i="2"/>
  <c r="P31" i="2"/>
  <c r="R31" i="2" s="1"/>
  <c r="O31" i="2"/>
  <c r="N31" i="2"/>
  <c r="L31" i="2"/>
  <c r="S30" i="2"/>
  <c r="P30" i="2"/>
  <c r="R30" i="2" s="1"/>
  <c r="O30" i="2"/>
  <c r="Q30" i="2" s="1"/>
  <c r="N30" i="2"/>
  <c r="L30" i="2"/>
  <c r="S29" i="2"/>
  <c r="O29" i="2"/>
  <c r="Q29" i="2" s="1"/>
  <c r="N29" i="2"/>
  <c r="P29" i="2" s="1"/>
  <c r="R29" i="2" s="1"/>
  <c r="L29" i="2"/>
  <c r="S28" i="2"/>
  <c r="N28" i="2"/>
  <c r="P28" i="2" s="1"/>
  <c r="R28" i="2" s="1"/>
  <c r="L28" i="2"/>
  <c r="S27" i="2"/>
  <c r="P27" i="2"/>
  <c r="R27" i="2" s="1"/>
  <c r="O27" i="2"/>
  <c r="Q27" i="2" s="1"/>
  <c r="N27" i="2"/>
  <c r="L27" i="2"/>
  <c r="AB26" i="2"/>
  <c r="AA26" i="2"/>
  <c r="S26" i="2"/>
  <c r="Q26" i="2"/>
  <c r="P26" i="2"/>
  <c r="R26" i="2" s="1"/>
  <c r="O26" i="2"/>
  <c r="N26" i="2"/>
  <c r="L26" i="2"/>
  <c r="AB25" i="2"/>
  <c r="AA25" i="2"/>
  <c r="S25" i="2"/>
  <c r="N25" i="2"/>
  <c r="P25" i="2" s="1"/>
  <c r="R25" i="2" s="1"/>
  <c r="L25" i="2"/>
  <c r="AB24" i="2"/>
  <c r="AA24" i="2"/>
  <c r="S24" i="2"/>
  <c r="O24" i="2"/>
  <c r="Q24" i="2" s="1"/>
  <c r="N24" i="2"/>
  <c r="P24" i="2" s="1"/>
  <c r="R24" i="2" s="1"/>
  <c r="L24" i="2"/>
  <c r="AB23" i="2"/>
  <c r="AA23" i="2"/>
  <c r="S23" i="2"/>
  <c r="P23" i="2"/>
  <c r="R23" i="2" s="1"/>
  <c r="O23" i="2"/>
  <c r="Q23" i="2" s="1"/>
  <c r="N23" i="2"/>
  <c r="L23" i="2"/>
  <c r="AB22" i="2"/>
  <c r="AA22" i="2"/>
  <c r="S22" i="2"/>
  <c r="Q22" i="2"/>
  <c r="P22" i="2"/>
  <c r="R22" i="2" s="1"/>
  <c r="N22" i="2"/>
  <c r="O22" i="2" s="1"/>
  <c r="L22" i="2"/>
  <c r="AB21" i="2"/>
  <c r="AA21" i="2"/>
  <c r="S21" i="2"/>
  <c r="Q21" i="2"/>
  <c r="O21" i="2"/>
  <c r="N21" i="2"/>
  <c r="P21" i="2" s="1"/>
  <c r="R21" i="2" s="1"/>
  <c r="L21" i="2"/>
  <c r="AB20" i="2"/>
  <c r="AA20" i="2"/>
  <c r="S20" i="2"/>
  <c r="P20" i="2"/>
  <c r="R20" i="2" s="1"/>
  <c r="O20" i="2"/>
  <c r="Q20" i="2" s="1"/>
  <c r="N20" i="2"/>
  <c r="L20" i="2"/>
  <c r="AB19" i="2"/>
  <c r="AA19" i="2"/>
  <c r="S19" i="2"/>
  <c r="P19" i="2"/>
  <c r="R19" i="2" s="1"/>
  <c r="O19" i="2"/>
  <c r="Q19" i="2" s="1"/>
  <c r="N19" i="2"/>
  <c r="L19" i="2"/>
  <c r="AB18" i="2"/>
  <c r="AA18" i="2"/>
  <c r="S18" i="2"/>
  <c r="Q18" i="2"/>
  <c r="P18" i="2"/>
  <c r="R18" i="2" s="1"/>
  <c r="O18" i="2"/>
  <c r="N18" i="2"/>
  <c r="L18" i="2"/>
  <c r="AB17" i="2"/>
  <c r="AA17" i="2"/>
  <c r="S17" i="2"/>
  <c r="N17" i="2"/>
  <c r="P17" i="2" s="1"/>
  <c r="R17" i="2" s="1"/>
  <c r="L17" i="2"/>
  <c r="AB16" i="2"/>
  <c r="AA16" i="2"/>
  <c r="S16" i="2"/>
  <c r="O16" i="2"/>
  <c r="Q16" i="2" s="1"/>
  <c r="N16" i="2"/>
  <c r="P16" i="2" s="1"/>
  <c r="R16" i="2" s="1"/>
  <c r="L16" i="2"/>
  <c r="AB15" i="2"/>
  <c r="AA15" i="2"/>
  <c r="S15" i="2"/>
  <c r="P15" i="2"/>
  <c r="R15" i="2" s="1"/>
  <c r="O15" i="2"/>
  <c r="Q15" i="2" s="1"/>
  <c r="N15" i="2"/>
  <c r="L15" i="2"/>
  <c r="AB14" i="2"/>
  <c r="AA14" i="2"/>
  <c r="S14" i="2"/>
  <c r="Q14" i="2"/>
  <c r="P14" i="2"/>
  <c r="R14" i="2" s="1"/>
  <c r="N14" i="2"/>
  <c r="O14" i="2" s="1"/>
  <c r="L14" i="2"/>
  <c r="AB13" i="2"/>
  <c r="AA13" i="2"/>
  <c r="S13" i="2"/>
  <c r="R13" i="2"/>
  <c r="Q13" i="2"/>
  <c r="O13" i="2"/>
  <c r="N13" i="2"/>
  <c r="P13" i="2" s="1"/>
  <c r="L13" i="2"/>
  <c r="AB12" i="2"/>
  <c r="AA12" i="2"/>
  <c r="S12" i="2"/>
  <c r="P12" i="2"/>
  <c r="R12" i="2" s="1"/>
  <c r="O12" i="2"/>
  <c r="Q12" i="2" s="1"/>
  <c r="N12" i="2"/>
  <c r="L12" i="2"/>
  <c r="AB11" i="2"/>
  <c r="AA11" i="2"/>
  <c r="S11" i="2"/>
  <c r="P11" i="2"/>
  <c r="R11" i="2" s="1"/>
  <c r="O11" i="2"/>
  <c r="Q11" i="2" s="1"/>
  <c r="N11" i="2"/>
  <c r="L11" i="2"/>
  <c r="AB10" i="2"/>
  <c r="AA10" i="2"/>
  <c r="S10" i="2"/>
  <c r="Q10" i="2"/>
  <c r="P10" i="2"/>
  <c r="R10" i="2" s="1"/>
  <c r="O10" i="2"/>
  <c r="N10" i="2"/>
  <c r="L10" i="2"/>
  <c r="AB9" i="2"/>
  <c r="AA9" i="2"/>
  <c r="S9" i="2"/>
  <c r="N9" i="2"/>
  <c r="P9" i="2" s="1"/>
  <c r="R9" i="2" s="1"/>
  <c r="L9" i="2"/>
  <c r="AB8" i="2"/>
  <c r="AA8" i="2"/>
  <c r="S8" i="2"/>
  <c r="O8" i="2"/>
  <c r="Q8" i="2" s="1"/>
  <c r="N8" i="2"/>
  <c r="P8" i="2" s="1"/>
  <c r="R8" i="2" s="1"/>
  <c r="L8" i="2"/>
  <c r="AB7" i="2"/>
  <c r="AA7" i="2"/>
  <c r="S7" i="2"/>
  <c r="P7" i="2"/>
  <c r="R7" i="2" s="1"/>
  <c r="O7" i="2"/>
  <c r="Q7" i="2" s="1"/>
  <c r="N7" i="2"/>
  <c r="L7" i="2"/>
  <c r="AB6" i="2"/>
  <c r="AA6" i="2"/>
  <c r="S6" i="2"/>
  <c r="Q6" i="2"/>
  <c r="P6" i="2"/>
  <c r="R6" i="2" s="1"/>
  <c r="N6" i="2"/>
  <c r="O6" i="2" s="1"/>
  <c r="L6" i="2"/>
  <c r="AB5" i="2"/>
  <c r="AA5" i="2"/>
  <c r="S5" i="2"/>
  <c r="Q5" i="2"/>
  <c r="O5" i="2"/>
  <c r="N5" i="2"/>
  <c r="P5" i="2" s="1"/>
  <c r="R5" i="2" s="1"/>
  <c r="L5" i="2"/>
  <c r="AB4" i="2"/>
  <c r="AA4" i="2"/>
  <c r="S4" i="2"/>
  <c r="P4" i="2"/>
  <c r="R4" i="2" s="1"/>
  <c r="O4" i="2"/>
  <c r="Q4" i="2" s="1"/>
  <c r="N4" i="2"/>
  <c r="L4" i="2"/>
  <c r="AB3" i="2"/>
  <c r="AA3" i="2"/>
  <c r="S3" i="2"/>
  <c r="P3" i="2"/>
  <c r="R3" i="2" s="1"/>
  <c r="O3" i="2"/>
  <c r="Q3" i="2" s="1"/>
  <c r="N3" i="2"/>
  <c r="L3" i="2"/>
  <c r="T2" i="2"/>
  <c r="S2" i="2"/>
  <c r="O2" i="2"/>
  <c r="Q2" i="2" s="1"/>
  <c r="N2" i="2"/>
  <c r="P2" i="2" s="1"/>
  <c r="R2" i="2" s="1"/>
  <c r="L2" i="2"/>
  <c r="S745" i="1"/>
  <c r="P745" i="1"/>
  <c r="R745" i="1" s="1"/>
  <c r="O745" i="1"/>
  <c r="Q745" i="1" s="1"/>
  <c r="N745" i="1"/>
  <c r="L745" i="1"/>
  <c r="S744" i="1"/>
  <c r="O744" i="1"/>
  <c r="Q744" i="1" s="1"/>
  <c r="N744" i="1"/>
  <c r="P744" i="1" s="1"/>
  <c r="R744" i="1" s="1"/>
  <c r="L744" i="1"/>
  <c r="S743" i="1"/>
  <c r="N743" i="1"/>
  <c r="P743" i="1" s="1"/>
  <c r="R743" i="1" s="1"/>
  <c r="L743" i="1"/>
  <c r="S742" i="1"/>
  <c r="P742" i="1"/>
  <c r="R742" i="1" s="1"/>
  <c r="N742" i="1"/>
  <c r="O742" i="1" s="1"/>
  <c r="Q742" i="1" s="1"/>
  <c r="L742" i="1"/>
  <c r="S741" i="1"/>
  <c r="P741" i="1"/>
  <c r="R741" i="1" s="1"/>
  <c r="O741" i="1"/>
  <c r="Q741" i="1" s="1"/>
  <c r="N741" i="1"/>
  <c r="L741" i="1"/>
  <c r="S740" i="1"/>
  <c r="N740" i="1"/>
  <c r="P740" i="1" s="1"/>
  <c r="R740" i="1" s="1"/>
  <c r="L740" i="1"/>
  <c r="S739" i="1"/>
  <c r="N739" i="1"/>
  <c r="P739" i="1" s="1"/>
  <c r="R739" i="1" s="1"/>
  <c r="L739" i="1"/>
  <c r="S738" i="1"/>
  <c r="P738" i="1"/>
  <c r="R738" i="1" s="1"/>
  <c r="N738" i="1"/>
  <c r="O738" i="1" s="1"/>
  <c r="Q738" i="1" s="1"/>
  <c r="L738" i="1"/>
  <c r="S737" i="1"/>
  <c r="P737" i="1"/>
  <c r="R737" i="1" s="1"/>
  <c r="O737" i="1"/>
  <c r="Q737" i="1" s="1"/>
  <c r="N737" i="1"/>
  <c r="L737" i="1"/>
  <c r="S736" i="1"/>
  <c r="N736" i="1"/>
  <c r="L736" i="1"/>
  <c r="S735" i="1"/>
  <c r="N735" i="1"/>
  <c r="P735" i="1" s="1"/>
  <c r="R735" i="1" s="1"/>
  <c r="L735" i="1"/>
  <c r="S734" i="1"/>
  <c r="Q734" i="1"/>
  <c r="P734" i="1"/>
  <c r="R734" i="1" s="1"/>
  <c r="O734" i="1"/>
  <c r="N734" i="1"/>
  <c r="L734" i="1"/>
  <c r="S733" i="1"/>
  <c r="P733" i="1"/>
  <c r="R733" i="1" s="1"/>
  <c r="O733" i="1"/>
  <c r="Q733" i="1" s="1"/>
  <c r="N733" i="1"/>
  <c r="L733" i="1"/>
  <c r="S732" i="1"/>
  <c r="N732" i="1"/>
  <c r="P732" i="1" s="1"/>
  <c r="R732" i="1" s="1"/>
  <c r="L732" i="1"/>
  <c r="S731" i="1"/>
  <c r="N731" i="1"/>
  <c r="P731" i="1" s="1"/>
  <c r="R731" i="1" s="1"/>
  <c r="L731" i="1"/>
  <c r="S730" i="1"/>
  <c r="P730" i="1"/>
  <c r="R730" i="1" s="1"/>
  <c r="N730" i="1"/>
  <c r="O730" i="1" s="1"/>
  <c r="Q730" i="1" s="1"/>
  <c r="L730" i="1"/>
  <c r="S729" i="1"/>
  <c r="P729" i="1"/>
  <c r="R729" i="1" s="1"/>
  <c r="O729" i="1"/>
  <c r="Q729" i="1" s="1"/>
  <c r="N729" i="1"/>
  <c r="L729" i="1"/>
  <c r="S728" i="1"/>
  <c r="N728" i="1"/>
  <c r="L728" i="1"/>
  <c r="S727" i="1"/>
  <c r="N727" i="1"/>
  <c r="P727" i="1" s="1"/>
  <c r="R727" i="1" s="1"/>
  <c r="L727" i="1"/>
  <c r="S726" i="1"/>
  <c r="Q726" i="1"/>
  <c r="P726" i="1"/>
  <c r="R726" i="1" s="1"/>
  <c r="O726" i="1"/>
  <c r="N726" i="1"/>
  <c r="L726" i="1"/>
  <c r="S725" i="1"/>
  <c r="P725" i="1"/>
  <c r="R725" i="1" s="1"/>
  <c r="O725" i="1"/>
  <c r="Q725" i="1" s="1"/>
  <c r="N725" i="1"/>
  <c r="L725" i="1"/>
  <c r="S724" i="1"/>
  <c r="N724" i="1"/>
  <c r="P724" i="1" s="1"/>
  <c r="R724" i="1" s="1"/>
  <c r="L724" i="1"/>
  <c r="S723" i="1"/>
  <c r="N723" i="1"/>
  <c r="P723" i="1" s="1"/>
  <c r="R723" i="1" s="1"/>
  <c r="L723" i="1"/>
  <c r="S722" i="1"/>
  <c r="P722" i="1"/>
  <c r="R722" i="1" s="1"/>
  <c r="N722" i="1"/>
  <c r="O722" i="1" s="1"/>
  <c r="Q722" i="1" s="1"/>
  <c r="L722" i="1"/>
  <c r="S721" i="1"/>
  <c r="P721" i="1"/>
  <c r="R721" i="1" s="1"/>
  <c r="O721" i="1"/>
  <c r="Q721" i="1" s="1"/>
  <c r="N721" i="1"/>
  <c r="L721" i="1"/>
  <c r="S720" i="1"/>
  <c r="N720" i="1"/>
  <c r="L720" i="1"/>
  <c r="S719" i="1"/>
  <c r="N719" i="1"/>
  <c r="P719" i="1" s="1"/>
  <c r="R719" i="1" s="1"/>
  <c r="L719" i="1"/>
  <c r="S718" i="1"/>
  <c r="Q718" i="1"/>
  <c r="P718" i="1"/>
  <c r="R718" i="1" s="1"/>
  <c r="O718" i="1"/>
  <c r="N718" i="1"/>
  <c r="L718" i="1"/>
  <c r="S717" i="1"/>
  <c r="P717" i="1"/>
  <c r="R717" i="1" s="1"/>
  <c r="O717" i="1"/>
  <c r="Q717" i="1" s="1"/>
  <c r="N717" i="1"/>
  <c r="L717" i="1"/>
  <c r="S716" i="1"/>
  <c r="R716" i="1"/>
  <c r="N716" i="1"/>
  <c r="P716" i="1" s="1"/>
  <c r="L716" i="1"/>
  <c r="S715" i="1"/>
  <c r="N715" i="1"/>
  <c r="P715" i="1" s="1"/>
  <c r="R715" i="1" s="1"/>
  <c r="L715" i="1"/>
  <c r="S714" i="1"/>
  <c r="P714" i="1"/>
  <c r="R714" i="1" s="1"/>
  <c r="N714" i="1"/>
  <c r="O714" i="1" s="1"/>
  <c r="Q714" i="1" s="1"/>
  <c r="L714" i="1"/>
  <c r="S713" i="1"/>
  <c r="P713" i="1"/>
  <c r="R713" i="1" s="1"/>
  <c r="O713" i="1"/>
  <c r="Q713" i="1" s="1"/>
  <c r="N713" i="1"/>
  <c r="L713" i="1"/>
  <c r="S712" i="1"/>
  <c r="N712" i="1"/>
  <c r="L712" i="1"/>
  <c r="S711" i="1"/>
  <c r="N711" i="1"/>
  <c r="P711" i="1" s="1"/>
  <c r="R711" i="1" s="1"/>
  <c r="L711" i="1"/>
  <c r="S710" i="1"/>
  <c r="Q710" i="1"/>
  <c r="P710" i="1"/>
  <c r="R710" i="1" s="1"/>
  <c r="O710" i="1"/>
  <c r="N710" i="1"/>
  <c r="L710" i="1"/>
  <c r="S709" i="1"/>
  <c r="P709" i="1"/>
  <c r="R709" i="1" s="1"/>
  <c r="O709" i="1"/>
  <c r="Q709" i="1" s="1"/>
  <c r="N709" i="1"/>
  <c r="L709" i="1"/>
  <c r="S708" i="1"/>
  <c r="R708" i="1"/>
  <c r="N708" i="1"/>
  <c r="P708" i="1" s="1"/>
  <c r="L708" i="1"/>
  <c r="S707" i="1"/>
  <c r="N707" i="1"/>
  <c r="P707" i="1" s="1"/>
  <c r="R707" i="1" s="1"/>
  <c r="L707" i="1"/>
  <c r="S706" i="1"/>
  <c r="P706" i="1"/>
  <c r="R706" i="1" s="1"/>
  <c r="N706" i="1"/>
  <c r="O706" i="1" s="1"/>
  <c r="Q706" i="1" s="1"/>
  <c r="L706" i="1"/>
  <c r="S705" i="1"/>
  <c r="P705" i="1"/>
  <c r="R705" i="1" s="1"/>
  <c r="O705" i="1"/>
  <c r="Q705" i="1" s="1"/>
  <c r="N705" i="1"/>
  <c r="L705" i="1"/>
  <c r="S704" i="1"/>
  <c r="N704" i="1"/>
  <c r="L704" i="1"/>
  <c r="S703" i="1"/>
  <c r="N703" i="1"/>
  <c r="P703" i="1" s="1"/>
  <c r="R703" i="1" s="1"/>
  <c r="L703" i="1"/>
  <c r="S702" i="1"/>
  <c r="Q702" i="1"/>
  <c r="P702" i="1"/>
  <c r="R702" i="1" s="1"/>
  <c r="O702" i="1"/>
  <c r="N702" i="1"/>
  <c r="L702" i="1"/>
  <c r="S701" i="1"/>
  <c r="P701" i="1"/>
  <c r="R701" i="1" s="1"/>
  <c r="O701" i="1"/>
  <c r="Q701" i="1" s="1"/>
  <c r="N701" i="1"/>
  <c r="L701" i="1"/>
  <c r="S700" i="1"/>
  <c r="N700" i="1"/>
  <c r="P700" i="1" s="1"/>
  <c r="R700" i="1" s="1"/>
  <c r="L700" i="1"/>
  <c r="S699" i="1"/>
  <c r="N699" i="1"/>
  <c r="P699" i="1" s="1"/>
  <c r="R699" i="1" s="1"/>
  <c r="L699" i="1"/>
  <c r="S698" i="1"/>
  <c r="P698" i="1"/>
  <c r="R698" i="1" s="1"/>
  <c r="N698" i="1"/>
  <c r="O698" i="1" s="1"/>
  <c r="Q698" i="1" s="1"/>
  <c r="L698" i="1"/>
  <c r="S697" i="1"/>
  <c r="P697" i="1"/>
  <c r="R697" i="1" s="1"/>
  <c r="O697" i="1"/>
  <c r="Q697" i="1" s="1"/>
  <c r="N697" i="1"/>
  <c r="L697" i="1"/>
  <c r="S696" i="1"/>
  <c r="N696" i="1"/>
  <c r="L696" i="1"/>
  <c r="S695" i="1"/>
  <c r="N695" i="1"/>
  <c r="P695" i="1" s="1"/>
  <c r="R695" i="1" s="1"/>
  <c r="L695" i="1"/>
  <c r="S694" i="1"/>
  <c r="Q694" i="1"/>
  <c r="P694" i="1"/>
  <c r="R694" i="1" s="1"/>
  <c r="O694" i="1"/>
  <c r="N694" i="1"/>
  <c r="L694" i="1"/>
  <c r="S693" i="1"/>
  <c r="P693" i="1"/>
  <c r="R693" i="1" s="1"/>
  <c r="O693" i="1"/>
  <c r="Q693" i="1" s="1"/>
  <c r="N693" i="1"/>
  <c r="L693" i="1"/>
  <c r="S692" i="1"/>
  <c r="N692" i="1"/>
  <c r="P692" i="1" s="1"/>
  <c r="R692" i="1" s="1"/>
  <c r="L692" i="1"/>
  <c r="S691" i="1"/>
  <c r="N691" i="1"/>
  <c r="P691" i="1" s="1"/>
  <c r="R691" i="1" s="1"/>
  <c r="L691" i="1"/>
  <c r="S690" i="1"/>
  <c r="P690" i="1"/>
  <c r="R690" i="1" s="1"/>
  <c r="N690" i="1"/>
  <c r="O690" i="1" s="1"/>
  <c r="Q690" i="1" s="1"/>
  <c r="L690" i="1"/>
  <c r="S689" i="1"/>
  <c r="P689" i="1"/>
  <c r="R689" i="1" s="1"/>
  <c r="O689" i="1"/>
  <c r="Q689" i="1" s="1"/>
  <c r="N689" i="1"/>
  <c r="L689" i="1"/>
  <c r="S688" i="1"/>
  <c r="N688" i="1"/>
  <c r="L688" i="1"/>
  <c r="S687" i="1"/>
  <c r="N687" i="1"/>
  <c r="P687" i="1" s="1"/>
  <c r="R687" i="1" s="1"/>
  <c r="L687" i="1"/>
  <c r="S686" i="1"/>
  <c r="Q686" i="1"/>
  <c r="P686" i="1"/>
  <c r="R686" i="1" s="1"/>
  <c r="O686" i="1"/>
  <c r="N686" i="1"/>
  <c r="L686" i="1"/>
  <c r="S685" i="1"/>
  <c r="P685" i="1"/>
  <c r="R685" i="1" s="1"/>
  <c r="O685" i="1"/>
  <c r="Q685" i="1" s="1"/>
  <c r="N685" i="1"/>
  <c r="L685" i="1"/>
  <c r="S684" i="1"/>
  <c r="R684" i="1"/>
  <c r="O684" i="1"/>
  <c r="Q684" i="1" s="1"/>
  <c r="N684" i="1"/>
  <c r="P684" i="1" s="1"/>
  <c r="L684" i="1"/>
  <c r="S683" i="1"/>
  <c r="N683" i="1"/>
  <c r="P683" i="1" s="1"/>
  <c r="R683" i="1" s="1"/>
  <c r="L683" i="1"/>
  <c r="S682" i="1"/>
  <c r="P682" i="1"/>
  <c r="R682" i="1" s="1"/>
  <c r="N682" i="1"/>
  <c r="O682" i="1" s="1"/>
  <c r="Q682" i="1" s="1"/>
  <c r="L682" i="1"/>
  <c r="S681" i="1"/>
  <c r="P681" i="1"/>
  <c r="R681" i="1" s="1"/>
  <c r="O681" i="1"/>
  <c r="Q681" i="1" s="1"/>
  <c r="N681" i="1"/>
  <c r="L681" i="1"/>
  <c r="S680" i="1"/>
  <c r="N680" i="1"/>
  <c r="L680" i="1"/>
  <c r="S679" i="1"/>
  <c r="N679" i="1"/>
  <c r="P679" i="1" s="1"/>
  <c r="R679" i="1" s="1"/>
  <c r="L679" i="1"/>
  <c r="S678" i="1"/>
  <c r="Q678" i="1"/>
  <c r="P678" i="1"/>
  <c r="R678" i="1" s="1"/>
  <c r="O678" i="1"/>
  <c r="N678" i="1"/>
  <c r="L678" i="1"/>
  <c r="S677" i="1"/>
  <c r="P677" i="1"/>
  <c r="R677" i="1" s="1"/>
  <c r="O677" i="1"/>
  <c r="Q677" i="1" s="1"/>
  <c r="N677" i="1"/>
  <c r="L677" i="1"/>
  <c r="S676" i="1"/>
  <c r="O676" i="1"/>
  <c r="Q676" i="1" s="1"/>
  <c r="N676" i="1"/>
  <c r="P676" i="1" s="1"/>
  <c r="R676" i="1" s="1"/>
  <c r="L676" i="1"/>
  <c r="S675" i="1"/>
  <c r="N675" i="1"/>
  <c r="P675" i="1" s="1"/>
  <c r="R675" i="1" s="1"/>
  <c r="L675" i="1"/>
  <c r="S674" i="1"/>
  <c r="P674" i="1"/>
  <c r="R674" i="1" s="1"/>
  <c r="N674" i="1"/>
  <c r="O674" i="1" s="1"/>
  <c r="Q674" i="1" s="1"/>
  <c r="L674" i="1"/>
  <c r="S673" i="1"/>
  <c r="P673" i="1"/>
  <c r="R673" i="1" s="1"/>
  <c r="O673" i="1"/>
  <c r="Q673" i="1" s="1"/>
  <c r="N673" i="1"/>
  <c r="L673" i="1"/>
  <c r="S672" i="1"/>
  <c r="N672" i="1"/>
  <c r="L672" i="1"/>
  <c r="S671" i="1"/>
  <c r="N671" i="1"/>
  <c r="P671" i="1" s="1"/>
  <c r="R671" i="1" s="1"/>
  <c r="L671" i="1"/>
  <c r="S670" i="1"/>
  <c r="Q670" i="1"/>
  <c r="P670" i="1"/>
  <c r="R670" i="1" s="1"/>
  <c r="O670" i="1"/>
  <c r="N670" i="1"/>
  <c r="L670" i="1"/>
  <c r="S669" i="1"/>
  <c r="P669" i="1"/>
  <c r="R669" i="1" s="1"/>
  <c r="O669" i="1"/>
  <c r="Q669" i="1" s="1"/>
  <c r="N669" i="1"/>
  <c r="L669" i="1"/>
  <c r="S668" i="1"/>
  <c r="O668" i="1"/>
  <c r="Q668" i="1" s="1"/>
  <c r="N668" i="1"/>
  <c r="P668" i="1" s="1"/>
  <c r="R668" i="1" s="1"/>
  <c r="L668" i="1"/>
  <c r="S667" i="1"/>
  <c r="N667" i="1"/>
  <c r="P667" i="1" s="1"/>
  <c r="R667" i="1" s="1"/>
  <c r="L667" i="1"/>
  <c r="S666" i="1"/>
  <c r="P666" i="1"/>
  <c r="R666" i="1" s="1"/>
  <c r="N666" i="1"/>
  <c r="O666" i="1" s="1"/>
  <c r="Q666" i="1" s="1"/>
  <c r="L666" i="1"/>
  <c r="S665" i="1"/>
  <c r="P665" i="1"/>
  <c r="R665" i="1" s="1"/>
  <c r="O665" i="1"/>
  <c r="Q665" i="1" s="1"/>
  <c r="N665" i="1"/>
  <c r="L665" i="1"/>
  <c r="S664" i="1"/>
  <c r="N664" i="1"/>
  <c r="L664" i="1"/>
  <c r="S663" i="1"/>
  <c r="N663" i="1"/>
  <c r="P663" i="1" s="1"/>
  <c r="R663" i="1" s="1"/>
  <c r="L663" i="1"/>
  <c r="S662" i="1"/>
  <c r="Q662" i="1"/>
  <c r="P662" i="1"/>
  <c r="R662" i="1" s="1"/>
  <c r="O662" i="1"/>
  <c r="N662" i="1"/>
  <c r="L662" i="1"/>
  <c r="S661" i="1"/>
  <c r="P661" i="1"/>
  <c r="R661" i="1" s="1"/>
  <c r="O661" i="1"/>
  <c r="Q661" i="1" s="1"/>
  <c r="N661" i="1"/>
  <c r="L661" i="1"/>
  <c r="S660" i="1"/>
  <c r="R660" i="1"/>
  <c r="O660" i="1"/>
  <c r="Q660" i="1" s="1"/>
  <c r="N660" i="1"/>
  <c r="P660" i="1" s="1"/>
  <c r="L660" i="1"/>
  <c r="S659" i="1"/>
  <c r="N659" i="1"/>
  <c r="P659" i="1" s="1"/>
  <c r="R659" i="1" s="1"/>
  <c r="L659" i="1"/>
  <c r="S658" i="1"/>
  <c r="P658" i="1"/>
  <c r="R658" i="1" s="1"/>
  <c r="N658" i="1"/>
  <c r="O658" i="1" s="1"/>
  <c r="Q658" i="1" s="1"/>
  <c r="L658" i="1"/>
  <c r="S657" i="1"/>
  <c r="P657" i="1"/>
  <c r="R657" i="1" s="1"/>
  <c r="O657" i="1"/>
  <c r="Q657" i="1" s="1"/>
  <c r="N657" i="1"/>
  <c r="L657" i="1"/>
  <c r="S656" i="1"/>
  <c r="N656" i="1"/>
  <c r="L656" i="1"/>
  <c r="S655" i="1"/>
  <c r="N655" i="1"/>
  <c r="P655" i="1" s="1"/>
  <c r="R655" i="1" s="1"/>
  <c r="L655" i="1"/>
  <c r="S654" i="1"/>
  <c r="Q654" i="1"/>
  <c r="P654" i="1"/>
  <c r="R654" i="1" s="1"/>
  <c r="O654" i="1"/>
  <c r="N654" i="1"/>
  <c r="L654" i="1"/>
  <c r="S653" i="1"/>
  <c r="P653" i="1"/>
  <c r="R653" i="1" s="1"/>
  <c r="O653" i="1"/>
  <c r="Q653" i="1" s="1"/>
  <c r="N653" i="1"/>
  <c r="L653" i="1"/>
  <c r="S652" i="1"/>
  <c r="R652" i="1"/>
  <c r="O652" i="1"/>
  <c r="Q652" i="1" s="1"/>
  <c r="N652" i="1"/>
  <c r="P652" i="1" s="1"/>
  <c r="L652" i="1"/>
  <c r="S651" i="1"/>
  <c r="N651" i="1"/>
  <c r="P651" i="1" s="1"/>
  <c r="R651" i="1" s="1"/>
  <c r="L651" i="1"/>
  <c r="S650" i="1"/>
  <c r="P650" i="1"/>
  <c r="R650" i="1" s="1"/>
  <c r="N650" i="1"/>
  <c r="O650" i="1" s="1"/>
  <c r="Q650" i="1" s="1"/>
  <c r="L650" i="1"/>
  <c r="S649" i="1"/>
  <c r="P649" i="1"/>
  <c r="R649" i="1" s="1"/>
  <c r="O649" i="1"/>
  <c r="Q649" i="1" s="1"/>
  <c r="N649" i="1"/>
  <c r="L649" i="1"/>
  <c r="S648" i="1"/>
  <c r="N648" i="1"/>
  <c r="L648" i="1"/>
  <c r="S647" i="1"/>
  <c r="N647" i="1"/>
  <c r="P647" i="1" s="1"/>
  <c r="R647" i="1" s="1"/>
  <c r="L647" i="1"/>
  <c r="S646" i="1"/>
  <c r="Q646" i="1"/>
  <c r="P646" i="1"/>
  <c r="R646" i="1" s="1"/>
  <c r="O646" i="1"/>
  <c r="N646" i="1"/>
  <c r="L646" i="1"/>
  <c r="S645" i="1"/>
  <c r="P645" i="1"/>
  <c r="R645" i="1" s="1"/>
  <c r="O645" i="1"/>
  <c r="Q645" i="1" s="1"/>
  <c r="N645" i="1"/>
  <c r="L645" i="1"/>
  <c r="S644" i="1"/>
  <c r="O644" i="1"/>
  <c r="Q644" i="1" s="1"/>
  <c r="N644" i="1"/>
  <c r="P644" i="1" s="1"/>
  <c r="R644" i="1" s="1"/>
  <c r="L644" i="1"/>
  <c r="S643" i="1"/>
  <c r="N643" i="1"/>
  <c r="P643" i="1" s="1"/>
  <c r="R643" i="1" s="1"/>
  <c r="L643" i="1"/>
  <c r="S642" i="1"/>
  <c r="Q642" i="1"/>
  <c r="P642" i="1"/>
  <c r="R642" i="1" s="1"/>
  <c r="O642" i="1"/>
  <c r="N642" i="1"/>
  <c r="L642" i="1"/>
  <c r="S641" i="1"/>
  <c r="P641" i="1"/>
  <c r="R641" i="1" s="1"/>
  <c r="O641" i="1"/>
  <c r="Q641" i="1" s="1"/>
  <c r="N641" i="1"/>
  <c r="L641" i="1"/>
  <c r="S640" i="1"/>
  <c r="N640" i="1"/>
  <c r="L640" i="1"/>
  <c r="S639" i="1"/>
  <c r="N639" i="1"/>
  <c r="P639" i="1" s="1"/>
  <c r="R639" i="1" s="1"/>
  <c r="L639" i="1"/>
  <c r="S638" i="1"/>
  <c r="Q638" i="1"/>
  <c r="P638" i="1"/>
  <c r="R638" i="1" s="1"/>
  <c r="O638" i="1"/>
  <c r="N638" i="1"/>
  <c r="L638" i="1"/>
  <c r="S637" i="1"/>
  <c r="P637" i="1"/>
  <c r="R637" i="1" s="1"/>
  <c r="O637" i="1"/>
  <c r="Q637" i="1" s="1"/>
  <c r="N637" i="1"/>
  <c r="L637" i="1"/>
  <c r="S636" i="1"/>
  <c r="R636" i="1"/>
  <c r="O636" i="1"/>
  <c r="Q636" i="1" s="1"/>
  <c r="N636" i="1"/>
  <c r="P636" i="1" s="1"/>
  <c r="L636" i="1"/>
  <c r="S635" i="1"/>
  <c r="N635" i="1"/>
  <c r="L635" i="1"/>
  <c r="S634" i="1"/>
  <c r="P634" i="1"/>
  <c r="R634" i="1" s="1"/>
  <c r="N634" i="1"/>
  <c r="O634" i="1" s="1"/>
  <c r="Q634" i="1" s="1"/>
  <c r="L634" i="1"/>
  <c r="S633" i="1"/>
  <c r="P633" i="1"/>
  <c r="R633" i="1" s="1"/>
  <c r="O633" i="1"/>
  <c r="Q633" i="1" s="1"/>
  <c r="N633" i="1"/>
  <c r="L633" i="1"/>
  <c r="S632" i="1"/>
  <c r="O632" i="1"/>
  <c r="Q632" i="1" s="1"/>
  <c r="N632" i="1"/>
  <c r="P632" i="1" s="1"/>
  <c r="R632" i="1" s="1"/>
  <c r="L632" i="1"/>
  <c r="S631" i="1"/>
  <c r="N631" i="1"/>
  <c r="L631" i="1"/>
  <c r="S630" i="1"/>
  <c r="Q630" i="1"/>
  <c r="P630" i="1"/>
  <c r="R630" i="1" s="1"/>
  <c r="O630" i="1"/>
  <c r="N630" i="1"/>
  <c r="L630" i="1"/>
  <c r="S629" i="1"/>
  <c r="P629" i="1"/>
  <c r="R629" i="1" s="1"/>
  <c r="O629" i="1"/>
  <c r="Q629" i="1" s="1"/>
  <c r="N629" i="1"/>
  <c r="L629" i="1"/>
  <c r="S628" i="1"/>
  <c r="N628" i="1"/>
  <c r="P628" i="1" s="1"/>
  <c r="R628" i="1" s="1"/>
  <c r="L628" i="1"/>
  <c r="S627" i="1"/>
  <c r="N627" i="1"/>
  <c r="L627" i="1"/>
  <c r="S626" i="1"/>
  <c r="Q626" i="1"/>
  <c r="P626" i="1"/>
  <c r="R626" i="1" s="1"/>
  <c r="N626" i="1"/>
  <c r="O626" i="1" s="1"/>
  <c r="L626" i="1"/>
  <c r="S625" i="1"/>
  <c r="P625" i="1"/>
  <c r="R625" i="1" s="1"/>
  <c r="O625" i="1"/>
  <c r="Q625" i="1" s="1"/>
  <c r="N625" i="1"/>
  <c r="L625" i="1"/>
  <c r="S624" i="1"/>
  <c r="N624" i="1"/>
  <c r="P624" i="1" s="1"/>
  <c r="R624" i="1" s="1"/>
  <c r="L624" i="1"/>
  <c r="S623" i="1"/>
  <c r="N623" i="1"/>
  <c r="L623" i="1"/>
  <c r="S622" i="1"/>
  <c r="Q622" i="1"/>
  <c r="P622" i="1"/>
  <c r="R622" i="1" s="1"/>
  <c r="O622" i="1"/>
  <c r="N622" i="1"/>
  <c r="L622" i="1"/>
  <c r="S621" i="1"/>
  <c r="P621" i="1"/>
  <c r="R621" i="1" s="1"/>
  <c r="O621" i="1"/>
  <c r="Q621" i="1" s="1"/>
  <c r="N621" i="1"/>
  <c r="L621" i="1"/>
  <c r="S620" i="1"/>
  <c r="R620" i="1"/>
  <c r="O620" i="1"/>
  <c r="Q620" i="1" s="1"/>
  <c r="N620" i="1"/>
  <c r="P620" i="1" s="1"/>
  <c r="L620" i="1"/>
  <c r="S619" i="1"/>
  <c r="N619" i="1"/>
  <c r="L619" i="1"/>
  <c r="S618" i="1"/>
  <c r="P618" i="1"/>
  <c r="R618" i="1" s="1"/>
  <c r="N618" i="1"/>
  <c r="O618" i="1" s="1"/>
  <c r="Q618" i="1" s="1"/>
  <c r="L618" i="1"/>
  <c r="S617" i="1"/>
  <c r="P617" i="1"/>
  <c r="R617" i="1" s="1"/>
  <c r="O617" i="1"/>
  <c r="Q617" i="1" s="1"/>
  <c r="N617" i="1"/>
  <c r="L617" i="1"/>
  <c r="S616" i="1"/>
  <c r="N616" i="1"/>
  <c r="P616" i="1" s="1"/>
  <c r="R616" i="1" s="1"/>
  <c r="L616" i="1"/>
  <c r="S615" i="1"/>
  <c r="N615" i="1"/>
  <c r="L615" i="1"/>
  <c r="S614" i="1"/>
  <c r="Q614" i="1"/>
  <c r="P614" i="1"/>
  <c r="R614" i="1" s="1"/>
  <c r="O614" i="1"/>
  <c r="N614" i="1"/>
  <c r="L614" i="1"/>
  <c r="S613" i="1"/>
  <c r="P613" i="1"/>
  <c r="R613" i="1" s="1"/>
  <c r="O613" i="1"/>
  <c r="Q613" i="1" s="1"/>
  <c r="N613" i="1"/>
  <c r="L613" i="1"/>
  <c r="S612" i="1"/>
  <c r="N612" i="1"/>
  <c r="L612" i="1"/>
  <c r="S611" i="1"/>
  <c r="N611" i="1"/>
  <c r="L611" i="1"/>
  <c r="S610" i="1"/>
  <c r="Q610" i="1"/>
  <c r="P610" i="1"/>
  <c r="R610" i="1" s="1"/>
  <c r="O610" i="1"/>
  <c r="N610" i="1"/>
  <c r="L610" i="1"/>
  <c r="S609" i="1"/>
  <c r="P609" i="1"/>
  <c r="R609" i="1" s="1"/>
  <c r="O609" i="1"/>
  <c r="Q609" i="1" s="1"/>
  <c r="N609" i="1"/>
  <c r="L609" i="1"/>
  <c r="S608" i="1"/>
  <c r="N608" i="1"/>
  <c r="L608" i="1"/>
  <c r="S607" i="1"/>
  <c r="N607" i="1"/>
  <c r="L607" i="1"/>
  <c r="S606" i="1"/>
  <c r="Q606" i="1"/>
  <c r="P606" i="1"/>
  <c r="R606" i="1" s="1"/>
  <c r="O606" i="1"/>
  <c r="N606" i="1"/>
  <c r="L606" i="1"/>
  <c r="S605" i="1"/>
  <c r="P605" i="1"/>
  <c r="R605" i="1" s="1"/>
  <c r="O605" i="1"/>
  <c r="Q605" i="1" s="1"/>
  <c r="N605" i="1"/>
  <c r="L605" i="1"/>
  <c r="S604" i="1"/>
  <c r="N604" i="1"/>
  <c r="L604" i="1"/>
  <c r="S603" i="1"/>
  <c r="N603" i="1"/>
  <c r="L603" i="1"/>
  <c r="S602" i="1"/>
  <c r="Q602" i="1"/>
  <c r="P602" i="1"/>
  <c r="R602" i="1" s="1"/>
  <c r="O602" i="1"/>
  <c r="N602" i="1"/>
  <c r="L602" i="1"/>
  <c r="S601" i="1"/>
  <c r="P601" i="1"/>
  <c r="R601" i="1" s="1"/>
  <c r="O601" i="1"/>
  <c r="Q601" i="1" s="1"/>
  <c r="N601" i="1"/>
  <c r="L601" i="1"/>
  <c r="S600" i="1"/>
  <c r="R600" i="1"/>
  <c r="O600" i="1"/>
  <c r="Q600" i="1" s="1"/>
  <c r="N600" i="1"/>
  <c r="P600" i="1" s="1"/>
  <c r="L600" i="1"/>
  <c r="S599" i="1"/>
  <c r="N599" i="1"/>
  <c r="L599" i="1"/>
  <c r="S598" i="1"/>
  <c r="Q598" i="1"/>
  <c r="P598" i="1"/>
  <c r="R598" i="1" s="1"/>
  <c r="O598" i="1"/>
  <c r="N598" i="1"/>
  <c r="L598" i="1"/>
  <c r="S597" i="1"/>
  <c r="P597" i="1"/>
  <c r="R597" i="1" s="1"/>
  <c r="O597" i="1"/>
  <c r="Q597" i="1" s="1"/>
  <c r="N597" i="1"/>
  <c r="L597" i="1"/>
  <c r="S596" i="1"/>
  <c r="R596" i="1"/>
  <c r="O596" i="1"/>
  <c r="Q596" i="1" s="1"/>
  <c r="N596" i="1"/>
  <c r="P596" i="1" s="1"/>
  <c r="L596" i="1"/>
  <c r="S595" i="1"/>
  <c r="N595" i="1"/>
  <c r="L595" i="1"/>
  <c r="S594" i="1"/>
  <c r="Q594" i="1"/>
  <c r="P594" i="1"/>
  <c r="R594" i="1" s="1"/>
  <c r="O594" i="1"/>
  <c r="N594" i="1"/>
  <c r="L594" i="1"/>
  <c r="S593" i="1"/>
  <c r="P593" i="1"/>
  <c r="R593" i="1" s="1"/>
  <c r="O593" i="1"/>
  <c r="Q593" i="1" s="1"/>
  <c r="N593" i="1"/>
  <c r="L593" i="1"/>
  <c r="S592" i="1"/>
  <c r="N592" i="1"/>
  <c r="P592" i="1" s="1"/>
  <c r="R592" i="1" s="1"/>
  <c r="L592" i="1"/>
  <c r="S591" i="1"/>
  <c r="N591" i="1"/>
  <c r="L591" i="1"/>
  <c r="S590" i="1"/>
  <c r="Q590" i="1"/>
  <c r="P590" i="1"/>
  <c r="R590" i="1" s="1"/>
  <c r="O590" i="1"/>
  <c r="N590" i="1"/>
  <c r="L590" i="1"/>
  <c r="S589" i="1"/>
  <c r="P589" i="1"/>
  <c r="R589" i="1" s="1"/>
  <c r="O589" i="1"/>
  <c r="Q589" i="1" s="1"/>
  <c r="N589" i="1"/>
  <c r="L589" i="1"/>
  <c r="S588" i="1"/>
  <c r="N588" i="1"/>
  <c r="L588" i="1"/>
  <c r="S587" i="1"/>
  <c r="N587" i="1"/>
  <c r="L587" i="1"/>
  <c r="S586" i="1"/>
  <c r="Q586" i="1"/>
  <c r="P586" i="1"/>
  <c r="R586" i="1" s="1"/>
  <c r="O586" i="1"/>
  <c r="N586" i="1"/>
  <c r="L586" i="1"/>
  <c r="S585" i="1"/>
  <c r="P585" i="1"/>
  <c r="R585" i="1" s="1"/>
  <c r="O585" i="1"/>
  <c r="Q585" i="1" s="1"/>
  <c r="N585" i="1"/>
  <c r="L585" i="1"/>
  <c r="S584" i="1"/>
  <c r="N584" i="1"/>
  <c r="L584" i="1"/>
  <c r="S583" i="1"/>
  <c r="Q583" i="1"/>
  <c r="N583" i="1"/>
  <c r="O583" i="1" s="1"/>
  <c r="L583" i="1"/>
  <c r="S582" i="1"/>
  <c r="P582" i="1"/>
  <c r="R582" i="1" s="1"/>
  <c r="O582" i="1"/>
  <c r="Q582" i="1" s="1"/>
  <c r="N582" i="1"/>
  <c r="L582" i="1"/>
  <c r="S581" i="1"/>
  <c r="N581" i="1"/>
  <c r="P581" i="1" s="1"/>
  <c r="R581" i="1" s="1"/>
  <c r="L581" i="1"/>
  <c r="S580" i="1"/>
  <c r="R580" i="1"/>
  <c r="O580" i="1"/>
  <c r="Q580" i="1" s="1"/>
  <c r="N580" i="1"/>
  <c r="P580" i="1" s="1"/>
  <c r="L580" i="1"/>
  <c r="S579" i="1"/>
  <c r="N579" i="1"/>
  <c r="L579" i="1"/>
  <c r="S578" i="1"/>
  <c r="P578" i="1"/>
  <c r="R578" i="1" s="1"/>
  <c r="O578" i="1"/>
  <c r="Q578" i="1" s="1"/>
  <c r="N578" i="1"/>
  <c r="L578" i="1"/>
  <c r="S577" i="1"/>
  <c r="P577" i="1"/>
  <c r="R577" i="1" s="1"/>
  <c r="O577" i="1"/>
  <c r="Q577" i="1" s="1"/>
  <c r="N577" i="1"/>
  <c r="L577" i="1"/>
  <c r="S576" i="1"/>
  <c r="P576" i="1"/>
  <c r="R576" i="1" s="1"/>
  <c r="O576" i="1"/>
  <c r="Q576" i="1" s="1"/>
  <c r="N576" i="1"/>
  <c r="L576" i="1"/>
  <c r="S575" i="1"/>
  <c r="N575" i="1"/>
  <c r="P575" i="1" s="1"/>
  <c r="R575" i="1" s="1"/>
  <c r="L575" i="1"/>
  <c r="S574" i="1"/>
  <c r="N574" i="1"/>
  <c r="L574" i="1"/>
  <c r="S573" i="1"/>
  <c r="O573" i="1"/>
  <c r="Q573" i="1" s="1"/>
  <c r="N573" i="1"/>
  <c r="P573" i="1" s="1"/>
  <c r="R573" i="1" s="1"/>
  <c r="L573" i="1"/>
  <c r="S572" i="1"/>
  <c r="N572" i="1"/>
  <c r="P572" i="1" s="1"/>
  <c r="R572" i="1" s="1"/>
  <c r="L572" i="1"/>
  <c r="S571" i="1"/>
  <c r="O571" i="1"/>
  <c r="Q571" i="1" s="1"/>
  <c r="N571" i="1"/>
  <c r="P571" i="1" s="1"/>
  <c r="R571" i="1" s="1"/>
  <c r="L571" i="1"/>
  <c r="S570" i="1"/>
  <c r="N570" i="1"/>
  <c r="L570" i="1"/>
  <c r="S569" i="1"/>
  <c r="P569" i="1"/>
  <c r="R569" i="1" s="1"/>
  <c r="O569" i="1"/>
  <c r="Q569" i="1" s="1"/>
  <c r="N569" i="1"/>
  <c r="L569" i="1"/>
  <c r="S568" i="1"/>
  <c r="O568" i="1"/>
  <c r="Q568" i="1" s="1"/>
  <c r="N568" i="1"/>
  <c r="P568" i="1" s="1"/>
  <c r="R568" i="1" s="1"/>
  <c r="L568" i="1"/>
  <c r="S567" i="1"/>
  <c r="R567" i="1"/>
  <c r="N567" i="1"/>
  <c r="P567" i="1" s="1"/>
  <c r="L567" i="1"/>
  <c r="S566" i="1"/>
  <c r="R566" i="1"/>
  <c r="N566" i="1"/>
  <c r="P566" i="1" s="1"/>
  <c r="L566" i="1"/>
  <c r="S565" i="1"/>
  <c r="P565" i="1"/>
  <c r="R565" i="1" s="1"/>
  <c r="O565" i="1"/>
  <c r="Q565" i="1" s="1"/>
  <c r="N565" i="1"/>
  <c r="L565" i="1"/>
  <c r="S564" i="1"/>
  <c r="N564" i="1"/>
  <c r="L564" i="1"/>
  <c r="S563" i="1"/>
  <c r="O563" i="1"/>
  <c r="Q563" i="1" s="1"/>
  <c r="N563" i="1"/>
  <c r="P563" i="1" s="1"/>
  <c r="R563" i="1" s="1"/>
  <c r="L563" i="1"/>
  <c r="S562" i="1"/>
  <c r="N562" i="1"/>
  <c r="O562" i="1" s="1"/>
  <c r="Q562" i="1" s="1"/>
  <c r="L562" i="1"/>
  <c r="S561" i="1"/>
  <c r="Q561" i="1"/>
  <c r="P561" i="1"/>
  <c r="R561" i="1" s="1"/>
  <c r="O561" i="1"/>
  <c r="N561" i="1"/>
  <c r="L561" i="1"/>
  <c r="S560" i="1"/>
  <c r="P560" i="1"/>
  <c r="R560" i="1" s="1"/>
  <c r="O560" i="1"/>
  <c r="Q560" i="1" s="1"/>
  <c r="N560" i="1"/>
  <c r="L560" i="1"/>
  <c r="S559" i="1"/>
  <c r="O559" i="1"/>
  <c r="Q559" i="1" s="1"/>
  <c r="N559" i="1"/>
  <c r="P559" i="1" s="1"/>
  <c r="R559" i="1" s="1"/>
  <c r="L559" i="1"/>
  <c r="S558" i="1"/>
  <c r="N558" i="1"/>
  <c r="L558" i="1"/>
  <c r="S557" i="1"/>
  <c r="P557" i="1"/>
  <c r="R557" i="1" s="1"/>
  <c r="O557" i="1"/>
  <c r="Q557" i="1" s="1"/>
  <c r="N557" i="1"/>
  <c r="L557" i="1"/>
  <c r="S556" i="1"/>
  <c r="N556" i="1"/>
  <c r="P556" i="1" s="1"/>
  <c r="R556" i="1" s="1"/>
  <c r="L556" i="1"/>
  <c r="S555" i="1"/>
  <c r="Q555" i="1"/>
  <c r="O555" i="1"/>
  <c r="N555" i="1"/>
  <c r="P555" i="1" s="1"/>
  <c r="R555" i="1" s="1"/>
  <c r="L555" i="1"/>
  <c r="S554" i="1"/>
  <c r="N554" i="1"/>
  <c r="L554" i="1"/>
  <c r="S553" i="1"/>
  <c r="Q553" i="1"/>
  <c r="P553" i="1"/>
  <c r="R553" i="1" s="1"/>
  <c r="O553" i="1"/>
  <c r="N553" i="1"/>
  <c r="L553" i="1"/>
  <c r="S552" i="1"/>
  <c r="P552" i="1"/>
  <c r="R552" i="1" s="1"/>
  <c r="O552" i="1"/>
  <c r="Q552" i="1" s="1"/>
  <c r="N552" i="1"/>
  <c r="L552" i="1"/>
  <c r="S551" i="1"/>
  <c r="N551" i="1"/>
  <c r="P551" i="1" s="1"/>
  <c r="R551" i="1" s="1"/>
  <c r="L551" i="1"/>
  <c r="S550" i="1"/>
  <c r="N550" i="1"/>
  <c r="P550" i="1" s="1"/>
  <c r="R550" i="1" s="1"/>
  <c r="L550" i="1"/>
  <c r="S549" i="1"/>
  <c r="P549" i="1"/>
  <c r="R549" i="1" s="1"/>
  <c r="O549" i="1"/>
  <c r="Q549" i="1" s="1"/>
  <c r="N549" i="1"/>
  <c r="L549" i="1"/>
  <c r="S548" i="1"/>
  <c r="N548" i="1"/>
  <c r="L548" i="1"/>
  <c r="S547" i="1"/>
  <c r="O547" i="1"/>
  <c r="Q547" i="1" s="1"/>
  <c r="N547" i="1"/>
  <c r="P547" i="1" s="1"/>
  <c r="R547" i="1" s="1"/>
  <c r="L547" i="1"/>
  <c r="S546" i="1"/>
  <c r="N546" i="1"/>
  <c r="O546" i="1" s="1"/>
  <c r="Q546" i="1" s="1"/>
  <c r="L546" i="1"/>
  <c r="S545" i="1"/>
  <c r="Q545" i="1"/>
  <c r="P545" i="1"/>
  <c r="R545" i="1" s="1"/>
  <c r="O545" i="1"/>
  <c r="N545" i="1"/>
  <c r="L545" i="1"/>
  <c r="S544" i="1"/>
  <c r="P544" i="1"/>
  <c r="R544" i="1" s="1"/>
  <c r="O544" i="1"/>
  <c r="Q544" i="1" s="1"/>
  <c r="N544" i="1"/>
  <c r="L544" i="1"/>
  <c r="S543" i="1"/>
  <c r="O543" i="1"/>
  <c r="Q543" i="1" s="1"/>
  <c r="N543" i="1"/>
  <c r="P543" i="1" s="1"/>
  <c r="R543" i="1" s="1"/>
  <c r="L543" i="1"/>
  <c r="S542" i="1"/>
  <c r="N542" i="1"/>
  <c r="L542" i="1"/>
  <c r="S541" i="1"/>
  <c r="P541" i="1"/>
  <c r="R541" i="1" s="1"/>
  <c r="O541" i="1"/>
  <c r="Q541" i="1" s="1"/>
  <c r="N541" i="1"/>
  <c r="L541" i="1"/>
  <c r="S540" i="1"/>
  <c r="N540" i="1"/>
  <c r="L540" i="1"/>
  <c r="S539" i="1"/>
  <c r="Q539" i="1"/>
  <c r="O539" i="1"/>
  <c r="N539" i="1"/>
  <c r="P539" i="1" s="1"/>
  <c r="R539" i="1" s="1"/>
  <c r="L539" i="1"/>
  <c r="S538" i="1"/>
  <c r="N538" i="1"/>
  <c r="L538" i="1"/>
  <c r="S537" i="1"/>
  <c r="Q537" i="1"/>
  <c r="P537" i="1"/>
  <c r="R537" i="1" s="1"/>
  <c r="O537" i="1"/>
  <c r="N537" i="1"/>
  <c r="L537" i="1"/>
  <c r="S536" i="1"/>
  <c r="P536" i="1"/>
  <c r="R536" i="1" s="1"/>
  <c r="O536" i="1"/>
  <c r="Q536" i="1" s="1"/>
  <c r="N536" i="1"/>
  <c r="L536" i="1"/>
  <c r="S535" i="1"/>
  <c r="R535" i="1"/>
  <c r="N535" i="1"/>
  <c r="P535" i="1" s="1"/>
  <c r="L535" i="1"/>
  <c r="S534" i="1"/>
  <c r="N534" i="1"/>
  <c r="L534" i="1"/>
  <c r="S533" i="1"/>
  <c r="P533" i="1"/>
  <c r="R533" i="1" s="1"/>
  <c r="O533" i="1"/>
  <c r="Q533" i="1" s="1"/>
  <c r="N533" i="1"/>
  <c r="L533" i="1"/>
  <c r="S532" i="1"/>
  <c r="P532" i="1"/>
  <c r="R532" i="1" s="1"/>
  <c r="N532" i="1"/>
  <c r="O532" i="1" s="1"/>
  <c r="Q532" i="1" s="1"/>
  <c r="L532" i="1"/>
  <c r="S531" i="1"/>
  <c r="Q531" i="1"/>
  <c r="O531" i="1"/>
  <c r="N531" i="1"/>
  <c r="P531" i="1" s="1"/>
  <c r="R531" i="1" s="1"/>
  <c r="L531" i="1"/>
  <c r="S530" i="1"/>
  <c r="N530" i="1"/>
  <c r="L530" i="1"/>
  <c r="S529" i="1"/>
  <c r="Q529" i="1"/>
  <c r="P529" i="1"/>
  <c r="R529" i="1" s="1"/>
  <c r="O529" i="1"/>
  <c r="N529" i="1"/>
  <c r="L529" i="1"/>
  <c r="S528" i="1"/>
  <c r="R528" i="1"/>
  <c r="P528" i="1"/>
  <c r="O528" i="1"/>
  <c r="Q528" i="1" s="1"/>
  <c r="N528" i="1"/>
  <c r="L528" i="1"/>
  <c r="S527" i="1"/>
  <c r="O527" i="1"/>
  <c r="Q527" i="1" s="1"/>
  <c r="N527" i="1"/>
  <c r="P527" i="1" s="1"/>
  <c r="R527" i="1" s="1"/>
  <c r="L527" i="1"/>
  <c r="S526" i="1"/>
  <c r="Q526" i="1"/>
  <c r="N526" i="1"/>
  <c r="O526" i="1" s="1"/>
  <c r="L526" i="1"/>
  <c r="S525" i="1"/>
  <c r="N525" i="1"/>
  <c r="L525" i="1"/>
  <c r="S524" i="1"/>
  <c r="N524" i="1"/>
  <c r="L524" i="1"/>
  <c r="S523" i="1"/>
  <c r="O523" i="1"/>
  <c r="Q523" i="1" s="1"/>
  <c r="N523" i="1"/>
  <c r="P523" i="1" s="1"/>
  <c r="R523" i="1" s="1"/>
  <c r="L523" i="1"/>
  <c r="S522" i="1"/>
  <c r="N522" i="1"/>
  <c r="L522" i="1"/>
  <c r="S521" i="1"/>
  <c r="Q521" i="1"/>
  <c r="P521" i="1"/>
  <c r="R521" i="1" s="1"/>
  <c r="O521" i="1"/>
  <c r="N521" i="1"/>
  <c r="L521" i="1"/>
  <c r="S520" i="1"/>
  <c r="N520" i="1"/>
  <c r="P520" i="1" s="1"/>
  <c r="R520" i="1" s="1"/>
  <c r="L520" i="1"/>
  <c r="S519" i="1"/>
  <c r="R519" i="1"/>
  <c r="O519" i="1"/>
  <c r="Q519" i="1" s="1"/>
  <c r="N519" i="1"/>
  <c r="P519" i="1" s="1"/>
  <c r="L519" i="1"/>
  <c r="S518" i="1"/>
  <c r="N518" i="1"/>
  <c r="L518" i="1"/>
  <c r="S517" i="1"/>
  <c r="P517" i="1"/>
  <c r="R517" i="1" s="1"/>
  <c r="O517" i="1"/>
  <c r="Q517" i="1" s="1"/>
  <c r="N517" i="1"/>
  <c r="L517" i="1"/>
  <c r="S516" i="1"/>
  <c r="P516" i="1"/>
  <c r="R516" i="1" s="1"/>
  <c r="N516" i="1"/>
  <c r="O516" i="1" s="1"/>
  <c r="Q516" i="1" s="1"/>
  <c r="L516" i="1"/>
  <c r="S515" i="1"/>
  <c r="Q515" i="1"/>
  <c r="O515" i="1"/>
  <c r="N515" i="1"/>
  <c r="P515" i="1" s="1"/>
  <c r="R515" i="1" s="1"/>
  <c r="L515" i="1"/>
  <c r="S514" i="1"/>
  <c r="N514" i="1"/>
  <c r="L514" i="1"/>
  <c r="S513" i="1"/>
  <c r="Q513" i="1"/>
  <c r="P513" i="1"/>
  <c r="R513" i="1" s="1"/>
  <c r="O513" i="1"/>
  <c r="N513" i="1"/>
  <c r="L513" i="1"/>
  <c r="S512" i="1"/>
  <c r="P512" i="1"/>
  <c r="R512" i="1" s="1"/>
  <c r="O512" i="1"/>
  <c r="Q512" i="1" s="1"/>
  <c r="N512" i="1"/>
  <c r="L512" i="1"/>
  <c r="S511" i="1"/>
  <c r="N511" i="1"/>
  <c r="L511" i="1"/>
  <c r="S510" i="1"/>
  <c r="Q510" i="1"/>
  <c r="P510" i="1"/>
  <c r="R510" i="1" s="1"/>
  <c r="N510" i="1"/>
  <c r="O510" i="1" s="1"/>
  <c r="L510" i="1"/>
  <c r="S509" i="1"/>
  <c r="P509" i="1"/>
  <c r="R509" i="1" s="1"/>
  <c r="N509" i="1"/>
  <c r="O509" i="1" s="1"/>
  <c r="Q509" i="1" s="1"/>
  <c r="L509" i="1"/>
  <c r="S508" i="1"/>
  <c r="N508" i="1"/>
  <c r="L508" i="1"/>
  <c r="S507" i="1"/>
  <c r="O507" i="1"/>
  <c r="Q507" i="1" s="1"/>
  <c r="N507" i="1"/>
  <c r="P507" i="1" s="1"/>
  <c r="R507" i="1" s="1"/>
  <c r="L507" i="1"/>
  <c r="S506" i="1"/>
  <c r="N506" i="1"/>
  <c r="L506" i="1"/>
  <c r="S505" i="1"/>
  <c r="Q505" i="1"/>
  <c r="P505" i="1"/>
  <c r="R505" i="1" s="1"/>
  <c r="O505" i="1"/>
  <c r="N505" i="1"/>
  <c r="L505" i="1"/>
  <c r="S504" i="1"/>
  <c r="N504" i="1"/>
  <c r="P504" i="1" s="1"/>
  <c r="R504" i="1" s="1"/>
  <c r="L504" i="1"/>
  <c r="S503" i="1"/>
  <c r="N503" i="1"/>
  <c r="L503" i="1"/>
  <c r="S502" i="1"/>
  <c r="N502" i="1"/>
  <c r="L502" i="1"/>
  <c r="S501" i="1"/>
  <c r="P501" i="1"/>
  <c r="R501" i="1" s="1"/>
  <c r="O501" i="1"/>
  <c r="Q501" i="1" s="1"/>
  <c r="N501" i="1"/>
  <c r="L501" i="1"/>
  <c r="S500" i="1"/>
  <c r="N500" i="1"/>
  <c r="L500" i="1"/>
  <c r="S499" i="1"/>
  <c r="O499" i="1"/>
  <c r="Q499" i="1" s="1"/>
  <c r="N499" i="1"/>
  <c r="P499" i="1" s="1"/>
  <c r="R499" i="1" s="1"/>
  <c r="L499" i="1"/>
  <c r="S498" i="1"/>
  <c r="N498" i="1"/>
  <c r="O498" i="1" s="1"/>
  <c r="Q498" i="1" s="1"/>
  <c r="L498" i="1"/>
  <c r="S497" i="1"/>
  <c r="Q497" i="1"/>
  <c r="P497" i="1"/>
  <c r="R497" i="1" s="1"/>
  <c r="O497" i="1"/>
  <c r="N497" i="1"/>
  <c r="L497" i="1"/>
  <c r="S496" i="1"/>
  <c r="P496" i="1"/>
  <c r="R496" i="1" s="1"/>
  <c r="O496" i="1"/>
  <c r="Q496" i="1" s="1"/>
  <c r="N496" i="1"/>
  <c r="L496" i="1"/>
  <c r="S495" i="1"/>
  <c r="O495" i="1"/>
  <c r="Q495" i="1" s="1"/>
  <c r="N495" i="1"/>
  <c r="P495" i="1" s="1"/>
  <c r="R495" i="1" s="1"/>
  <c r="L495" i="1"/>
  <c r="S494" i="1"/>
  <c r="Q494" i="1"/>
  <c r="N494" i="1"/>
  <c r="O494" i="1" s="1"/>
  <c r="L494" i="1"/>
  <c r="S493" i="1"/>
  <c r="N493" i="1"/>
  <c r="P493" i="1" s="1"/>
  <c r="R493" i="1" s="1"/>
  <c r="L493" i="1"/>
  <c r="S492" i="1"/>
  <c r="R492" i="1"/>
  <c r="O492" i="1"/>
  <c r="Q492" i="1" s="1"/>
  <c r="N492" i="1"/>
  <c r="P492" i="1" s="1"/>
  <c r="L492" i="1"/>
  <c r="S491" i="1"/>
  <c r="Q491" i="1"/>
  <c r="O491" i="1"/>
  <c r="N491" i="1"/>
  <c r="P491" i="1" s="1"/>
  <c r="R491" i="1" s="1"/>
  <c r="L491" i="1"/>
  <c r="S490" i="1"/>
  <c r="N490" i="1"/>
  <c r="L490" i="1"/>
  <c r="S489" i="1"/>
  <c r="Q489" i="1"/>
  <c r="P489" i="1"/>
  <c r="R489" i="1" s="1"/>
  <c r="O489" i="1"/>
  <c r="N489" i="1"/>
  <c r="L489" i="1"/>
  <c r="S488" i="1"/>
  <c r="N488" i="1"/>
  <c r="P488" i="1" s="1"/>
  <c r="R488" i="1" s="1"/>
  <c r="L488" i="1"/>
  <c r="S487" i="1"/>
  <c r="R487" i="1"/>
  <c r="P487" i="1"/>
  <c r="N487" i="1"/>
  <c r="O487" i="1" s="1"/>
  <c r="Q487" i="1" s="1"/>
  <c r="L487" i="1"/>
  <c r="S486" i="1"/>
  <c r="N486" i="1"/>
  <c r="P486" i="1" s="1"/>
  <c r="R486" i="1" s="1"/>
  <c r="L486" i="1"/>
  <c r="S485" i="1"/>
  <c r="P485" i="1"/>
  <c r="R485" i="1" s="1"/>
  <c r="O485" i="1"/>
  <c r="Q485" i="1" s="1"/>
  <c r="N485" i="1"/>
  <c r="L485" i="1"/>
  <c r="S484" i="1"/>
  <c r="N484" i="1"/>
  <c r="O484" i="1" s="1"/>
  <c r="Q484" i="1" s="1"/>
  <c r="L484" i="1"/>
  <c r="S483" i="1"/>
  <c r="N483" i="1"/>
  <c r="P483" i="1" s="1"/>
  <c r="R483" i="1" s="1"/>
  <c r="L483" i="1"/>
  <c r="S482" i="1"/>
  <c r="R482" i="1"/>
  <c r="P482" i="1"/>
  <c r="N482" i="1"/>
  <c r="O482" i="1" s="1"/>
  <c r="Q482" i="1" s="1"/>
  <c r="L482" i="1"/>
  <c r="S481" i="1"/>
  <c r="Q481" i="1"/>
  <c r="P481" i="1"/>
  <c r="R481" i="1" s="1"/>
  <c r="O481" i="1"/>
  <c r="N481" i="1"/>
  <c r="L481" i="1"/>
  <c r="S480" i="1"/>
  <c r="P480" i="1"/>
  <c r="R480" i="1" s="1"/>
  <c r="O480" i="1"/>
  <c r="Q480" i="1" s="1"/>
  <c r="N480" i="1"/>
  <c r="L480" i="1"/>
  <c r="S479" i="1"/>
  <c r="N479" i="1"/>
  <c r="L479" i="1"/>
  <c r="S478" i="1"/>
  <c r="Q478" i="1"/>
  <c r="P478" i="1"/>
  <c r="R478" i="1" s="1"/>
  <c r="N478" i="1"/>
  <c r="O478" i="1" s="1"/>
  <c r="L478" i="1"/>
  <c r="S477" i="1"/>
  <c r="N477" i="1"/>
  <c r="P477" i="1" s="1"/>
  <c r="R477" i="1" s="1"/>
  <c r="L477" i="1"/>
  <c r="S476" i="1"/>
  <c r="P476" i="1"/>
  <c r="R476" i="1" s="1"/>
  <c r="O476" i="1"/>
  <c r="Q476" i="1" s="1"/>
  <c r="N476" i="1"/>
  <c r="L476" i="1"/>
  <c r="S475" i="1"/>
  <c r="Q475" i="1"/>
  <c r="O475" i="1"/>
  <c r="N475" i="1"/>
  <c r="P475" i="1" s="1"/>
  <c r="R475" i="1" s="1"/>
  <c r="L475" i="1"/>
  <c r="S474" i="1"/>
  <c r="N474" i="1"/>
  <c r="L474" i="1"/>
  <c r="S473" i="1"/>
  <c r="Q473" i="1"/>
  <c r="P473" i="1"/>
  <c r="R473" i="1" s="1"/>
  <c r="O473" i="1"/>
  <c r="N473" i="1"/>
  <c r="L473" i="1"/>
  <c r="S472" i="1"/>
  <c r="P472" i="1"/>
  <c r="R472" i="1" s="1"/>
  <c r="O472" i="1"/>
  <c r="Q472" i="1" s="1"/>
  <c r="N472" i="1"/>
  <c r="L472" i="1"/>
  <c r="S471" i="1"/>
  <c r="N471" i="1"/>
  <c r="P471" i="1" s="1"/>
  <c r="R471" i="1" s="1"/>
  <c r="L471" i="1"/>
  <c r="S470" i="1"/>
  <c r="N470" i="1"/>
  <c r="L470" i="1"/>
  <c r="S469" i="1"/>
  <c r="O469" i="1"/>
  <c r="Q469" i="1" s="1"/>
  <c r="N469" i="1"/>
  <c r="P469" i="1" s="1"/>
  <c r="R469" i="1" s="1"/>
  <c r="L469" i="1"/>
  <c r="S468" i="1"/>
  <c r="P468" i="1"/>
  <c r="R468" i="1" s="1"/>
  <c r="N468" i="1"/>
  <c r="O468" i="1" s="1"/>
  <c r="Q468" i="1" s="1"/>
  <c r="L468" i="1"/>
  <c r="S467" i="1"/>
  <c r="N467" i="1"/>
  <c r="L467" i="1"/>
  <c r="S466" i="1"/>
  <c r="Q466" i="1"/>
  <c r="P466" i="1"/>
  <c r="R466" i="1" s="1"/>
  <c r="N466" i="1"/>
  <c r="O466" i="1" s="1"/>
  <c r="L466" i="1"/>
  <c r="S465" i="1"/>
  <c r="Q465" i="1"/>
  <c r="P465" i="1"/>
  <c r="R465" i="1" s="1"/>
  <c r="O465" i="1"/>
  <c r="N465" i="1"/>
  <c r="L465" i="1"/>
  <c r="S464" i="1"/>
  <c r="P464" i="1"/>
  <c r="R464" i="1" s="1"/>
  <c r="O464" i="1"/>
  <c r="Q464" i="1" s="1"/>
  <c r="N464" i="1"/>
  <c r="L464" i="1"/>
  <c r="S463" i="1"/>
  <c r="N463" i="1"/>
  <c r="L463" i="1"/>
  <c r="S462" i="1"/>
  <c r="Q462" i="1"/>
  <c r="P462" i="1"/>
  <c r="R462" i="1" s="1"/>
  <c r="N462" i="1"/>
  <c r="O462" i="1" s="1"/>
  <c r="L462" i="1"/>
  <c r="S461" i="1"/>
  <c r="N461" i="1"/>
  <c r="P461" i="1" s="1"/>
  <c r="R461" i="1" s="1"/>
  <c r="L461" i="1"/>
  <c r="S460" i="1"/>
  <c r="P460" i="1"/>
  <c r="R460" i="1" s="1"/>
  <c r="O460" i="1"/>
  <c r="Q460" i="1" s="1"/>
  <c r="N460" i="1"/>
  <c r="L460" i="1"/>
  <c r="S459" i="1"/>
  <c r="Q459" i="1"/>
  <c r="O459" i="1"/>
  <c r="N459" i="1"/>
  <c r="P459" i="1" s="1"/>
  <c r="R459" i="1" s="1"/>
  <c r="L459" i="1"/>
  <c r="S458" i="1"/>
  <c r="N458" i="1"/>
  <c r="L458" i="1"/>
  <c r="S457" i="1"/>
  <c r="Q457" i="1"/>
  <c r="P457" i="1"/>
  <c r="R457" i="1" s="1"/>
  <c r="O457" i="1"/>
  <c r="N457" i="1"/>
  <c r="L457" i="1"/>
  <c r="S456" i="1"/>
  <c r="P456" i="1"/>
  <c r="R456" i="1" s="1"/>
  <c r="O456" i="1"/>
  <c r="Q456" i="1" s="1"/>
  <c r="N456" i="1"/>
  <c r="L456" i="1"/>
  <c r="S455" i="1"/>
  <c r="O455" i="1"/>
  <c r="Q455" i="1" s="1"/>
  <c r="N455" i="1"/>
  <c r="P455" i="1" s="1"/>
  <c r="R455" i="1" s="1"/>
  <c r="L455" i="1"/>
  <c r="S454" i="1"/>
  <c r="N454" i="1"/>
  <c r="L454" i="1"/>
  <c r="S453" i="1"/>
  <c r="O453" i="1"/>
  <c r="Q453" i="1" s="1"/>
  <c r="N453" i="1"/>
  <c r="P453" i="1" s="1"/>
  <c r="R453" i="1" s="1"/>
  <c r="L453" i="1"/>
  <c r="S452" i="1"/>
  <c r="R452" i="1"/>
  <c r="P452" i="1"/>
  <c r="N452" i="1"/>
  <c r="O452" i="1" s="1"/>
  <c r="Q452" i="1" s="1"/>
  <c r="L452" i="1"/>
  <c r="S451" i="1"/>
  <c r="N451" i="1"/>
  <c r="L451" i="1"/>
  <c r="S450" i="1"/>
  <c r="Q450" i="1"/>
  <c r="P450" i="1"/>
  <c r="R450" i="1" s="1"/>
  <c r="N450" i="1"/>
  <c r="O450" i="1" s="1"/>
  <c r="L450" i="1"/>
  <c r="S449" i="1"/>
  <c r="Q449" i="1"/>
  <c r="P449" i="1"/>
  <c r="R449" i="1" s="1"/>
  <c r="O449" i="1"/>
  <c r="N449" i="1"/>
  <c r="L449" i="1"/>
  <c r="S448" i="1"/>
  <c r="P448" i="1"/>
  <c r="R448" i="1" s="1"/>
  <c r="O448" i="1"/>
  <c r="Q448" i="1" s="1"/>
  <c r="N448" i="1"/>
  <c r="L448" i="1"/>
  <c r="S447" i="1"/>
  <c r="N447" i="1"/>
  <c r="L447" i="1"/>
  <c r="S446" i="1"/>
  <c r="Q446" i="1"/>
  <c r="P446" i="1"/>
  <c r="R446" i="1" s="1"/>
  <c r="N446" i="1"/>
  <c r="O446" i="1" s="1"/>
  <c r="L446" i="1"/>
  <c r="S445" i="1"/>
  <c r="N445" i="1"/>
  <c r="P445" i="1" s="1"/>
  <c r="R445" i="1" s="1"/>
  <c r="L445" i="1"/>
  <c r="S444" i="1"/>
  <c r="P444" i="1"/>
  <c r="R444" i="1" s="1"/>
  <c r="O444" i="1"/>
  <c r="Q444" i="1" s="1"/>
  <c r="N444" i="1"/>
  <c r="L444" i="1"/>
  <c r="S443" i="1"/>
  <c r="Q443" i="1"/>
  <c r="O443" i="1"/>
  <c r="N443" i="1"/>
  <c r="P443" i="1" s="1"/>
  <c r="R443" i="1" s="1"/>
  <c r="L443" i="1"/>
  <c r="S442" i="1"/>
  <c r="N442" i="1"/>
  <c r="L442" i="1"/>
  <c r="S441" i="1"/>
  <c r="Q441" i="1"/>
  <c r="P441" i="1"/>
  <c r="R441" i="1" s="1"/>
  <c r="O441" i="1"/>
  <c r="N441" i="1"/>
  <c r="L441" i="1"/>
  <c r="S440" i="1"/>
  <c r="P440" i="1"/>
  <c r="R440" i="1" s="1"/>
  <c r="O440" i="1"/>
  <c r="Q440" i="1" s="1"/>
  <c r="N440" i="1"/>
  <c r="L440" i="1"/>
  <c r="S439" i="1"/>
  <c r="O439" i="1"/>
  <c r="Q439" i="1" s="1"/>
  <c r="N439" i="1"/>
  <c r="P439" i="1" s="1"/>
  <c r="R439" i="1" s="1"/>
  <c r="L439" i="1"/>
  <c r="S438" i="1"/>
  <c r="N438" i="1"/>
  <c r="L438" i="1"/>
  <c r="S437" i="1"/>
  <c r="O437" i="1"/>
  <c r="Q437" i="1" s="1"/>
  <c r="N437" i="1"/>
  <c r="P437" i="1" s="1"/>
  <c r="R437" i="1" s="1"/>
  <c r="L437" i="1"/>
  <c r="S436" i="1"/>
  <c r="P436" i="1"/>
  <c r="R436" i="1" s="1"/>
  <c r="N436" i="1"/>
  <c r="O436" i="1" s="1"/>
  <c r="Q436" i="1" s="1"/>
  <c r="L436" i="1"/>
  <c r="S435" i="1"/>
  <c r="N435" i="1"/>
  <c r="L435" i="1"/>
  <c r="S434" i="1"/>
  <c r="Q434" i="1"/>
  <c r="P434" i="1"/>
  <c r="R434" i="1" s="1"/>
  <c r="N434" i="1"/>
  <c r="O434" i="1" s="1"/>
  <c r="L434" i="1"/>
  <c r="S433" i="1"/>
  <c r="Q433" i="1"/>
  <c r="P433" i="1"/>
  <c r="R433" i="1" s="1"/>
  <c r="O433" i="1"/>
  <c r="N433" i="1"/>
  <c r="L433" i="1"/>
  <c r="S432" i="1"/>
  <c r="P432" i="1"/>
  <c r="R432" i="1" s="1"/>
  <c r="O432" i="1"/>
  <c r="Q432" i="1" s="1"/>
  <c r="N432" i="1"/>
  <c r="L432" i="1"/>
  <c r="S431" i="1"/>
  <c r="N431" i="1"/>
  <c r="L431" i="1"/>
  <c r="S430" i="1"/>
  <c r="Q430" i="1"/>
  <c r="P430" i="1"/>
  <c r="R430" i="1" s="1"/>
  <c r="N430" i="1"/>
  <c r="O430" i="1" s="1"/>
  <c r="L430" i="1"/>
  <c r="S429" i="1"/>
  <c r="N429" i="1"/>
  <c r="P429" i="1" s="1"/>
  <c r="R429" i="1" s="1"/>
  <c r="L429" i="1"/>
  <c r="S428" i="1"/>
  <c r="Q428" i="1"/>
  <c r="P428" i="1"/>
  <c r="R428" i="1" s="1"/>
  <c r="N428" i="1"/>
  <c r="O428" i="1" s="1"/>
  <c r="L428" i="1"/>
  <c r="S427" i="1"/>
  <c r="P427" i="1"/>
  <c r="R427" i="1" s="1"/>
  <c r="O427" i="1"/>
  <c r="Q427" i="1" s="1"/>
  <c r="N427" i="1"/>
  <c r="L427" i="1"/>
  <c r="S426" i="1"/>
  <c r="N426" i="1"/>
  <c r="L426" i="1"/>
  <c r="S425" i="1"/>
  <c r="P425" i="1"/>
  <c r="R425" i="1" s="1"/>
  <c r="N425" i="1"/>
  <c r="O425" i="1" s="1"/>
  <c r="Q425" i="1" s="1"/>
  <c r="L425" i="1"/>
  <c r="S424" i="1"/>
  <c r="R424" i="1"/>
  <c r="N424" i="1"/>
  <c r="P424" i="1" s="1"/>
  <c r="L424" i="1"/>
  <c r="S423" i="1"/>
  <c r="Q423" i="1"/>
  <c r="P423" i="1"/>
  <c r="R423" i="1" s="1"/>
  <c r="N423" i="1"/>
  <c r="O423" i="1" s="1"/>
  <c r="L423" i="1"/>
  <c r="S422" i="1"/>
  <c r="R422" i="1"/>
  <c r="P422" i="1"/>
  <c r="O422" i="1"/>
  <c r="Q422" i="1" s="1"/>
  <c r="N422" i="1"/>
  <c r="L422" i="1"/>
  <c r="S421" i="1"/>
  <c r="N421" i="1"/>
  <c r="L421" i="1"/>
  <c r="S420" i="1"/>
  <c r="Q420" i="1"/>
  <c r="P420" i="1"/>
  <c r="R420" i="1" s="1"/>
  <c r="O420" i="1"/>
  <c r="N420" i="1"/>
  <c r="L420" i="1"/>
  <c r="S419" i="1"/>
  <c r="P419" i="1"/>
  <c r="R419" i="1" s="1"/>
  <c r="N419" i="1"/>
  <c r="O419" i="1" s="1"/>
  <c r="Q419" i="1" s="1"/>
  <c r="L419" i="1"/>
  <c r="S418" i="1"/>
  <c r="N418" i="1"/>
  <c r="P418" i="1" s="1"/>
  <c r="R418" i="1" s="1"/>
  <c r="L418" i="1"/>
  <c r="S417" i="1"/>
  <c r="P417" i="1"/>
  <c r="R417" i="1" s="1"/>
  <c r="O417" i="1"/>
  <c r="Q417" i="1" s="1"/>
  <c r="N417" i="1"/>
  <c r="L417" i="1"/>
  <c r="S416" i="1"/>
  <c r="N416" i="1"/>
  <c r="L416" i="1"/>
  <c r="S415" i="1"/>
  <c r="Q415" i="1"/>
  <c r="N415" i="1"/>
  <c r="O415" i="1" s="1"/>
  <c r="L415" i="1"/>
  <c r="S414" i="1"/>
  <c r="R414" i="1"/>
  <c r="P414" i="1"/>
  <c r="O414" i="1"/>
  <c r="Q414" i="1" s="1"/>
  <c r="N414" i="1"/>
  <c r="L414" i="1"/>
  <c r="S413" i="1"/>
  <c r="N413" i="1"/>
  <c r="P413" i="1" s="1"/>
  <c r="R413" i="1" s="1"/>
  <c r="L413" i="1"/>
  <c r="S412" i="1"/>
  <c r="Q412" i="1"/>
  <c r="P412" i="1"/>
  <c r="R412" i="1" s="1"/>
  <c r="N412" i="1"/>
  <c r="O412" i="1" s="1"/>
  <c r="L412" i="1"/>
  <c r="S411" i="1"/>
  <c r="P411" i="1"/>
  <c r="R411" i="1" s="1"/>
  <c r="O411" i="1"/>
  <c r="Q411" i="1" s="1"/>
  <c r="N411" i="1"/>
  <c r="L411" i="1"/>
  <c r="S410" i="1"/>
  <c r="N410" i="1"/>
  <c r="L410" i="1"/>
  <c r="S409" i="1"/>
  <c r="P409" i="1"/>
  <c r="R409" i="1" s="1"/>
  <c r="N409" i="1"/>
  <c r="O409" i="1" s="1"/>
  <c r="Q409" i="1" s="1"/>
  <c r="L409" i="1"/>
  <c r="S408" i="1"/>
  <c r="R408" i="1"/>
  <c r="N408" i="1"/>
  <c r="P408" i="1" s="1"/>
  <c r="L408" i="1"/>
  <c r="S407" i="1"/>
  <c r="Q407" i="1"/>
  <c r="P407" i="1"/>
  <c r="R407" i="1" s="1"/>
  <c r="N407" i="1"/>
  <c r="O407" i="1" s="1"/>
  <c r="L407" i="1"/>
  <c r="S406" i="1"/>
  <c r="R406" i="1"/>
  <c r="P406" i="1"/>
  <c r="O406" i="1"/>
  <c r="Q406" i="1" s="1"/>
  <c r="N406" i="1"/>
  <c r="L406" i="1"/>
  <c r="S405" i="1"/>
  <c r="N405" i="1"/>
  <c r="L405" i="1"/>
  <c r="S404" i="1"/>
  <c r="Q404" i="1"/>
  <c r="P404" i="1"/>
  <c r="R404" i="1" s="1"/>
  <c r="O404" i="1"/>
  <c r="N404" i="1"/>
  <c r="L404" i="1"/>
  <c r="S403" i="1"/>
  <c r="P403" i="1"/>
  <c r="R403" i="1" s="1"/>
  <c r="N403" i="1"/>
  <c r="O403" i="1" s="1"/>
  <c r="Q403" i="1" s="1"/>
  <c r="L403" i="1"/>
  <c r="S402" i="1"/>
  <c r="N402" i="1"/>
  <c r="P402" i="1" s="1"/>
  <c r="R402" i="1" s="1"/>
  <c r="L402" i="1"/>
  <c r="S401" i="1"/>
  <c r="P401" i="1"/>
  <c r="R401" i="1" s="1"/>
  <c r="O401" i="1"/>
  <c r="Q401" i="1" s="1"/>
  <c r="N401" i="1"/>
  <c r="L401" i="1"/>
  <c r="S400" i="1"/>
  <c r="N400" i="1"/>
  <c r="L400" i="1"/>
  <c r="S399" i="1"/>
  <c r="Q399" i="1"/>
  <c r="N399" i="1"/>
  <c r="O399" i="1" s="1"/>
  <c r="L399" i="1"/>
  <c r="S398" i="1"/>
  <c r="R398" i="1"/>
  <c r="P398" i="1"/>
  <c r="O398" i="1"/>
  <c r="Q398" i="1" s="1"/>
  <c r="N398" i="1"/>
  <c r="L398" i="1"/>
  <c r="S397" i="1"/>
  <c r="N397" i="1"/>
  <c r="P397" i="1" s="1"/>
  <c r="R397" i="1" s="1"/>
  <c r="L397" i="1"/>
  <c r="S396" i="1"/>
  <c r="Q396" i="1"/>
  <c r="P396" i="1"/>
  <c r="R396" i="1" s="1"/>
  <c r="N396" i="1"/>
  <c r="O396" i="1" s="1"/>
  <c r="L396" i="1"/>
  <c r="S395" i="1"/>
  <c r="P395" i="1"/>
  <c r="R395" i="1" s="1"/>
  <c r="O395" i="1"/>
  <c r="Q395" i="1" s="1"/>
  <c r="N395" i="1"/>
  <c r="L395" i="1"/>
  <c r="S394" i="1"/>
  <c r="N394" i="1"/>
  <c r="L394" i="1"/>
  <c r="S393" i="1"/>
  <c r="P393" i="1"/>
  <c r="R393" i="1" s="1"/>
  <c r="N393" i="1"/>
  <c r="O393" i="1" s="1"/>
  <c r="Q393" i="1" s="1"/>
  <c r="L393" i="1"/>
  <c r="S392" i="1"/>
  <c r="R392" i="1"/>
  <c r="N392" i="1"/>
  <c r="P392" i="1" s="1"/>
  <c r="L392" i="1"/>
  <c r="S391" i="1"/>
  <c r="Q391" i="1"/>
  <c r="P391" i="1"/>
  <c r="R391" i="1" s="1"/>
  <c r="N391" i="1"/>
  <c r="O391" i="1" s="1"/>
  <c r="L391" i="1"/>
  <c r="S390" i="1"/>
  <c r="R390" i="1"/>
  <c r="P390" i="1"/>
  <c r="O390" i="1"/>
  <c r="Q390" i="1" s="1"/>
  <c r="N390" i="1"/>
  <c r="L390" i="1"/>
  <c r="S389" i="1"/>
  <c r="N389" i="1"/>
  <c r="L389" i="1"/>
  <c r="S388" i="1"/>
  <c r="Q388" i="1"/>
  <c r="P388" i="1"/>
  <c r="R388" i="1" s="1"/>
  <c r="O388" i="1"/>
  <c r="N388" i="1"/>
  <c r="L388" i="1"/>
  <c r="S387" i="1"/>
  <c r="P387" i="1"/>
  <c r="R387" i="1" s="1"/>
  <c r="N387" i="1"/>
  <c r="O387" i="1" s="1"/>
  <c r="Q387" i="1" s="1"/>
  <c r="L387" i="1"/>
  <c r="S386" i="1"/>
  <c r="N386" i="1"/>
  <c r="P386" i="1" s="1"/>
  <c r="R386" i="1" s="1"/>
  <c r="L386" i="1"/>
  <c r="S385" i="1"/>
  <c r="P385" i="1"/>
  <c r="R385" i="1" s="1"/>
  <c r="O385" i="1"/>
  <c r="Q385" i="1" s="1"/>
  <c r="N385" i="1"/>
  <c r="L385" i="1"/>
  <c r="S384" i="1"/>
  <c r="N384" i="1"/>
  <c r="L384" i="1"/>
  <c r="S383" i="1"/>
  <c r="Q383" i="1"/>
  <c r="N383" i="1"/>
  <c r="O383" i="1" s="1"/>
  <c r="L383" i="1"/>
  <c r="S382" i="1"/>
  <c r="R382" i="1"/>
  <c r="P382" i="1"/>
  <c r="O382" i="1"/>
  <c r="Q382" i="1" s="1"/>
  <c r="N382" i="1"/>
  <c r="L382" i="1"/>
  <c r="S381" i="1"/>
  <c r="N381" i="1"/>
  <c r="P381" i="1" s="1"/>
  <c r="R381" i="1" s="1"/>
  <c r="L381" i="1"/>
  <c r="S380" i="1"/>
  <c r="Q380" i="1"/>
  <c r="P380" i="1"/>
  <c r="R380" i="1" s="1"/>
  <c r="N380" i="1"/>
  <c r="O380" i="1" s="1"/>
  <c r="L380" i="1"/>
  <c r="S379" i="1"/>
  <c r="P379" i="1"/>
  <c r="R379" i="1" s="1"/>
  <c r="O379" i="1"/>
  <c r="Q379" i="1" s="1"/>
  <c r="N379" i="1"/>
  <c r="L379" i="1"/>
  <c r="S378" i="1"/>
  <c r="N378" i="1"/>
  <c r="L378" i="1"/>
  <c r="S377" i="1"/>
  <c r="P377" i="1"/>
  <c r="R377" i="1" s="1"/>
  <c r="N377" i="1"/>
  <c r="O377" i="1" s="1"/>
  <c r="Q377" i="1" s="1"/>
  <c r="L377" i="1"/>
  <c r="S376" i="1"/>
  <c r="R376" i="1"/>
  <c r="N376" i="1"/>
  <c r="P376" i="1" s="1"/>
  <c r="L376" i="1"/>
  <c r="S375" i="1"/>
  <c r="Q375" i="1"/>
  <c r="P375" i="1"/>
  <c r="R375" i="1" s="1"/>
  <c r="N375" i="1"/>
  <c r="O375" i="1" s="1"/>
  <c r="L375" i="1"/>
  <c r="S374" i="1"/>
  <c r="R374" i="1"/>
  <c r="P374" i="1"/>
  <c r="O374" i="1"/>
  <c r="Q374" i="1" s="1"/>
  <c r="N374" i="1"/>
  <c r="L374" i="1"/>
  <c r="S373" i="1"/>
  <c r="N373" i="1"/>
  <c r="L373" i="1"/>
  <c r="S372" i="1"/>
  <c r="Q372" i="1"/>
  <c r="P372" i="1"/>
  <c r="R372" i="1" s="1"/>
  <c r="O372" i="1"/>
  <c r="N372" i="1"/>
  <c r="L372" i="1"/>
  <c r="S371" i="1"/>
  <c r="P371" i="1"/>
  <c r="R371" i="1" s="1"/>
  <c r="N371" i="1"/>
  <c r="O371" i="1" s="1"/>
  <c r="Q371" i="1" s="1"/>
  <c r="L371" i="1"/>
  <c r="S370" i="1"/>
  <c r="N370" i="1"/>
  <c r="P370" i="1" s="1"/>
  <c r="R370" i="1" s="1"/>
  <c r="L370" i="1"/>
  <c r="S369" i="1"/>
  <c r="P369" i="1"/>
  <c r="R369" i="1" s="1"/>
  <c r="O369" i="1"/>
  <c r="Q369" i="1" s="1"/>
  <c r="N369" i="1"/>
  <c r="L369" i="1"/>
  <c r="S368" i="1"/>
  <c r="N368" i="1"/>
  <c r="L368" i="1"/>
  <c r="S367" i="1"/>
  <c r="Q367" i="1"/>
  <c r="N367" i="1"/>
  <c r="O367" i="1" s="1"/>
  <c r="L367" i="1"/>
  <c r="S366" i="1"/>
  <c r="R366" i="1"/>
  <c r="P366" i="1"/>
  <c r="O366" i="1"/>
  <c r="Q366" i="1" s="1"/>
  <c r="N366" i="1"/>
  <c r="L366" i="1"/>
  <c r="S365" i="1"/>
  <c r="N365" i="1"/>
  <c r="P365" i="1" s="1"/>
  <c r="R365" i="1" s="1"/>
  <c r="L365" i="1"/>
  <c r="S364" i="1"/>
  <c r="Q364" i="1"/>
  <c r="P364" i="1"/>
  <c r="R364" i="1" s="1"/>
  <c r="N364" i="1"/>
  <c r="O364" i="1" s="1"/>
  <c r="L364" i="1"/>
  <c r="S363" i="1"/>
  <c r="P363" i="1"/>
  <c r="R363" i="1" s="1"/>
  <c r="O363" i="1"/>
  <c r="Q363" i="1" s="1"/>
  <c r="N363" i="1"/>
  <c r="L363" i="1"/>
  <c r="S362" i="1"/>
  <c r="N362" i="1"/>
  <c r="L362" i="1"/>
  <c r="S361" i="1"/>
  <c r="P361" i="1"/>
  <c r="R361" i="1" s="1"/>
  <c r="N361" i="1"/>
  <c r="O361" i="1" s="1"/>
  <c r="Q361" i="1" s="1"/>
  <c r="L361" i="1"/>
  <c r="S360" i="1"/>
  <c r="R360" i="1"/>
  <c r="N360" i="1"/>
  <c r="P360" i="1" s="1"/>
  <c r="L360" i="1"/>
  <c r="S359" i="1"/>
  <c r="Q359" i="1"/>
  <c r="P359" i="1"/>
  <c r="R359" i="1" s="1"/>
  <c r="N359" i="1"/>
  <c r="O359" i="1" s="1"/>
  <c r="L359" i="1"/>
  <c r="S358" i="1"/>
  <c r="R358" i="1"/>
  <c r="P358" i="1"/>
  <c r="O358" i="1"/>
  <c r="Q358" i="1" s="1"/>
  <c r="N358" i="1"/>
  <c r="L358" i="1"/>
  <c r="S357" i="1"/>
  <c r="N357" i="1"/>
  <c r="L357" i="1"/>
  <c r="S356" i="1"/>
  <c r="Q356" i="1"/>
  <c r="P356" i="1"/>
  <c r="R356" i="1" s="1"/>
  <c r="O356" i="1"/>
  <c r="N356" i="1"/>
  <c r="L356" i="1"/>
  <c r="S355" i="1"/>
  <c r="P355" i="1"/>
  <c r="R355" i="1" s="1"/>
  <c r="N355" i="1"/>
  <c r="O355" i="1" s="1"/>
  <c r="Q355" i="1" s="1"/>
  <c r="L355" i="1"/>
  <c r="S354" i="1"/>
  <c r="N354" i="1"/>
  <c r="P354" i="1" s="1"/>
  <c r="R354" i="1" s="1"/>
  <c r="L354" i="1"/>
  <c r="S353" i="1"/>
  <c r="P353" i="1"/>
  <c r="R353" i="1" s="1"/>
  <c r="O353" i="1"/>
  <c r="Q353" i="1" s="1"/>
  <c r="N353" i="1"/>
  <c r="L353" i="1"/>
  <c r="S352" i="1"/>
  <c r="N352" i="1"/>
  <c r="L352" i="1"/>
  <c r="S351" i="1"/>
  <c r="Q351" i="1"/>
  <c r="N351" i="1"/>
  <c r="O351" i="1" s="1"/>
  <c r="L351" i="1"/>
  <c r="S350" i="1"/>
  <c r="R350" i="1"/>
  <c r="P350" i="1"/>
  <c r="O350" i="1"/>
  <c r="Q350" i="1" s="1"/>
  <c r="N350" i="1"/>
  <c r="L350" i="1"/>
  <c r="S349" i="1"/>
  <c r="N349" i="1"/>
  <c r="P349" i="1" s="1"/>
  <c r="R349" i="1" s="1"/>
  <c r="L349" i="1"/>
  <c r="S348" i="1"/>
  <c r="Q348" i="1"/>
  <c r="P348" i="1"/>
  <c r="R348" i="1" s="1"/>
  <c r="N348" i="1"/>
  <c r="O348" i="1" s="1"/>
  <c r="L348" i="1"/>
  <c r="S347" i="1"/>
  <c r="P347" i="1"/>
  <c r="R347" i="1" s="1"/>
  <c r="O347" i="1"/>
  <c r="Q347" i="1" s="1"/>
  <c r="N347" i="1"/>
  <c r="L347" i="1"/>
  <c r="S346" i="1"/>
  <c r="N346" i="1"/>
  <c r="L346" i="1"/>
  <c r="S345" i="1"/>
  <c r="P345" i="1"/>
  <c r="R345" i="1" s="1"/>
  <c r="N345" i="1"/>
  <c r="O345" i="1" s="1"/>
  <c r="Q345" i="1" s="1"/>
  <c r="L345" i="1"/>
  <c r="S344" i="1"/>
  <c r="R344" i="1"/>
  <c r="N344" i="1"/>
  <c r="P344" i="1" s="1"/>
  <c r="L344" i="1"/>
  <c r="S343" i="1"/>
  <c r="Q343" i="1"/>
  <c r="P343" i="1"/>
  <c r="R343" i="1" s="1"/>
  <c r="N343" i="1"/>
  <c r="O343" i="1" s="1"/>
  <c r="L343" i="1"/>
  <c r="S342" i="1"/>
  <c r="R342" i="1"/>
  <c r="P342" i="1"/>
  <c r="O342" i="1"/>
  <c r="Q342" i="1" s="1"/>
  <c r="N342" i="1"/>
  <c r="L342" i="1"/>
  <c r="S341" i="1"/>
  <c r="N341" i="1"/>
  <c r="L341" i="1"/>
  <c r="S340" i="1"/>
  <c r="R340" i="1"/>
  <c r="Q340" i="1"/>
  <c r="P340" i="1"/>
  <c r="O340" i="1"/>
  <c r="N340" i="1"/>
  <c r="L340" i="1"/>
  <c r="S339" i="1"/>
  <c r="P339" i="1"/>
  <c r="R339" i="1" s="1"/>
  <c r="N339" i="1"/>
  <c r="O339" i="1" s="1"/>
  <c r="Q339" i="1" s="1"/>
  <c r="L339" i="1"/>
  <c r="S338" i="1"/>
  <c r="N338" i="1"/>
  <c r="P338" i="1" s="1"/>
  <c r="R338" i="1" s="1"/>
  <c r="L338" i="1"/>
  <c r="S337" i="1"/>
  <c r="P337" i="1"/>
  <c r="R337" i="1" s="1"/>
  <c r="O337" i="1"/>
  <c r="Q337" i="1" s="1"/>
  <c r="N337" i="1"/>
  <c r="L337" i="1"/>
  <c r="S336" i="1"/>
  <c r="N336" i="1"/>
  <c r="L336" i="1"/>
  <c r="S335" i="1"/>
  <c r="Q335" i="1"/>
  <c r="N335" i="1"/>
  <c r="O335" i="1" s="1"/>
  <c r="L335" i="1"/>
  <c r="S334" i="1"/>
  <c r="R334" i="1"/>
  <c r="P334" i="1"/>
  <c r="O334" i="1"/>
  <c r="Q334" i="1" s="1"/>
  <c r="N334" i="1"/>
  <c r="L334" i="1"/>
  <c r="S333" i="1"/>
  <c r="N333" i="1"/>
  <c r="L333" i="1"/>
  <c r="S332" i="1"/>
  <c r="Q332" i="1"/>
  <c r="P332" i="1"/>
  <c r="R332" i="1" s="1"/>
  <c r="N332" i="1"/>
  <c r="O332" i="1" s="1"/>
  <c r="L332" i="1"/>
  <c r="S331" i="1"/>
  <c r="P331" i="1"/>
  <c r="R331" i="1" s="1"/>
  <c r="O331" i="1"/>
  <c r="Q331" i="1" s="1"/>
  <c r="N331" i="1"/>
  <c r="L331" i="1"/>
  <c r="S330" i="1"/>
  <c r="N330" i="1"/>
  <c r="L330" i="1"/>
  <c r="S329" i="1"/>
  <c r="P329" i="1"/>
  <c r="R329" i="1" s="1"/>
  <c r="N329" i="1"/>
  <c r="O329" i="1" s="1"/>
  <c r="Q329" i="1" s="1"/>
  <c r="L329" i="1"/>
  <c r="S328" i="1"/>
  <c r="N328" i="1"/>
  <c r="L328" i="1"/>
  <c r="S327" i="1"/>
  <c r="Q327" i="1"/>
  <c r="P327" i="1"/>
  <c r="R327" i="1" s="1"/>
  <c r="N327" i="1"/>
  <c r="O327" i="1" s="1"/>
  <c r="L327" i="1"/>
  <c r="S326" i="1"/>
  <c r="R326" i="1"/>
  <c r="P326" i="1"/>
  <c r="O326" i="1"/>
  <c r="Q326" i="1" s="1"/>
  <c r="N326" i="1"/>
  <c r="L326" i="1"/>
  <c r="S325" i="1"/>
  <c r="N325" i="1"/>
  <c r="O325" i="1" s="1"/>
  <c r="Q325" i="1" s="1"/>
  <c r="L325" i="1"/>
  <c r="S324" i="1"/>
  <c r="R324" i="1"/>
  <c r="Q324" i="1"/>
  <c r="P324" i="1"/>
  <c r="O324" i="1"/>
  <c r="N324" i="1"/>
  <c r="L324" i="1"/>
  <c r="S323" i="1"/>
  <c r="P323" i="1"/>
  <c r="R323" i="1" s="1"/>
  <c r="N323" i="1"/>
  <c r="O323" i="1" s="1"/>
  <c r="Q323" i="1" s="1"/>
  <c r="L323" i="1"/>
  <c r="S322" i="1"/>
  <c r="N322" i="1"/>
  <c r="L322" i="1"/>
  <c r="S321" i="1"/>
  <c r="P321" i="1"/>
  <c r="R321" i="1" s="1"/>
  <c r="O321" i="1"/>
  <c r="Q321" i="1" s="1"/>
  <c r="N321" i="1"/>
  <c r="L321" i="1"/>
  <c r="S320" i="1"/>
  <c r="N320" i="1"/>
  <c r="L320" i="1"/>
  <c r="S319" i="1"/>
  <c r="N319" i="1"/>
  <c r="L319" i="1"/>
  <c r="S318" i="1"/>
  <c r="R318" i="1"/>
  <c r="P318" i="1"/>
  <c r="O318" i="1"/>
  <c r="Q318" i="1" s="1"/>
  <c r="N318" i="1"/>
  <c r="L318" i="1"/>
  <c r="S317" i="1"/>
  <c r="N317" i="1"/>
  <c r="L317" i="1"/>
  <c r="S316" i="1"/>
  <c r="Q316" i="1"/>
  <c r="P316" i="1"/>
  <c r="R316" i="1" s="1"/>
  <c r="N316" i="1"/>
  <c r="O316" i="1" s="1"/>
  <c r="L316" i="1"/>
  <c r="S315" i="1"/>
  <c r="P315" i="1"/>
  <c r="R315" i="1" s="1"/>
  <c r="O315" i="1"/>
  <c r="Q315" i="1" s="1"/>
  <c r="N315" i="1"/>
  <c r="L315" i="1"/>
  <c r="S314" i="1"/>
  <c r="P314" i="1"/>
  <c r="R314" i="1" s="1"/>
  <c r="N314" i="1"/>
  <c r="O314" i="1" s="1"/>
  <c r="Q314" i="1" s="1"/>
  <c r="L314" i="1"/>
  <c r="S313" i="1"/>
  <c r="P313" i="1"/>
  <c r="R313" i="1" s="1"/>
  <c r="N313" i="1"/>
  <c r="O313" i="1" s="1"/>
  <c r="Q313" i="1" s="1"/>
  <c r="L313" i="1"/>
  <c r="S312" i="1"/>
  <c r="N312" i="1"/>
  <c r="L312" i="1"/>
  <c r="S311" i="1"/>
  <c r="Q311" i="1"/>
  <c r="P311" i="1"/>
  <c r="R311" i="1" s="1"/>
  <c r="N311" i="1"/>
  <c r="O311" i="1" s="1"/>
  <c r="L311" i="1"/>
  <c r="S310" i="1"/>
  <c r="R310" i="1"/>
  <c r="P310" i="1"/>
  <c r="O310" i="1"/>
  <c r="Q310" i="1" s="1"/>
  <c r="N310" i="1"/>
  <c r="L310" i="1"/>
  <c r="S309" i="1"/>
  <c r="R309" i="1"/>
  <c r="P309" i="1"/>
  <c r="N309" i="1"/>
  <c r="O309" i="1" s="1"/>
  <c r="Q309" i="1" s="1"/>
  <c r="L309" i="1"/>
  <c r="S308" i="1"/>
  <c r="R308" i="1"/>
  <c r="P308" i="1"/>
  <c r="O308" i="1"/>
  <c r="Q308" i="1" s="1"/>
  <c r="N308" i="1"/>
  <c r="L308" i="1"/>
  <c r="S307" i="1"/>
  <c r="Q307" i="1"/>
  <c r="P307" i="1"/>
  <c r="R307" i="1" s="1"/>
  <c r="N307" i="1"/>
  <c r="O307" i="1" s="1"/>
  <c r="L307" i="1"/>
  <c r="S306" i="1"/>
  <c r="N306" i="1"/>
  <c r="P306" i="1" s="1"/>
  <c r="R306" i="1" s="1"/>
  <c r="L306" i="1"/>
  <c r="S305" i="1"/>
  <c r="P305" i="1"/>
  <c r="R305" i="1" s="1"/>
  <c r="O305" i="1"/>
  <c r="Q305" i="1" s="1"/>
  <c r="N305" i="1"/>
  <c r="L305" i="1"/>
  <c r="S304" i="1"/>
  <c r="N304" i="1"/>
  <c r="L304" i="1"/>
  <c r="S303" i="1"/>
  <c r="N303" i="1"/>
  <c r="L303" i="1"/>
  <c r="S302" i="1"/>
  <c r="R302" i="1"/>
  <c r="P302" i="1"/>
  <c r="O302" i="1"/>
  <c r="Q302" i="1" s="1"/>
  <c r="N302" i="1"/>
  <c r="L302" i="1"/>
  <c r="S301" i="1"/>
  <c r="O301" i="1"/>
  <c r="Q301" i="1" s="1"/>
  <c r="N301" i="1"/>
  <c r="P301" i="1" s="1"/>
  <c r="R301" i="1" s="1"/>
  <c r="L301" i="1"/>
  <c r="S300" i="1"/>
  <c r="Q300" i="1"/>
  <c r="P300" i="1"/>
  <c r="R300" i="1" s="1"/>
  <c r="N300" i="1"/>
  <c r="O300" i="1" s="1"/>
  <c r="L300" i="1"/>
  <c r="S299" i="1"/>
  <c r="R299" i="1"/>
  <c r="P299" i="1"/>
  <c r="O299" i="1"/>
  <c r="Q299" i="1" s="1"/>
  <c r="N299" i="1"/>
  <c r="L299" i="1"/>
  <c r="S298" i="1"/>
  <c r="N298" i="1"/>
  <c r="L298" i="1"/>
  <c r="S297" i="1"/>
  <c r="N297" i="1"/>
  <c r="O297" i="1" s="1"/>
  <c r="Q297" i="1" s="1"/>
  <c r="L297" i="1"/>
  <c r="S296" i="1"/>
  <c r="R296" i="1"/>
  <c r="O296" i="1"/>
  <c r="Q296" i="1" s="1"/>
  <c r="N296" i="1"/>
  <c r="P296" i="1" s="1"/>
  <c r="L296" i="1"/>
  <c r="S295" i="1"/>
  <c r="Q295" i="1"/>
  <c r="P295" i="1"/>
  <c r="R295" i="1" s="1"/>
  <c r="N295" i="1"/>
  <c r="O295" i="1" s="1"/>
  <c r="L295" i="1"/>
  <c r="S294" i="1"/>
  <c r="R294" i="1"/>
  <c r="P294" i="1"/>
  <c r="O294" i="1"/>
  <c r="Q294" i="1" s="1"/>
  <c r="N294" i="1"/>
  <c r="L294" i="1"/>
  <c r="S293" i="1"/>
  <c r="N293" i="1"/>
  <c r="O293" i="1" s="1"/>
  <c r="Q293" i="1" s="1"/>
  <c r="L293" i="1"/>
  <c r="S292" i="1"/>
  <c r="Q292" i="1"/>
  <c r="P292" i="1"/>
  <c r="R292" i="1" s="1"/>
  <c r="O292" i="1"/>
  <c r="N292" i="1"/>
  <c r="L292" i="1"/>
  <c r="S291" i="1"/>
  <c r="O291" i="1"/>
  <c r="Q291" i="1" s="1"/>
  <c r="N291" i="1"/>
  <c r="P291" i="1" s="1"/>
  <c r="R291" i="1" s="1"/>
  <c r="L291" i="1"/>
  <c r="S290" i="1"/>
  <c r="Q290" i="1"/>
  <c r="O290" i="1"/>
  <c r="N290" i="1"/>
  <c r="P290" i="1" s="1"/>
  <c r="R290" i="1" s="1"/>
  <c r="L290" i="1"/>
  <c r="S289" i="1"/>
  <c r="P289" i="1"/>
  <c r="R289" i="1" s="1"/>
  <c r="O289" i="1"/>
  <c r="Q289" i="1" s="1"/>
  <c r="N289" i="1"/>
  <c r="L289" i="1"/>
  <c r="S288" i="1"/>
  <c r="N288" i="1"/>
  <c r="L288" i="1"/>
  <c r="S287" i="1"/>
  <c r="Q287" i="1"/>
  <c r="P287" i="1"/>
  <c r="R287" i="1" s="1"/>
  <c r="N287" i="1"/>
  <c r="O287" i="1" s="1"/>
  <c r="L287" i="1"/>
  <c r="S286" i="1"/>
  <c r="R286" i="1"/>
  <c r="P286" i="1"/>
  <c r="O286" i="1"/>
  <c r="Q286" i="1" s="1"/>
  <c r="N286" i="1"/>
  <c r="L286" i="1"/>
  <c r="S285" i="1"/>
  <c r="Q285" i="1"/>
  <c r="O285" i="1"/>
  <c r="N285" i="1"/>
  <c r="P285" i="1" s="1"/>
  <c r="R285" i="1" s="1"/>
  <c r="L285" i="1"/>
  <c r="S284" i="1"/>
  <c r="Q284" i="1"/>
  <c r="N284" i="1"/>
  <c r="O284" i="1" s="1"/>
  <c r="L284" i="1"/>
  <c r="S283" i="1"/>
  <c r="R283" i="1"/>
  <c r="P283" i="1"/>
  <c r="O283" i="1"/>
  <c r="Q283" i="1" s="1"/>
  <c r="N283" i="1"/>
  <c r="L283" i="1"/>
  <c r="S282" i="1"/>
  <c r="Q282" i="1"/>
  <c r="P282" i="1"/>
  <c r="R282" i="1" s="1"/>
  <c r="N282" i="1"/>
  <c r="O282" i="1" s="1"/>
  <c r="L282" i="1"/>
  <c r="S281" i="1"/>
  <c r="N281" i="1"/>
  <c r="L281" i="1"/>
  <c r="S280" i="1"/>
  <c r="O280" i="1"/>
  <c r="Q280" i="1" s="1"/>
  <c r="N280" i="1"/>
  <c r="P280" i="1" s="1"/>
  <c r="R280" i="1" s="1"/>
  <c r="L280" i="1"/>
  <c r="S279" i="1"/>
  <c r="Q279" i="1"/>
  <c r="P279" i="1"/>
  <c r="R279" i="1" s="1"/>
  <c r="N279" i="1"/>
  <c r="O279" i="1" s="1"/>
  <c r="L279" i="1"/>
  <c r="S278" i="1"/>
  <c r="R278" i="1"/>
  <c r="P278" i="1"/>
  <c r="O278" i="1"/>
  <c r="Q278" i="1" s="1"/>
  <c r="N278" i="1"/>
  <c r="L278" i="1"/>
  <c r="S277" i="1"/>
  <c r="Q277" i="1"/>
  <c r="N277" i="1"/>
  <c r="O277" i="1" s="1"/>
  <c r="L277" i="1"/>
  <c r="S276" i="1"/>
  <c r="P276" i="1"/>
  <c r="R276" i="1" s="1"/>
  <c r="O276" i="1"/>
  <c r="Q276" i="1" s="1"/>
  <c r="N276" i="1"/>
  <c r="L276" i="1"/>
  <c r="S275" i="1"/>
  <c r="N275" i="1"/>
  <c r="P275" i="1" s="1"/>
  <c r="R275" i="1" s="1"/>
  <c r="L275" i="1"/>
  <c r="S274" i="1"/>
  <c r="O274" i="1"/>
  <c r="Q274" i="1" s="1"/>
  <c r="N274" i="1"/>
  <c r="P274" i="1" s="1"/>
  <c r="R274" i="1" s="1"/>
  <c r="L274" i="1"/>
  <c r="S273" i="1"/>
  <c r="P273" i="1"/>
  <c r="R273" i="1" s="1"/>
  <c r="O273" i="1"/>
  <c r="Q273" i="1" s="1"/>
  <c r="N273" i="1"/>
  <c r="L273" i="1"/>
  <c r="S272" i="1"/>
  <c r="N272" i="1"/>
  <c r="L272" i="1"/>
  <c r="S271" i="1"/>
  <c r="P271" i="1"/>
  <c r="R271" i="1" s="1"/>
  <c r="N271" i="1"/>
  <c r="O271" i="1" s="1"/>
  <c r="Q271" i="1" s="1"/>
  <c r="L271" i="1"/>
  <c r="S270" i="1"/>
  <c r="R270" i="1"/>
  <c r="P270" i="1"/>
  <c r="O270" i="1"/>
  <c r="Q270" i="1" s="1"/>
  <c r="N270" i="1"/>
  <c r="L270" i="1"/>
  <c r="S269" i="1"/>
  <c r="O269" i="1"/>
  <c r="Q269" i="1" s="1"/>
  <c r="N269" i="1"/>
  <c r="P269" i="1" s="1"/>
  <c r="R269" i="1" s="1"/>
  <c r="L269" i="1"/>
  <c r="S268" i="1"/>
  <c r="Q268" i="1"/>
  <c r="P268" i="1"/>
  <c r="R268" i="1" s="1"/>
  <c r="N268" i="1"/>
  <c r="O268" i="1" s="1"/>
  <c r="L268" i="1"/>
  <c r="S267" i="1"/>
  <c r="N267" i="1"/>
  <c r="L267" i="1"/>
  <c r="S266" i="1"/>
  <c r="P266" i="1"/>
  <c r="R266" i="1" s="1"/>
  <c r="N266" i="1"/>
  <c r="O266" i="1" s="1"/>
  <c r="Q266" i="1" s="1"/>
  <c r="L266" i="1"/>
  <c r="S265" i="1"/>
  <c r="R265" i="1"/>
  <c r="P265" i="1"/>
  <c r="N265" i="1"/>
  <c r="O265" i="1" s="1"/>
  <c r="Q265" i="1" s="1"/>
  <c r="L265" i="1"/>
  <c r="S264" i="1"/>
  <c r="O264" i="1"/>
  <c r="Q264" i="1" s="1"/>
  <c r="N264" i="1"/>
  <c r="P264" i="1" s="1"/>
  <c r="R264" i="1" s="1"/>
  <c r="L264" i="1"/>
  <c r="S263" i="1"/>
  <c r="Q263" i="1"/>
  <c r="P263" i="1"/>
  <c r="R263" i="1" s="1"/>
  <c r="N263" i="1"/>
  <c r="O263" i="1" s="1"/>
  <c r="L263" i="1"/>
  <c r="S262" i="1"/>
  <c r="R262" i="1"/>
  <c r="P262" i="1"/>
  <c r="O262" i="1"/>
  <c r="Q262" i="1" s="1"/>
  <c r="N262" i="1"/>
  <c r="L262" i="1"/>
  <c r="S261" i="1"/>
  <c r="Q261" i="1"/>
  <c r="N261" i="1"/>
  <c r="O261" i="1" s="1"/>
  <c r="L261" i="1"/>
  <c r="S260" i="1"/>
  <c r="P260" i="1"/>
  <c r="R260" i="1" s="1"/>
  <c r="O260" i="1"/>
  <c r="Q260" i="1" s="1"/>
  <c r="N260" i="1"/>
  <c r="L260" i="1"/>
  <c r="S259" i="1"/>
  <c r="O259" i="1"/>
  <c r="Q259" i="1" s="1"/>
  <c r="N259" i="1"/>
  <c r="P259" i="1" s="1"/>
  <c r="R259" i="1" s="1"/>
  <c r="L259" i="1"/>
  <c r="S258" i="1"/>
  <c r="P258" i="1"/>
  <c r="R258" i="1" s="1"/>
  <c r="N258" i="1"/>
  <c r="O258" i="1" s="1"/>
  <c r="Q258" i="1" s="1"/>
  <c r="L258" i="1"/>
  <c r="S257" i="1"/>
  <c r="N257" i="1"/>
  <c r="P257" i="1" s="1"/>
  <c r="R257" i="1" s="1"/>
  <c r="L257" i="1"/>
  <c r="S256" i="1"/>
  <c r="N256" i="1"/>
  <c r="L256" i="1"/>
  <c r="S255" i="1"/>
  <c r="Q255" i="1"/>
  <c r="N255" i="1"/>
  <c r="O255" i="1" s="1"/>
  <c r="L255" i="1"/>
  <c r="S254" i="1"/>
  <c r="P254" i="1"/>
  <c r="R254" i="1" s="1"/>
  <c r="O254" i="1"/>
  <c r="Q254" i="1" s="1"/>
  <c r="N254" i="1"/>
  <c r="L254" i="1"/>
  <c r="S253" i="1"/>
  <c r="N253" i="1"/>
  <c r="P253" i="1" s="1"/>
  <c r="R253" i="1" s="1"/>
  <c r="L253" i="1"/>
  <c r="S252" i="1"/>
  <c r="Q252" i="1"/>
  <c r="P252" i="1"/>
  <c r="R252" i="1" s="1"/>
  <c r="N252" i="1"/>
  <c r="O252" i="1" s="1"/>
  <c r="L252" i="1"/>
  <c r="S251" i="1"/>
  <c r="O251" i="1"/>
  <c r="Q251" i="1" s="1"/>
  <c r="N251" i="1"/>
  <c r="P251" i="1" s="1"/>
  <c r="R251" i="1" s="1"/>
  <c r="L251" i="1"/>
  <c r="S250" i="1"/>
  <c r="Q250" i="1"/>
  <c r="P250" i="1"/>
  <c r="R250" i="1" s="1"/>
  <c r="N250" i="1"/>
  <c r="O250" i="1" s="1"/>
  <c r="L250" i="1"/>
  <c r="S249" i="1"/>
  <c r="N249" i="1"/>
  <c r="P249" i="1" s="1"/>
  <c r="R249" i="1" s="1"/>
  <c r="L249" i="1"/>
  <c r="S248" i="1"/>
  <c r="Q248" i="1"/>
  <c r="P248" i="1"/>
  <c r="R248" i="1" s="1"/>
  <c r="N248" i="1"/>
  <c r="O248" i="1" s="1"/>
  <c r="L248" i="1"/>
  <c r="S247" i="1"/>
  <c r="P247" i="1"/>
  <c r="R247" i="1" s="1"/>
  <c r="O247" i="1"/>
  <c r="Q247" i="1" s="1"/>
  <c r="N247" i="1"/>
  <c r="L247" i="1"/>
  <c r="S246" i="1"/>
  <c r="N246" i="1"/>
  <c r="L246" i="1"/>
  <c r="S245" i="1"/>
  <c r="P245" i="1"/>
  <c r="R245" i="1" s="1"/>
  <c r="O245" i="1"/>
  <c r="Q245" i="1" s="1"/>
  <c r="N245" i="1"/>
  <c r="L245" i="1"/>
  <c r="S244" i="1"/>
  <c r="R244" i="1"/>
  <c r="N244" i="1"/>
  <c r="P244" i="1" s="1"/>
  <c r="L244" i="1"/>
  <c r="S243" i="1"/>
  <c r="Q243" i="1"/>
  <c r="P243" i="1"/>
  <c r="R243" i="1" s="1"/>
  <c r="N243" i="1"/>
  <c r="O243" i="1" s="1"/>
  <c r="L243" i="1"/>
  <c r="S242" i="1"/>
  <c r="R242" i="1"/>
  <c r="P242" i="1"/>
  <c r="O242" i="1"/>
  <c r="Q242" i="1" s="1"/>
  <c r="N242" i="1"/>
  <c r="L242" i="1"/>
  <c r="S241" i="1"/>
  <c r="N241" i="1"/>
  <c r="L241" i="1"/>
  <c r="S240" i="1"/>
  <c r="P240" i="1"/>
  <c r="R240" i="1" s="1"/>
  <c r="N240" i="1"/>
  <c r="O240" i="1" s="1"/>
  <c r="Q240" i="1" s="1"/>
  <c r="L240" i="1"/>
  <c r="S239" i="1"/>
  <c r="P239" i="1"/>
  <c r="R239" i="1" s="1"/>
  <c r="O239" i="1"/>
  <c r="Q239" i="1" s="1"/>
  <c r="N239" i="1"/>
  <c r="L239" i="1"/>
  <c r="S238" i="1"/>
  <c r="N238" i="1"/>
  <c r="P238" i="1" s="1"/>
  <c r="R238" i="1" s="1"/>
  <c r="L238" i="1"/>
  <c r="S237" i="1"/>
  <c r="P237" i="1"/>
  <c r="R237" i="1" s="1"/>
  <c r="O237" i="1"/>
  <c r="Q237" i="1" s="1"/>
  <c r="N237" i="1"/>
  <c r="L237" i="1"/>
  <c r="S236" i="1"/>
  <c r="N236" i="1"/>
  <c r="L236" i="1"/>
  <c r="S235" i="1"/>
  <c r="Q235" i="1"/>
  <c r="P235" i="1"/>
  <c r="R235" i="1" s="1"/>
  <c r="N235" i="1"/>
  <c r="O235" i="1" s="1"/>
  <c r="L235" i="1"/>
  <c r="S234" i="1"/>
  <c r="R234" i="1"/>
  <c r="P234" i="1"/>
  <c r="O234" i="1"/>
  <c r="Q234" i="1" s="1"/>
  <c r="N234" i="1"/>
  <c r="L234" i="1"/>
  <c r="S233" i="1"/>
  <c r="N233" i="1"/>
  <c r="P233" i="1" s="1"/>
  <c r="R233" i="1" s="1"/>
  <c r="L233" i="1"/>
  <c r="S232" i="1"/>
  <c r="P232" i="1"/>
  <c r="R232" i="1" s="1"/>
  <c r="N232" i="1"/>
  <c r="O232" i="1" s="1"/>
  <c r="Q232" i="1" s="1"/>
  <c r="L232" i="1"/>
  <c r="S231" i="1"/>
  <c r="P231" i="1"/>
  <c r="R231" i="1" s="1"/>
  <c r="O231" i="1"/>
  <c r="Q231" i="1" s="1"/>
  <c r="N231" i="1"/>
  <c r="L231" i="1"/>
  <c r="S230" i="1"/>
  <c r="N230" i="1"/>
  <c r="L230" i="1"/>
  <c r="S229" i="1"/>
  <c r="P229" i="1"/>
  <c r="R229" i="1" s="1"/>
  <c r="O229" i="1"/>
  <c r="Q229" i="1" s="1"/>
  <c r="N229" i="1"/>
  <c r="L229" i="1"/>
  <c r="S228" i="1"/>
  <c r="R228" i="1"/>
  <c r="N228" i="1"/>
  <c r="P228" i="1" s="1"/>
  <c r="L228" i="1"/>
  <c r="S227" i="1"/>
  <c r="Q227" i="1"/>
  <c r="P227" i="1"/>
  <c r="R227" i="1" s="1"/>
  <c r="N227" i="1"/>
  <c r="O227" i="1" s="1"/>
  <c r="L227" i="1"/>
  <c r="S226" i="1"/>
  <c r="R226" i="1"/>
  <c r="P226" i="1"/>
  <c r="O226" i="1"/>
  <c r="Q226" i="1" s="1"/>
  <c r="N226" i="1"/>
  <c r="L226" i="1"/>
  <c r="S225" i="1"/>
  <c r="N225" i="1"/>
  <c r="L225" i="1"/>
  <c r="S224" i="1"/>
  <c r="P224" i="1"/>
  <c r="R224" i="1" s="1"/>
  <c r="N224" i="1"/>
  <c r="O224" i="1" s="1"/>
  <c r="Q224" i="1" s="1"/>
  <c r="L224" i="1"/>
  <c r="S223" i="1"/>
  <c r="P223" i="1"/>
  <c r="R223" i="1" s="1"/>
  <c r="O223" i="1"/>
  <c r="Q223" i="1" s="1"/>
  <c r="N223" i="1"/>
  <c r="L223" i="1"/>
  <c r="S222" i="1"/>
  <c r="N222" i="1"/>
  <c r="P222" i="1" s="1"/>
  <c r="R222" i="1" s="1"/>
  <c r="L222" i="1"/>
  <c r="S221" i="1"/>
  <c r="P221" i="1"/>
  <c r="R221" i="1" s="1"/>
  <c r="O221" i="1"/>
  <c r="Q221" i="1" s="1"/>
  <c r="N221" i="1"/>
  <c r="L221" i="1"/>
  <c r="S220" i="1"/>
  <c r="N220" i="1"/>
  <c r="L220" i="1"/>
  <c r="S219" i="1"/>
  <c r="Q219" i="1"/>
  <c r="P219" i="1"/>
  <c r="R219" i="1" s="1"/>
  <c r="N219" i="1"/>
  <c r="O219" i="1" s="1"/>
  <c r="L219" i="1"/>
  <c r="S218" i="1"/>
  <c r="R218" i="1"/>
  <c r="P218" i="1"/>
  <c r="O218" i="1"/>
  <c r="Q218" i="1" s="1"/>
  <c r="N218" i="1"/>
  <c r="L218" i="1"/>
  <c r="S217" i="1"/>
  <c r="R217" i="1"/>
  <c r="N217" i="1"/>
  <c r="P217" i="1" s="1"/>
  <c r="L217" i="1"/>
  <c r="S216" i="1"/>
  <c r="P216" i="1"/>
  <c r="R216" i="1" s="1"/>
  <c r="N216" i="1"/>
  <c r="O216" i="1" s="1"/>
  <c r="Q216" i="1" s="1"/>
  <c r="L216" i="1"/>
  <c r="S215" i="1"/>
  <c r="P215" i="1"/>
  <c r="R215" i="1" s="1"/>
  <c r="O215" i="1"/>
  <c r="Q215" i="1" s="1"/>
  <c r="N215" i="1"/>
  <c r="L215" i="1"/>
  <c r="S214" i="1"/>
  <c r="N214" i="1"/>
  <c r="L214" i="1"/>
  <c r="S213" i="1"/>
  <c r="P213" i="1"/>
  <c r="R213" i="1" s="1"/>
  <c r="O213" i="1"/>
  <c r="Q213" i="1" s="1"/>
  <c r="N213" i="1"/>
  <c r="L213" i="1"/>
  <c r="S212" i="1"/>
  <c r="R212" i="1"/>
  <c r="N212" i="1"/>
  <c r="P212" i="1" s="1"/>
  <c r="L212" i="1"/>
  <c r="S211" i="1"/>
  <c r="Q211" i="1"/>
  <c r="P211" i="1"/>
  <c r="R211" i="1" s="1"/>
  <c r="N211" i="1"/>
  <c r="O211" i="1" s="1"/>
  <c r="L211" i="1"/>
  <c r="S210" i="1"/>
  <c r="R210" i="1"/>
  <c r="P210" i="1"/>
  <c r="O210" i="1"/>
  <c r="Q210" i="1" s="1"/>
  <c r="N210" i="1"/>
  <c r="L210" i="1"/>
  <c r="S209" i="1"/>
  <c r="N209" i="1"/>
  <c r="L209" i="1"/>
  <c r="S208" i="1"/>
  <c r="P208" i="1"/>
  <c r="R208" i="1" s="1"/>
  <c r="N208" i="1"/>
  <c r="O208" i="1" s="1"/>
  <c r="Q208" i="1" s="1"/>
  <c r="L208" i="1"/>
  <c r="S207" i="1"/>
  <c r="P207" i="1"/>
  <c r="R207" i="1" s="1"/>
  <c r="O207" i="1"/>
  <c r="Q207" i="1" s="1"/>
  <c r="N207" i="1"/>
  <c r="L207" i="1"/>
  <c r="S206" i="1"/>
  <c r="N206" i="1"/>
  <c r="P206" i="1" s="1"/>
  <c r="R206" i="1" s="1"/>
  <c r="L206" i="1"/>
  <c r="S205" i="1"/>
  <c r="P205" i="1"/>
  <c r="R205" i="1" s="1"/>
  <c r="O205" i="1"/>
  <c r="Q205" i="1" s="1"/>
  <c r="N205" i="1"/>
  <c r="L205" i="1"/>
  <c r="S204" i="1"/>
  <c r="N204" i="1"/>
  <c r="L204" i="1"/>
  <c r="S203" i="1"/>
  <c r="Q203" i="1"/>
  <c r="P203" i="1"/>
  <c r="R203" i="1" s="1"/>
  <c r="N203" i="1"/>
  <c r="O203" i="1" s="1"/>
  <c r="L203" i="1"/>
  <c r="S202" i="1"/>
  <c r="R202" i="1"/>
  <c r="P202" i="1"/>
  <c r="O202" i="1"/>
  <c r="Q202" i="1" s="1"/>
  <c r="N202" i="1"/>
  <c r="L202" i="1"/>
  <c r="S201" i="1"/>
  <c r="R201" i="1"/>
  <c r="N201" i="1"/>
  <c r="P201" i="1" s="1"/>
  <c r="L201" i="1"/>
  <c r="S200" i="1"/>
  <c r="Q200" i="1"/>
  <c r="P200" i="1"/>
  <c r="R200" i="1" s="1"/>
  <c r="N200" i="1"/>
  <c r="O200" i="1" s="1"/>
  <c r="L200" i="1"/>
  <c r="S199" i="1"/>
  <c r="P199" i="1"/>
  <c r="R199" i="1" s="1"/>
  <c r="O199" i="1"/>
  <c r="Q199" i="1" s="1"/>
  <c r="N199" i="1"/>
  <c r="L199" i="1"/>
  <c r="S198" i="1"/>
  <c r="N198" i="1"/>
  <c r="L198" i="1"/>
  <c r="S197" i="1"/>
  <c r="P197" i="1"/>
  <c r="R197" i="1" s="1"/>
  <c r="O197" i="1"/>
  <c r="Q197" i="1" s="1"/>
  <c r="N197" i="1"/>
  <c r="L197" i="1"/>
  <c r="S196" i="1"/>
  <c r="N196" i="1"/>
  <c r="P196" i="1" s="1"/>
  <c r="R196" i="1" s="1"/>
  <c r="L196" i="1"/>
  <c r="S195" i="1"/>
  <c r="Q195" i="1"/>
  <c r="P195" i="1"/>
  <c r="R195" i="1" s="1"/>
  <c r="N195" i="1"/>
  <c r="O195" i="1" s="1"/>
  <c r="L195" i="1"/>
  <c r="S194" i="1"/>
  <c r="R194" i="1"/>
  <c r="P194" i="1"/>
  <c r="O194" i="1"/>
  <c r="Q194" i="1" s="1"/>
  <c r="N194" i="1"/>
  <c r="L194" i="1"/>
  <c r="S193" i="1"/>
  <c r="N193" i="1"/>
  <c r="L193" i="1"/>
  <c r="S192" i="1"/>
  <c r="P192" i="1"/>
  <c r="R192" i="1" s="1"/>
  <c r="N192" i="1"/>
  <c r="O192" i="1" s="1"/>
  <c r="Q192" i="1" s="1"/>
  <c r="L192" i="1"/>
  <c r="S191" i="1"/>
  <c r="P191" i="1"/>
  <c r="R191" i="1" s="1"/>
  <c r="O191" i="1"/>
  <c r="Q191" i="1" s="1"/>
  <c r="N191" i="1"/>
  <c r="L191" i="1"/>
  <c r="S190" i="1"/>
  <c r="N190" i="1"/>
  <c r="P190" i="1" s="1"/>
  <c r="R190" i="1" s="1"/>
  <c r="L190" i="1"/>
  <c r="S189" i="1"/>
  <c r="P189" i="1"/>
  <c r="R189" i="1" s="1"/>
  <c r="O189" i="1"/>
  <c r="Q189" i="1" s="1"/>
  <c r="N189" i="1"/>
  <c r="L189" i="1"/>
  <c r="S188" i="1"/>
  <c r="N188" i="1"/>
  <c r="L188" i="1"/>
  <c r="S187" i="1"/>
  <c r="Q187" i="1"/>
  <c r="P187" i="1"/>
  <c r="R187" i="1" s="1"/>
  <c r="N187" i="1"/>
  <c r="O187" i="1" s="1"/>
  <c r="L187" i="1"/>
  <c r="S186" i="1"/>
  <c r="R186" i="1"/>
  <c r="P186" i="1"/>
  <c r="O186" i="1"/>
  <c r="Q186" i="1" s="1"/>
  <c r="N186" i="1"/>
  <c r="L186" i="1"/>
  <c r="S185" i="1"/>
  <c r="N185" i="1"/>
  <c r="P185" i="1" s="1"/>
  <c r="R185" i="1" s="1"/>
  <c r="L185" i="1"/>
  <c r="S184" i="1"/>
  <c r="P184" i="1"/>
  <c r="R184" i="1" s="1"/>
  <c r="N184" i="1"/>
  <c r="O184" i="1" s="1"/>
  <c r="Q184" i="1" s="1"/>
  <c r="L184" i="1"/>
  <c r="S183" i="1"/>
  <c r="P183" i="1"/>
  <c r="R183" i="1" s="1"/>
  <c r="O183" i="1"/>
  <c r="Q183" i="1" s="1"/>
  <c r="N183" i="1"/>
  <c r="L183" i="1"/>
  <c r="S182" i="1"/>
  <c r="N182" i="1"/>
  <c r="L182" i="1"/>
  <c r="S181" i="1"/>
  <c r="P181" i="1"/>
  <c r="R181" i="1" s="1"/>
  <c r="O181" i="1"/>
  <c r="Q181" i="1" s="1"/>
  <c r="N181" i="1"/>
  <c r="L181" i="1"/>
  <c r="S180" i="1"/>
  <c r="N180" i="1"/>
  <c r="P180" i="1" s="1"/>
  <c r="R180" i="1" s="1"/>
  <c r="L180" i="1"/>
  <c r="S179" i="1"/>
  <c r="Q179" i="1"/>
  <c r="P179" i="1"/>
  <c r="R179" i="1" s="1"/>
  <c r="N179" i="1"/>
  <c r="O179" i="1" s="1"/>
  <c r="L179" i="1"/>
  <c r="S178" i="1"/>
  <c r="R178" i="1"/>
  <c r="P178" i="1"/>
  <c r="O178" i="1"/>
  <c r="Q178" i="1" s="1"/>
  <c r="N178" i="1"/>
  <c r="L178" i="1"/>
  <c r="S177" i="1"/>
  <c r="N177" i="1"/>
  <c r="L177" i="1"/>
  <c r="S176" i="1"/>
  <c r="P176" i="1"/>
  <c r="R176" i="1" s="1"/>
  <c r="N176" i="1"/>
  <c r="O176" i="1" s="1"/>
  <c r="Q176" i="1" s="1"/>
  <c r="L176" i="1"/>
  <c r="S175" i="1"/>
  <c r="P175" i="1"/>
  <c r="R175" i="1" s="1"/>
  <c r="O175" i="1"/>
  <c r="Q175" i="1" s="1"/>
  <c r="N175" i="1"/>
  <c r="L175" i="1"/>
  <c r="S174" i="1"/>
  <c r="N174" i="1"/>
  <c r="P174" i="1" s="1"/>
  <c r="R174" i="1" s="1"/>
  <c r="L174" i="1"/>
  <c r="S173" i="1"/>
  <c r="P173" i="1"/>
  <c r="R173" i="1" s="1"/>
  <c r="O173" i="1"/>
  <c r="Q173" i="1" s="1"/>
  <c r="N173" i="1"/>
  <c r="L173" i="1"/>
  <c r="S172" i="1"/>
  <c r="N172" i="1"/>
  <c r="L172" i="1"/>
  <c r="S171" i="1"/>
  <c r="Q171" i="1"/>
  <c r="P171" i="1"/>
  <c r="R171" i="1" s="1"/>
  <c r="N171" i="1"/>
  <c r="O171" i="1" s="1"/>
  <c r="L171" i="1"/>
  <c r="S170" i="1"/>
  <c r="R170" i="1"/>
  <c r="P170" i="1"/>
  <c r="O170" i="1"/>
  <c r="Q170" i="1" s="1"/>
  <c r="N170" i="1"/>
  <c r="L170" i="1"/>
  <c r="S169" i="1"/>
  <c r="N169" i="1"/>
  <c r="P169" i="1" s="1"/>
  <c r="R169" i="1" s="1"/>
  <c r="L169" i="1"/>
  <c r="S168" i="1"/>
  <c r="Q168" i="1"/>
  <c r="P168" i="1"/>
  <c r="R168" i="1" s="1"/>
  <c r="N168" i="1"/>
  <c r="O168" i="1" s="1"/>
  <c r="L168" i="1"/>
  <c r="S167" i="1"/>
  <c r="P167" i="1"/>
  <c r="R167" i="1" s="1"/>
  <c r="O167" i="1"/>
  <c r="Q167" i="1" s="1"/>
  <c r="N167" i="1"/>
  <c r="L167" i="1"/>
  <c r="S166" i="1"/>
  <c r="N166" i="1"/>
  <c r="L166" i="1"/>
  <c r="S165" i="1"/>
  <c r="P165" i="1"/>
  <c r="R165" i="1" s="1"/>
  <c r="O165" i="1"/>
  <c r="Q165" i="1" s="1"/>
  <c r="N165" i="1"/>
  <c r="L165" i="1"/>
  <c r="S164" i="1"/>
  <c r="N164" i="1"/>
  <c r="P164" i="1" s="1"/>
  <c r="R164" i="1" s="1"/>
  <c r="L164" i="1"/>
  <c r="S163" i="1"/>
  <c r="Q163" i="1"/>
  <c r="P163" i="1"/>
  <c r="R163" i="1" s="1"/>
  <c r="N163" i="1"/>
  <c r="O163" i="1" s="1"/>
  <c r="L163" i="1"/>
  <c r="S162" i="1"/>
  <c r="R162" i="1"/>
  <c r="P162" i="1"/>
  <c r="O162" i="1"/>
  <c r="Q162" i="1" s="1"/>
  <c r="N162" i="1"/>
  <c r="L162" i="1"/>
  <c r="S161" i="1"/>
  <c r="N161" i="1"/>
  <c r="L161" i="1"/>
  <c r="S160" i="1"/>
  <c r="P160" i="1"/>
  <c r="R160" i="1" s="1"/>
  <c r="N160" i="1"/>
  <c r="O160" i="1" s="1"/>
  <c r="Q160" i="1" s="1"/>
  <c r="L160" i="1"/>
  <c r="S159" i="1"/>
  <c r="P159" i="1"/>
  <c r="R159" i="1" s="1"/>
  <c r="O159" i="1"/>
  <c r="Q159" i="1" s="1"/>
  <c r="N159" i="1"/>
  <c r="L159" i="1"/>
  <c r="S158" i="1"/>
  <c r="N158" i="1"/>
  <c r="P158" i="1" s="1"/>
  <c r="R158" i="1" s="1"/>
  <c r="L158" i="1"/>
  <c r="S157" i="1"/>
  <c r="P157" i="1"/>
  <c r="R157" i="1" s="1"/>
  <c r="O157" i="1"/>
  <c r="Q157" i="1" s="1"/>
  <c r="N157" i="1"/>
  <c r="L157" i="1"/>
  <c r="S156" i="1"/>
  <c r="N156" i="1"/>
  <c r="L156" i="1"/>
  <c r="S155" i="1"/>
  <c r="Q155" i="1"/>
  <c r="P155" i="1"/>
  <c r="R155" i="1" s="1"/>
  <c r="N155" i="1"/>
  <c r="O155" i="1" s="1"/>
  <c r="L155" i="1"/>
  <c r="S154" i="1"/>
  <c r="R154" i="1"/>
  <c r="P154" i="1"/>
  <c r="O154" i="1"/>
  <c r="Q154" i="1" s="1"/>
  <c r="N154" i="1"/>
  <c r="L154" i="1"/>
  <c r="S153" i="1"/>
  <c r="N153" i="1"/>
  <c r="P153" i="1" s="1"/>
  <c r="R153" i="1" s="1"/>
  <c r="L153" i="1"/>
  <c r="S152" i="1"/>
  <c r="Q152" i="1"/>
  <c r="P152" i="1"/>
  <c r="R152" i="1" s="1"/>
  <c r="N152" i="1"/>
  <c r="O152" i="1" s="1"/>
  <c r="L152" i="1"/>
  <c r="S151" i="1"/>
  <c r="P151" i="1"/>
  <c r="R151" i="1" s="1"/>
  <c r="O151" i="1"/>
  <c r="Q151" i="1" s="1"/>
  <c r="N151" i="1"/>
  <c r="L151" i="1"/>
  <c r="S150" i="1"/>
  <c r="N150" i="1"/>
  <c r="L150" i="1"/>
  <c r="S149" i="1"/>
  <c r="P149" i="1"/>
  <c r="R149" i="1" s="1"/>
  <c r="O149" i="1"/>
  <c r="Q149" i="1" s="1"/>
  <c r="N149" i="1"/>
  <c r="L149" i="1"/>
  <c r="S148" i="1"/>
  <c r="N148" i="1"/>
  <c r="P148" i="1" s="1"/>
  <c r="R148" i="1" s="1"/>
  <c r="L148" i="1"/>
  <c r="S147" i="1"/>
  <c r="Q147" i="1"/>
  <c r="P147" i="1"/>
  <c r="R147" i="1" s="1"/>
  <c r="N147" i="1"/>
  <c r="O147" i="1" s="1"/>
  <c r="L147" i="1"/>
  <c r="S146" i="1"/>
  <c r="R146" i="1"/>
  <c r="P146" i="1"/>
  <c r="O146" i="1"/>
  <c r="Q146" i="1" s="1"/>
  <c r="N146" i="1"/>
  <c r="L146" i="1"/>
  <c r="S145" i="1"/>
  <c r="N145" i="1"/>
  <c r="L145" i="1"/>
  <c r="S144" i="1"/>
  <c r="P144" i="1"/>
  <c r="R144" i="1" s="1"/>
  <c r="N144" i="1"/>
  <c r="O144" i="1" s="1"/>
  <c r="Q144" i="1" s="1"/>
  <c r="L144" i="1"/>
  <c r="S143" i="1"/>
  <c r="P143" i="1"/>
  <c r="R143" i="1" s="1"/>
  <c r="O143" i="1"/>
  <c r="Q143" i="1" s="1"/>
  <c r="N143" i="1"/>
  <c r="L143" i="1"/>
  <c r="S142" i="1"/>
  <c r="N142" i="1"/>
  <c r="P142" i="1" s="1"/>
  <c r="R142" i="1" s="1"/>
  <c r="L142" i="1"/>
  <c r="S141" i="1"/>
  <c r="P141" i="1"/>
  <c r="R141" i="1" s="1"/>
  <c r="O141" i="1"/>
  <c r="Q141" i="1" s="1"/>
  <c r="N141" i="1"/>
  <c r="L141" i="1"/>
  <c r="S140" i="1"/>
  <c r="N140" i="1"/>
  <c r="L140" i="1"/>
  <c r="S139" i="1"/>
  <c r="Q139" i="1"/>
  <c r="P139" i="1"/>
  <c r="R139" i="1" s="1"/>
  <c r="N139" i="1"/>
  <c r="O139" i="1" s="1"/>
  <c r="L139" i="1"/>
  <c r="S138" i="1"/>
  <c r="R138" i="1"/>
  <c r="P138" i="1"/>
  <c r="O138" i="1"/>
  <c r="Q138" i="1" s="1"/>
  <c r="N138" i="1"/>
  <c r="L138" i="1"/>
  <c r="S137" i="1"/>
  <c r="R137" i="1"/>
  <c r="N137" i="1"/>
  <c r="P137" i="1" s="1"/>
  <c r="L137" i="1"/>
  <c r="S136" i="1"/>
  <c r="Q136" i="1"/>
  <c r="P136" i="1"/>
  <c r="R136" i="1" s="1"/>
  <c r="N136" i="1"/>
  <c r="O136" i="1" s="1"/>
  <c r="L136" i="1"/>
  <c r="S135" i="1"/>
  <c r="P135" i="1"/>
  <c r="R135" i="1" s="1"/>
  <c r="O135" i="1"/>
  <c r="Q135" i="1" s="1"/>
  <c r="N135" i="1"/>
  <c r="L135" i="1"/>
  <c r="S134" i="1"/>
  <c r="N134" i="1"/>
  <c r="L134" i="1"/>
  <c r="S133" i="1"/>
  <c r="P133" i="1"/>
  <c r="R133" i="1" s="1"/>
  <c r="O133" i="1"/>
  <c r="Q133" i="1" s="1"/>
  <c r="N133" i="1"/>
  <c r="L133" i="1"/>
  <c r="S132" i="1"/>
  <c r="N132" i="1"/>
  <c r="P132" i="1" s="1"/>
  <c r="R132" i="1" s="1"/>
  <c r="L132" i="1"/>
  <c r="S131" i="1"/>
  <c r="Q131" i="1"/>
  <c r="P131" i="1"/>
  <c r="R131" i="1" s="1"/>
  <c r="N131" i="1"/>
  <c r="O131" i="1" s="1"/>
  <c r="L131" i="1"/>
  <c r="S130" i="1"/>
  <c r="R130" i="1"/>
  <c r="P130" i="1"/>
  <c r="O130" i="1"/>
  <c r="Q130" i="1" s="1"/>
  <c r="N130" i="1"/>
  <c r="L130" i="1"/>
  <c r="S129" i="1"/>
  <c r="N129" i="1"/>
  <c r="L129" i="1"/>
  <c r="S128" i="1"/>
  <c r="R128" i="1"/>
  <c r="P128" i="1"/>
  <c r="N128" i="1"/>
  <c r="O128" i="1" s="1"/>
  <c r="Q128" i="1" s="1"/>
  <c r="L128" i="1"/>
  <c r="S127" i="1"/>
  <c r="Q127" i="1"/>
  <c r="P127" i="1"/>
  <c r="R127" i="1" s="1"/>
  <c r="O127" i="1"/>
  <c r="N127" i="1"/>
  <c r="L127" i="1"/>
  <c r="S126" i="1"/>
  <c r="N126" i="1"/>
  <c r="P126" i="1" s="1"/>
  <c r="R126" i="1" s="1"/>
  <c r="L126" i="1"/>
  <c r="S125" i="1"/>
  <c r="P125" i="1"/>
  <c r="R125" i="1" s="1"/>
  <c r="O125" i="1"/>
  <c r="Q125" i="1" s="1"/>
  <c r="N125" i="1"/>
  <c r="L125" i="1"/>
  <c r="S124" i="1"/>
  <c r="N124" i="1"/>
  <c r="L124" i="1"/>
  <c r="S123" i="1"/>
  <c r="R123" i="1"/>
  <c r="Q123" i="1"/>
  <c r="P123" i="1"/>
  <c r="N123" i="1"/>
  <c r="O123" i="1" s="1"/>
  <c r="L123" i="1"/>
  <c r="S122" i="1"/>
  <c r="R122" i="1"/>
  <c r="P122" i="1"/>
  <c r="O122" i="1"/>
  <c r="Q122" i="1" s="1"/>
  <c r="N122" i="1"/>
  <c r="L122" i="1"/>
  <c r="S121" i="1"/>
  <c r="R121" i="1"/>
  <c r="N121" i="1"/>
  <c r="P121" i="1" s="1"/>
  <c r="L121" i="1"/>
  <c r="S120" i="1"/>
  <c r="Q120" i="1"/>
  <c r="P120" i="1"/>
  <c r="R120" i="1" s="1"/>
  <c r="N120" i="1"/>
  <c r="O120" i="1" s="1"/>
  <c r="L120" i="1"/>
  <c r="S119" i="1"/>
  <c r="P119" i="1"/>
  <c r="R119" i="1" s="1"/>
  <c r="O119" i="1"/>
  <c r="Q119" i="1" s="1"/>
  <c r="N119" i="1"/>
  <c r="L119" i="1"/>
  <c r="S118" i="1"/>
  <c r="N118" i="1"/>
  <c r="L118" i="1"/>
  <c r="S117" i="1"/>
  <c r="P117" i="1"/>
  <c r="R117" i="1" s="1"/>
  <c r="O117" i="1"/>
  <c r="Q117" i="1" s="1"/>
  <c r="N117" i="1"/>
  <c r="L117" i="1"/>
  <c r="S116" i="1"/>
  <c r="N116" i="1"/>
  <c r="P116" i="1" s="1"/>
  <c r="R116" i="1" s="1"/>
  <c r="L116" i="1"/>
  <c r="S115" i="1"/>
  <c r="Q115" i="1"/>
  <c r="P115" i="1"/>
  <c r="R115" i="1" s="1"/>
  <c r="N115" i="1"/>
  <c r="O115" i="1" s="1"/>
  <c r="L115" i="1"/>
  <c r="S114" i="1"/>
  <c r="R114" i="1"/>
  <c r="P114" i="1"/>
  <c r="O114" i="1"/>
  <c r="Q114" i="1" s="1"/>
  <c r="N114" i="1"/>
  <c r="L114" i="1"/>
  <c r="S113" i="1"/>
  <c r="N113" i="1"/>
  <c r="L113" i="1"/>
  <c r="S112" i="1"/>
  <c r="R112" i="1"/>
  <c r="P112" i="1"/>
  <c r="N112" i="1"/>
  <c r="O112" i="1" s="1"/>
  <c r="Q112" i="1" s="1"/>
  <c r="L112" i="1"/>
  <c r="S111" i="1"/>
  <c r="Q111" i="1"/>
  <c r="P111" i="1"/>
  <c r="R111" i="1" s="1"/>
  <c r="O111" i="1"/>
  <c r="N111" i="1"/>
  <c r="L111" i="1"/>
  <c r="S110" i="1"/>
  <c r="N110" i="1"/>
  <c r="L110" i="1"/>
  <c r="S109" i="1"/>
  <c r="P109" i="1"/>
  <c r="R109" i="1" s="1"/>
  <c r="O109" i="1"/>
  <c r="Q109" i="1" s="1"/>
  <c r="N109" i="1"/>
  <c r="L109" i="1"/>
  <c r="S108" i="1"/>
  <c r="N108" i="1"/>
  <c r="L108" i="1"/>
  <c r="S107" i="1"/>
  <c r="R107" i="1"/>
  <c r="Q107" i="1"/>
  <c r="P107" i="1"/>
  <c r="N107" i="1"/>
  <c r="O107" i="1" s="1"/>
  <c r="L107" i="1"/>
  <c r="S106" i="1"/>
  <c r="P106" i="1"/>
  <c r="R106" i="1" s="1"/>
  <c r="O106" i="1"/>
  <c r="Q106" i="1" s="1"/>
  <c r="N106" i="1"/>
  <c r="L106" i="1"/>
  <c r="S105" i="1"/>
  <c r="N105" i="1"/>
  <c r="L105" i="1"/>
  <c r="S104" i="1"/>
  <c r="Q104" i="1"/>
  <c r="P104" i="1"/>
  <c r="R104" i="1" s="1"/>
  <c r="N104" i="1"/>
  <c r="O104" i="1" s="1"/>
  <c r="L104" i="1"/>
  <c r="S103" i="1"/>
  <c r="P103" i="1"/>
  <c r="R103" i="1" s="1"/>
  <c r="O103" i="1"/>
  <c r="Q103" i="1" s="1"/>
  <c r="N103" i="1"/>
  <c r="L103" i="1"/>
  <c r="S102" i="1"/>
  <c r="N102" i="1"/>
  <c r="L102" i="1"/>
  <c r="S101" i="1"/>
  <c r="P101" i="1"/>
  <c r="R101" i="1" s="1"/>
  <c r="O101" i="1"/>
  <c r="Q101" i="1" s="1"/>
  <c r="N101" i="1"/>
  <c r="L101" i="1"/>
  <c r="S100" i="1"/>
  <c r="N100" i="1"/>
  <c r="P100" i="1" s="1"/>
  <c r="R100" i="1" s="1"/>
  <c r="L100" i="1"/>
  <c r="S99" i="1"/>
  <c r="Q99" i="1"/>
  <c r="P99" i="1"/>
  <c r="R99" i="1" s="1"/>
  <c r="N99" i="1"/>
  <c r="O99" i="1" s="1"/>
  <c r="L99" i="1"/>
  <c r="S98" i="1"/>
  <c r="R98" i="1"/>
  <c r="P98" i="1"/>
  <c r="O98" i="1"/>
  <c r="Q98" i="1" s="1"/>
  <c r="N98" i="1"/>
  <c r="L98" i="1"/>
  <c r="S97" i="1"/>
  <c r="N97" i="1"/>
  <c r="L97" i="1"/>
  <c r="S96" i="1"/>
  <c r="R96" i="1"/>
  <c r="Q96" i="1"/>
  <c r="P96" i="1"/>
  <c r="N96" i="1"/>
  <c r="O96" i="1" s="1"/>
  <c r="L96" i="1"/>
  <c r="S95" i="1"/>
  <c r="Q95" i="1"/>
  <c r="P95" i="1"/>
  <c r="R95" i="1" s="1"/>
  <c r="O95" i="1"/>
  <c r="N95" i="1"/>
  <c r="L95" i="1"/>
  <c r="S94" i="1"/>
  <c r="N94" i="1"/>
  <c r="P94" i="1" s="1"/>
  <c r="R94" i="1" s="1"/>
  <c r="L94" i="1"/>
  <c r="S93" i="1"/>
  <c r="P93" i="1"/>
  <c r="R93" i="1" s="1"/>
  <c r="O93" i="1"/>
  <c r="Q93" i="1" s="1"/>
  <c r="N93" i="1"/>
  <c r="L93" i="1"/>
  <c r="S92" i="1"/>
  <c r="N92" i="1"/>
  <c r="L92" i="1"/>
  <c r="S91" i="1"/>
  <c r="R91" i="1"/>
  <c r="Q91" i="1"/>
  <c r="P91" i="1"/>
  <c r="N91" i="1"/>
  <c r="O91" i="1" s="1"/>
  <c r="L91" i="1"/>
  <c r="S90" i="1"/>
  <c r="P90" i="1"/>
  <c r="R90" i="1" s="1"/>
  <c r="O90" i="1"/>
  <c r="Q90" i="1" s="1"/>
  <c r="N90" i="1"/>
  <c r="L90" i="1"/>
  <c r="S89" i="1"/>
  <c r="R89" i="1"/>
  <c r="N89" i="1"/>
  <c r="P89" i="1" s="1"/>
  <c r="L89" i="1"/>
  <c r="S88" i="1"/>
  <c r="N88" i="1"/>
  <c r="O88" i="1" s="1"/>
  <c r="Q88" i="1" s="1"/>
  <c r="L88" i="1"/>
  <c r="S87" i="1"/>
  <c r="P87" i="1"/>
  <c r="R87" i="1" s="1"/>
  <c r="O87" i="1"/>
  <c r="Q87" i="1" s="1"/>
  <c r="N87" i="1"/>
  <c r="L87" i="1"/>
  <c r="S86" i="1"/>
  <c r="N86" i="1"/>
  <c r="L86" i="1"/>
  <c r="S85" i="1"/>
  <c r="R85" i="1"/>
  <c r="P85" i="1"/>
  <c r="O85" i="1"/>
  <c r="Q85" i="1" s="1"/>
  <c r="N85" i="1"/>
  <c r="L85" i="1"/>
  <c r="S84" i="1"/>
  <c r="R84" i="1"/>
  <c r="Q84" i="1"/>
  <c r="O84" i="1"/>
  <c r="N84" i="1"/>
  <c r="P84" i="1" s="1"/>
  <c r="L84" i="1"/>
  <c r="S83" i="1"/>
  <c r="Q83" i="1"/>
  <c r="P83" i="1"/>
  <c r="R83" i="1" s="1"/>
  <c r="N83" i="1"/>
  <c r="O83" i="1" s="1"/>
  <c r="L83" i="1"/>
  <c r="S82" i="1"/>
  <c r="R82" i="1"/>
  <c r="P82" i="1"/>
  <c r="O82" i="1"/>
  <c r="Q82" i="1" s="1"/>
  <c r="N82" i="1"/>
  <c r="L82" i="1"/>
  <c r="S81" i="1"/>
  <c r="N81" i="1"/>
  <c r="L81" i="1"/>
  <c r="S80" i="1"/>
  <c r="R80" i="1"/>
  <c r="Q80" i="1"/>
  <c r="P80" i="1"/>
  <c r="N80" i="1"/>
  <c r="O80" i="1" s="1"/>
  <c r="L80" i="1"/>
  <c r="S79" i="1"/>
  <c r="P79" i="1"/>
  <c r="R79" i="1" s="1"/>
  <c r="O79" i="1"/>
  <c r="Q79" i="1" s="1"/>
  <c r="N79" i="1"/>
  <c r="L79" i="1"/>
  <c r="S78" i="1"/>
  <c r="N78" i="1"/>
  <c r="P78" i="1" s="1"/>
  <c r="R78" i="1" s="1"/>
  <c r="L78" i="1"/>
  <c r="S77" i="1"/>
  <c r="P77" i="1"/>
  <c r="R77" i="1" s="1"/>
  <c r="O77" i="1"/>
  <c r="Q77" i="1" s="1"/>
  <c r="N77" i="1"/>
  <c r="L77" i="1"/>
  <c r="S76" i="1"/>
  <c r="N76" i="1"/>
  <c r="L76" i="1"/>
  <c r="S75" i="1"/>
  <c r="R75" i="1"/>
  <c r="Q75" i="1"/>
  <c r="P75" i="1"/>
  <c r="N75" i="1"/>
  <c r="O75" i="1" s="1"/>
  <c r="L75" i="1"/>
  <c r="S74" i="1"/>
  <c r="R74" i="1"/>
  <c r="Q74" i="1"/>
  <c r="P74" i="1"/>
  <c r="O74" i="1"/>
  <c r="N74" i="1"/>
  <c r="L74" i="1"/>
  <c r="S73" i="1"/>
  <c r="R73" i="1"/>
  <c r="Q73" i="1"/>
  <c r="P73" i="1"/>
  <c r="O73" i="1"/>
  <c r="N73" i="1"/>
  <c r="L73" i="1"/>
  <c r="S72" i="1"/>
  <c r="P72" i="1"/>
  <c r="R72" i="1" s="1"/>
  <c r="N72" i="1"/>
  <c r="O72" i="1" s="1"/>
  <c r="Q72" i="1" s="1"/>
  <c r="L72" i="1"/>
  <c r="S71" i="1"/>
  <c r="N71" i="1"/>
  <c r="P71" i="1" s="1"/>
  <c r="R71" i="1" s="1"/>
  <c r="L71" i="1"/>
  <c r="S70" i="1"/>
  <c r="N70" i="1"/>
  <c r="L70" i="1"/>
  <c r="S69" i="1"/>
  <c r="P69" i="1"/>
  <c r="R69" i="1" s="1"/>
  <c r="O69" i="1"/>
  <c r="Q69" i="1" s="1"/>
  <c r="N69" i="1"/>
  <c r="L69" i="1"/>
  <c r="S68" i="1"/>
  <c r="N68" i="1"/>
  <c r="P68" i="1" s="1"/>
  <c r="R68" i="1" s="1"/>
  <c r="L68" i="1"/>
  <c r="S67" i="1"/>
  <c r="Q67" i="1"/>
  <c r="P67" i="1"/>
  <c r="R67" i="1" s="1"/>
  <c r="N67" i="1"/>
  <c r="O67" i="1" s="1"/>
  <c r="L67" i="1"/>
  <c r="S66" i="1"/>
  <c r="R66" i="1"/>
  <c r="P66" i="1"/>
  <c r="O66" i="1"/>
  <c r="Q66" i="1" s="1"/>
  <c r="N66" i="1"/>
  <c r="L66" i="1"/>
  <c r="S65" i="1"/>
  <c r="N65" i="1"/>
  <c r="L65" i="1"/>
  <c r="S64" i="1"/>
  <c r="R64" i="1"/>
  <c r="Q64" i="1"/>
  <c r="P64" i="1"/>
  <c r="N64" i="1"/>
  <c r="O64" i="1" s="1"/>
  <c r="L64" i="1"/>
  <c r="S63" i="1"/>
  <c r="R63" i="1"/>
  <c r="Q63" i="1"/>
  <c r="P63" i="1"/>
  <c r="O63" i="1"/>
  <c r="N63" i="1"/>
  <c r="L63" i="1"/>
  <c r="S62" i="1"/>
  <c r="P62" i="1"/>
  <c r="R62" i="1" s="1"/>
  <c r="N62" i="1"/>
  <c r="O62" i="1" s="1"/>
  <c r="Q62" i="1" s="1"/>
  <c r="L62" i="1"/>
  <c r="S61" i="1"/>
  <c r="N61" i="1"/>
  <c r="O61" i="1" s="1"/>
  <c r="Q61" i="1" s="1"/>
  <c r="L61" i="1"/>
  <c r="S60" i="1"/>
  <c r="N60" i="1"/>
  <c r="L60" i="1"/>
  <c r="S59" i="1"/>
  <c r="Q59" i="1"/>
  <c r="P59" i="1"/>
  <c r="R59" i="1" s="1"/>
  <c r="N59" i="1"/>
  <c r="O59" i="1" s="1"/>
  <c r="L59" i="1"/>
  <c r="S58" i="1"/>
  <c r="P58" i="1"/>
  <c r="R58" i="1" s="1"/>
  <c r="O58" i="1"/>
  <c r="Q58" i="1" s="1"/>
  <c r="N58" i="1"/>
  <c r="L58" i="1"/>
  <c r="S57" i="1"/>
  <c r="N57" i="1"/>
  <c r="O57" i="1" s="1"/>
  <c r="Q57" i="1" s="1"/>
  <c r="L57" i="1"/>
  <c r="S56" i="1"/>
  <c r="Q56" i="1"/>
  <c r="P56" i="1"/>
  <c r="R56" i="1" s="1"/>
  <c r="O56" i="1"/>
  <c r="N56" i="1"/>
  <c r="L56" i="1"/>
  <c r="AB55" i="1"/>
  <c r="S55" i="1"/>
  <c r="N55" i="1"/>
  <c r="P55" i="1" s="1"/>
  <c r="R55" i="1" s="1"/>
  <c r="L55" i="1"/>
  <c r="AB54" i="1"/>
  <c r="S54" i="1"/>
  <c r="R54" i="1"/>
  <c r="P54" i="1"/>
  <c r="O54" i="1"/>
  <c r="Q54" i="1" s="1"/>
  <c r="N54" i="1"/>
  <c r="L54" i="1"/>
  <c r="AB53" i="1"/>
  <c r="S53" i="1"/>
  <c r="N53" i="1"/>
  <c r="O53" i="1" s="1"/>
  <c r="Q53" i="1" s="1"/>
  <c r="L53" i="1"/>
  <c r="AB52" i="1"/>
  <c r="S52" i="1"/>
  <c r="N52" i="1"/>
  <c r="P52" i="1" s="1"/>
  <c r="R52" i="1" s="1"/>
  <c r="L52" i="1"/>
  <c r="AB51" i="1"/>
  <c r="S51" i="1"/>
  <c r="N51" i="1"/>
  <c r="O51" i="1" s="1"/>
  <c r="Q51" i="1" s="1"/>
  <c r="L51" i="1"/>
  <c r="AB50" i="1"/>
  <c r="S50" i="1"/>
  <c r="N50" i="1"/>
  <c r="P50" i="1" s="1"/>
  <c r="R50" i="1" s="1"/>
  <c r="L50" i="1"/>
  <c r="AB49" i="1"/>
  <c r="S49" i="1"/>
  <c r="P49" i="1"/>
  <c r="R49" i="1" s="1"/>
  <c r="O49" i="1"/>
  <c r="Q49" i="1" s="1"/>
  <c r="N49" i="1"/>
  <c r="L49" i="1"/>
  <c r="AB48" i="1"/>
  <c r="S48" i="1"/>
  <c r="P48" i="1"/>
  <c r="R48" i="1" s="1"/>
  <c r="N48" i="1"/>
  <c r="O48" i="1" s="1"/>
  <c r="Q48" i="1" s="1"/>
  <c r="L48" i="1"/>
  <c r="AB47" i="1"/>
  <c r="S47" i="1"/>
  <c r="N47" i="1"/>
  <c r="L47" i="1"/>
  <c r="AB46" i="1"/>
  <c r="S46" i="1"/>
  <c r="R46" i="1"/>
  <c r="P46" i="1"/>
  <c r="O46" i="1"/>
  <c r="Q46" i="1" s="1"/>
  <c r="N46" i="1"/>
  <c r="L46" i="1"/>
  <c r="AB45" i="1"/>
  <c r="S45" i="1"/>
  <c r="P45" i="1"/>
  <c r="R45" i="1" s="1"/>
  <c r="N45" i="1"/>
  <c r="O45" i="1" s="1"/>
  <c r="Q45" i="1" s="1"/>
  <c r="L45" i="1"/>
  <c r="AB44" i="1"/>
  <c r="S44" i="1"/>
  <c r="N44" i="1"/>
  <c r="P44" i="1" s="1"/>
  <c r="R44" i="1" s="1"/>
  <c r="L44" i="1"/>
  <c r="AB43" i="1"/>
  <c r="S43" i="1"/>
  <c r="O43" i="1"/>
  <c r="Q43" i="1" s="1"/>
  <c r="N43" i="1"/>
  <c r="P43" i="1" s="1"/>
  <c r="R43" i="1" s="1"/>
  <c r="L43" i="1"/>
  <c r="AB42" i="1"/>
  <c r="S42" i="1"/>
  <c r="N42" i="1"/>
  <c r="P42" i="1" s="1"/>
  <c r="R42" i="1" s="1"/>
  <c r="L42" i="1"/>
  <c r="AB41" i="1"/>
  <c r="S41" i="1"/>
  <c r="N41" i="1"/>
  <c r="P41" i="1" s="1"/>
  <c r="R41" i="1" s="1"/>
  <c r="L41" i="1"/>
  <c r="AB40" i="1"/>
  <c r="S40" i="1"/>
  <c r="N40" i="1"/>
  <c r="P40" i="1" s="1"/>
  <c r="R40" i="1" s="1"/>
  <c r="L40" i="1"/>
  <c r="AB39" i="1"/>
  <c r="S39" i="1"/>
  <c r="N39" i="1"/>
  <c r="O39" i="1" s="1"/>
  <c r="Q39" i="1" s="1"/>
  <c r="L39" i="1"/>
  <c r="AB38" i="1"/>
  <c r="S38" i="1"/>
  <c r="P38" i="1"/>
  <c r="R38" i="1" s="1"/>
  <c r="O38" i="1"/>
  <c r="Q38" i="1" s="1"/>
  <c r="N38" i="1"/>
  <c r="L38" i="1"/>
  <c r="AB37" i="1"/>
  <c r="S37" i="1"/>
  <c r="Q37" i="1"/>
  <c r="P37" i="1"/>
  <c r="R37" i="1" s="1"/>
  <c r="O37" i="1"/>
  <c r="N37" i="1"/>
  <c r="L37" i="1"/>
  <c r="AB36" i="1"/>
  <c r="S36" i="1"/>
  <c r="Q36" i="1"/>
  <c r="N36" i="1"/>
  <c r="O36" i="1" s="1"/>
  <c r="L36" i="1"/>
  <c r="AB35" i="1"/>
  <c r="S35" i="1"/>
  <c r="R35" i="1"/>
  <c r="N35" i="1"/>
  <c r="P35" i="1" s="1"/>
  <c r="L35" i="1"/>
  <c r="AB34" i="1"/>
  <c r="S34" i="1"/>
  <c r="P34" i="1"/>
  <c r="R34" i="1" s="1"/>
  <c r="N34" i="1"/>
  <c r="O34" i="1" s="1"/>
  <c r="Q34" i="1" s="1"/>
  <c r="L34" i="1"/>
  <c r="AB33" i="1"/>
  <c r="S33" i="1"/>
  <c r="P33" i="1"/>
  <c r="R33" i="1" s="1"/>
  <c r="N33" i="1"/>
  <c r="O33" i="1" s="1"/>
  <c r="Q33" i="1" s="1"/>
  <c r="L33" i="1"/>
  <c r="AB32" i="1"/>
  <c r="S32" i="1"/>
  <c r="N32" i="1"/>
  <c r="P32" i="1" s="1"/>
  <c r="R32" i="1" s="1"/>
  <c r="L32" i="1"/>
  <c r="S31" i="1"/>
  <c r="P31" i="1"/>
  <c r="R31" i="1" s="1"/>
  <c r="O31" i="1"/>
  <c r="Q31" i="1" s="1"/>
  <c r="N31" i="1"/>
  <c r="L31" i="1"/>
  <c r="S30" i="1"/>
  <c r="N30" i="1"/>
  <c r="O30" i="1" s="1"/>
  <c r="Q30" i="1" s="1"/>
  <c r="L30" i="1"/>
  <c r="S29" i="1"/>
  <c r="R29" i="1"/>
  <c r="Q29" i="1"/>
  <c r="O29" i="1"/>
  <c r="N29" i="1"/>
  <c r="P29" i="1" s="1"/>
  <c r="L29" i="1"/>
  <c r="S28" i="1"/>
  <c r="N28" i="1"/>
  <c r="O28" i="1" s="1"/>
  <c r="Q28" i="1" s="1"/>
  <c r="L28" i="1"/>
  <c r="S27" i="1"/>
  <c r="Q27" i="1"/>
  <c r="P27" i="1"/>
  <c r="R27" i="1" s="1"/>
  <c r="O27" i="1"/>
  <c r="N27" i="1"/>
  <c r="L27" i="1"/>
  <c r="AB26" i="1"/>
  <c r="AA26" i="1"/>
  <c r="S26" i="1"/>
  <c r="Q26" i="1"/>
  <c r="N26" i="1"/>
  <c r="O26" i="1" s="1"/>
  <c r="L26" i="1"/>
  <c r="AB25" i="1"/>
  <c r="AA25" i="1"/>
  <c r="S25" i="1"/>
  <c r="R25" i="1"/>
  <c r="N25" i="1"/>
  <c r="P25" i="1" s="1"/>
  <c r="L25" i="1"/>
  <c r="AB24" i="1"/>
  <c r="AA24" i="1"/>
  <c r="S24" i="1"/>
  <c r="P24" i="1"/>
  <c r="R24" i="1" s="1"/>
  <c r="N24" i="1"/>
  <c r="O24" i="1" s="1"/>
  <c r="Q24" i="1" s="1"/>
  <c r="L24" i="1"/>
  <c r="AB23" i="1"/>
  <c r="AA23" i="1"/>
  <c r="S23" i="1"/>
  <c r="P23" i="1"/>
  <c r="R23" i="1" s="1"/>
  <c r="N23" i="1"/>
  <c r="O23" i="1" s="1"/>
  <c r="Q23" i="1" s="1"/>
  <c r="L23" i="1"/>
  <c r="AB22" i="1"/>
  <c r="AA22" i="1"/>
  <c r="S22" i="1"/>
  <c r="N22" i="1"/>
  <c r="P22" i="1" s="1"/>
  <c r="R22" i="1" s="1"/>
  <c r="L22" i="1"/>
  <c r="AB21" i="1"/>
  <c r="AA21" i="1"/>
  <c r="S21" i="1"/>
  <c r="R21" i="1"/>
  <c r="P21" i="1"/>
  <c r="O21" i="1"/>
  <c r="Q21" i="1" s="1"/>
  <c r="N21" i="1"/>
  <c r="L21" i="1"/>
  <c r="AB20" i="1"/>
  <c r="AA20" i="1"/>
  <c r="S20" i="1"/>
  <c r="Q20" i="1"/>
  <c r="P20" i="1"/>
  <c r="R20" i="1" s="1"/>
  <c r="O20" i="1"/>
  <c r="N20" i="1"/>
  <c r="L20" i="1"/>
  <c r="AB19" i="1"/>
  <c r="AA19" i="1"/>
  <c r="S19" i="1"/>
  <c r="R19" i="1"/>
  <c r="Q19" i="1"/>
  <c r="P19" i="1"/>
  <c r="O19" i="1"/>
  <c r="N19" i="1"/>
  <c r="L19" i="1"/>
  <c r="AB18" i="1"/>
  <c r="AA18" i="1"/>
  <c r="S18" i="1"/>
  <c r="N18" i="1"/>
  <c r="O18" i="1" s="1"/>
  <c r="Q18" i="1" s="1"/>
  <c r="L18" i="1"/>
  <c r="AB17" i="1"/>
  <c r="AA17" i="1"/>
  <c r="S17" i="1"/>
  <c r="R17" i="1"/>
  <c r="N17" i="1"/>
  <c r="P17" i="1" s="1"/>
  <c r="L17" i="1"/>
  <c r="AB16" i="1"/>
  <c r="AA16" i="1"/>
  <c r="S16" i="1"/>
  <c r="N16" i="1"/>
  <c r="P16" i="1" s="1"/>
  <c r="R16" i="1" s="1"/>
  <c r="L16" i="1"/>
  <c r="AB15" i="1"/>
  <c r="AA15" i="1"/>
  <c r="S15" i="1"/>
  <c r="N15" i="1"/>
  <c r="P15" i="1" s="1"/>
  <c r="R15" i="1" s="1"/>
  <c r="L15" i="1"/>
  <c r="AB14" i="1"/>
  <c r="AA14" i="1"/>
  <c r="S14" i="1"/>
  <c r="N14" i="1"/>
  <c r="P14" i="1" s="1"/>
  <c r="R14" i="1" s="1"/>
  <c r="L14" i="1"/>
  <c r="AB13" i="1"/>
  <c r="AA13" i="1"/>
  <c r="S13" i="1"/>
  <c r="N13" i="1"/>
  <c r="P13" i="1" s="1"/>
  <c r="R13" i="1" s="1"/>
  <c r="L13" i="1"/>
  <c r="AB12" i="1"/>
  <c r="AA12" i="1"/>
  <c r="S12" i="1"/>
  <c r="P12" i="1"/>
  <c r="R12" i="1" s="1"/>
  <c r="O12" i="1"/>
  <c r="Q12" i="1" s="1"/>
  <c r="N12" i="1"/>
  <c r="L12" i="1"/>
  <c r="AB11" i="1"/>
  <c r="AA11" i="1"/>
  <c r="S11" i="1"/>
  <c r="Q11" i="1"/>
  <c r="P11" i="1"/>
  <c r="R11" i="1" s="1"/>
  <c r="O11" i="1"/>
  <c r="N11" i="1"/>
  <c r="L11" i="1"/>
  <c r="AB10" i="1"/>
  <c r="AA10" i="1"/>
  <c r="S10" i="1"/>
  <c r="Q10" i="1"/>
  <c r="N10" i="1"/>
  <c r="O10" i="1" s="1"/>
  <c r="L10" i="1"/>
  <c r="AB9" i="1"/>
  <c r="AA9" i="1"/>
  <c r="S9" i="1"/>
  <c r="N9" i="1"/>
  <c r="P9" i="1" s="1"/>
  <c r="R9" i="1" s="1"/>
  <c r="L9" i="1"/>
  <c r="AB8" i="1"/>
  <c r="AA8" i="1"/>
  <c r="S8" i="1"/>
  <c r="P8" i="1"/>
  <c r="R8" i="1" s="1"/>
  <c r="N8" i="1"/>
  <c r="O8" i="1" s="1"/>
  <c r="Q8" i="1" s="1"/>
  <c r="L8" i="1"/>
  <c r="AB7" i="1"/>
  <c r="AA7" i="1"/>
  <c r="S7" i="1"/>
  <c r="P7" i="1"/>
  <c r="R7" i="1" s="1"/>
  <c r="N7" i="1"/>
  <c r="O7" i="1" s="1"/>
  <c r="Q7" i="1" s="1"/>
  <c r="L7" i="1"/>
  <c r="AB6" i="1"/>
  <c r="AA6" i="1"/>
  <c r="S6" i="1"/>
  <c r="N6" i="1"/>
  <c r="P6" i="1" s="1"/>
  <c r="R6" i="1" s="1"/>
  <c r="L6" i="1"/>
  <c r="AB5" i="1"/>
  <c r="AA5" i="1"/>
  <c r="S5" i="1"/>
  <c r="R5" i="1"/>
  <c r="P5" i="1"/>
  <c r="O5" i="1"/>
  <c r="Q5" i="1" s="1"/>
  <c r="N5" i="1"/>
  <c r="L5" i="1"/>
  <c r="AB4" i="1"/>
  <c r="AA4" i="1"/>
  <c r="S4" i="1"/>
  <c r="Q4" i="1"/>
  <c r="P4" i="1"/>
  <c r="R4" i="1" s="1"/>
  <c r="O4" i="1"/>
  <c r="N4" i="1"/>
  <c r="L4" i="1"/>
  <c r="AB3" i="1"/>
  <c r="AA3" i="1"/>
  <c r="S3" i="1"/>
  <c r="R3" i="1"/>
  <c r="Q3" i="1"/>
  <c r="P3" i="1"/>
  <c r="O3" i="1"/>
  <c r="N3" i="1"/>
  <c r="L3" i="1"/>
  <c r="T2" i="1"/>
  <c r="S2" i="1"/>
  <c r="R2" i="1"/>
  <c r="Q2" i="1"/>
  <c r="P2" i="1"/>
  <c r="O2" i="1"/>
  <c r="N2" i="1"/>
  <c r="L2" i="1"/>
  <c r="P308" i="14" l="1"/>
  <c r="R308" i="14" s="1"/>
  <c r="O308" i="14"/>
  <c r="Q308" i="14" s="1"/>
  <c r="P419" i="14"/>
  <c r="R419" i="14" s="1"/>
  <c r="O419" i="14"/>
  <c r="Q419" i="14" s="1"/>
  <c r="P740" i="14"/>
  <c r="R740" i="14" s="1"/>
  <c r="O740" i="14"/>
  <c r="Q740" i="14" s="1"/>
  <c r="O2" i="14"/>
  <c r="Q2" i="14" s="1"/>
  <c r="O6" i="14"/>
  <c r="Q6" i="14" s="1"/>
  <c r="O14" i="14"/>
  <c r="Q14" i="14" s="1"/>
  <c r="O32" i="14"/>
  <c r="Q32" i="14" s="1"/>
  <c r="P37" i="14"/>
  <c r="R37" i="14" s="1"/>
  <c r="O41" i="14"/>
  <c r="Q41" i="14" s="1"/>
  <c r="O47" i="14"/>
  <c r="Q47" i="14" s="1"/>
  <c r="P53" i="14"/>
  <c r="R53" i="14" s="1"/>
  <c r="O57" i="14"/>
  <c r="Q57" i="14" s="1"/>
  <c r="O64" i="14"/>
  <c r="Q64" i="14" s="1"/>
  <c r="O73" i="14"/>
  <c r="Q73" i="14" s="1"/>
  <c r="O80" i="14"/>
  <c r="Q80" i="14" s="1"/>
  <c r="O89" i="14"/>
  <c r="Q89" i="14" s="1"/>
  <c r="O96" i="14"/>
  <c r="Q96" i="14" s="1"/>
  <c r="O105" i="14"/>
  <c r="Q105" i="14" s="1"/>
  <c r="O112" i="14"/>
  <c r="Q112" i="14" s="1"/>
  <c r="O121" i="14"/>
  <c r="Q121" i="14" s="1"/>
  <c r="O128" i="14"/>
  <c r="Q128" i="14" s="1"/>
  <c r="O137" i="14"/>
  <c r="Q137" i="14" s="1"/>
  <c r="O144" i="14"/>
  <c r="Q144" i="14" s="1"/>
  <c r="O153" i="14"/>
  <c r="Q153" i="14" s="1"/>
  <c r="P164" i="14"/>
  <c r="R164" i="14" s="1"/>
  <c r="O170" i="14"/>
  <c r="Q170" i="14" s="1"/>
  <c r="O185" i="14"/>
  <c r="Q185" i="14" s="1"/>
  <c r="O209" i="14"/>
  <c r="Q209" i="14" s="1"/>
  <c r="O226" i="14"/>
  <c r="Q226" i="14" s="1"/>
  <c r="P282" i="14"/>
  <c r="R282" i="14" s="1"/>
  <c r="P300" i="14"/>
  <c r="R300" i="14" s="1"/>
  <c r="O300" i="14"/>
  <c r="Q300" i="14" s="1"/>
  <c r="P379" i="14"/>
  <c r="R379" i="14" s="1"/>
  <c r="O379" i="14"/>
  <c r="Q379" i="14" s="1"/>
  <c r="P412" i="14"/>
  <c r="R412" i="14" s="1"/>
  <c r="O412" i="14"/>
  <c r="Q412" i="14" s="1"/>
  <c r="P483" i="14"/>
  <c r="R483" i="14" s="1"/>
  <c r="O483" i="14"/>
  <c r="Q483" i="14" s="1"/>
  <c r="P576" i="14"/>
  <c r="R576" i="14" s="1"/>
  <c r="O576" i="14"/>
  <c r="Q576" i="14" s="1"/>
  <c r="P275" i="14"/>
  <c r="R275" i="14" s="1"/>
  <c r="O275" i="14"/>
  <c r="Q275" i="14" s="1"/>
  <c r="P329" i="14"/>
  <c r="R329" i="14" s="1"/>
  <c r="O329" i="14"/>
  <c r="Q329" i="14" s="1"/>
  <c r="P346" i="14"/>
  <c r="R346" i="14" s="1"/>
  <c r="O346" i="14"/>
  <c r="Q346" i="14" s="1"/>
  <c r="P451" i="14"/>
  <c r="R451" i="14" s="1"/>
  <c r="O451" i="14"/>
  <c r="Q451" i="14" s="1"/>
  <c r="P459" i="14"/>
  <c r="R459" i="14" s="1"/>
  <c r="O459" i="14"/>
  <c r="Q459" i="14" s="1"/>
  <c r="P491" i="14"/>
  <c r="R491" i="14" s="1"/>
  <c r="O491" i="14"/>
  <c r="Q491" i="14" s="1"/>
  <c r="P515" i="14"/>
  <c r="R515" i="14" s="1"/>
  <c r="O515" i="14"/>
  <c r="Q515" i="14" s="1"/>
  <c r="O4" i="14"/>
  <c r="Q4" i="14" s="1"/>
  <c r="O12" i="14"/>
  <c r="Q12" i="14" s="1"/>
  <c r="O20" i="14"/>
  <c r="Q20" i="14" s="1"/>
  <c r="O35" i="14"/>
  <c r="Q35" i="14" s="1"/>
  <c r="O40" i="14"/>
  <c r="Q40" i="14" s="1"/>
  <c r="O46" i="14"/>
  <c r="Q46" i="14" s="1"/>
  <c r="O51" i="14"/>
  <c r="Q51" i="14" s="1"/>
  <c r="O56" i="14"/>
  <c r="Q56" i="14" s="1"/>
  <c r="O59" i="14"/>
  <c r="Q59" i="14" s="1"/>
  <c r="O68" i="14"/>
  <c r="Q68" i="14" s="1"/>
  <c r="O75" i="14"/>
  <c r="Q75" i="14" s="1"/>
  <c r="O84" i="14"/>
  <c r="Q84" i="14" s="1"/>
  <c r="O91" i="14"/>
  <c r="Q91" i="14" s="1"/>
  <c r="O100" i="14"/>
  <c r="Q100" i="14" s="1"/>
  <c r="O107" i="14"/>
  <c r="Q107" i="14" s="1"/>
  <c r="O116" i="14"/>
  <c r="Q116" i="14" s="1"/>
  <c r="O123" i="14"/>
  <c r="Q123" i="14" s="1"/>
  <c r="O132" i="14"/>
  <c r="Q132" i="14" s="1"/>
  <c r="O139" i="14"/>
  <c r="Q139" i="14" s="1"/>
  <c r="O148" i="14"/>
  <c r="Q148" i="14" s="1"/>
  <c r="O155" i="14"/>
  <c r="Q155" i="14" s="1"/>
  <c r="O172" i="14"/>
  <c r="Q172" i="14" s="1"/>
  <c r="P174" i="14"/>
  <c r="R174" i="14" s="1"/>
  <c r="O176" i="14"/>
  <c r="Q176" i="14" s="1"/>
  <c r="O178" i="14"/>
  <c r="Q178" i="14" s="1"/>
  <c r="O199" i="14"/>
  <c r="Q199" i="14" s="1"/>
  <c r="O201" i="14"/>
  <c r="Q201" i="14" s="1"/>
  <c r="P205" i="14"/>
  <c r="R205" i="14" s="1"/>
  <c r="O218" i="14"/>
  <c r="Q218" i="14" s="1"/>
  <c r="P222" i="14"/>
  <c r="R222" i="14" s="1"/>
  <c r="O241" i="14"/>
  <c r="Q241" i="14" s="1"/>
  <c r="P294" i="14"/>
  <c r="R294" i="14" s="1"/>
  <c r="O294" i="14"/>
  <c r="Q294" i="14" s="1"/>
  <c r="P306" i="14"/>
  <c r="R306" i="14" s="1"/>
  <c r="O306" i="14"/>
  <c r="Q306" i="14" s="1"/>
  <c r="P523" i="14"/>
  <c r="R523" i="14" s="1"/>
  <c r="O523" i="14"/>
  <c r="Q523" i="14" s="1"/>
  <c r="P547" i="14"/>
  <c r="R547" i="14" s="1"/>
  <c r="O547" i="14"/>
  <c r="Q547" i="14" s="1"/>
  <c r="P268" i="14"/>
  <c r="R268" i="14" s="1"/>
  <c r="O268" i="14"/>
  <c r="Q268" i="14" s="1"/>
  <c r="P315" i="14"/>
  <c r="R315" i="14" s="1"/>
  <c r="O315" i="14"/>
  <c r="Q315" i="14" s="1"/>
  <c r="O320" i="14"/>
  <c r="Q320" i="14" s="1"/>
  <c r="P320" i="14"/>
  <c r="R320" i="14" s="1"/>
  <c r="P354" i="14"/>
  <c r="R354" i="14" s="1"/>
  <c r="O354" i="14"/>
  <c r="Q354" i="14" s="1"/>
  <c r="P555" i="14"/>
  <c r="R555" i="14" s="1"/>
  <c r="O555" i="14"/>
  <c r="Q555" i="14" s="1"/>
  <c r="O10" i="14"/>
  <c r="Q10" i="14" s="1"/>
  <c r="O18" i="14"/>
  <c r="Q18" i="14" s="1"/>
  <c r="O33" i="14"/>
  <c r="Q33" i="14" s="1"/>
  <c r="O39" i="14"/>
  <c r="Q39" i="14" s="1"/>
  <c r="P45" i="14"/>
  <c r="R45" i="14" s="1"/>
  <c r="O49" i="14"/>
  <c r="Q49" i="14" s="1"/>
  <c r="O55" i="14"/>
  <c r="Q55" i="14" s="1"/>
  <c r="O65" i="14"/>
  <c r="Q65" i="14" s="1"/>
  <c r="O72" i="14"/>
  <c r="Q72" i="14" s="1"/>
  <c r="O81" i="14"/>
  <c r="Q81" i="14" s="1"/>
  <c r="O88" i="14"/>
  <c r="Q88" i="14" s="1"/>
  <c r="O97" i="14"/>
  <c r="Q97" i="14" s="1"/>
  <c r="O104" i="14"/>
  <c r="Q104" i="14" s="1"/>
  <c r="O113" i="14"/>
  <c r="Q113" i="14" s="1"/>
  <c r="O120" i="14"/>
  <c r="Q120" i="14" s="1"/>
  <c r="O129" i="14"/>
  <c r="Q129" i="14" s="1"/>
  <c r="O136" i="14"/>
  <c r="Q136" i="14" s="1"/>
  <c r="O145" i="14"/>
  <c r="Q145" i="14" s="1"/>
  <c r="O152" i="14"/>
  <c r="Q152" i="14" s="1"/>
  <c r="O167" i="14"/>
  <c r="Q167" i="14" s="1"/>
  <c r="O208" i="14"/>
  <c r="Q208" i="14" s="1"/>
  <c r="P212" i="14"/>
  <c r="R212" i="14" s="1"/>
  <c r="O231" i="14"/>
  <c r="Q231" i="14" s="1"/>
  <c r="O233" i="14"/>
  <c r="Q233" i="14" s="1"/>
  <c r="P237" i="14"/>
  <c r="R237" i="14" s="1"/>
  <c r="O250" i="14"/>
  <c r="Q250" i="14" s="1"/>
  <c r="P254" i="14"/>
  <c r="R254" i="14" s="1"/>
  <c r="P298" i="14"/>
  <c r="R298" i="14" s="1"/>
  <c r="O298" i="14"/>
  <c r="Q298" i="14" s="1"/>
  <c r="P377" i="14"/>
  <c r="R377" i="14" s="1"/>
  <c r="O377" i="14"/>
  <c r="Q377" i="14" s="1"/>
  <c r="P399" i="14"/>
  <c r="R399" i="14" s="1"/>
  <c r="O399" i="14"/>
  <c r="Q399" i="14" s="1"/>
  <c r="P448" i="14"/>
  <c r="R448" i="14" s="1"/>
  <c r="O448" i="14"/>
  <c r="Q448" i="14" s="1"/>
  <c r="P454" i="14"/>
  <c r="R454" i="14" s="1"/>
  <c r="O454" i="14"/>
  <c r="Q454" i="14" s="1"/>
  <c r="P592" i="14"/>
  <c r="R592" i="14" s="1"/>
  <c r="O592" i="14"/>
  <c r="Q592" i="14" s="1"/>
  <c r="O24" i="14"/>
  <c r="Q24" i="14" s="1"/>
  <c r="O169" i="14"/>
  <c r="Q169" i="14" s="1"/>
  <c r="O188" i="14"/>
  <c r="Q188" i="14" s="1"/>
  <c r="P190" i="14"/>
  <c r="R190" i="14" s="1"/>
  <c r="O192" i="14"/>
  <c r="Q192" i="14" s="1"/>
  <c r="O194" i="14"/>
  <c r="Q194" i="14" s="1"/>
  <c r="O202" i="14"/>
  <c r="Q202" i="14" s="1"/>
  <c r="P206" i="14"/>
  <c r="R206" i="14" s="1"/>
  <c r="O225" i="14"/>
  <c r="Q225" i="14" s="1"/>
  <c r="O242" i="14"/>
  <c r="Q242" i="14" s="1"/>
  <c r="P273" i="14"/>
  <c r="R273" i="14" s="1"/>
  <c r="P292" i="14"/>
  <c r="R292" i="14" s="1"/>
  <c r="O312" i="14"/>
  <c r="Q312" i="14" s="1"/>
  <c r="P312" i="14"/>
  <c r="R312" i="14" s="1"/>
  <c r="P331" i="14"/>
  <c r="R331" i="14" s="1"/>
  <c r="O331" i="14"/>
  <c r="Q331" i="14" s="1"/>
  <c r="P348" i="14"/>
  <c r="R348" i="14" s="1"/>
  <c r="O348" i="14"/>
  <c r="Q348" i="14" s="1"/>
  <c r="P356" i="14"/>
  <c r="R356" i="14" s="1"/>
  <c r="O356" i="14"/>
  <c r="Q356" i="14" s="1"/>
  <c r="P244" i="14"/>
  <c r="R244" i="14" s="1"/>
  <c r="P284" i="14"/>
  <c r="R284" i="14" s="1"/>
  <c r="O284" i="14"/>
  <c r="Q284" i="14" s="1"/>
  <c r="P299" i="14"/>
  <c r="R299" i="14" s="1"/>
  <c r="O299" i="14"/>
  <c r="Q299" i="14" s="1"/>
  <c r="P342" i="14"/>
  <c r="R342" i="14" s="1"/>
  <c r="P408" i="14"/>
  <c r="R408" i="14" s="1"/>
  <c r="O408" i="14"/>
  <c r="Q408" i="14" s="1"/>
  <c r="P424" i="14"/>
  <c r="R424" i="14" s="1"/>
  <c r="O424" i="14"/>
  <c r="Q424" i="14" s="1"/>
  <c r="P609" i="14"/>
  <c r="R609" i="14" s="1"/>
  <c r="O609" i="14"/>
  <c r="Q609" i="14" s="1"/>
  <c r="P635" i="14"/>
  <c r="R635" i="14" s="1"/>
  <c r="O635" i="14"/>
  <c r="Q635" i="14" s="1"/>
  <c r="P422" i="14"/>
  <c r="R422" i="14" s="1"/>
  <c r="O422" i="14"/>
  <c r="Q422" i="14" s="1"/>
  <c r="P440" i="14"/>
  <c r="R440" i="14" s="1"/>
  <c r="O440" i="14"/>
  <c r="Q440" i="14" s="1"/>
  <c r="P643" i="14"/>
  <c r="R643" i="14" s="1"/>
  <c r="O643" i="14"/>
  <c r="Q643" i="14" s="1"/>
  <c r="O358" i="14"/>
  <c r="Q358" i="14" s="1"/>
  <c r="O362" i="14"/>
  <c r="Q362" i="14" s="1"/>
  <c r="O364" i="14"/>
  <c r="Q364" i="14" s="1"/>
  <c r="O370" i="14"/>
  <c r="Q370" i="14" s="1"/>
  <c r="O372" i="14"/>
  <c r="Q372" i="14" s="1"/>
  <c r="P397" i="14"/>
  <c r="R397" i="14" s="1"/>
  <c r="O404" i="14"/>
  <c r="Q404" i="14" s="1"/>
  <c r="O415" i="14"/>
  <c r="Q415" i="14" s="1"/>
  <c r="P429" i="14"/>
  <c r="R429" i="14" s="1"/>
  <c r="P432" i="14"/>
  <c r="R432" i="14" s="1"/>
  <c r="O432" i="14"/>
  <c r="Q432" i="14" s="1"/>
  <c r="P449" i="14"/>
  <c r="R449" i="14" s="1"/>
  <c r="P460" i="14"/>
  <c r="R460" i="14" s="1"/>
  <c r="P481" i="14"/>
  <c r="R481" i="14" s="1"/>
  <c r="P513" i="14"/>
  <c r="R513" i="14" s="1"/>
  <c r="P545" i="14"/>
  <c r="R545" i="14" s="1"/>
  <c r="P581" i="14"/>
  <c r="R581" i="14" s="1"/>
  <c r="O581" i="14"/>
  <c r="Q581" i="14" s="1"/>
  <c r="P622" i="14"/>
  <c r="R622" i="14" s="1"/>
  <c r="O622" i="14"/>
  <c r="Q622" i="14" s="1"/>
  <c r="P651" i="14"/>
  <c r="R651" i="14" s="1"/>
  <c r="O651" i="14"/>
  <c r="Q651" i="14" s="1"/>
  <c r="P296" i="14"/>
  <c r="R296" i="14" s="1"/>
  <c r="P304" i="14"/>
  <c r="R304" i="14" s="1"/>
  <c r="O339" i="14"/>
  <c r="Q339" i="14" s="1"/>
  <c r="P360" i="14"/>
  <c r="R360" i="14" s="1"/>
  <c r="P368" i="14"/>
  <c r="R368" i="14" s="1"/>
  <c r="P438" i="14"/>
  <c r="R438" i="14" s="1"/>
  <c r="O438" i="14"/>
  <c r="Q438" i="14" s="1"/>
  <c r="P446" i="14"/>
  <c r="R446" i="14" s="1"/>
  <c r="P452" i="14"/>
  <c r="R452" i="14" s="1"/>
  <c r="P590" i="14"/>
  <c r="R590" i="14" s="1"/>
  <c r="O594" i="14"/>
  <c r="Q594" i="14" s="1"/>
  <c r="P594" i="14"/>
  <c r="R594" i="14" s="1"/>
  <c r="O618" i="14"/>
  <c r="Q618" i="14" s="1"/>
  <c r="P618" i="14"/>
  <c r="R618" i="14" s="1"/>
  <c r="O690" i="14"/>
  <c r="Q690" i="14" s="1"/>
  <c r="P690" i="14"/>
  <c r="R690" i="14" s="1"/>
  <c r="P619" i="14"/>
  <c r="R619" i="14" s="1"/>
  <c r="O619" i="14"/>
  <c r="Q619" i="14" s="1"/>
  <c r="O351" i="14"/>
  <c r="Q351" i="14" s="1"/>
  <c r="O353" i="14"/>
  <c r="Q353" i="14" s="1"/>
  <c r="O355" i="14"/>
  <c r="Q355" i="14" s="1"/>
  <c r="P376" i="14"/>
  <c r="R376" i="14" s="1"/>
  <c r="P384" i="14"/>
  <c r="R384" i="14" s="1"/>
  <c r="O398" i="14"/>
  <c r="Q398" i="14" s="1"/>
  <c r="P405" i="14"/>
  <c r="R405" i="14" s="1"/>
  <c r="O411" i="14"/>
  <c r="Q411" i="14" s="1"/>
  <c r="P430" i="14"/>
  <c r="R430" i="14" s="1"/>
  <c r="P433" i="14"/>
  <c r="R433" i="14" s="1"/>
  <c r="O447" i="14"/>
  <c r="Q447" i="14" s="1"/>
  <c r="P453" i="14"/>
  <c r="R453" i="14" s="1"/>
  <c r="P456" i="14"/>
  <c r="R456" i="14" s="1"/>
  <c r="O456" i="14"/>
  <c r="Q456" i="14" s="1"/>
  <c r="P461" i="14"/>
  <c r="R461" i="14" s="1"/>
  <c r="O479" i="14"/>
  <c r="Q479" i="14" s="1"/>
  <c r="P485" i="14"/>
  <c r="R485" i="14" s="1"/>
  <c r="P493" i="14"/>
  <c r="R493" i="14" s="1"/>
  <c r="O511" i="14"/>
  <c r="Q511" i="14" s="1"/>
  <c r="P517" i="14"/>
  <c r="R517" i="14" s="1"/>
  <c r="P525" i="14"/>
  <c r="R525" i="14" s="1"/>
  <c r="O543" i="14"/>
  <c r="Q543" i="14" s="1"/>
  <c r="P549" i="14"/>
  <c r="R549" i="14" s="1"/>
  <c r="P557" i="14"/>
  <c r="R557" i="14" s="1"/>
  <c r="P627" i="14"/>
  <c r="R627" i="14" s="1"/>
  <c r="O627" i="14"/>
  <c r="Q627" i="14" s="1"/>
  <c r="P660" i="14"/>
  <c r="R660" i="14" s="1"/>
  <c r="O660" i="14"/>
  <c r="Q660" i="14" s="1"/>
  <c r="O332" i="14"/>
  <c r="Q332" i="14" s="1"/>
  <c r="O363" i="14"/>
  <c r="Q363" i="14" s="1"/>
  <c r="P392" i="14"/>
  <c r="R392" i="14" s="1"/>
  <c r="O392" i="14"/>
  <c r="Q392" i="14" s="1"/>
  <c r="O416" i="14"/>
  <c r="Q416" i="14" s="1"/>
  <c r="P421" i="14"/>
  <c r="R421" i="14" s="1"/>
  <c r="P444" i="14"/>
  <c r="R444" i="14" s="1"/>
  <c r="P465" i="14"/>
  <c r="R465" i="14" s="1"/>
  <c r="P497" i="14"/>
  <c r="R497" i="14" s="1"/>
  <c r="P529" i="14"/>
  <c r="R529" i="14" s="1"/>
  <c r="P561" i="14"/>
  <c r="R561" i="14" s="1"/>
  <c r="O595" i="14"/>
  <c r="Q595" i="14" s="1"/>
  <c r="P638" i="14"/>
  <c r="R638" i="14" s="1"/>
  <c r="O638" i="14"/>
  <c r="Q638" i="14" s="1"/>
  <c r="P597" i="14"/>
  <c r="R597" i="14" s="1"/>
  <c r="O597" i="14"/>
  <c r="Q597" i="14" s="1"/>
  <c r="P612" i="14"/>
  <c r="R612" i="14" s="1"/>
  <c r="O612" i="14"/>
  <c r="Q612" i="14" s="1"/>
  <c r="P667" i="14"/>
  <c r="R667" i="14" s="1"/>
  <c r="O667" i="14"/>
  <c r="Q667" i="14" s="1"/>
  <c r="P628" i="14"/>
  <c r="R628" i="14" s="1"/>
  <c r="O628" i="14"/>
  <c r="Q628" i="14" s="1"/>
  <c r="P724" i="14"/>
  <c r="R724" i="14" s="1"/>
  <c r="O724" i="14"/>
  <c r="Q724" i="14" s="1"/>
  <c r="P629" i="14"/>
  <c r="R629" i="14" s="1"/>
  <c r="O629" i="14"/>
  <c r="Q629" i="14" s="1"/>
  <c r="O650" i="14"/>
  <c r="Q650" i="14" s="1"/>
  <c r="P650" i="14"/>
  <c r="R650" i="14" s="1"/>
  <c r="O674" i="14"/>
  <c r="Q674" i="14" s="1"/>
  <c r="P674" i="14"/>
  <c r="R674" i="14" s="1"/>
  <c r="P692" i="14"/>
  <c r="R692" i="14" s="1"/>
  <c r="O692" i="14"/>
  <c r="Q692" i="14" s="1"/>
  <c r="P708" i="14"/>
  <c r="R708" i="14" s="1"/>
  <c r="O708" i="14"/>
  <c r="Q708" i="14" s="1"/>
  <c r="P731" i="14"/>
  <c r="R731" i="14" s="1"/>
  <c r="O731" i="14"/>
  <c r="Q731" i="14" s="1"/>
  <c r="P603" i="14"/>
  <c r="R603" i="14" s="1"/>
  <c r="O603" i="14"/>
  <c r="Q603" i="14" s="1"/>
  <c r="P652" i="14"/>
  <c r="R652" i="14" s="1"/>
  <c r="O652" i="14"/>
  <c r="Q652" i="14" s="1"/>
  <c r="P676" i="14"/>
  <c r="R676" i="14" s="1"/>
  <c r="O676" i="14"/>
  <c r="Q676" i="14" s="1"/>
  <c r="P699" i="14"/>
  <c r="R699" i="14" s="1"/>
  <c r="O699" i="14"/>
  <c r="Q699" i="14" s="1"/>
  <c r="P715" i="14"/>
  <c r="R715" i="14" s="1"/>
  <c r="O715" i="14"/>
  <c r="Q715" i="14" s="1"/>
  <c r="O738" i="14"/>
  <c r="Q738" i="14" s="1"/>
  <c r="P738" i="14"/>
  <c r="R738" i="14" s="1"/>
  <c r="P472" i="14"/>
  <c r="R472" i="14" s="1"/>
  <c r="O472" i="14"/>
  <c r="Q472" i="14" s="1"/>
  <c r="P488" i="14"/>
  <c r="R488" i="14" s="1"/>
  <c r="O488" i="14"/>
  <c r="Q488" i="14" s="1"/>
  <c r="P504" i="14"/>
  <c r="R504" i="14" s="1"/>
  <c r="O504" i="14"/>
  <c r="Q504" i="14" s="1"/>
  <c r="P520" i="14"/>
  <c r="R520" i="14" s="1"/>
  <c r="O520" i="14"/>
  <c r="Q520" i="14" s="1"/>
  <c r="P536" i="14"/>
  <c r="R536" i="14" s="1"/>
  <c r="O536" i="14"/>
  <c r="Q536" i="14" s="1"/>
  <c r="P552" i="14"/>
  <c r="R552" i="14" s="1"/>
  <c r="O552" i="14"/>
  <c r="Q552" i="14" s="1"/>
  <c r="P568" i="14"/>
  <c r="R568" i="14" s="1"/>
  <c r="O568" i="14"/>
  <c r="Q568" i="14" s="1"/>
  <c r="P586" i="14"/>
  <c r="R586" i="14" s="1"/>
  <c r="O593" i="14"/>
  <c r="Q593" i="14" s="1"/>
  <c r="O596" i="14"/>
  <c r="Q596" i="14" s="1"/>
  <c r="P596" i="14"/>
  <c r="R596" i="14" s="1"/>
  <c r="P600" i="14"/>
  <c r="R600" i="14" s="1"/>
  <c r="O620" i="14"/>
  <c r="Q620" i="14" s="1"/>
  <c r="O636" i="14"/>
  <c r="Q636" i="14" s="1"/>
  <c r="O658" i="14"/>
  <c r="Q658" i="14" s="1"/>
  <c r="P658" i="14"/>
  <c r="R658" i="14" s="1"/>
  <c r="P683" i="14"/>
  <c r="R683" i="14" s="1"/>
  <c r="O683" i="14"/>
  <c r="Q683" i="14" s="1"/>
  <c r="O464" i="14"/>
  <c r="Q464" i="14" s="1"/>
  <c r="O470" i="14"/>
  <c r="Q470" i="14" s="1"/>
  <c r="O480" i="14"/>
  <c r="Q480" i="14" s="1"/>
  <c r="O486" i="14"/>
  <c r="Q486" i="14" s="1"/>
  <c r="O496" i="14"/>
  <c r="Q496" i="14" s="1"/>
  <c r="O502" i="14"/>
  <c r="Q502" i="14" s="1"/>
  <c r="O512" i="14"/>
  <c r="Q512" i="14" s="1"/>
  <c r="O518" i="14"/>
  <c r="Q518" i="14" s="1"/>
  <c r="O528" i="14"/>
  <c r="Q528" i="14" s="1"/>
  <c r="O534" i="14"/>
  <c r="Q534" i="14" s="1"/>
  <c r="O544" i="14"/>
  <c r="Q544" i="14" s="1"/>
  <c r="O550" i="14"/>
  <c r="Q550" i="14" s="1"/>
  <c r="O560" i="14"/>
  <c r="Q560" i="14" s="1"/>
  <c r="O566" i="14"/>
  <c r="Q566" i="14" s="1"/>
  <c r="P574" i="14"/>
  <c r="R574" i="14" s="1"/>
  <c r="O579" i="14"/>
  <c r="Q579" i="14" s="1"/>
  <c r="O608" i="14"/>
  <c r="Q608" i="14" s="1"/>
  <c r="O611" i="14"/>
  <c r="Q611" i="14" s="1"/>
  <c r="O626" i="14"/>
  <c r="Q626" i="14" s="1"/>
  <c r="P626" i="14"/>
  <c r="R626" i="14" s="1"/>
  <c r="O642" i="14"/>
  <c r="Q642" i="14" s="1"/>
  <c r="P642" i="14"/>
  <c r="R642" i="14" s="1"/>
  <c r="O578" i="14"/>
  <c r="Q578" i="14" s="1"/>
  <c r="P578" i="14"/>
  <c r="R578" i="14" s="1"/>
  <c r="O610" i="14"/>
  <c r="Q610" i="14" s="1"/>
  <c r="P610" i="14"/>
  <c r="R610" i="14" s="1"/>
  <c r="P613" i="14"/>
  <c r="R613" i="14" s="1"/>
  <c r="O613" i="14"/>
  <c r="Q613" i="14" s="1"/>
  <c r="P644" i="14"/>
  <c r="R644" i="14" s="1"/>
  <c r="O644" i="14"/>
  <c r="Q644" i="14" s="1"/>
  <c r="O706" i="14"/>
  <c r="Q706" i="14" s="1"/>
  <c r="P706" i="14"/>
  <c r="R706" i="14" s="1"/>
  <c r="O722" i="14"/>
  <c r="Q722" i="14" s="1"/>
  <c r="P722" i="14"/>
  <c r="R722" i="14" s="1"/>
  <c r="O659" i="14"/>
  <c r="Q659" i="14" s="1"/>
  <c r="P666" i="14"/>
  <c r="R666" i="14" s="1"/>
  <c r="O668" i="14"/>
  <c r="Q668" i="14" s="1"/>
  <c r="O675" i="14"/>
  <c r="Q675" i="14" s="1"/>
  <c r="P682" i="14"/>
  <c r="R682" i="14" s="1"/>
  <c r="O684" i="14"/>
  <c r="Q684" i="14" s="1"/>
  <c r="O732" i="14"/>
  <c r="Q732" i="14" s="1"/>
  <c r="O645" i="14"/>
  <c r="Q645" i="14" s="1"/>
  <c r="O654" i="14"/>
  <c r="Q654" i="14" s="1"/>
  <c r="O661" i="14"/>
  <c r="Q661" i="14" s="1"/>
  <c r="O670" i="14"/>
  <c r="Q670" i="14" s="1"/>
  <c r="O677" i="14"/>
  <c r="Q677" i="14" s="1"/>
  <c r="O686" i="14"/>
  <c r="Q686" i="14" s="1"/>
  <c r="O693" i="14"/>
  <c r="Q693" i="14" s="1"/>
  <c r="O702" i="14"/>
  <c r="Q702" i="14" s="1"/>
  <c r="O709" i="14"/>
  <c r="Q709" i="14" s="1"/>
  <c r="O718" i="14"/>
  <c r="Q718" i="14" s="1"/>
  <c r="O725" i="14"/>
  <c r="Q725" i="14" s="1"/>
  <c r="O734" i="14"/>
  <c r="Q734" i="14" s="1"/>
  <c r="O741" i="14"/>
  <c r="Q741" i="14" s="1"/>
  <c r="O291" i="13"/>
  <c r="Q291" i="13" s="1"/>
  <c r="P291" i="13"/>
  <c r="R291" i="13" s="1"/>
  <c r="P293" i="13"/>
  <c r="R293" i="13" s="1"/>
  <c r="O293" i="13"/>
  <c r="Q293" i="13" s="1"/>
  <c r="O323" i="13"/>
  <c r="Q323" i="13" s="1"/>
  <c r="P323" i="13"/>
  <c r="R323" i="13" s="1"/>
  <c r="P333" i="13"/>
  <c r="R333" i="13" s="1"/>
  <c r="O333" i="13"/>
  <c r="Q333" i="13" s="1"/>
  <c r="P352" i="13"/>
  <c r="R352" i="13" s="1"/>
  <c r="O352" i="13"/>
  <c r="Q352" i="13" s="1"/>
  <c r="O373" i="13"/>
  <c r="Q373" i="13" s="1"/>
  <c r="P373" i="13"/>
  <c r="R373" i="13" s="1"/>
  <c r="O5" i="13"/>
  <c r="Q5" i="13" s="1"/>
  <c r="O6" i="13"/>
  <c r="Q6" i="13" s="1"/>
  <c r="O7" i="13"/>
  <c r="Q7" i="13" s="1"/>
  <c r="P8" i="13"/>
  <c r="R8" i="13" s="1"/>
  <c r="O21" i="13"/>
  <c r="Q21" i="13" s="1"/>
  <c r="O22" i="13"/>
  <c r="Q22" i="13" s="1"/>
  <c r="O23" i="13"/>
  <c r="Q23" i="13" s="1"/>
  <c r="P24" i="13"/>
  <c r="R24" i="13" s="1"/>
  <c r="O44" i="13"/>
  <c r="Q44" i="13" s="1"/>
  <c r="O160" i="13"/>
  <c r="Q160" i="13" s="1"/>
  <c r="O176" i="13"/>
  <c r="Q176" i="13" s="1"/>
  <c r="O192" i="13"/>
  <c r="Q192" i="13" s="1"/>
  <c r="O207" i="13"/>
  <c r="Q207" i="13" s="1"/>
  <c r="P221" i="13"/>
  <c r="R221" i="13" s="1"/>
  <c r="O228" i="13"/>
  <c r="Q228" i="13" s="1"/>
  <c r="P231" i="13"/>
  <c r="R231" i="13" s="1"/>
  <c r="P241" i="13"/>
  <c r="R241" i="13" s="1"/>
  <c r="P262" i="13"/>
  <c r="R262" i="13" s="1"/>
  <c r="O275" i="13"/>
  <c r="Q275" i="13" s="1"/>
  <c r="P275" i="13"/>
  <c r="R275" i="13" s="1"/>
  <c r="P301" i="13"/>
  <c r="R301" i="13" s="1"/>
  <c r="O301" i="13"/>
  <c r="Q301" i="13" s="1"/>
  <c r="P360" i="13"/>
  <c r="R360" i="13" s="1"/>
  <c r="O360" i="13"/>
  <c r="Q360" i="13" s="1"/>
  <c r="P368" i="13"/>
  <c r="R368" i="13" s="1"/>
  <c r="O368" i="13"/>
  <c r="Q368" i="13" s="1"/>
  <c r="O381" i="13"/>
  <c r="Q381" i="13" s="1"/>
  <c r="P381" i="13"/>
  <c r="R381" i="13" s="1"/>
  <c r="O259" i="13"/>
  <c r="Q259" i="13" s="1"/>
  <c r="P259" i="13"/>
  <c r="R259" i="13" s="1"/>
  <c r="O267" i="13"/>
  <c r="Q267" i="13" s="1"/>
  <c r="P267" i="13"/>
  <c r="R267" i="13" s="1"/>
  <c r="P277" i="13"/>
  <c r="R277" i="13" s="1"/>
  <c r="O277" i="13"/>
  <c r="Q277" i="13" s="1"/>
  <c r="O299" i="13"/>
  <c r="Q299" i="13" s="1"/>
  <c r="P299" i="13"/>
  <c r="R299" i="13" s="1"/>
  <c r="P376" i="13"/>
  <c r="R376" i="13" s="1"/>
  <c r="O376" i="13"/>
  <c r="Q376" i="13" s="1"/>
  <c r="O389" i="13"/>
  <c r="Q389" i="13" s="1"/>
  <c r="P389" i="13"/>
  <c r="R389" i="13" s="1"/>
  <c r="P425" i="13"/>
  <c r="R425" i="13" s="1"/>
  <c r="O425" i="13"/>
  <c r="Q425" i="13" s="1"/>
  <c r="O11" i="13"/>
  <c r="Q11" i="13" s="1"/>
  <c r="O27" i="13"/>
  <c r="Q27" i="13" s="1"/>
  <c r="O46" i="13"/>
  <c r="Q46" i="13" s="1"/>
  <c r="O59" i="13"/>
  <c r="Q59" i="13" s="1"/>
  <c r="O75" i="13"/>
  <c r="Q75" i="13" s="1"/>
  <c r="O164" i="13"/>
  <c r="Q164" i="13" s="1"/>
  <c r="O180" i="13"/>
  <c r="Q180" i="13" s="1"/>
  <c r="O196" i="13"/>
  <c r="Q196" i="13" s="1"/>
  <c r="O211" i="13"/>
  <c r="Q211" i="13" s="1"/>
  <c r="P211" i="13"/>
  <c r="R211" i="13" s="1"/>
  <c r="P214" i="13"/>
  <c r="R214" i="13" s="1"/>
  <c r="P220" i="13"/>
  <c r="R220" i="13" s="1"/>
  <c r="O220" i="13"/>
  <c r="Q220" i="13" s="1"/>
  <c r="O255" i="13"/>
  <c r="Q255" i="13" s="1"/>
  <c r="P269" i="13"/>
  <c r="R269" i="13" s="1"/>
  <c r="P271" i="13"/>
  <c r="R271" i="13" s="1"/>
  <c r="O271" i="13"/>
  <c r="Q271" i="13" s="1"/>
  <c r="P343" i="13"/>
  <c r="R343" i="13" s="1"/>
  <c r="O343" i="13"/>
  <c r="Q343" i="13" s="1"/>
  <c r="P384" i="13"/>
  <c r="R384" i="13" s="1"/>
  <c r="O384" i="13"/>
  <c r="Q384" i="13" s="1"/>
  <c r="O446" i="13"/>
  <c r="Q446" i="13" s="1"/>
  <c r="P446" i="13"/>
  <c r="R446" i="13" s="1"/>
  <c r="P496" i="13"/>
  <c r="R496" i="13" s="1"/>
  <c r="O496" i="13"/>
  <c r="Q496" i="13" s="1"/>
  <c r="T2" i="13"/>
  <c r="O227" i="13"/>
  <c r="Q227" i="13" s="1"/>
  <c r="P227" i="13"/>
  <c r="R227" i="13" s="1"/>
  <c r="P236" i="13"/>
  <c r="R236" i="13" s="1"/>
  <c r="O236" i="13"/>
  <c r="Q236" i="13" s="1"/>
  <c r="P252" i="13"/>
  <c r="R252" i="13" s="1"/>
  <c r="O252" i="13"/>
  <c r="Q252" i="13" s="1"/>
  <c r="P285" i="13"/>
  <c r="R285" i="13" s="1"/>
  <c r="O285" i="13"/>
  <c r="Q285" i="13" s="1"/>
  <c r="P287" i="13"/>
  <c r="R287" i="13" s="1"/>
  <c r="O287" i="13"/>
  <c r="Q287" i="13" s="1"/>
  <c r="P311" i="13"/>
  <c r="R311" i="13" s="1"/>
  <c r="O311" i="13"/>
  <c r="Q311" i="13" s="1"/>
  <c r="P317" i="13"/>
  <c r="R317" i="13" s="1"/>
  <c r="O317" i="13"/>
  <c r="Q317" i="13" s="1"/>
  <c r="O339" i="13"/>
  <c r="Q339" i="13" s="1"/>
  <c r="P339" i="13"/>
  <c r="R339" i="13" s="1"/>
  <c r="P392" i="13"/>
  <c r="R392" i="13" s="1"/>
  <c r="O392" i="13"/>
  <c r="Q392" i="13" s="1"/>
  <c r="O397" i="13"/>
  <c r="Q397" i="13" s="1"/>
  <c r="P397" i="13"/>
  <c r="R397" i="13" s="1"/>
  <c r="P436" i="13"/>
  <c r="R436" i="13" s="1"/>
  <c r="O436" i="13"/>
  <c r="Q436" i="13" s="1"/>
  <c r="O163" i="13"/>
  <c r="Q163" i="13" s="1"/>
  <c r="P163" i="13"/>
  <c r="R163" i="13" s="1"/>
  <c r="O179" i="13"/>
  <c r="Q179" i="13" s="1"/>
  <c r="P179" i="13"/>
  <c r="R179" i="13" s="1"/>
  <c r="O195" i="13"/>
  <c r="Q195" i="13" s="1"/>
  <c r="P195" i="13"/>
  <c r="R195" i="13" s="1"/>
  <c r="O243" i="13"/>
  <c r="Q243" i="13" s="1"/>
  <c r="P243" i="13"/>
  <c r="R243" i="13" s="1"/>
  <c r="O283" i="13"/>
  <c r="Q283" i="13" s="1"/>
  <c r="P283" i="13"/>
  <c r="R283" i="13" s="1"/>
  <c r="O307" i="13"/>
  <c r="Q307" i="13" s="1"/>
  <c r="P307" i="13"/>
  <c r="R307" i="13" s="1"/>
  <c r="P403" i="13"/>
  <c r="R403" i="13" s="1"/>
  <c r="O403" i="13"/>
  <c r="Q403" i="13" s="1"/>
  <c r="O31" i="13"/>
  <c r="Q31" i="13" s="1"/>
  <c r="O63" i="13"/>
  <c r="Q63" i="13" s="1"/>
  <c r="O79" i="13"/>
  <c r="Q79" i="13" s="1"/>
  <c r="O95" i="13"/>
  <c r="Q95" i="13" s="1"/>
  <c r="O111" i="13"/>
  <c r="Q111" i="13" s="1"/>
  <c r="O127" i="13"/>
  <c r="Q127" i="13" s="1"/>
  <c r="O143" i="13"/>
  <c r="Q143" i="13" s="1"/>
  <c r="P219" i="13"/>
  <c r="R219" i="13" s="1"/>
  <c r="O229" i="13"/>
  <c r="Q229" i="13" s="1"/>
  <c r="O232" i="13"/>
  <c r="Q232" i="13" s="1"/>
  <c r="O238" i="13"/>
  <c r="Q238" i="13" s="1"/>
  <c r="P268" i="13"/>
  <c r="R268" i="13" s="1"/>
  <c r="O268" i="13"/>
  <c r="Q268" i="13" s="1"/>
  <c r="P278" i="13"/>
  <c r="R278" i="13" s="1"/>
  <c r="O349" i="13"/>
  <c r="Q349" i="13" s="1"/>
  <c r="P349" i="13"/>
  <c r="R349" i="13" s="1"/>
  <c r="O411" i="13"/>
  <c r="Q411" i="13" s="1"/>
  <c r="P411" i="13"/>
  <c r="R411" i="13" s="1"/>
  <c r="P235" i="13"/>
  <c r="R235" i="13" s="1"/>
  <c r="O248" i="13"/>
  <c r="Q248" i="13" s="1"/>
  <c r="P257" i="13"/>
  <c r="R257" i="13" s="1"/>
  <c r="P273" i="13"/>
  <c r="R273" i="13" s="1"/>
  <c r="P295" i="13"/>
  <c r="R295" i="13" s="1"/>
  <c r="O295" i="13"/>
  <c r="Q295" i="13" s="1"/>
  <c r="P327" i="13"/>
  <c r="R327" i="13" s="1"/>
  <c r="O327" i="13"/>
  <c r="Q327" i="13" s="1"/>
  <c r="O357" i="13"/>
  <c r="Q357" i="13" s="1"/>
  <c r="P357" i="13"/>
  <c r="R357" i="13" s="1"/>
  <c r="O365" i="13"/>
  <c r="Q365" i="13" s="1"/>
  <c r="P365" i="13"/>
  <c r="R365" i="13" s="1"/>
  <c r="P418" i="13"/>
  <c r="R418" i="13" s="1"/>
  <c r="O418" i="13"/>
  <c r="Q418" i="13" s="1"/>
  <c r="O526" i="13"/>
  <c r="Q526" i="13" s="1"/>
  <c r="P526" i="13"/>
  <c r="R526" i="13" s="1"/>
  <c r="O532" i="13"/>
  <c r="Q532" i="13" s="1"/>
  <c r="P532" i="13"/>
  <c r="R532" i="13" s="1"/>
  <c r="O284" i="13"/>
  <c r="Q284" i="13" s="1"/>
  <c r="O300" i="13"/>
  <c r="Q300" i="13" s="1"/>
  <c r="O316" i="13"/>
  <c r="Q316" i="13" s="1"/>
  <c r="O332" i="13"/>
  <c r="Q332" i="13" s="1"/>
  <c r="O399" i="13"/>
  <c r="Q399" i="13" s="1"/>
  <c r="P414" i="13"/>
  <c r="R414" i="13" s="1"/>
  <c r="P457" i="13"/>
  <c r="R457" i="13" s="1"/>
  <c r="P463" i="13"/>
  <c r="R463" i="13" s="1"/>
  <c r="O463" i="13"/>
  <c r="Q463" i="13" s="1"/>
  <c r="O466" i="13"/>
  <c r="Q466" i="13" s="1"/>
  <c r="O484" i="13"/>
  <c r="Q484" i="13" s="1"/>
  <c r="P484" i="13"/>
  <c r="R484" i="13" s="1"/>
  <c r="O303" i="13"/>
  <c r="Q303" i="13" s="1"/>
  <c r="O309" i="13"/>
  <c r="Q309" i="13" s="1"/>
  <c r="P315" i="13"/>
  <c r="R315" i="13" s="1"/>
  <c r="O319" i="13"/>
  <c r="Q319" i="13" s="1"/>
  <c r="O325" i="13"/>
  <c r="Q325" i="13" s="1"/>
  <c r="P331" i="13"/>
  <c r="R331" i="13" s="1"/>
  <c r="O335" i="13"/>
  <c r="Q335" i="13" s="1"/>
  <c r="O341" i="13"/>
  <c r="Q341" i="13" s="1"/>
  <c r="P347" i="13"/>
  <c r="R347" i="13" s="1"/>
  <c r="P355" i="13"/>
  <c r="R355" i="13" s="1"/>
  <c r="P363" i="13"/>
  <c r="R363" i="13" s="1"/>
  <c r="P371" i="13"/>
  <c r="R371" i="13" s="1"/>
  <c r="P379" i="13"/>
  <c r="R379" i="13" s="1"/>
  <c r="P387" i="13"/>
  <c r="R387" i="13" s="1"/>
  <c r="P447" i="13"/>
  <c r="R447" i="13" s="1"/>
  <c r="O447" i="13"/>
  <c r="Q447" i="13" s="1"/>
  <c r="O512" i="13"/>
  <c r="Q512" i="13" s="1"/>
  <c r="P512" i="13"/>
  <c r="R512" i="13" s="1"/>
  <c r="P617" i="13"/>
  <c r="R617" i="13" s="1"/>
  <c r="O617" i="13"/>
  <c r="Q617" i="13" s="1"/>
  <c r="O350" i="13"/>
  <c r="Q350" i="13" s="1"/>
  <c r="O358" i="13"/>
  <c r="Q358" i="13" s="1"/>
  <c r="O366" i="13"/>
  <c r="Q366" i="13" s="1"/>
  <c r="O374" i="13"/>
  <c r="Q374" i="13" s="1"/>
  <c r="O382" i="13"/>
  <c r="Q382" i="13" s="1"/>
  <c r="O390" i="13"/>
  <c r="Q390" i="13" s="1"/>
  <c r="P398" i="13"/>
  <c r="R398" i="13" s="1"/>
  <c r="O419" i="13"/>
  <c r="Q419" i="13" s="1"/>
  <c r="P427" i="13"/>
  <c r="R427" i="13" s="1"/>
  <c r="O434" i="13"/>
  <c r="Q434" i="13" s="1"/>
  <c r="O456" i="13"/>
  <c r="Q456" i="13" s="1"/>
  <c r="P459" i="13"/>
  <c r="R459" i="13" s="1"/>
  <c r="P468" i="13"/>
  <c r="R468" i="13" s="1"/>
  <c r="P462" i="13"/>
  <c r="R462" i="13" s="1"/>
  <c r="P574" i="13"/>
  <c r="R574" i="13" s="1"/>
  <c r="O574" i="13"/>
  <c r="Q574" i="13" s="1"/>
  <c r="P580" i="13"/>
  <c r="R580" i="13" s="1"/>
  <c r="O580" i="13"/>
  <c r="Q580" i="13" s="1"/>
  <c r="P633" i="13"/>
  <c r="R633" i="13" s="1"/>
  <c r="O633" i="13"/>
  <c r="Q633" i="13" s="1"/>
  <c r="P542" i="13"/>
  <c r="R542" i="13" s="1"/>
  <c r="O542" i="13"/>
  <c r="Q542" i="13" s="1"/>
  <c r="P590" i="13"/>
  <c r="R590" i="13" s="1"/>
  <c r="O590" i="13"/>
  <c r="Q590" i="13" s="1"/>
  <c r="P596" i="13"/>
  <c r="R596" i="13" s="1"/>
  <c r="O596" i="13"/>
  <c r="Q596" i="13" s="1"/>
  <c r="P649" i="13"/>
  <c r="R649" i="13" s="1"/>
  <c r="O649" i="13"/>
  <c r="Q649" i="13" s="1"/>
  <c r="O482" i="13"/>
  <c r="Q482" i="13" s="1"/>
  <c r="O487" i="13"/>
  <c r="Q487" i="13" s="1"/>
  <c r="P500" i="13"/>
  <c r="R500" i="13" s="1"/>
  <c r="P558" i="13"/>
  <c r="R558" i="13" s="1"/>
  <c r="O558" i="13"/>
  <c r="Q558" i="13" s="1"/>
  <c r="P606" i="13"/>
  <c r="R606" i="13" s="1"/>
  <c r="O606" i="13"/>
  <c r="Q606" i="13" s="1"/>
  <c r="P612" i="13"/>
  <c r="R612" i="13" s="1"/>
  <c r="O612" i="13"/>
  <c r="Q612" i="13" s="1"/>
  <c r="P665" i="13"/>
  <c r="R665" i="13" s="1"/>
  <c r="O665" i="13"/>
  <c r="Q665" i="13" s="1"/>
  <c r="P691" i="13"/>
  <c r="R691" i="13" s="1"/>
  <c r="O691" i="13"/>
  <c r="Q691" i="13" s="1"/>
  <c r="P731" i="13"/>
  <c r="R731" i="13" s="1"/>
  <c r="O731" i="13"/>
  <c r="Q731" i="13" s="1"/>
  <c r="O490" i="13"/>
  <c r="Q490" i="13" s="1"/>
  <c r="O495" i="13"/>
  <c r="Q495" i="13" s="1"/>
  <c r="P518" i="13"/>
  <c r="R518" i="13" s="1"/>
  <c r="P524" i="13"/>
  <c r="R524" i="13" s="1"/>
  <c r="P622" i="13"/>
  <c r="R622" i="13" s="1"/>
  <c r="O622" i="13"/>
  <c r="Q622" i="13" s="1"/>
  <c r="P628" i="13"/>
  <c r="R628" i="13" s="1"/>
  <c r="O628" i="13"/>
  <c r="Q628" i="13" s="1"/>
  <c r="P683" i="13"/>
  <c r="R683" i="13" s="1"/>
  <c r="O683" i="13"/>
  <c r="Q683" i="13" s="1"/>
  <c r="P638" i="13"/>
  <c r="R638" i="13" s="1"/>
  <c r="O638" i="13"/>
  <c r="Q638" i="13" s="1"/>
  <c r="P644" i="13"/>
  <c r="R644" i="13" s="1"/>
  <c r="O644" i="13"/>
  <c r="Q644" i="13" s="1"/>
  <c r="O472" i="13"/>
  <c r="Q472" i="13" s="1"/>
  <c r="O506" i="13"/>
  <c r="Q506" i="13" s="1"/>
  <c r="O513" i="13"/>
  <c r="Q513" i="13" s="1"/>
  <c r="P520" i="13"/>
  <c r="R520" i="13" s="1"/>
  <c r="P545" i="13"/>
  <c r="R545" i="13" s="1"/>
  <c r="O545" i="13"/>
  <c r="Q545" i="13" s="1"/>
  <c r="P566" i="13"/>
  <c r="R566" i="13" s="1"/>
  <c r="O566" i="13"/>
  <c r="Q566" i="13" s="1"/>
  <c r="P585" i="13"/>
  <c r="R585" i="13" s="1"/>
  <c r="O585" i="13"/>
  <c r="Q585" i="13" s="1"/>
  <c r="P654" i="13"/>
  <c r="R654" i="13" s="1"/>
  <c r="O654" i="13"/>
  <c r="Q654" i="13" s="1"/>
  <c r="P660" i="13"/>
  <c r="R660" i="13" s="1"/>
  <c r="O660" i="13"/>
  <c r="Q660" i="13" s="1"/>
  <c r="P494" i="13"/>
  <c r="R494" i="13" s="1"/>
  <c r="P510" i="13"/>
  <c r="R510" i="13" s="1"/>
  <c r="P516" i="13"/>
  <c r="R516" i="13" s="1"/>
  <c r="P550" i="13"/>
  <c r="R550" i="13" s="1"/>
  <c r="O550" i="13"/>
  <c r="Q550" i="13" s="1"/>
  <c r="P554" i="13"/>
  <c r="R554" i="13" s="1"/>
  <c r="O554" i="13"/>
  <c r="Q554" i="13" s="1"/>
  <c r="P601" i="13"/>
  <c r="R601" i="13" s="1"/>
  <c r="O601" i="13"/>
  <c r="Q601" i="13" s="1"/>
  <c r="P670" i="13"/>
  <c r="R670" i="13" s="1"/>
  <c r="O670" i="13"/>
  <c r="Q670" i="13" s="1"/>
  <c r="P715" i="13"/>
  <c r="R715" i="13" s="1"/>
  <c r="O715" i="13"/>
  <c r="Q715" i="13" s="1"/>
  <c r="P579" i="13"/>
  <c r="R579" i="13" s="1"/>
  <c r="P595" i="13"/>
  <c r="R595" i="13" s="1"/>
  <c r="P611" i="13"/>
  <c r="R611" i="13" s="1"/>
  <c r="P627" i="13"/>
  <c r="R627" i="13" s="1"/>
  <c r="P643" i="13"/>
  <c r="R643" i="13" s="1"/>
  <c r="P659" i="13"/>
  <c r="R659" i="13" s="1"/>
  <c r="P699" i="13"/>
  <c r="R699" i="13" s="1"/>
  <c r="O699" i="13"/>
  <c r="Q699" i="13" s="1"/>
  <c r="P723" i="13"/>
  <c r="R723" i="13" s="1"/>
  <c r="O723" i="13"/>
  <c r="Q723" i="13" s="1"/>
  <c r="P739" i="13"/>
  <c r="R739" i="13" s="1"/>
  <c r="O739" i="13"/>
  <c r="Q739" i="13" s="1"/>
  <c r="O562" i="13"/>
  <c r="Q562" i="13" s="1"/>
  <c r="O570" i="13"/>
  <c r="Q570" i="13" s="1"/>
  <c r="O577" i="13"/>
  <c r="Q577" i="13" s="1"/>
  <c r="O582" i="13"/>
  <c r="Q582" i="13" s="1"/>
  <c r="O588" i="13"/>
  <c r="Q588" i="13" s="1"/>
  <c r="O593" i="13"/>
  <c r="Q593" i="13" s="1"/>
  <c r="O598" i="13"/>
  <c r="Q598" i="13" s="1"/>
  <c r="O604" i="13"/>
  <c r="Q604" i="13" s="1"/>
  <c r="O609" i="13"/>
  <c r="Q609" i="13" s="1"/>
  <c r="O614" i="13"/>
  <c r="Q614" i="13" s="1"/>
  <c r="O620" i="13"/>
  <c r="Q620" i="13" s="1"/>
  <c r="O625" i="13"/>
  <c r="Q625" i="13" s="1"/>
  <c r="O630" i="13"/>
  <c r="Q630" i="13" s="1"/>
  <c r="O636" i="13"/>
  <c r="Q636" i="13" s="1"/>
  <c r="O641" i="13"/>
  <c r="Q641" i="13" s="1"/>
  <c r="O646" i="13"/>
  <c r="Q646" i="13" s="1"/>
  <c r="O652" i="13"/>
  <c r="Q652" i="13" s="1"/>
  <c r="O657" i="13"/>
  <c r="Q657" i="13" s="1"/>
  <c r="O662" i="13"/>
  <c r="Q662" i="13" s="1"/>
  <c r="O668" i="13"/>
  <c r="Q668" i="13" s="1"/>
  <c r="O673" i="13"/>
  <c r="Q673" i="13" s="1"/>
  <c r="O553" i="13"/>
  <c r="Q553" i="13" s="1"/>
  <c r="O561" i="13"/>
  <c r="Q561" i="13" s="1"/>
  <c r="O569" i="13"/>
  <c r="Q569" i="13" s="1"/>
  <c r="O576" i="13"/>
  <c r="Q576" i="13" s="1"/>
  <c r="O592" i="13"/>
  <c r="Q592" i="13" s="1"/>
  <c r="O608" i="13"/>
  <c r="Q608" i="13" s="1"/>
  <c r="O624" i="13"/>
  <c r="Q624" i="13" s="1"/>
  <c r="O640" i="13"/>
  <c r="Q640" i="13" s="1"/>
  <c r="O656" i="13"/>
  <c r="Q656" i="13" s="1"/>
  <c r="P707" i="13"/>
  <c r="R707" i="13" s="1"/>
  <c r="O707" i="13"/>
  <c r="Q707" i="13" s="1"/>
  <c r="P587" i="13"/>
  <c r="R587" i="13" s="1"/>
  <c r="P603" i="13"/>
  <c r="R603" i="13" s="1"/>
  <c r="P619" i="13"/>
  <c r="R619" i="13" s="1"/>
  <c r="P635" i="13"/>
  <c r="R635" i="13" s="1"/>
  <c r="P651" i="13"/>
  <c r="R651" i="13" s="1"/>
  <c r="P667" i="13"/>
  <c r="R667" i="13" s="1"/>
  <c r="P675" i="13"/>
  <c r="R675" i="13" s="1"/>
  <c r="O675" i="13"/>
  <c r="Q675" i="13" s="1"/>
  <c r="O681" i="13"/>
  <c r="Q681" i="13" s="1"/>
  <c r="O680" i="13"/>
  <c r="Q680" i="13" s="1"/>
  <c r="O688" i="13"/>
  <c r="Q688" i="13" s="1"/>
  <c r="O687" i="13"/>
  <c r="Q687" i="13" s="1"/>
  <c r="O695" i="13"/>
  <c r="Q695" i="13" s="1"/>
  <c r="O703" i="13"/>
  <c r="Q703" i="13" s="1"/>
  <c r="O711" i="13"/>
  <c r="Q711" i="13" s="1"/>
  <c r="O719" i="13"/>
  <c r="Q719" i="13" s="1"/>
  <c r="O727" i="13"/>
  <c r="Q727" i="13" s="1"/>
  <c r="O735" i="13"/>
  <c r="Q735" i="13" s="1"/>
  <c r="O743" i="13"/>
  <c r="Q743" i="13" s="1"/>
  <c r="O686" i="13"/>
  <c r="Q686" i="13" s="1"/>
  <c r="O694" i="13"/>
  <c r="Q694" i="13" s="1"/>
  <c r="O702" i="13"/>
  <c r="Q702" i="13" s="1"/>
  <c r="O710" i="13"/>
  <c r="Q710" i="13" s="1"/>
  <c r="O718" i="13"/>
  <c r="Q718" i="13" s="1"/>
  <c r="O726" i="13"/>
  <c r="Q726" i="13" s="1"/>
  <c r="O734" i="13"/>
  <c r="Q734" i="13" s="1"/>
  <c r="O742" i="13"/>
  <c r="Q742" i="13" s="1"/>
  <c r="P397" i="12"/>
  <c r="R397" i="12" s="1"/>
  <c r="O397" i="12"/>
  <c r="Q397" i="12" s="1"/>
  <c r="P512" i="12"/>
  <c r="R512" i="12" s="1"/>
  <c r="O512" i="12"/>
  <c r="Q512" i="12" s="1"/>
  <c r="O8" i="12"/>
  <c r="Q8" i="12" s="1"/>
  <c r="O16" i="12"/>
  <c r="Q16" i="12" s="1"/>
  <c r="O24" i="12"/>
  <c r="Q24" i="12" s="1"/>
  <c r="O30" i="12"/>
  <c r="Q30" i="12" s="1"/>
  <c r="O34" i="12"/>
  <c r="Q34" i="12" s="1"/>
  <c r="O42" i="12"/>
  <c r="Q42" i="12" s="1"/>
  <c r="O50" i="12"/>
  <c r="Q50" i="12" s="1"/>
  <c r="O62" i="12"/>
  <c r="Q62" i="12" s="1"/>
  <c r="O70" i="12"/>
  <c r="Q70" i="12" s="1"/>
  <c r="O78" i="12"/>
  <c r="Q78" i="12" s="1"/>
  <c r="P91" i="12"/>
  <c r="R91" i="12" s="1"/>
  <c r="O91" i="12"/>
  <c r="Q91" i="12" s="1"/>
  <c r="O94" i="12"/>
  <c r="Q94" i="12" s="1"/>
  <c r="P99" i="12"/>
  <c r="R99" i="12" s="1"/>
  <c r="O99" i="12"/>
  <c r="Q99" i="12" s="1"/>
  <c r="O102" i="12"/>
  <c r="Q102" i="12" s="1"/>
  <c r="P107" i="12"/>
  <c r="R107" i="12" s="1"/>
  <c r="O107" i="12"/>
  <c r="Q107" i="12" s="1"/>
  <c r="O110" i="12"/>
  <c r="Q110" i="12" s="1"/>
  <c r="P115" i="12"/>
  <c r="R115" i="12" s="1"/>
  <c r="O115" i="12"/>
  <c r="Q115" i="12" s="1"/>
  <c r="O118" i="12"/>
  <c r="Q118" i="12" s="1"/>
  <c r="P123" i="12"/>
  <c r="R123" i="12" s="1"/>
  <c r="O123" i="12"/>
  <c r="Q123" i="12" s="1"/>
  <c r="O126" i="12"/>
  <c r="Q126" i="12" s="1"/>
  <c r="P131" i="12"/>
  <c r="R131" i="12" s="1"/>
  <c r="O131" i="12"/>
  <c r="Q131" i="12" s="1"/>
  <c r="O134" i="12"/>
  <c r="Q134" i="12" s="1"/>
  <c r="P139" i="12"/>
  <c r="R139" i="12" s="1"/>
  <c r="O139" i="12"/>
  <c r="Q139" i="12" s="1"/>
  <c r="O142" i="12"/>
  <c r="Q142" i="12" s="1"/>
  <c r="P147" i="12"/>
  <c r="R147" i="12" s="1"/>
  <c r="O147" i="12"/>
  <c r="Q147" i="12" s="1"/>
  <c r="O150" i="12"/>
  <c r="Q150" i="12" s="1"/>
  <c r="P155" i="12"/>
  <c r="R155" i="12" s="1"/>
  <c r="O155" i="12"/>
  <c r="Q155" i="12" s="1"/>
  <c r="O158" i="12"/>
  <c r="Q158" i="12" s="1"/>
  <c r="P163" i="12"/>
  <c r="R163" i="12" s="1"/>
  <c r="O163" i="12"/>
  <c r="Q163" i="12" s="1"/>
  <c r="O166" i="12"/>
  <c r="Q166" i="12" s="1"/>
  <c r="P171" i="12"/>
  <c r="R171" i="12" s="1"/>
  <c r="O171" i="12"/>
  <c r="Q171" i="12" s="1"/>
  <c r="O174" i="12"/>
  <c r="Q174" i="12" s="1"/>
  <c r="P179" i="12"/>
  <c r="R179" i="12" s="1"/>
  <c r="O179" i="12"/>
  <c r="Q179" i="12" s="1"/>
  <c r="O182" i="12"/>
  <c r="Q182" i="12" s="1"/>
  <c r="P187" i="12"/>
  <c r="R187" i="12" s="1"/>
  <c r="O187" i="12"/>
  <c r="Q187" i="12" s="1"/>
  <c r="O190" i="12"/>
  <c r="Q190" i="12" s="1"/>
  <c r="O221" i="12"/>
  <c r="Q221" i="12" s="1"/>
  <c r="O237" i="12"/>
  <c r="Q237" i="12" s="1"/>
  <c r="P251" i="12"/>
  <c r="R251" i="12" s="1"/>
  <c r="O251" i="12"/>
  <c r="Q251" i="12" s="1"/>
  <c r="O501" i="12"/>
  <c r="Q501" i="12" s="1"/>
  <c r="P501" i="12"/>
  <c r="R501" i="12" s="1"/>
  <c r="P650" i="12"/>
  <c r="R650" i="12" s="1"/>
  <c r="O650" i="12"/>
  <c r="Q650" i="12" s="1"/>
  <c r="P434" i="12"/>
  <c r="R434" i="12" s="1"/>
  <c r="O434" i="12"/>
  <c r="Q434" i="12" s="1"/>
  <c r="O9" i="12"/>
  <c r="Q9" i="12" s="1"/>
  <c r="O17" i="12"/>
  <c r="Q17" i="12" s="1"/>
  <c r="O25" i="12"/>
  <c r="Q25" i="12" s="1"/>
  <c r="O29" i="12"/>
  <c r="Q29" i="12" s="1"/>
  <c r="O35" i="12"/>
  <c r="Q35" i="12" s="1"/>
  <c r="O43" i="12"/>
  <c r="Q43" i="12" s="1"/>
  <c r="O51" i="12"/>
  <c r="Q51" i="12" s="1"/>
  <c r="O61" i="12"/>
  <c r="Q61" i="12" s="1"/>
  <c r="O69" i="12"/>
  <c r="Q69" i="12" s="1"/>
  <c r="O77" i="12"/>
  <c r="Q77" i="12" s="1"/>
  <c r="O85" i="12"/>
  <c r="Q85" i="12" s="1"/>
  <c r="P195" i="12"/>
  <c r="R195" i="12" s="1"/>
  <c r="O195" i="12"/>
  <c r="Q195" i="12" s="1"/>
  <c r="O198" i="12"/>
  <c r="Q198" i="12" s="1"/>
  <c r="P203" i="12"/>
  <c r="R203" i="12" s="1"/>
  <c r="O203" i="12"/>
  <c r="Q203" i="12" s="1"/>
  <c r="O206" i="12"/>
  <c r="Q206" i="12" s="1"/>
  <c r="P211" i="12"/>
  <c r="R211" i="12" s="1"/>
  <c r="O211" i="12"/>
  <c r="Q211" i="12" s="1"/>
  <c r="O214" i="12"/>
  <c r="Q214" i="12" s="1"/>
  <c r="O224" i="12"/>
  <c r="Q224" i="12" s="1"/>
  <c r="P227" i="12"/>
  <c r="R227" i="12" s="1"/>
  <c r="O227" i="12"/>
  <c r="Q227" i="12" s="1"/>
  <c r="O240" i="12"/>
  <c r="Q240" i="12" s="1"/>
  <c r="P243" i="12"/>
  <c r="R243" i="12" s="1"/>
  <c r="O243" i="12"/>
  <c r="Q243" i="12" s="1"/>
  <c r="P256" i="12"/>
  <c r="R256" i="12" s="1"/>
  <c r="O256" i="12"/>
  <c r="Q256" i="12" s="1"/>
  <c r="O268" i="12"/>
  <c r="Q268" i="12" s="1"/>
  <c r="P300" i="12"/>
  <c r="R300" i="12" s="1"/>
  <c r="O300" i="12"/>
  <c r="Q300" i="12" s="1"/>
  <c r="P316" i="12"/>
  <c r="R316" i="12" s="1"/>
  <c r="O316" i="12"/>
  <c r="Q316" i="12" s="1"/>
  <c r="P332" i="12"/>
  <c r="R332" i="12" s="1"/>
  <c r="O332" i="12"/>
  <c r="Q332" i="12" s="1"/>
  <c r="P372" i="12"/>
  <c r="R372" i="12" s="1"/>
  <c r="O381" i="12"/>
  <c r="Q381" i="12" s="1"/>
  <c r="P496" i="12"/>
  <c r="R496" i="12" s="1"/>
  <c r="O496" i="12"/>
  <c r="Q496" i="12" s="1"/>
  <c r="P560" i="12"/>
  <c r="R560" i="12" s="1"/>
  <c r="O560" i="12"/>
  <c r="Q560" i="12" s="1"/>
  <c r="P275" i="12"/>
  <c r="R275" i="12" s="1"/>
  <c r="O275" i="12"/>
  <c r="Q275" i="12" s="1"/>
  <c r="P291" i="12"/>
  <c r="R291" i="12" s="1"/>
  <c r="O291" i="12"/>
  <c r="Q291" i="12" s="1"/>
  <c r="P552" i="12"/>
  <c r="R552" i="12" s="1"/>
  <c r="O552" i="12"/>
  <c r="Q552" i="12" s="1"/>
  <c r="O101" i="12"/>
  <c r="Q101" i="12" s="1"/>
  <c r="O109" i="12"/>
  <c r="Q109" i="12" s="1"/>
  <c r="O117" i="12"/>
  <c r="Q117" i="12" s="1"/>
  <c r="O125" i="12"/>
  <c r="Q125" i="12" s="1"/>
  <c r="O133" i="12"/>
  <c r="Q133" i="12" s="1"/>
  <c r="O141" i="12"/>
  <c r="Q141" i="12" s="1"/>
  <c r="O149" i="12"/>
  <c r="Q149" i="12" s="1"/>
  <c r="O157" i="12"/>
  <c r="Q157" i="12" s="1"/>
  <c r="O165" i="12"/>
  <c r="Q165" i="12" s="1"/>
  <c r="O173" i="12"/>
  <c r="Q173" i="12" s="1"/>
  <c r="O181" i="12"/>
  <c r="Q181" i="12" s="1"/>
  <c r="O189" i="12"/>
  <c r="Q189" i="12" s="1"/>
  <c r="O220" i="12"/>
  <c r="Q220" i="12" s="1"/>
  <c r="P223" i="12"/>
  <c r="R223" i="12" s="1"/>
  <c r="O236" i="12"/>
  <c r="Q236" i="12" s="1"/>
  <c r="P239" i="12"/>
  <c r="R239" i="12" s="1"/>
  <c r="P248" i="12"/>
  <c r="R248" i="12" s="1"/>
  <c r="O248" i="12"/>
  <c r="Q248" i="12" s="1"/>
  <c r="O260" i="12"/>
  <c r="Q260" i="12" s="1"/>
  <c r="O352" i="12"/>
  <c r="Q352" i="12" s="1"/>
  <c r="P352" i="12"/>
  <c r="R352" i="12" s="1"/>
  <c r="O361" i="12"/>
  <c r="Q361" i="12" s="1"/>
  <c r="O400" i="12"/>
  <c r="Q400" i="12" s="1"/>
  <c r="P400" i="12"/>
  <c r="R400" i="12" s="1"/>
  <c r="O440" i="12"/>
  <c r="Q440" i="12" s="1"/>
  <c r="P440" i="12"/>
  <c r="R440" i="12" s="1"/>
  <c r="P264" i="12"/>
  <c r="R264" i="12" s="1"/>
  <c r="O264" i="12"/>
  <c r="Q264" i="12" s="1"/>
  <c r="P267" i="12"/>
  <c r="R267" i="12" s="1"/>
  <c r="O267" i="12"/>
  <c r="Q267" i="12" s="1"/>
  <c r="P219" i="12"/>
  <c r="R219" i="12" s="1"/>
  <c r="O219" i="12"/>
  <c r="Q219" i="12" s="1"/>
  <c r="P235" i="12"/>
  <c r="R235" i="12" s="1"/>
  <c r="O235" i="12"/>
  <c r="Q235" i="12" s="1"/>
  <c r="P308" i="12"/>
  <c r="R308" i="12" s="1"/>
  <c r="O308" i="12"/>
  <c r="Q308" i="12" s="1"/>
  <c r="P324" i="12"/>
  <c r="R324" i="12" s="1"/>
  <c r="O324" i="12"/>
  <c r="Q324" i="12" s="1"/>
  <c r="P345" i="12"/>
  <c r="R345" i="12" s="1"/>
  <c r="O345" i="12"/>
  <c r="Q345" i="12" s="1"/>
  <c r="O378" i="12"/>
  <c r="Q378" i="12" s="1"/>
  <c r="P378" i="12"/>
  <c r="R378" i="12" s="1"/>
  <c r="O384" i="12"/>
  <c r="Q384" i="12" s="1"/>
  <c r="P384" i="12"/>
  <c r="R384" i="12" s="1"/>
  <c r="O188" i="12"/>
  <c r="Q188" i="12" s="1"/>
  <c r="P247" i="12"/>
  <c r="R247" i="12" s="1"/>
  <c r="O247" i="12"/>
  <c r="Q247" i="12" s="1"/>
  <c r="P259" i="12"/>
  <c r="R259" i="12" s="1"/>
  <c r="O259" i="12"/>
  <c r="Q259" i="12" s="1"/>
  <c r="P283" i="12"/>
  <c r="R283" i="12" s="1"/>
  <c r="O283" i="12"/>
  <c r="Q283" i="12" s="1"/>
  <c r="P299" i="12"/>
  <c r="R299" i="12" s="1"/>
  <c r="O299" i="12"/>
  <c r="Q299" i="12" s="1"/>
  <c r="P366" i="12"/>
  <c r="R366" i="12" s="1"/>
  <c r="O366" i="12"/>
  <c r="Q366" i="12" s="1"/>
  <c r="O376" i="12"/>
  <c r="Q376" i="12" s="1"/>
  <c r="P376" i="12"/>
  <c r="R376" i="12" s="1"/>
  <c r="O413" i="12"/>
  <c r="Q413" i="12" s="1"/>
  <c r="P418" i="12"/>
  <c r="R418" i="12" s="1"/>
  <c r="O418" i="12"/>
  <c r="Q418" i="12" s="1"/>
  <c r="O424" i="12"/>
  <c r="Q424" i="12" s="1"/>
  <c r="P424" i="12"/>
  <c r="R424" i="12" s="1"/>
  <c r="P488" i="12"/>
  <c r="R488" i="12" s="1"/>
  <c r="O488" i="12"/>
  <c r="Q488" i="12" s="1"/>
  <c r="P517" i="12"/>
  <c r="R517" i="12" s="1"/>
  <c r="O517" i="12"/>
  <c r="Q517" i="12" s="1"/>
  <c r="P521" i="12"/>
  <c r="R521" i="12" s="1"/>
  <c r="O521" i="12"/>
  <c r="Q521" i="12" s="1"/>
  <c r="P348" i="12"/>
  <c r="R348" i="12" s="1"/>
  <c r="O348" i="12"/>
  <c r="Q348" i="12" s="1"/>
  <c r="P354" i="12"/>
  <c r="R354" i="12" s="1"/>
  <c r="O354" i="12"/>
  <c r="Q354" i="12" s="1"/>
  <c r="O357" i="12"/>
  <c r="Q357" i="12" s="1"/>
  <c r="P380" i="12"/>
  <c r="R380" i="12" s="1"/>
  <c r="O380" i="12"/>
  <c r="Q380" i="12" s="1"/>
  <c r="P386" i="12"/>
  <c r="R386" i="12" s="1"/>
  <c r="O386" i="12"/>
  <c r="Q386" i="12" s="1"/>
  <c r="O392" i="12"/>
  <c r="Q392" i="12" s="1"/>
  <c r="P392" i="12"/>
  <c r="R392" i="12" s="1"/>
  <c r="P402" i="12"/>
  <c r="R402" i="12" s="1"/>
  <c r="O402" i="12"/>
  <c r="Q402" i="12" s="1"/>
  <c r="O408" i="12"/>
  <c r="Q408" i="12" s="1"/>
  <c r="P408" i="12"/>
  <c r="R408" i="12" s="1"/>
  <c r="P493" i="12"/>
  <c r="R493" i="12" s="1"/>
  <c r="O587" i="12"/>
  <c r="Q587" i="12" s="1"/>
  <c r="O635" i="12"/>
  <c r="Q635" i="12" s="1"/>
  <c r="P731" i="12"/>
  <c r="R731" i="12" s="1"/>
  <c r="O731" i="12"/>
  <c r="Q731" i="12" s="1"/>
  <c r="O360" i="12"/>
  <c r="Q360" i="12" s="1"/>
  <c r="P360" i="12"/>
  <c r="R360" i="12" s="1"/>
  <c r="O368" i="12"/>
  <c r="Q368" i="12" s="1"/>
  <c r="P368" i="12"/>
  <c r="R368" i="12" s="1"/>
  <c r="P428" i="12"/>
  <c r="R428" i="12" s="1"/>
  <c r="O428" i="12"/>
  <c r="Q428" i="12" s="1"/>
  <c r="P536" i="12"/>
  <c r="R536" i="12" s="1"/>
  <c r="O536" i="12"/>
  <c r="Q536" i="12" s="1"/>
  <c r="P575" i="12"/>
  <c r="R575" i="12" s="1"/>
  <c r="O575" i="12"/>
  <c r="Q575" i="12" s="1"/>
  <c r="P581" i="12"/>
  <c r="R581" i="12" s="1"/>
  <c r="O581" i="12"/>
  <c r="Q581" i="12" s="1"/>
  <c r="O272" i="12"/>
  <c r="Q272" i="12" s="1"/>
  <c r="O280" i="12"/>
  <c r="Q280" i="12" s="1"/>
  <c r="O288" i="12"/>
  <c r="Q288" i="12" s="1"/>
  <c r="O296" i="12"/>
  <c r="Q296" i="12" s="1"/>
  <c r="O305" i="12"/>
  <c r="Q305" i="12" s="1"/>
  <c r="O313" i="12"/>
  <c r="Q313" i="12" s="1"/>
  <c r="O321" i="12"/>
  <c r="Q321" i="12" s="1"/>
  <c r="O329" i="12"/>
  <c r="Q329" i="12" s="1"/>
  <c r="P356" i="12"/>
  <c r="R356" i="12" s="1"/>
  <c r="O365" i="12"/>
  <c r="Q365" i="12" s="1"/>
  <c r="O377" i="12"/>
  <c r="Q377" i="12" s="1"/>
  <c r="P396" i="12"/>
  <c r="R396" i="12" s="1"/>
  <c r="O396" i="12"/>
  <c r="Q396" i="12" s="1"/>
  <c r="P412" i="12"/>
  <c r="R412" i="12" s="1"/>
  <c r="O412" i="12"/>
  <c r="Q412" i="12" s="1"/>
  <c r="O435" i="12"/>
  <c r="Q435" i="12" s="1"/>
  <c r="O441" i="12"/>
  <c r="Q441" i="12" s="1"/>
  <c r="P568" i="12"/>
  <c r="R568" i="12" s="1"/>
  <c r="O568" i="12"/>
  <c r="Q568" i="12" s="1"/>
  <c r="O255" i="12"/>
  <c r="Q255" i="12" s="1"/>
  <c r="O263" i="12"/>
  <c r="Q263" i="12" s="1"/>
  <c r="O271" i="12"/>
  <c r="Q271" i="12" s="1"/>
  <c r="O279" i="12"/>
  <c r="Q279" i="12" s="1"/>
  <c r="O287" i="12"/>
  <c r="Q287" i="12" s="1"/>
  <c r="O295" i="12"/>
  <c r="Q295" i="12" s="1"/>
  <c r="O301" i="12"/>
  <c r="Q301" i="12" s="1"/>
  <c r="O304" i="12"/>
  <c r="Q304" i="12" s="1"/>
  <c r="O309" i="12"/>
  <c r="Q309" i="12" s="1"/>
  <c r="O312" i="12"/>
  <c r="Q312" i="12" s="1"/>
  <c r="O317" i="12"/>
  <c r="Q317" i="12" s="1"/>
  <c r="O320" i="12"/>
  <c r="Q320" i="12" s="1"/>
  <c r="O325" i="12"/>
  <c r="Q325" i="12" s="1"/>
  <c r="O328" i="12"/>
  <c r="Q328" i="12" s="1"/>
  <c r="O337" i="12"/>
  <c r="Q337" i="12" s="1"/>
  <c r="P340" i="12"/>
  <c r="R340" i="12" s="1"/>
  <c r="O340" i="12"/>
  <c r="Q340" i="12" s="1"/>
  <c r="O350" i="12"/>
  <c r="Q350" i="12" s="1"/>
  <c r="P362" i="12"/>
  <c r="R362" i="12" s="1"/>
  <c r="O382" i="12"/>
  <c r="Q382" i="12" s="1"/>
  <c r="O398" i="12"/>
  <c r="Q398" i="12" s="1"/>
  <c r="O419" i="12"/>
  <c r="Q419" i="12" s="1"/>
  <c r="O425" i="12"/>
  <c r="Q425" i="12" s="1"/>
  <c r="P504" i="12"/>
  <c r="R504" i="12" s="1"/>
  <c r="O504" i="12"/>
  <c r="Q504" i="12" s="1"/>
  <c r="P364" i="12"/>
  <c r="R364" i="12" s="1"/>
  <c r="O364" i="12"/>
  <c r="Q364" i="12" s="1"/>
  <c r="P370" i="12"/>
  <c r="R370" i="12" s="1"/>
  <c r="O370" i="12"/>
  <c r="Q370" i="12" s="1"/>
  <c r="P509" i="12"/>
  <c r="R509" i="12" s="1"/>
  <c r="O509" i="12"/>
  <c r="Q509" i="12" s="1"/>
  <c r="P544" i="12"/>
  <c r="R544" i="12" s="1"/>
  <c r="O544" i="12"/>
  <c r="Q544" i="12" s="1"/>
  <c r="P682" i="12"/>
  <c r="R682" i="12" s="1"/>
  <c r="O682" i="12"/>
  <c r="Q682" i="12" s="1"/>
  <c r="P453" i="12"/>
  <c r="R453" i="12" s="1"/>
  <c r="P456" i="12"/>
  <c r="R456" i="12" s="1"/>
  <c r="P469" i="12"/>
  <c r="R469" i="12" s="1"/>
  <c r="P472" i="12"/>
  <c r="R472" i="12" s="1"/>
  <c r="O481" i="12"/>
  <c r="Q481" i="12" s="1"/>
  <c r="P528" i="12"/>
  <c r="R528" i="12" s="1"/>
  <c r="O528" i="12"/>
  <c r="Q528" i="12" s="1"/>
  <c r="O569" i="12"/>
  <c r="Q569" i="12" s="1"/>
  <c r="P533" i="12"/>
  <c r="R533" i="12" s="1"/>
  <c r="O533" i="12"/>
  <c r="Q533" i="12" s="1"/>
  <c r="P618" i="12"/>
  <c r="R618" i="12" s="1"/>
  <c r="O618" i="12"/>
  <c r="Q618" i="12" s="1"/>
  <c r="P520" i="12"/>
  <c r="R520" i="12" s="1"/>
  <c r="O520" i="12"/>
  <c r="Q520" i="12" s="1"/>
  <c r="P714" i="12"/>
  <c r="R714" i="12" s="1"/>
  <c r="O714" i="12"/>
  <c r="Q714" i="12" s="1"/>
  <c r="P416" i="12"/>
  <c r="R416" i="12" s="1"/>
  <c r="P432" i="12"/>
  <c r="R432" i="12" s="1"/>
  <c r="P480" i="12"/>
  <c r="R480" i="12" s="1"/>
  <c r="O480" i="12"/>
  <c r="Q480" i="12" s="1"/>
  <c r="P491" i="12"/>
  <c r="R491" i="12" s="1"/>
  <c r="O505" i="12"/>
  <c r="Q505" i="12" s="1"/>
  <c r="P525" i="12"/>
  <c r="R525" i="12" s="1"/>
  <c r="O525" i="12"/>
  <c r="Q525" i="12" s="1"/>
  <c r="O537" i="12"/>
  <c r="Q537" i="12" s="1"/>
  <c r="O545" i="12"/>
  <c r="Q545" i="12" s="1"/>
  <c r="P642" i="12"/>
  <c r="R642" i="12" s="1"/>
  <c r="O642" i="12"/>
  <c r="Q642" i="12" s="1"/>
  <c r="P674" i="12"/>
  <c r="R674" i="12" s="1"/>
  <c r="O674" i="12"/>
  <c r="Q674" i="12" s="1"/>
  <c r="P706" i="12"/>
  <c r="R706" i="12" s="1"/>
  <c r="O706" i="12"/>
  <c r="Q706" i="12" s="1"/>
  <c r="P738" i="12"/>
  <c r="R738" i="12" s="1"/>
  <c r="O738" i="12"/>
  <c r="Q738" i="12" s="1"/>
  <c r="P592" i="12"/>
  <c r="R592" i="12" s="1"/>
  <c r="O592" i="12"/>
  <c r="Q592" i="12" s="1"/>
  <c r="P610" i="12"/>
  <c r="R610" i="12" s="1"/>
  <c r="O610" i="12"/>
  <c r="Q610" i="12" s="1"/>
  <c r="O579" i="12"/>
  <c r="Q579" i="12" s="1"/>
  <c r="P589" i="12"/>
  <c r="R589" i="12" s="1"/>
  <c r="O619" i="12"/>
  <c r="Q619" i="12" s="1"/>
  <c r="P634" i="12"/>
  <c r="R634" i="12" s="1"/>
  <c r="O634" i="12"/>
  <c r="Q634" i="12" s="1"/>
  <c r="O651" i="12"/>
  <c r="Q651" i="12" s="1"/>
  <c r="P666" i="12"/>
  <c r="R666" i="12" s="1"/>
  <c r="O666" i="12"/>
  <c r="Q666" i="12" s="1"/>
  <c r="O683" i="12"/>
  <c r="Q683" i="12" s="1"/>
  <c r="P698" i="12"/>
  <c r="R698" i="12" s="1"/>
  <c r="O698" i="12"/>
  <c r="Q698" i="12" s="1"/>
  <c r="O715" i="12"/>
  <c r="Q715" i="12" s="1"/>
  <c r="P730" i="12"/>
  <c r="R730" i="12" s="1"/>
  <c r="O730" i="12"/>
  <c r="Q730" i="12" s="1"/>
  <c r="P578" i="12"/>
  <c r="R578" i="12" s="1"/>
  <c r="P594" i="12"/>
  <c r="R594" i="12" s="1"/>
  <c r="P602" i="12"/>
  <c r="R602" i="12" s="1"/>
  <c r="O602" i="12"/>
  <c r="Q602" i="12" s="1"/>
  <c r="P626" i="12"/>
  <c r="R626" i="12" s="1"/>
  <c r="O626" i="12"/>
  <c r="Q626" i="12" s="1"/>
  <c r="O643" i="12"/>
  <c r="Q643" i="12" s="1"/>
  <c r="P658" i="12"/>
  <c r="R658" i="12" s="1"/>
  <c r="O658" i="12"/>
  <c r="Q658" i="12" s="1"/>
  <c r="O675" i="12"/>
  <c r="Q675" i="12" s="1"/>
  <c r="P690" i="12"/>
  <c r="R690" i="12" s="1"/>
  <c r="O690" i="12"/>
  <c r="Q690" i="12" s="1"/>
  <c r="O707" i="12"/>
  <c r="Q707" i="12" s="1"/>
  <c r="P722" i="12"/>
  <c r="R722" i="12" s="1"/>
  <c r="O722" i="12"/>
  <c r="Q722" i="12" s="1"/>
  <c r="O739" i="12"/>
  <c r="Q739" i="12" s="1"/>
  <c r="O600" i="12"/>
  <c r="Q600" i="12" s="1"/>
  <c r="O608" i="12"/>
  <c r="Q608" i="12" s="1"/>
  <c r="O616" i="12"/>
  <c r="Q616" i="12" s="1"/>
  <c r="O624" i="12"/>
  <c r="Q624" i="12" s="1"/>
  <c r="O632" i="12"/>
  <c r="Q632" i="12" s="1"/>
  <c r="O640" i="12"/>
  <c r="Q640" i="12" s="1"/>
  <c r="O648" i="12"/>
  <c r="Q648" i="12" s="1"/>
  <c r="O656" i="12"/>
  <c r="Q656" i="12" s="1"/>
  <c r="O664" i="12"/>
  <c r="Q664" i="12" s="1"/>
  <c r="O672" i="12"/>
  <c r="Q672" i="12" s="1"/>
  <c r="O680" i="12"/>
  <c r="Q680" i="12" s="1"/>
  <c r="O688" i="12"/>
  <c r="Q688" i="12" s="1"/>
  <c r="O696" i="12"/>
  <c r="Q696" i="12" s="1"/>
  <c r="O704" i="12"/>
  <c r="Q704" i="12" s="1"/>
  <c r="O712" i="12"/>
  <c r="Q712" i="12" s="1"/>
  <c r="O720" i="12"/>
  <c r="Q720" i="12" s="1"/>
  <c r="O728" i="12"/>
  <c r="Q728" i="12" s="1"/>
  <c r="O736" i="12"/>
  <c r="Q736" i="12" s="1"/>
  <c r="O744" i="12"/>
  <c r="Q744" i="12" s="1"/>
  <c r="O13" i="11"/>
  <c r="Q13" i="11" s="1"/>
  <c r="O14" i="11"/>
  <c r="Q14" i="11" s="1"/>
  <c r="O15" i="11"/>
  <c r="Q15" i="11" s="1"/>
  <c r="P16" i="11"/>
  <c r="R16" i="11" s="1"/>
  <c r="O36" i="11"/>
  <c r="Q36" i="11" s="1"/>
  <c r="O52" i="11"/>
  <c r="Q52" i="11" s="1"/>
  <c r="P99" i="11"/>
  <c r="R99" i="11" s="1"/>
  <c r="P107" i="11"/>
  <c r="R107" i="11" s="1"/>
  <c r="P115" i="11"/>
  <c r="R115" i="11" s="1"/>
  <c r="P123" i="11"/>
  <c r="R123" i="11" s="1"/>
  <c r="O126" i="11"/>
  <c r="Q126" i="11" s="1"/>
  <c r="P130" i="11"/>
  <c r="R130" i="11" s="1"/>
  <c r="O150" i="11"/>
  <c r="Q150" i="11" s="1"/>
  <c r="P168" i="11"/>
  <c r="R168" i="11" s="1"/>
  <c r="P198" i="11"/>
  <c r="R198" i="11" s="1"/>
  <c r="O198" i="11"/>
  <c r="Q198" i="11" s="1"/>
  <c r="P227" i="11"/>
  <c r="R227" i="11" s="1"/>
  <c r="O227" i="11"/>
  <c r="Q227" i="11" s="1"/>
  <c r="P259" i="11"/>
  <c r="R259" i="11" s="1"/>
  <c r="O259" i="11"/>
  <c r="Q259" i="11" s="1"/>
  <c r="P291" i="11"/>
  <c r="R291" i="11" s="1"/>
  <c r="O291" i="11"/>
  <c r="Q291" i="11" s="1"/>
  <c r="O31" i="11"/>
  <c r="Q31" i="11" s="1"/>
  <c r="O63" i="11"/>
  <c r="Q63" i="11" s="1"/>
  <c r="O79" i="11"/>
  <c r="Q79" i="11" s="1"/>
  <c r="P147" i="11"/>
  <c r="R147" i="11" s="1"/>
  <c r="O147" i="11"/>
  <c r="Q147" i="11" s="1"/>
  <c r="O159" i="11"/>
  <c r="Q159" i="11" s="1"/>
  <c r="P173" i="11"/>
  <c r="R173" i="11" s="1"/>
  <c r="P205" i="11"/>
  <c r="R205" i="11" s="1"/>
  <c r="O210" i="11"/>
  <c r="Q210" i="11" s="1"/>
  <c r="P210" i="11"/>
  <c r="R210" i="11" s="1"/>
  <c r="P216" i="11"/>
  <c r="R216" i="11" s="1"/>
  <c r="O216" i="11"/>
  <c r="Q216" i="11" s="1"/>
  <c r="P248" i="11"/>
  <c r="R248" i="11" s="1"/>
  <c r="O248" i="11"/>
  <c r="Q248" i="11" s="1"/>
  <c r="P280" i="11"/>
  <c r="R280" i="11" s="1"/>
  <c r="O280" i="11"/>
  <c r="Q280" i="11" s="1"/>
  <c r="O138" i="11"/>
  <c r="Q138" i="11" s="1"/>
  <c r="P138" i="11"/>
  <c r="R138" i="11" s="1"/>
  <c r="O170" i="11"/>
  <c r="Q170" i="11" s="1"/>
  <c r="P170" i="11"/>
  <c r="R170" i="11" s="1"/>
  <c r="O178" i="11"/>
  <c r="Q178" i="11" s="1"/>
  <c r="P178" i="11"/>
  <c r="R178" i="11" s="1"/>
  <c r="P188" i="11"/>
  <c r="R188" i="11" s="1"/>
  <c r="O188" i="11"/>
  <c r="Q188" i="11" s="1"/>
  <c r="P237" i="11"/>
  <c r="R237" i="11" s="1"/>
  <c r="O237" i="11"/>
  <c r="Q237" i="11" s="1"/>
  <c r="P269" i="11"/>
  <c r="R269" i="11" s="1"/>
  <c r="O269" i="11"/>
  <c r="Q269" i="11" s="1"/>
  <c r="P30" i="11"/>
  <c r="R30" i="11" s="1"/>
  <c r="O41" i="11"/>
  <c r="Q41" i="11" s="1"/>
  <c r="P42" i="11"/>
  <c r="R42" i="11" s="1"/>
  <c r="P62" i="11"/>
  <c r="R62" i="11" s="1"/>
  <c r="P78" i="11"/>
  <c r="R78" i="11" s="1"/>
  <c r="P125" i="11"/>
  <c r="R125" i="11" s="1"/>
  <c r="O134" i="11"/>
  <c r="Q134" i="11" s="1"/>
  <c r="P180" i="11"/>
  <c r="R180" i="11" s="1"/>
  <c r="P182" i="11"/>
  <c r="R182" i="11" s="1"/>
  <c r="O182" i="11"/>
  <c r="Q182" i="11" s="1"/>
  <c r="P195" i="11"/>
  <c r="R195" i="11" s="1"/>
  <c r="O195" i="11"/>
  <c r="Q195" i="11" s="1"/>
  <c r="P524" i="11"/>
  <c r="R524" i="11" s="1"/>
  <c r="O524" i="11"/>
  <c r="Q524" i="11" s="1"/>
  <c r="P131" i="11"/>
  <c r="R131" i="11" s="1"/>
  <c r="O131" i="11"/>
  <c r="Q131" i="11" s="1"/>
  <c r="P166" i="11"/>
  <c r="R166" i="11" s="1"/>
  <c r="O166" i="11"/>
  <c r="Q166" i="11" s="1"/>
  <c r="P172" i="11"/>
  <c r="R172" i="11" s="1"/>
  <c r="O172" i="11"/>
  <c r="Q172" i="11" s="1"/>
  <c r="P211" i="11"/>
  <c r="R211" i="11" s="1"/>
  <c r="O211" i="11"/>
  <c r="Q211" i="11" s="1"/>
  <c r="P243" i="11"/>
  <c r="R243" i="11" s="1"/>
  <c r="O243" i="11"/>
  <c r="Q243" i="11" s="1"/>
  <c r="P275" i="11"/>
  <c r="R275" i="11" s="1"/>
  <c r="O275" i="11"/>
  <c r="Q275" i="11" s="1"/>
  <c r="O60" i="11"/>
  <c r="Q60" i="11" s="1"/>
  <c r="O65" i="11"/>
  <c r="Q65" i="11" s="1"/>
  <c r="O71" i="11"/>
  <c r="Q71" i="11" s="1"/>
  <c r="O76" i="11"/>
  <c r="Q76" i="11" s="1"/>
  <c r="O81" i="11"/>
  <c r="Q81" i="11" s="1"/>
  <c r="O87" i="11"/>
  <c r="Q87" i="11" s="1"/>
  <c r="O92" i="11"/>
  <c r="Q92" i="11" s="1"/>
  <c r="O96" i="11"/>
  <c r="Q96" i="11" s="1"/>
  <c r="O104" i="11"/>
  <c r="Q104" i="11" s="1"/>
  <c r="O112" i="11"/>
  <c r="Q112" i="11" s="1"/>
  <c r="O120" i="11"/>
  <c r="Q120" i="11" s="1"/>
  <c r="P204" i="11"/>
  <c r="R204" i="11" s="1"/>
  <c r="O204" i="11"/>
  <c r="Q204" i="11" s="1"/>
  <c r="P232" i="11"/>
  <c r="R232" i="11" s="1"/>
  <c r="O232" i="11"/>
  <c r="Q232" i="11" s="1"/>
  <c r="P264" i="11"/>
  <c r="R264" i="11" s="1"/>
  <c r="O264" i="11"/>
  <c r="Q264" i="11" s="1"/>
  <c r="P296" i="11"/>
  <c r="R296" i="11" s="1"/>
  <c r="O296" i="11"/>
  <c r="Q296" i="11" s="1"/>
  <c r="O11" i="11"/>
  <c r="Q11" i="11" s="1"/>
  <c r="O27" i="11"/>
  <c r="Q27" i="11" s="1"/>
  <c r="O46" i="11"/>
  <c r="Q46" i="11" s="1"/>
  <c r="O59" i="11"/>
  <c r="Q59" i="11" s="1"/>
  <c r="O75" i="11"/>
  <c r="Q75" i="11" s="1"/>
  <c r="O91" i="11"/>
  <c r="Q91" i="11" s="1"/>
  <c r="O100" i="11"/>
  <c r="Q100" i="11" s="1"/>
  <c r="O108" i="11"/>
  <c r="Q108" i="11" s="1"/>
  <c r="O116" i="11"/>
  <c r="Q116" i="11" s="1"/>
  <c r="O124" i="11"/>
  <c r="Q124" i="11" s="1"/>
  <c r="O127" i="11"/>
  <c r="Q127" i="11" s="1"/>
  <c r="P163" i="11"/>
  <c r="R163" i="11" s="1"/>
  <c r="O163" i="11"/>
  <c r="Q163" i="11" s="1"/>
  <c r="P179" i="11"/>
  <c r="R179" i="11" s="1"/>
  <c r="O179" i="11"/>
  <c r="Q179" i="11" s="1"/>
  <c r="P221" i="11"/>
  <c r="R221" i="11" s="1"/>
  <c r="O221" i="11"/>
  <c r="Q221" i="11" s="1"/>
  <c r="P253" i="11"/>
  <c r="R253" i="11" s="1"/>
  <c r="O253" i="11"/>
  <c r="Q253" i="11" s="1"/>
  <c r="P285" i="11"/>
  <c r="R285" i="11" s="1"/>
  <c r="O285" i="11"/>
  <c r="Q285" i="11" s="1"/>
  <c r="O301" i="11"/>
  <c r="Q301" i="11" s="1"/>
  <c r="P301" i="11"/>
  <c r="R301" i="11" s="1"/>
  <c r="O154" i="11"/>
  <c r="Q154" i="11" s="1"/>
  <c r="P154" i="11"/>
  <c r="R154" i="11" s="1"/>
  <c r="P157" i="11"/>
  <c r="R157" i="11" s="1"/>
  <c r="P184" i="11"/>
  <c r="R184" i="11" s="1"/>
  <c r="P189" i="11"/>
  <c r="R189" i="11" s="1"/>
  <c r="P191" i="11"/>
  <c r="R191" i="11" s="1"/>
  <c r="O191" i="11"/>
  <c r="Q191" i="11" s="1"/>
  <c r="O194" i="11"/>
  <c r="Q194" i="11" s="1"/>
  <c r="P194" i="11"/>
  <c r="R194" i="11" s="1"/>
  <c r="P311" i="11"/>
  <c r="R311" i="11" s="1"/>
  <c r="O311" i="11"/>
  <c r="Q311" i="11" s="1"/>
  <c r="P517" i="11"/>
  <c r="R517" i="11" s="1"/>
  <c r="O517" i="11"/>
  <c r="Q517" i="11" s="1"/>
  <c r="O551" i="11"/>
  <c r="Q551" i="11" s="1"/>
  <c r="P551" i="11"/>
  <c r="R551" i="11" s="1"/>
  <c r="P564" i="11"/>
  <c r="R564" i="11" s="1"/>
  <c r="O564" i="11"/>
  <c r="Q564" i="11" s="1"/>
  <c r="O214" i="11"/>
  <c r="Q214" i="11" s="1"/>
  <c r="O220" i="11"/>
  <c r="Q220" i="11" s="1"/>
  <c r="P226" i="11"/>
  <c r="R226" i="11" s="1"/>
  <c r="O230" i="11"/>
  <c r="Q230" i="11" s="1"/>
  <c r="O236" i="11"/>
  <c r="Q236" i="11" s="1"/>
  <c r="P242" i="11"/>
  <c r="R242" i="11" s="1"/>
  <c r="O246" i="11"/>
  <c r="Q246" i="11" s="1"/>
  <c r="O252" i="11"/>
  <c r="Q252" i="11" s="1"/>
  <c r="P258" i="11"/>
  <c r="R258" i="11" s="1"/>
  <c r="O262" i="11"/>
  <c r="Q262" i="11" s="1"/>
  <c r="O268" i="11"/>
  <c r="Q268" i="11" s="1"/>
  <c r="P274" i="11"/>
  <c r="R274" i="11" s="1"/>
  <c r="O278" i="11"/>
  <c r="Q278" i="11" s="1"/>
  <c r="O284" i="11"/>
  <c r="Q284" i="11" s="1"/>
  <c r="P290" i="11"/>
  <c r="R290" i="11" s="1"/>
  <c r="O294" i="11"/>
  <c r="Q294" i="11" s="1"/>
  <c r="O307" i="11"/>
  <c r="Q307" i="11" s="1"/>
  <c r="O319" i="11"/>
  <c r="Q319" i="11" s="1"/>
  <c r="P319" i="11"/>
  <c r="R319" i="11" s="1"/>
  <c r="O324" i="11"/>
  <c r="Q324" i="11" s="1"/>
  <c r="P329" i="11"/>
  <c r="R329" i="11" s="1"/>
  <c r="O329" i="11"/>
  <c r="Q329" i="11" s="1"/>
  <c r="O335" i="11"/>
  <c r="Q335" i="11" s="1"/>
  <c r="P335" i="11"/>
  <c r="R335" i="11" s="1"/>
  <c r="O340" i="11"/>
  <c r="Q340" i="11" s="1"/>
  <c r="P345" i="11"/>
  <c r="R345" i="11" s="1"/>
  <c r="O345" i="11"/>
  <c r="Q345" i="11" s="1"/>
  <c r="O351" i="11"/>
  <c r="Q351" i="11" s="1"/>
  <c r="P351" i="11"/>
  <c r="R351" i="11" s="1"/>
  <c r="O356" i="11"/>
  <c r="Q356" i="11" s="1"/>
  <c r="O369" i="11"/>
  <c r="Q369" i="11" s="1"/>
  <c r="P500" i="11"/>
  <c r="R500" i="11" s="1"/>
  <c r="O500" i="11"/>
  <c r="Q500" i="11" s="1"/>
  <c r="O315" i="11"/>
  <c r="Q315" i="11" s="1"/>
  <c r="O331" i="11"/>
  <c r="Q331" i="11" s="1"/>
  <c r="O347" i="11"/>
  <c r="Q347" i="11" s="1"/>
  <c r="O363" i="11"/>
  <c r="Q363" i="11" s="1"/>
  <c r="O207" i="11"/>
  <c r="Q207" i="11" s="1"/>
  <c r="O223" i="11"/>
  <c r="Q223" i="11" s="1"/>
  <c r="O239" i="11"/>
  <c r="Q239" i="11" s="1"/>
  <c r="O255" i="11"/>
  <c r="Q255" i="11" s="1"/>
  <c r="O271" i="11"/>
  <c r="Q271" i="11" s="1"/>
  <c r="O287" i="11"/>
  <c r="Q287" i="11" s="1"/>
  <c r="O302" i="11"/>
  <c r="Q302" i="11" s="1"/>
  <c r="P306" i="11"/>
  <c r="R306" i="11" s="1"/>
  <c r="O312" i="11"/>
  <c r="Q312" i="11" s="1"/>
  <c r="P323" i="11"/>
  <c r="R323" i="11" s="1"/>
  <c r="O323" i="11"/>
  <c r="Q323" i="11" s="1"/>
  <c r="P339" i="11"/>
  <c r="R339" i="11" s="1"/>
  <c r="O339" i="11"/>
  <c r="Q339" i="11" s="1"/>
  <c r="P355" i="11"/>
  <c r="R355" i="11" s="1"/>
  <c r="O355" i="11"/>
  <c r="Q355" i="11" s="1"/>
  <c r="P186" i="11"/>
  <c r="R186" i="11" s="1"/>
  <c r="P202" i="11"/>
  <c r="R202" i="11" s="1"/>
  <c r="P218" i="11"/>
  <c r="R218" i="11" s="1"/>
  <c r="P234" i="11"/>
  <c r="R234" i="11" s="1"/>
  <c r="P250" i="11"/>
  <c r="R250" i="11" s="1"/>
  <c r="P266" i="11"/>
  <c r="R266" i="11" s="1"/>
  <c r="P282" i="11"/>
  <c r="R282" i="11" s="1"/>
  <c r="O511" i="11"/>
  <c r="Q511" i="11" s="1"/>
  <c r="P511" i="11"/>
  <c r="R511" i="11" s="1"/>
  <c r="P514" i="11"/>
  <c r="R514" i="11" s="1"/>
  <c r="O514" i="11"/>
  <c r="Q514" i="11" s="1"/>
  <c r="P556" i="11"/>
  <c r="R556" i="11" s="1"/>
  <c r="O556" i="11"/>
  <c r="Q556" i="11" s="1"/>
  <c r="O372" i="11"/>
  <c r="Q372" i="11" s="1"/>
  <c r="O388" i="11"/>
  <c r="Q388" i="11" s="1"/>
  <c r="O404" i="11"/>
  <c r="Q404" i="11" s="1"/>
  <c r="O420" i="11"/>
  <c r="Q420" i="11" s="1"/>
  <c r="O436" i="11"/>
  <c r="Q436" i="11" s="1"/>
  <c r="O452" i="11"/>
  <c r="Q452" i="11" s="1"/>
  <c r="O468" i="11"/>
  <c r="Q468" i="11" s="1"/>
  <c r="O484" i="11"/>
  <c r="Q484" i="11" s="1"/>
  <c r="O499" i="11"/>
  <c r="Q499" i="11" s="1"/>
  <c r="P527" i="11"/>
  <c r="R527" i="11" s="1"/>
  <c r="P543" i="11"/>
  <c r="R543" i="11" s="1"/>
  <c r="P572" i="11"/>
  <c r="R572" i="11" s="1"/>
  <c r="O572" i="11"/>
  <c r="Q572" i="11" s="1"/>
  <c r="O361" i="11"/>
  <c r="Q361" i="11" s="1"/>
  <c r="P367" i="11"/>
  <c r="R367" i="11" s="1"/>
  <c r="O371" i="11"/>
  <c r="Q371" i="11" s="1"/>
  <c r="O377" i="11"/>
  <c r="Q377" i="11" s="1"/>
  <c r="P383" i="11"/>
  <c r="R383" i="11" s="1"/>
  <c r="O387" i="11"/>
  <c r="Q387" i="11" s="1"/>
  <c r="O393" i="11"/>
  <c r="Q393" i="11" s="1"/>
  <c r="P399" i="11"/>
  <c r="R399" i="11" s="1"/>
  <c r="O403" i="11"/>
  <c r="Q403" i="11" s="1"/>
  <c r="O409" i="11"/>
  <c r="Q409" i="11" s="1"/>
  <c r="P415" i="11"/>
  <c r="R415" i="11" s="1"/>
  <c r="O419" i="11"/>
  <c r="Q419" i="11" s="1"/>
  <c r="O425" i="11"/>
  <c r="Q425" i="11" s="1"/>
  <c r="P431" i="11"/>
  <c r="R431" i="11" s="1"/>
  <c r="O435" i="11"/>
  <c r="Q435" i="11" s="1"/>
  <c r="O441" i="11"/>
  <c r="Q441" i="11" s="1"/>
  <c r="P447" i="11"/>
  <c r="R447" i="11" s="1"/>
  <c r="O451" i="11"/>
  <c r="Q451" i="11" s="1"/>
  <c r="O457" i="11"/>
  <c r="Q457" i="11" s="1"/>
  <c r="P463" i="11"/>
  <c r="R463" i="11" s="1"/>
  <c r="P530" i="11"/>
  <c r="R530" i="11" s="1"/>
  <c r="O530" i="11"/>
  <c r="Q530" i="11" s="1"/>
  <c r="P548" i="11"/>
  <c r="R548" i="11" s="1"/>
  <c r="O548" i="11"/>
  <c r="Q548" i="11" s="1"/>
  <c r="P567" i="11"/>
  <c r="R567" i="11" s="1"/>
  <c r="O567" i="11"/>
  <c r="Q567" i="11" s="1"/>
  <c r="P506" i="11"/>
  <c r="R506" i="11" s="1"/>
  <c r="O506" i="11"/>
  <c r="Q506" i="11" s="1"/>
  <c r="P535" i="11"/>
  <c r="R535" i="11" s="1"/>
  <c r="O328" i="11"/>
  <c r="Q328" i="11" s="1"/>
  <c r="O344" i="11"/>
  <c r="Q344" i="11" s="1"/>
  <c r="O360" i="11"/>
  <c r="Q360" i="11" s="1"/>
  <c r="O376" i="11"/>
  <c r="Q376" i="11" s="1"/>
  <c r="O392" i="11"/>
  <c r="Q392" i="11" s="1"/>
  <c r="O408" i="11"/>
  <c r="Q408" i="11" s="1"/>
  <c r="O424" i="11"/>
  <c r="Q424" i="11" s="1"/>
  <c r="O440" i="11"/>
  <c r="Q440" i="11" s="1"/>
  <c r="O456" i="11"/>
  <c r="Q456" i="11" s="1"/>
  <c r="O472" i="11"/>
  <c r="Q472" i="11" s="1"/>
  <c r="O488" i="11"/>
  <c r="Q488" i="11" s="1"/>
  <c r="P498" i="11"/>
  <c r="R498" i="11" s="1"/>
  <c r="P519" i="11"/>
  <c r="R519" i="11" s="1"/>
  <c r="P532" i="11"/>
  <c r="R532" i="11" s="1"/>
  <c r="P540" i="11"/>
  <c r="R540" i="11" s="1"/>
  <c r="O540" i="11"/>
  <c r="Q540" i="11" s="1"/>
  <c r="O557" i="11"/>
  <c r="Q557" i="11" s="1"/>
  <c r="P522" i="11"/>
  <c r="R522" i="11" s="1"/>
  <c r="O522" i="11"/>
  <c r="Q522" i="11" s="1"/>
  <c r="P691" i="11"/>
  <c r="R691" i="11" s="1"/>
  <c r="O691" i="11"/>
  <c r="Q691" i="11" s="1"/>
  <c r="P715" i="11"/>
  <c r="R715" i="11" s="1"/>
  <c r="O715" i="11"/>
  <c r="Q715" i="11" s="1"/>
  <c r="P683" i="11"/>
  <c r="R683" i="11" s="1"/>
  <c r="O683" i="11"/>
  <c r="Q683" i="11" s="1"/>
  <c r="O632" i="11"/>
  <c r="Q632" i="11" s="1"/>
  <c r="O664" i="11"/>
  <c r="Q664" i="11" s="1"/>
  <c r="P723" i="11"/>
  <c r="R723" i="11" s="1"/>
  <c r="O723" i="11"/>
  <c r="Q723" i="11" s="1"/>
  <c r="P579" i="11"/>
  <c r="R579" i="11" s="1"/>
  <c r="O583" i="11"/>
  <c r="Q583" i="11" s="1"/>
  <c r="O589" i="11"/>
  <c r="Q589" i="11" s="1"/>
  <c r="P595" i="11"/>
  <c r="R595" i="11" s="1"/>
  <c r="O599" i="11"/>
  <c r="Q599" i="11" s="1"/>
  <c r="O605" i="11"/>
  <c r="Q605" i="11" s="1"/>
  <c r="P611" i="11"/>
  <c r="R611" i="11" s="1"/>
  <c r="O615" i="11"/>
  <c r="Q615" i="11" s="1"/>
  <c r="O621" i="11"/>
  <c r="Q621" i="11" s="1"/>
  <c r="P627" i="11"/>
  <c r="R627" i="11" s="1"/>
  <c r="O631" i="11"/>
  <c r="Q631" i="11" s="1"/>
  <c r="O637" i="11"/>
  <c r="Q637" i="11" s="1"/>
  <c r="P643" i="11"/>
  <c r="R643" i="11" s="1"/>
  <c r="O647" i="11"/>
  <c r="Q647" i="11" s="1"/>
  <c r="O653" i="11"/>
  <c r="Q653" i="11" s="1"/>
  <c r="P659" i="11"/>
  <c r="R659" i="11" s="1"/>
  <c r="O663" i="11"/>
  <c r="Q663" i="11" s="1"/>
  <c r="O669" i="11"/>
  <c r="Q669" i="11" s="1"/>
  <c r="P707" i="11"/>
  <c r="R707" i="11" s="1"/>
  <c r="O707" i="11"/>
  <c r="Q707" i="11" s="1"/>
  <c r="P731" i="11"/>
  <c r="R731" i="11" s="1"/>
  <c r="O731" i="11"/>
  <c r="Q731" i="11" s="1"/>
  <c r="P678" i="11"/>
  <c r="R678" i="11" s="1"/>
  <c r="P739" i="11"/>
  <c r="R739" i="11" s="1"/>
  <c r="O739" i="11"/>
  <c r="Q739" i="11" s="1"/>
  <c r="O538" i="11"/>
  <c r="Q538" i="11" s="1"/>
  <c r="O546" i="11"/>
  <c r="Q546" i="11" s="1"/>
  <c r="O554" i="11"/>
  <c r="Q554" i="11" s="1"/>
  <c r="O562" i="11"/>
  <c r="Q562" i="11" s="1"/>
  <c r="O570" i="11"/>
  <c r="Q570" i="11" s="1"/>
  <c r="O577" i="11"/>
  <c r="Q577" i="11" s="1"/>
  <c r="O582" i="11"/>
  <c r="Q582" i="11" s="1"/>
  <c r="O588" i="11"/>
  <c r="Q588" i="11" s="1"/>
  <c r="O593" i="11"/>
  <c r="Q593" i="11" s="1"/>
  <c r="O598" i="11"/>
  <c r="Q598" i="11" s="1"/>
  <c r="O604" i="11"/>
  <c r="Q604" i="11" s="1"/>
  <c r="O609" i="11"/>
  <c r="Q609" i="11" s="1"/>
  <c r="O614" i="11"/>
  <c r="Q614" i="11" s="1"/>
  <c r="O620" i="11"/>
  <c r="Q620" i="11" s="1"/>
  <c r="O625" i="11"/>
  <c r="Q625" i="11" s="1"/>
  <c r="O630" i="11"/>
  <c r="Q630" i="11" s="1"/>
  <c r="O636" i="11"/>
  <c r="Q636" i="11" s="1"/>
  <c r="O641" i="11"/>
  <c r="Q641" i="11" s="1"/>
  <c r="O646" i="11"/>
  <c r="Q646" i="11" s="1"/>
  <c r="O652" i="11"/>
  <c r="Q652" i="11" s="1"/>
  <c r="O657" i="11"/>
  <c r="Q657" i="11" s="1"/>
  <c r="O662" i="11"/>
  <c r="Q662" i="11" s="1"/>
  <c r="O668" i="11"/>
  <c r="Q668" i="11" s="1"/>
  <c r="O673" i="11"/>
  <c r="Q673" i="11" s="1"/>
  <c r="P699" i="11"/>
  <c r="R699" i="11" s="1"/>
  <c r="O699" i="11"/>
  <c r="Q699" i="11" s="1"/>
  <c r="O721" i="11"/>
  <c r="Q721" i="11" s="1"/>
  <c r="O729" i="11"/>
  <c r="Q729" i="11" s="1"/>
  <c r="O737" i="11"/>
  <c r="Q737" i="11" s="1"/>
  <c r="O745" i="11"/>
  <c r="Q745" i="11" s="1"/>
  <c r="O687" i="11"/>
  <c r="Q687" i="11" s="1"/>
  <c r="O703" i="11"/>
  <c r="Q703" i="11" s="1"/>
  <c r="O711" i="11"/>
  <c r="Q711" i="11" s="1"/>
  <c r="O686" i="11"/>
  <c r="Q686" i="11" s="1"/>
  <c r="O694" i="11"/>
  <c r="Q694" i="11" s="1"/>
  <c r="O702" i="11"/>
  <c r="Q702" i="11" s="1"/>
  <c r="O710" i="11"/>
  <c r="Q710" i="11" s="1"/>
  <c r="O718" i="11"/>
  <c r="Q718" i="11" s="1"/>
  <c r="O726" i="11"/>
  <c r="Q726" i="11" s="1"/>
  <c r="O734" i="11"/>
  <c r="Q734" i="11" s="1"/>
  <c r="O742" i="11"/>
  <c r="Q742" i="11" s="1"/>
  <c r="O7" i="10"/>
  <c r="Q7" i="10" s="1"/>
  <c r="O23" i="10"/>
  <c r="Q23" i="10" s="1"/>
  <c r="O28" i="10"/>
  <c r="Q28" i="10" s="1"/>
  <c r="O42" i="10"/>
  <c r="Q42" i="10" s="1"/>
  <c r="O60" i="10"/>
  <c r="Q60" i="10" s="1"/>
  <c r="P66" i="10"/>
  <c r="R66" i="10" s="1"/>
  <c r="O70" i="10"/>
  <c r="Q70" i="10" s="1"/>
  <c r="O76" i="10"/>
  <c r="Q76" i="10" s="1"/>
  <c r="P82" i="10"/>
  <c r="R82" i="10" s="1"/>
  <c r="O86" i="10"/>
  <c r="Q86" i="10" s="1"/>
  <c r="P90" i="10"/>
  <c r="R90" i="10" s="1"/>
  <c r="O96" i="10"/>
  <c r="Q96" i="10" s="1"/>
  <c r="P153" i="10"/>
  <c r="R153" i="10" s="1"/>
  <c r="O153" i="10"/>
  <c r="Q153" i="10" s="1"/>
  <c r="P207" i="10"/>
  <c r="R207" i="10" s="1"/>
  <c r="O207" i="10"/>
  <c r="Q207" i="10" s="1"/>
  <c r="P217" i="10"/>
  <c r="R217" i="10" s="1"/>
  <c r="O217" i="10"/>
  <c r="Q217" i="10" s="1"/>
  <c r="P138" i="10"/>
  <c r="R138" i="10" s="1"/>
  <c r="O138" i="10"/>
  <c r="Q138" i="10" s="1"/>
  <c r="O213" i="10"/>
  <c r="Q213" i="10" s="1"/>
  <c r="P213" i="10"/>
  <c r="R213" i="10" s="1"/>
  <c r="P249" i="10"/>
  <c r="R249" i="10" s="1"/>
  <c r="O249" i="10"/>
  <c r="Q249" i="10" s="1"/>
  <c r="P266" i="10"/>
  <c r="R266" i="10" s="1"/>
  <c r="O266" i="10"/>
  <c r="Q266" i="10" s="1"/>
  <c r="P316" i="10"/>
  <c r="R316" i="10" s="1"/>
  <c r="O316" i="10"/>
  <c r="Q316" i="10" s="1"/>
  <c r="P159" i="10"/>
  <c r="R159" i="10" s="1"/>
  <c r="O159" i="10"/>
  <c r="Q159" i="10" s="1"/>
  <c r="P169" i="10"/>
  <c r="R169" i="10" s="1"/>
  <c r="O169" i="10"/>
  <c r="Q169" i="10" s="1"/>
  <c r="P223" i="10"/>
  <c r="R223" i="10" s="1"/>
  <c r="O223" i="10"/>
  <c r="Q223" i="10" s="1"/>
  <c r="P298" i="10"/>
  <c r="R298" i="10" s="1"/>
  <c r="O298" i="10"/>
  <c r="Q298" i="10" s="1"/>
  <c r="O79" i="10"/>
  <c r="Q79" i="10" s="1"/>
  <c r="P95" i="10"/>
  <c r="R95" i="10" s="1"/>
  <c r="O95" i="10"/>
  <c r="Q95" i="10" s="1"/>
  <c r="P114" i="10"/>
  <c r="R114" i="10" s="1"/>
  <c r="O114" i="10"/>
  <c r="Q114" i="10" s="1"/>
  <c r="P146" i="10"/>
  <c r="R146" i="10" s="1"/>
  <c r="O146" i="10"/>
  <c r="Q146" i="10" s="1"/>
  <c r="O165" i="10"/>
  <c r="Q165" i="10" s="1"/>
  <c r="P165" i="10"/>
  <c r="R165" i="10" s="1"/>
  <c r="P364" i="10"/>
  <c r="R364" i="10" s="1"/>
  <c r="O364" i="10"/>
  <c r="Q364" i="10" s="1"/>
  <c r="O15" i="10"/>
  <c r="Q15" i="10" s="1"/>
  <c r="O50" i="10"/>
  <c r="Q50" i="10" s="1"/>
  <c r="P58" i="10"/>
  <c r="R58" i="10" s="1"/>
  <c r="O68" i="10"/>
  <c r="Q68" i="10" s="1"/>
  <c r="P74" i="10"/>
  <c r="R74" i="10" s="1"/>
  <c r="O84" i="10"/>
  <c r="Q84" i="10" s="1"/>
  <c r="P175" i="10"/>
  <c r="R175" i="10" s="1"/>
  <c r="O175" i="10"/>
  <c r="Q175" i="10" s="1"/>
  <c r="P185" i="10"/>
  <c r="R185" i="10" s="1"/>
  <c r="O185" i="10"/>
  <c r="Q185" i="10" s="1"/>
  <c r="P227" i="10"/>
  <c r="R227" i="10" s="1"/>
  <c r="O227" i="10"/>
  <c r="Q227" i="10" s="1"/>
  <c r="P284" i="10"/>
  <c r="R284" i="10" s="1"/>
  <c r="O284" i="10"/>
  <c r="Q284" i="10" s="1"/>
  <c r="P122" i="10"/>
  <c r="R122" i="10" s="1"/>
  <c r="O122" i="10"/>
  <c r="Q122" i="10" s="1"/>
  <c r="O181" i="10"/>
  <c r="Q181" i="10" s="1"/>
  <c r="P181" i="10"/>
  <c r="R181" i="10" s="1"/>
  <c r="O295" i="10"/>
  <c r="Q295" i="10" s="1"/>
  <c r="P295" i="10"/>
  <c r="R295" i="10" s="1"/>
  <c r="O3" i="10"/>
  <c r="Q3" i="10" s="1"/>
  <c r="P4" i="10"/>
  <c r="R4" i="10" s="1"/>
  <c r="O17" i="10"/>
  <c r="Q17" i="10" s="1"/>
  <c r="O18" i="10"/>
  <c r="Q18" i="10" s="1"/>
  <c r="O19" i="10"/>
  <c r="Q19" i="10" s="1"/>
  <c r="P20" i="10"/>
  <c r="R20" i="10" s="1"/>
  <c r="O29" i="10"/>
  <c r="Q29" i="10" s="1"/>
  <c r="O40" i="10"/>
  <c r="Q40" i="10" s="1"/>
  <c r="O56" i="10"/>
  <c r="Q56" i="10" s="1"/>
  <c r="O61" i="10"/>
  <c r="Q61" i="10" s="1"/>
  <c r="O67" i="10"/>
  <c r="Q67" i="10" s="1"/>
  <c r="O72" i="10"/>
  <c r="Q72" i="10" s="1"/>
  <c r="O77" i="10"/>
  <c r="Q77" i="10" s="1"/>
  <c r="O83" i="10"/>
  <c r="Q83" i="10" s="1"/>
  <c r="P104" i="10"/>
  <c r="R104" i="10" s="1"/>
  <c r="O104" i="10"/>
  <c r="Q104" i="10" s="1"/>
  <c r="P191" i="10"/>
  <c r="R191" i="10" s="1"/>
  <c r="O191" i="10"/>
  <c r="Q191" i="10" s="1"/>
  <c r="P201" i="10"/>
  <c r="R201" i="10" s="1"/>
  <c r="O201" i="10"/>
  <c r="Q201" i="10" s="1"/>
  <c r="P130" i="10"/>
  <c r="R130" i="10" s="1"/>
  <c r="O130" i="10"/>
  <c r="Q130" i="10" s="1"/>
  <c r="O197" i="10"/>
  <c r="Q197" i="10" s="1"/>
  <c r="P197" i="10"/>
  <c r="R197" i="10" s="1"/>
  <c r="P235" i="10"/>
  <c r="R235" i="10" s="1"/>
  <c r="O235" i="10"/>
  <c r="Q235" i="10" s="1"/>
  <c r="P717" i="10"/>
  <c r="R717" i="10" s="1"/>
  <c r="O717" i="10"/>
  <c r="Q717" i="10" s="1"/>
  <c r="P352" i="10"/>
  <c r="R352" i="10" s="1"/>
  <c r="O352" i="10"/>
  <c r="Q352" i="10" s="1"/>
  <c r="O464" i="10"/>
  <c r="Q464" i="10" s="1"/>
  <c r="P464" i="10"/>
  <c r="R464" i="10" s="1"/>
  <c r="O487" i="10"/>
  <c r="Q487" i="10" s="1"/>
  <c r="P487" i="10"/>
  <c r="R487" i="10" s="1"/>
  <c r="O343" i="10"/>
  <c r="Q343" i="10" s="1"/>
  <c r="P343" i="10"/>
  <c r="R343" i="10" s="1"/>
  <c r="P385" i="10"/>
  <c r="R385" i="10" s="1"/>
  <c r="O385" i="10"/>
  <c r="Q385" i="10" s="1"/>
  <c r="P432" i="10"/>
  <c r="R432" i="10" s="1"/>
  <c r="O432" i="10"/>
  <c r="Q432" i="10" s="1"/>
  <c r="P437" i="10"/>
  <c r="R437" i="10" s="1"/>
  <c r="O437" i="10"/>
  <c r="Q437" i="10" s="1"/>
  <c r="O112" i="10"/>
  <c r="Q112" i="10" s="1"/>
  <c r="O120" i="10"/>
  <c r="Q120" i="10" s="1"/>
  <c r="O128" i="10"/>
  <c r="Q128" i="10" s="1"/>
  <c r="O136" i="10"/>
  <c r="Q136" i="10" s="1"/>
  <c r="O144" i="10"/>
  <c r="Q144" i="10" s="1"/>
  <c r="O152" i="10"/>
  <c r="Q152" i="10" s="1"/>
  <c r="O158" i="10"/>
  <c r="Q158" i="10" s="1"/>
  <c r="O163" i="10"/>
  <c r="Q163" i="10" s="1"/>
  <c r="O168" i="10"/>
  <c r="Q168" i="10" s="1"/>
  <c r="O174" i="10"/>
  <c r="Q174" i="10" s="1"/>
  <c r="O179" i="10"/>
  <c r="Q179" i="10" s="1"/>
  <c r="O184" i="10"/>
  <c r="Q184" i="10" s="1"/>
  <c r="O190" i="10"/>
  <c r="Q190" i="10" s="1"/>
  <c r="O195" i="10"/>
  <c r="Q195" i="10" s="1"/>
  <c r="O200" i="10"/>
  <c r="Q200" i="10" s="1"/>
  <c r="O206" i="10"/>
  <c r="Q206" i="10" s="1"/>
  <c r="O211" i="10"/>
  <c r="Q211" i="10" s="1"/>
  <c r="O216" i="10"/>
  <c r="Q216" i="10" s="1"/>
  <c r="O222" i="10"/>
  <c r="Q222" i="10" s="1"/>
  <c r="O234" i="10"/>
  <c r="Q234" i="10" s="1"/>
  <c r="O252" i="10"/>
  <c r="Q252" i="10" s="1"/>
  <c r="O257" i="10"/>
  <c r="Q257" i="10" s="1"/>
  <c r="O261" i="10"/>
  <c r="Q261" i="10" s="1"/>
  <c r="P271" i="10"/>
  <c r="R271" i="10" s="1"/>
  <c r="P279" i="10"/>
  <c r="R279" i="10" s="1"/>
  <c r="P287" i="10"/>
  <c r="R287" i="10" s="1"/>
  <c r="P315" i="10"/>
  <c r="R315" i="10" s="1"/>
  <c r="P319" i="10"/>
  <c r="R319" i="10" s="1"/>
  <c r="O339" i="10"/>
  <c r="Q339" i="10" s="1"/>
  <c r="P369" i="10"/>
  <c r="R369" i="10" s="1"/>
  <c r="O369" i="10"/>
  <c r="Q369" i="10" s="1"/>
  <c r="O375" i="10"/>
  <c r="Q375" i="10" s="1"/>
  <c r="P375" i="10"/>
  <c r="R375" i="10" s="1"/>
  <c r="O380" i="10"/>
  <c r="Q380" i="10" s="1"/>
  <c r="O387" i="10"/>
  <c r="Q387" i="10" s="1"/>
  <c r="P506" i="10"/>
  <c r="R506" i="10" s="1"/>
  <c r="O506" i="10"/>
  <c r="Q506" i="10" s="1"/>
  <c r="P521" i="10"/>
  <c r="R521" i="10" s="1"/>
  <c r="O521" i="10"/>
  <c r="Q521" i="10" s="1"/>
  <c r="O103" i="10"/>
  <c r="Q103" i="10" s="1"/>
  <c r="O111" i="10"/>
  <c r="Q111" i="10" s="1"/>
  <c r="O119" i="10"/>
  <c r="Q119" i="10" s="1"/>
  <c r="O127" i="10"/>
  <c r="Q127" i="10" s="1"/>
  <c r="O135" i="10"/>
  <c r="Q135" i="10" s="1"/>
  <c r="O143" i="10"/>
  <c r="Q143" i="10" s="1"/>
  <c r="O151" i="10"/>
  <c r="Q151" i="10" s="1"/>
  <c r="O162" i="10"/>
  <c r="Q162" i="10" s="1"/>
  <c r="O178" i="10"/>
  <c r="Q178" i="10" s="1"/>
  <c r="O194" i="10"/>
  <c r="Q194" i="10" s="1"/>
  <c r="O210" i="10"/>
  <c r="Q210" i="10" s="1"/>
  <c r="O243" i="10"/>
  <c r="Q243" i="10" s="1"/>
  <c r="O265" i="10"/>
  <c r="Q265" i="10" s="1"/>
  <c r="O297" i="10"/>
  <c r="Q297" i="10" s="1"/>
  <c r="O304" i="10"/>
  <c r="Q304" i="10" s="1"/>
  <c r="O307" i="10"/>
  <c r="Q307" i="10" s="1"/>
  <c r="O311" i="10"/>
  <c r="Q311" i="10" s="1"/>
  <c r="P311" i="10"/>
  <c r="R311" i="10" s="1"/>
  <c r="P336" i="10"/>
  <c r="R336" i="10" s="1"/>
  <c r="O336" i="10"/>
  <c r="Q336" i="10" s="1"/>
  <c r="O348" i="10"/>
  <c r="Q348" i="10" s="1"/>
  <c r="P357" i="10"/>
  <c r="R357" i="10" s="1"/>
  <c r="P363" i="10"/>
  <c r="R363" i="10" s="1"/>
  <c r="O371" i="10"/>
  <c r="Q371" i="10" s="1"/>
  <c r="O327" i="10"/>
  <c r="Q327" i="10" s="1"/>
  <c r="P327" i="10"/>
  <c r="R327" i="10" s="1"/>
  <c r="P424" i="10"/>
  <c r="R424" i="10" s="1"/>
  <c r="O424" i="10"/>
  <c r="Q424" i="10" s="1"/>
  <c r="P457" i="10"/>
  <c r="R457" i="10" s="1"/>
  <c r="O457" i="10"/>
  <c r="Q457" i="10" s="1"/>
  <c r="O233" i="10"/>
  <c r="Q233" i="10" s="1"/>
  <c r="O268" i="10"/>
  <c r="Q268" i="10" s="1"/>
  <c r="O273" i="10"/>
  <c r="Q273" i="10" s="1"/>
  <c r="O277" i="10"/>
  <c r="Q277" i="10" s="1"/>
  <c r="P289" i="10"/>
  <c r="R289" i="10" s="1"/>
  <c r="O292" i="10"/>
  <c r="Q292" i="10" s="1"/>
  <c r="O323" i="10"/>
  <c r="Q323" i="10" s="1"/>
  <c r="P379" i="10"/>
  <c r="R379" i="10" s="1"/>
  <c r="O379" i="10"/>
  <c r="Q379" i="10" s="1"/>
  <c r="P320" i="10"/>
  <c r="R320" i="10" s="1"/>
  <c r="O320" i="10"/>
  <c r="Q320" i="10" s="1"/>
  <c r="P341" i="10"/>
  <c r="R341" i="10" s="1"/>
  <c r="P347" i="10"/>
  <c r="R347" i="10" s="1"/>
  <c r="P353" i="10"/>
  <c r="R353" i="10" s="1"/>
  <c r="O359" i="10"/>
  <c r="Q359" i="10" s="1"/>
  <c r="P359" i="10"/>
  <c r="R359" i="10" s="1"/>
  <c r="P362" i="10"/>
  <c r="R362" i="10" s="1"/>
  <c r="P429" i="10"/>
  <c r="R429" i="10" s="1"/>
  <c r="O429" i="10"/>
  <c r="Q429" i="10" s="1"/>
  <c r="O478" i="10"/>
  <c r="Q478" i="10" s="1"/>
  <c r="P478" i="10"/>
  <c r="R478" i="10" s="1"/>
  <c r="O530" i="10"/>
  <c r="Q530" i="10" s="1"/>
  <c r="P530" i="10"/>
  <c r="R530" i="10" s="1"/>
  <c r="O444" i="10"/>
  <c r="Q444" i="10" s="1"/>
  <c r="P444" i="10"/>
  <c r="R444" i="10" s="1"/>
  <c r="P461" i="10"/>
  <c r="R461" i="10" s="1"/>
  <c r="O461" i="10"/>
  <c r="Q461" i="10" s="1"/>
  <c r="P554" i="10"/>
  <c r="R554" i="10" s="1"/>
  <c r="O554" i="10"/>
  <c r="Q554" i="10" s="1"/>
  <c r="P561" i="10"/>
  <c r="R561" i="10" s="1"/>
  <c r="O561" i="10"/>
  <c r="Q561" i="10" s="1"/>
  <c r="O484" i="10"/>
  <c r="Q484" i="10" s="1"/>
  <c r="P484" i="10"/>
  <c r="R484" i="10" s="1"/>
  <c r="O492" i="10"/>
  <c r="Q492" i="10" s="1"/>
  <c r="P492" i="10"/>
  <c r="R492" i="10" s="1"/>
  <c r="O508" i="10"/>
  <c r="Q508" i="10" s="1"/>
  <c r="P508" i="10"/>
  <c r="R508" i="10" s="1"/>
  <c r="P525" i="10"/>
  <c r="R525" i="10" s="1"/>
  <c r="O525" i="10"/>
  <c r="Q525" i="10" s="1"/>
  <c r="P546" i="10"/>
  <c r="R546" i="10" s="1"/>
  <c r="O546" i="10"/>
  <c r="Q546" i="10" s="1"/>
  <c r="P582" i="10"/>
  <c r="R582" i="10" s="1"/>
  <c r="O582" i="10"/>
  <c r="Q582" i="10" s="1"/>
  <c r="P669" i="10"/>
  <c r="R669" i="10" s="1"/>
  <c r="O669" i="10"/>
  <c r="Q669" i="10" s="1"/>
  <c r="O446" i="10"/>
  <c r="Q446" i="10" s="1"/>
  <c r="O456" i="10"/>
  <c r="Q456" i="10" s="1"/>
  <c r="P518" i="10"/>
  <c r="R518" i="10" s="1"/>
  <c r="O518" i="10"/>
  <c r="Q518" i="10" s="1"/>
  <c r="P580" i="10"/>
  <c r="R580" i="10" s="1"/>
  <c r="O580" i="10"/>
  <c r="Q580" i="10" s="1"/>
  <c r="P588" i="10"/>
  <c r="R588" i="10" s="1"/>
  <c r="O588" i="10"/>
  <c r="Q588" i="10" s="1"/>
  <c r="P596" i="10"/>
  <c r="R596" i="10" s="1"/>
  <c r="O596" i="10"/>
  <c r="Q596" i="10" s="1"/>
  <c r="P391" i="10"/>
  <c r="R391" i="10" s="1"/>
  <c r="O395" i="10"/>
  <c r="Q395" i="10" s="1"/>
  <c r="O401" i="10"/>
  <c r="Q401" i="10" s="1"/>
  <c r="P407" i="10"/>
  <c r="R407" i="10" s="1"/>
  <c r="O411" i="10"/>
  <c r="Q411" i="10" s="1"/>
  <c r="O417" i="10"/>
  <c r="Q417" i="10" s="1"/>
  <c r="P423" i="10"/>
  <c r="R423" i="10" s="1"/>
  <c r="P436" i="10"/>
  <c r="R436" i="10" s="1"/>
  <c r="P439" i="10"/>
  <c r="R439" i="10" s="1"/>
  <c r="O442" i="10"/>
  <c r="Q442" i="10" s="1"/>
  <c r="O453" i="10"/>
  <c r="Q453" i="10" s="1"/>
  <c r="O460" i="10"/>
  <c r="Q460" i="10" s="1"/>
  <c r="P460" i="10"/>
  <c r="R460" i="10" s="1"/>
  <c r="O473" i="10"/>
  <c r="Q473" i="10" s="1"/>
  <c r="P477" i="10"/>
  <c r="R477" i="10" s="1"/>
  <c r="O477" i="10"/>
  <c r="Q477" i="10" s="1"/>
  <c r="P486" i="10"/>
  <c r="R486" i="10" s="1"/>
  <c r="P494" i="10"/>
  <c r="R494" i="10" s="1"/>
  <c r="P503" i="10"/>
  <c r="R503" i="10" s="1"/>
  <c r="P505" i="10"/>
  <c r="R505" i="10" s="1"/>
  <c r="O505" i="10"/>
  <c r="Q505" i="10" s="1"/>
  <c r="P512" i="10"/>
  <c r="R512" i="10" s="1"/>
  <c r="O500" i="10"/>
  <c r="Q500" i="10" s="1"/>
  <c r="P500" i="10"/>
  <c r="R500" i="10" s="1"/>
  <c r="O368" i="10"/>
  <c r="Q368" i="10" s="1"/>
  <c r="O384" i="10"/>
  <c r="Q384" i="10" s="1"/>
  <c r="O400" i="10"/>
  <c r="Q400" i="10" s="1"/>
  <c r="O416" i="10"/>
  <c r="Q416" i="10" s="1"/>
  <c r="P445" i="10"/>
  <c r="R445" i="10" s="1"/>
  <c r="O445" i="10"/>
  <c r="Q445" i="10" s="1"/>
  <c r="P448" i="10"/>
  <c r="R448" i="10" s="1"/>
  <c r="P466" i="10"/>
  <c r="R466" i="10" s="1"/>
  <c r="O524" i="10"/>
  <c r="Q524" i="10" s="1"/>
  <c r="P524" i="10"/>
  <c r="R524" i="10" s="1"/>
  <c r="P528" i="10"/>
  <c r="R528" i="10" s="1"/>
  <c r="O528" i="10"/>
  <c r="Q528" i="10" s="1"/>
  <c r="P535" i="10"/>
  <c r="R535" i="10" s="1"/>
  <c r="O535" i="10"/>
  <c r="Q535" i="10" s="1"/>
  <c r="P541" i="10"/>
  <c r="R541" i="10" s="1"/>
  <c r="O541" i="10"/>
  <c r="Q541" i="10" s="1"/>
  <c r="O476" i="10"/>
  <c r="Q476" i="10" s="1"/>
  <c r="P476" i="10"/>
  <c r="R476" i="10" s="1"/>
  <c r="P493" i="10"/>
  <c r="R493" i="10" s="1"/>
  <c r="O493" i="10"/>
  <c r="Q493" i="10" s="1"/>
  <c r="P509" i="10"/>
  <c r="R509" i="10" s="1"/>
  <c r="O509" i="10"/>
  <c r="Q509" i="10" s="1"/>
  <c r="P615" i="10"/>
  <c r="R615" i="10" s="1"/>
  <c r="O615" i="10"/>
  <c r="Q615" i="10" s="1"/>
  <c r="O611" i="10"/>
  <c r="Q611" i="10" s="1"/>
  <c r="P611" i="10"/>
  <c r="R611" i="10" s="1"/>
  <c r="P621" i="10"/>
  <c r="R621" i="10" s="1"/>
  <c r="O621" i="10"/>
  <c r="Q621" i="10" s="1"/>
  <c r="P663" i="10"/>
  <c r="R663" i="10" s="1"/>
  <c r="O663" i="10"/>
  <c r="Q663" i="10" s="1"/>
  <c r="P679" i="10"/>
  <c r="R679" i="10" s="1"/>
  <c r="O679" i="10"/>
  <c r="Q679" i="10" s="1"/>
  <c r="P711" i="10"/>
  <c r="R711" i="10" s="1"/>
  <c r="O711" i="10"/>
  <c r="Q711" i="10" s="1"/>
  <c r="O723" i="10"/>
  <c r="Q723" i="10" s="1"/>
  <c r="P723" i="10"/>
  <c r="R723" i="10" s="1"/>
  <c r="P631" i="10"/>
  <c r="R631" i="10" s="1"/>
  <c r="O631" i="10"/>
  <c r="Q631" i="10" s="1"/>
  <c r="P653" i="10"/>
  <c r="R653" i="10" s="1"/>
  <c r="O653" i="10"/>
  <c r="Q653" i="10" s="1"/>
  <c r="O675" i="10"/>
  <c r="Q675" i="10" s="1"/>
  <c r="P675" i="10"/>
  <c r="R675" i="10" s="1"/>
  <c r="P685" i="10"/>
  <c r="R685" i="10" s="1"/>
  <c r="O685" i="10"/>
  <c r="Q685" i="10" s="1"/>
  <c r="P701" i="10"/>
  <c r="R701" i="10" s="1"/>
  <c r="O701" i="10"/>
  <c r="Q701" i="10" s="1"/>
  <c r="O534" i="10"/>
  <c r="Q534" i="10" s="1"/>
  <c r="P540" i="10"/>
  <c r="R540" i="10" s="1"/>
  <c r="O544" i="10"/>
  <c r="Q544" i="10" s="1"/>
  <c r="P550" i="10"/>
  <c r="R550" i="10" s="1"/>
  <c r="O553" i="10"/>
  <c r="Q553" i="10" s="1"/>
  <c r="O576" i="10"/>
  <c r="Q576" i="10" s="1"/>
  <c r="O579" i="10"/>
  <c r="Q579" i="10" s="1"/>
  <c r="P579" i="10"/>
  <c r="R579" i="10" s="1"/>
  <c r="P590" i="10"/>
  <c r="R590" i="10" s="1"/>
  <c r="O627" i="10"/>
  <c r="Q627" i="10" s="1"/>
  <c r="P627" i="10"/>
  <c r="R627" i="10" s="1"/>
  <c r="P637" i="10"/>
  <c r="R637" i="10" s="1"/>
  <c r="O637" i="10"/>
  <c r="Q637" i="10" s="1"/>
  <c r="P647" i="10"/>
  <c r="R647" i="10" s="1"/>
  <c r="O647" i="10"/>
  <c r="Q647" i="10" s="1"/>
  <c r="O659" i="10"/>
  <c r="Q659" i="10" s="1"/>
  <c r="P659" i="10"/>
  <c r="R659" i="10" s="1"/>
  <c r="P695" i="10"/>
  <c r="R695" i="10" s="1"/>
  <c r="O695" i="10"/>
  <c r="Q695" i="10" s="1"/>
  <c r="O707" i="10"/>
  <c r="Q707" i="10" s="1"/>
  <c r="P707" i="10"/>
  <c r="R707" i="10" s="1"/>
  <c r="O587" i="10"/>
  <c r="Q587" i="10" s="1"/>
  <c r="P587" i="10"/>
  <c r="R587" i="10" s="1"/>
  <c r="O595" i="10"/>
  <c r="Q595" i="10" s="1"/>
  <c r="P595" i="10"/>
  <c r="R595" i="10" s="1"/>
  <c r="O691" i="10"/>
  <c r="Q691" i="10" s="1"/>
  <c r="P691" i="10"/>
  <c r="R691" i="10" s="1"/>
  <c r="P731" i="10"/>
  <c r="R731" i="10" s="1"/>
  <c r="O731" i="10"/>
  <c r="Q731" i="10" s="1"/>
  <c r="P599" i="10"/>
  <c r="R599" i="10" s="1"/>
  <c r="O599" i="10"/>
  <c r="Q599" i="10" s="1"/>
  <c r="O643" i="10"/>
  <c r="Q643" i="10" s="1"/>
  <c r="P643" i="10"/>
  <c r="R643" i="10" s="1"/>
  <c r="O537" i="10"/>
  <c r="Q537" i="10" s="1"/>
  <c r="P556" i="10"/>
  <c r="R556" i="10" s="1"/>
  <c r="O562" i="10"/>
  <c r="Q562" i="10" s="1"/>
  <c r="P566" i="10"/>
  <c r="R566" i="10" s="1"/>
  <c r="P572" i="10"/>
  <c r="R572" i="10" s="1"/>
  <c r="P575" i="10"/>
  <c r="R575" i="10" s="1"/>
  <c r="P583" i="10"/>
  <c r="R583" i="10" s="1"/>
  <c r="P589" i="10"/>
  <c r="R589" i="10" s="1"/>
  <c r="P516" i="10"/>
  <c r="R516" i="10" s="1"/>
  <c r="P532" i="10"/>
  <c r="R532" i="10" s="1"/>
  <c r="P548" i="10"/>
  <c r="R548" i="10" s="1"/>
  <c r="P591" i="10"/>
  <c r="R591" i="10" s="1"/>
  <c r="O603" i="10"/>
  <c r="Q603" i="10" s="1"/>
  <c r="P603" i="10"/>
  <c r="R603" i="10" s="1"/>
  <c r="P605" i="10"/>
  <c r="R605" i="10" s="1"/>
  <c r="O605" i="10"/>
  <c r="Q605" i="10" s="1"/>
  <c r="O652" i="10"/>
  <c r="Q652" i="10" s="1"/>
  <c r="O668" i="10"/>
  <c r="Q668" i="10" s="1"/>
  <c r="O700" i="10"/>
  <c r="Q700" i="10" s="1"/>
  <c r="O716" i="10"/>
  <c r="Q716" i="10" s="1"/>
  <c r="P739" i="10"/>
  <c r="R739" i="10" s="1"/>
  <c r="O739" i="10"/>
  <c r="Q739" i="10" s="1"/>
  <c r="O607" i="10"/>
  <c r="Q607" i="10" s="1"/>
  <c r="O613" i="10"/>
  <c r="Q613" i="10" s="1"/>
  <c r="P619" i="10"/>
  <c r="R619" i="10" s="1"/>
  <c r="O623" i="10"/>
  <c r="Q623" i="10" s="1"/>
  <c r="O629" i="10"/>
  <c r="Q629" i="10" s="1"/>
  <c r="P635" i="10"/>
  <c r="R635" i="10" s="1"/>
  <c r="O639" i="10"/>
  <c r="Q639" i="10" s="1"/>
  <c r="O645" i="10"/>
  <c r="Q645" i="10" s="1"/>
  <c r="P651" i="10"/>
  <c r="R651" i="10" s="1"/>
  <c r="O655" i="10"/>
  <c r="Q655" i="10" s="1"/>
  <c r="O661" i="10"/>
  <c r="Q661" i="10" s="1"/>
  <c r="P667" i="10"/>
  <c r="R667" i="10" s="1"/>
  <c r="O671" i="10"/>
  <c r="Q671" i="10" s="1"/>
  <c r="O677" i="10"/>
  <c r="Q677" i="10" s="1"/>
  <c r="P683" i="10"/>
  <c r="R683" i="10" s="1"/>
  <c r="O687" i="10"/>
  <c r="Q687" i="10" s="1"/>
  <c r="O693" i="10"/>
  <c r="Q693" i="10" s="1"/>
  <c r="P699" i="10"/>
  <c r="R699" i="10" s="1"/>
  <c r="O703" i="10"/>
  <c r="Q703" i="10" s="1"/>
  <c r="O709" i="10"/>
  <c r="Q709" i="10" s="1"/>
  <c r="P715" i="10"/>
  <c r="R715" i="10" s="1"/>
  <c r="O719" i="10"/>
  <c r="Q719" i="10" s="1"/>
  <c r="P726" i="10"/>
  <c r="R726" i="10" s="1"/>
  <c r="O726" i="10"/>
  <c r="Q726" i="10" s="1"/>
  <c r="O612" i="10"/>
  <c r="Q612" i="10" s="1"/>
  <c r="O628" i="10"/>
  <c r="Q628" i="10" s="1"/>
  <c r="O644" i="10"/>
  <c r="Q644" i="10" s="1"/>
  <c r="O660" i="10"/>
  <c r="Q660" i="10" s="1"/>
  <c r="O676" i="10"/>
  <c r="Q676" i="10" s="1"/>
  <c r="O692" i="10"/>
  <c r="Q692" i="10" s="1"/>
  <c r="O708" i="10"/>
  <c r="Q708" i="10" s="1"/>
  <c r="O745" i="10"/>
  <c r="Q745" i="10" s="1"/>
  <c r="O734" i="10"/>
  <c r="Q734" i="10" s="1"/>
  <c r="O742" i="10"/>
  <c r="Q742" i="10" s="1"/>
  <c r="P2" i="9"/>
  <c r="R2" i="9" s="1"/>
  <c r="P3" i="9"/>
  <c r="R3" i="9" s="1"/>
  <c r="O4" i="9"/>
  <c r="Q4" i="9" s="1"/>
  <c r="P11" i="9"/>
  <c r="R11" i="9" s="1"/>
  <c r="O12" i="9"/>
  <c r="Q12" i="9" s="1"/>
  <c r="P19" i="9"/>
  <c r="R19" i="9" s="1"/>
  <c r="O20" i="9"/>
  <c r="Q20" i="9" s="1"/>
  <c r="P27" i="9"/>
  <c r="R27" i="9" s="1"/>
  <c r="P37" i="9"/>
  <c r="R37" i="9" s="1"/>
  <c r="O38" i="9"/>
  <c r="Q38" i="9" s="1"/>
  <c r="O39" i="9"/>
  <c r="Q39" i="9" s="1"/>
  <c r="O40" i="9"/>
  <c r="Q40" i="9" s="1"/>
  <c r="P41" i="9"/>
  <c r="R41" i="9" s="1"/>
  <c r="P53" i="9"/>
  <c r="R53" i="9" s="1"/>
  <c r="O54" i="9"/>
  <c r="Q54" i="9" s="1"/>
  <c r="O55" i="9"/>
  <c r="Q55" i="9" s="1"/>
  <c r="O56" i="9"/>
  <c r="Q56" i="9" s="1"/>
  <c r="O68" i="9"/>
  <c r="Q68" i="9" s="1"/>
  <c r="P69" i="9"/>
  <c r="R69" i="9" s="1"/>
  <c r="O73" i="9"/>
  <c r="Q73" i="9" s="1"/>
  <c r="O90" i="9"/>
  <c r="Q90" i="9" s="1"/>
  <c r="O115" i="9"/>
  <c r="Q115" i="9" s="1"/>
  <c r="O132" i="9"/>
  <c r="Q132" i="9" s="1"/>
  <c r="P133" i="9"/>
  <c r="R133" i="9" s="1"/>
  <c r="O137" i="9"/>
  <c r="Q137" i="9" s="1"/>
  <c r="O154" i="9"/>
  <c r="Q154" i="9" s="1"/>
  <c r="P175" i="9"/>
  <c r="R175" i="9" s="1"/>
  <c r="P178" i="9"/>
  <c r="R178" i="9" s="1"/>
  <c r="O178" i="9"/>
  <c r="Q178" i="9" s="1"/>
  <c r="O181" i="9"/>
  <c r="Q181" i="9" s="1"/>
  <c r="O185" i="9"/>
  <c r="Q185" i="9" s="1"/>
  <c r="O192" i="9"/>
  <c r="Q192" i="9" s="1"/>
  <c r="O195" i="9"/>
  <c r="Q195" i="9" s="1"/>
  <c r="P205" i="9"/>
  <c r="R205" i="9" s="1"/>
  <c r="O213" i="9"/>
  <c r="Q213" i="9" s="1"/>
  <c r="P216" i="9"/>
  <c r="R216" i="9" s="1"/>
  <c r="O216" i="9"/>
  <c r="Q216" i="9" s="1"/>
  <c r="O227" i="9"/>
  <c r="Q227" i="9" s="1"/>
  <c r="P227" i="9"/>
  <c r="R227" i="9" s="1"/>
  <c r="P237" i="9"/>
  <c r="R237" i="9" s="1"/>
  <c r="P241" i="9"/>
  <c r="R241" i="9" s="1"/>
  <c r="O256" i="9"/>
  <c r="Q256" i="9" s="1"/>
  <c r="O273" i="9"/>
  <c r="Q273" i="9" s="1"/>
  <c r="O307" i="9"/>
  <c r="Q307" i="9" s="1"/>
  <c r="P307" i="9"/>
  <c r="R307" i="9" s="1"/>
  <c r="P60" i="9"/>
  <c r="R60" i="9" s="1"/>
  <c r="O64" i="9"/>
  <c r="Q64" i="9" s="1"/>
  <c r="O77" i="9"/>
  <c r="Q77" i="9" s="1"/>
  <c r="O98" i="9"/>
  <c r="Q98" i="9" s="1"/>
  <c r="P111" i="9"/>
  <c r="R111" i="9" s="1"/>
  <c r="O120" i="9"/>
  <c r="Q120" i="9" s="1"/>
  <c r="P124" i="9"/>
  <c r="R124" i="9" s="1"/>
  <c r="O128" i="9"/>
  <c r="Q128" i="9" s="1"/>
  <c r="O141" i="9"/>
  <c r="Q141" i="9" s="1"/>
  <c r="O162" i="9"/>
  <c r="Q162" i="9" s="1"/>
  <c r="P207" i="9"/>
  <c r="R207" i="9" s="1"/>
  <c r="O207" i="9"/>
  <c r="Q207" i="9" s="1"/>
  <c r="O224" i="9"/>
  <c r="Q224" i="9" s="1"/>
  <c r="P252" i="9"/>
  <c r="R252" i="9" s="1"/>
  <c r="O252" i="9"/>
  <c r="Q252" i="9" s="1"/>
  <c r="P285" i="9"/>
  <c r="R285" i="9" s="1"/>
  <c r="O285" i="9"/>
  <c r="Q285" i="9" s="1"/>
  <c r="P361" i="9"/>
  <c r="R361" i="9" s="1"/>
  <c r="O361" i="9"/>
  <c r="Q361" i="9" s="1"/>
  <c r="O366" i="9"/>
  <c r="Q366" i="9" s="1"/>
  <c r="P366" i="9"/>
  <c r="R366" i="9" s="1"/>
  <c r="O368" i="9"/>
  <c r="Q368" i="9" s="1"/>
  <c r="P368" i="9"/>
  <c r="R368" i="9" s="1"/>
  <c r="O45" i="9"/>
  <c r="Q45" i="9" s="1"/>
  <c r="O72" i="9"/>
  <c r="Q72" i="9" s="1"/>
  <c r="P184" i="9"/>
  <c r="R184" i="9" s="1"/>
  <c r="O184" i="9"/>
  <c r="Q184" i="9" s="1"/>
  <c r="P194" i="9"/>
  <c r="R194" i="9" s="1"/>
  <c r="O194" i="9"/>
  <c r="Q194" i="9" s="1"/>
  <c r="P204" i="9"/>
  <c r="R204" i="9" s="1"/>
  <c r="O204" i="9"/>
  <c r="Q204" i="9" s="1"/>
  <c r="P223" i="9"/>
  <c r="R223" i="9" s="1"/>
  <c r="O223" i="9"/>
  <c r="Q223" i="9" s="1"/>
  <c r="P236" i="9"/>
  <c r="R236" i="9" s="1"/>
  <c r="O236" i="9"/>
  <c r="Q236" i="9" s="1"/>
  <c r="P268" i="9"/>
  <c r="R268" i="9" s="1"/>
  <c r="O268" i="9"/>
  <c r="Q268" i="9" s="1"/>
  <c r="O323" i="9"/>
  <c r="Q323" i="9" s="1"/>
  <c r="P323" i="9"/>
  <c r="R323" i="9" s="1"/>
  <c r="P327" i="9"/>
  <c r="R327" i="9" s="1"/>
  <c r="O327" i="9"/>
  <c r="Q327" i="9" s="1"/>
  <c r="O8" i="9"/>
  <c r="Q8" i="9" s="1"/>
  <c r="O16" i="9"/>
  <c r="Q16" i="9" s="1"/>
  <c r="O24" i="9"/>
  <c r="Q24" i="9" s="1"/>
  <c r="O30" i="9"/>
  <c r="Q30" i="9" s="1"/>
  <c r="O34" i="9"/>
  <c r="Q34" i="9" s="1"/>
  <c r="O46" i="9"/>
  <c r="Q46" i="9" s="1"/>
  <c r="O47" i="9"/>
  <c r="Q47" i="9" s="1"/>
  <c r="O48" i="9"/>
  <c r="Q48" i="9" s="1"/>
  <c r="P49" i="9"/>
  <c r="R49" i="9" s="1"/>
  <c r="O58" i="9"/>
  <c r="Q58" i="9" s="1"/>
  <c r="O83" i="9"/>
  <c r="Q83" i="9" s="1"/>
  <c r="O100" i="9"/>
  <c r="Q100" i="9" s="1"/>
  <c r="O105" i="9"/>
  <c r="Q105" i="9" s="1"/>
  <c r="O122" i="9"/>
  <c r="Q122" i="9" s="1"/>
  <c r="O147" i="9"/>
  <c r="Q147" i="9" s="1"/>
  <c r="O164" i="9"/>
  <c r="Q164" i="9" s="1"/>
  <c r="O169" i="9"/>
  <c r="Q169" i="9" s="1"/>
  <c r="P173" i="9"/>
  <c r="R173" i="9" s="1"/>
  <c r="O173" i="9"/>
  <c r="Q173" i="9" s="1"/>
  <c r="O209" i="9"/>
  <c r="Q209" i="9" s="1"/>
  <c r="O233" i="9"/>
  <c r="Q233" i="9" s="1"/>
  <c r="P255" i="9"/>
  <c r="R255" i="9" s="1"/>
  <c r="O255" i="9"/>
  <c r="Q255" i="9" s="1"/>
  <c r="P220" i="9"/>
  <c r="R220" i="9" s="1"/>
  <c r="O220" i="9"/>
  <c r="Q220" i="9" s="1"/>
  <c r="O265" i="9"/>
  <c r="Q265" i="9" s="1"/>
  <c r="P265" i="9"/>
  <c r="R265" i="9" s="1"/>
  <c r="O74" i="9"/>
  <c r="Q74" i="9" s="1"/>
  <c r="O116" i="9"/>
  <c r="Q116" i="9" s="1"/>
  <c r="O121" i="9"/>
  <c r="Q121" i="9" s="1"/>
  <c r="O138" i="9"/>
  <c r="Q138" i="9" s="1"/>
  <c r="O163" i="9"/>
  <c r="Q163" i="9" s="1"/>
  <c r="P200" i="9"/>
  <c r="R200" i="9" s="1"/>
  <c r="O200" i="9"/>
  <c r="Q200" i="9" s="1"/>
  <c r="O211" i="9"/>
  <c r="Q211" i="9" s="1"/>
  <c r="P211" i="9"/>
  <c r="R211" i="9" s="1"/>
  <c r="O225" i="9"/>
  <c r="Q225" i="9" s="1"/>
  <c r="P230" i="9"/>
  <c r="R230" i="9" s="1"/>
  <c r="P248" i="9"/>
  <c r="R248" i="9" s="1"/>
  <c r="O248" i="9"/>
  <c r="Q248" i="9" s="1"/>
  <c r="O61" i="9"/>
  <c r="Q61" i="9" s="1"/>
  <c r="O82" i="9"/>
  <c r="Q82" i="9" s="1"/>
  <c r="P95" i="9"/>
  <c r="R95" i="9" s="1"/>
  <c r="O104" i="9"/>
  <c r="Q104" i="9" s="1"/>
  <c r="P108" i="9"/>
  <c r="R108" i="9" s="1"/>
  <c r="O112" i="9"/>
  <c r="Q112" i="9" s="1"/>
  <c r="O125" i="9"/>
  <c r="Q125" i="9" s="1"/>
  <c r="O146" i="9"/>
  <c r="Q146" i="9" s="1"/>
  <c r="P159" i="9"/>
  <c r="R159" i="9" s="1"/>
  <c r="O168" i="9"/>
  <c r="Q168" i="9" s="1"/>
  <c r="P189" i="9"/>
  <c r="R189" i="9" s="1"/>
  <c r="O189" i="9"/>
  <c r="Q189" i="9" s="1"/>
  <c r="P232" i="9"/>
  <c r="R232" i="9" s="1"/>
  <c r="O232" i="9"/>
  <c r="Q232" i="9" s="1"/>
  <c r="P239" i="9"/>
  <c r="R239" i="9" s="1"/>
  <c r="O239" i="9"/>
  <c r="Q239" i="9" s="1"/>
  <c r="P260" i="9"/>
  <c r="R260" i="9" s="1"/>
  <c r="O260" i="9"/>
  <c r="Q260" i="9" s="1"/>
  <c r="O275" i="9"/>
  <c r="Q275" i="9" s="1"/>
  <c r="P275" i="9"/>
  <c r="R275" i="9" s="1"/>
  <c r="O291" i="9"/>
  <c r="Q291" i="9" s="1"/>
  <c r="P291" i="9"/>
  <c r="R291" i="9" s="1"/>
  <c r="P311" i="9"/>
  <c r="R311" i="9" s="1"/>
  <c r="O311" i="9"/>
  <c r="Q311" i="9" s="1"/>
  <c r="P345" i="9"/>
  <c r="R345" i="9" s="1"/>
  <c r="O345" i="9"/>
  <c r="Q345" i="9" s="1"/>
  <c r="O347" i="9"/>
  <c r="Q347" i="9" s="1"/>
  <c r="P347" i="9"/>
  <c r="R347" i="9" s="1"/>
  <c r="O212" i="9"/>
  <c r="Q212" i="9" s="1"/>
  <c r="O228" i="9"/>
  <c r="Q228" i="9" s="1"/>
  <c r="O244" i="9"/>
  <c r="Q244" i="9" s="1"/>
  <c r="O262" i="9"/>
  <c r="Q262" i="9" s="1"/>
  <c r="P270" i="9"/>
  <c r="R270" i="9" s="1"/>
  <c r="P295" i="9"/>
  <c r="R295" i="9" s="1"/>
  <c r="O295" i="9"/>
  <c r="Q295" i="9" s="1"/>
  <c r="P336" i="9"/>
  <c r="R336" i="9" s="1"/>
  <c r="O336" i="9"/>
  <c r="Q336" i="9" s="1"/>
  <c r="P272" i="9"/>
  <c r="R272" i="9" s="1"/>
  <c r="O272" i="9"/>
  <c r="Q272" i="9" s="1"/>
  <c r="P279" i="9"/>
  <c r="R279" i="9" s="1"/>
  <c r="O279" i="9"/>
  <c r="Q279" i="9" s="1"/>
  <c r="P320" i="9"/>
  <c r="R320" i="9" s="1"/>
  <c r="O320" i="9"/>
  <c r="Q320" i="9" s="1"/>
  <c r="O238" i="9"/>
  <c r="Q238" i="9" s="1"/>
  <c r="O243" i="9"/>
  <c r="Q243" i="9" s="1"/>
  <c r="P243" i="9"/>
  <c r="R243" i="9" s="1"/>
  <c r="O254" i="9"/>
  <c r="Q254" i="9" s="1"/>
  <c r="O259" i="9"/>
  <c r="Q259" i="9" s="1"/>
  <c r="P259" i="9"/>
  <c r="R259" i="9" s="1"/>
  <c r="P304" i="9"/>
  <c r="R304" i="9" s="1"/>
  <c r="O304" i="9"/>
  <c r="Q304" i="9" s="1"/>
  <c r="P333" i="9"/>
  <c r="R333" i="9" s="1"/>
  <c r="O333" i="9"/>
  <c r="Q333" i="9" s="1"/>
  <c r="P353" i="9"/>
  <c r="R353" i="9" s="1"/>
  <c r="O353" i="9"/>
  <c r="Q353" i="9" s="1"/>
  <c r="O355" i="9"/>
  <c r="Q355" i="9" s="1"/>
  <c r="P355" i="9"/>
  <c r="R355" i="9" s="1"/>
  <c r="P288" i="9"/>
  <c r="R288" i="9" s="1"/>
  <c r="O288" i="9"/>
  <c r="Q288" i="9" s="1"/>
  <c r="P317" i="9"/>
  <c r="R317" i="9" s="1"/>
  <c r="O317" i="9"/>
  <c r="Q317" i="9" s="1"/>
  <c r="P371" i="9"/>
  <c r="R371" i="9" s="1"/>
  <c r="O371" i="9"/>
  <c r="Q371" i="9" s="1"/>
  <c r="P276" i="9"/>
  <c r="R276" i="9" s="1"/>
  <c r="O276" i="9"/>
  <c r="Q276" i="9" s="1"/>
  <c r="P301" i="9"/>
  <c r="R301" i="9" s="1"/>
  <c r="O301" i="9"/>
  <c r="Q301" i="9" s="1"/>
  <c r="O339" i="9"/>
  <c r="Q339" i="9" s="1"/>
  <c r="P339" i="9"/>
  <c r="R339" i="9" s="1"/>
  <c r="P379" i="9"/>
  <c r="R379" i="9" s="1"/>
  <c r="O379" i="9"/>
  <c r="Q379" i="9" s="1"/>
  <c r="P395" i="9"/>
  <c r="R395" i="9" s="1"/>
  <c r="O395" i="9"/>
  <c r="Q395" i="9" s="1"/>
  <c r="P472" i="9"/>
  <c r="R472" i="9" s="1"/>
  <c r="O472" i="9"/>
  <c r="Q472" i="9" s="1"/>
  <c r="P419" i="9"/>
  <c r="R419" i="9" s="1"/>
  <c r="O419" i="9"/>
  <c r="Q419" i="9" s="1"/>
  <c r="P456" i="9"/>
  <c r="R456" i="9" s="1"/>
  <c r="O456" i="9"/>
  <c r="Q456" i="9" s="1"/>
  <c r="O528" i="9"/>
  <c r="Q528" i="9" s="1"/>
  <c r="P528" i="9"/>
  <c r="R528" i="9" s="1"/>
  <c r="P545" i="9"/>
  <c r="R545" i="9" s="1"/>
  <c r="O545" i="9"/>
  <c r="Q545" i="9" s="1"/>
  <c r="P376" i="9"/>
  <c r="R376" i="9" s="1"/>
  <c r="O376" i="9"/>
  <c r="Q376" i="9" s="1"/>
  <c r="P403" i="9"/>
  <c r="R403" i="9" s="1"/>
  <c r="O403" i="9"/>
  <c r="Q403" i="9" s="1"/>
  <c r="P440" i="9"/>
  <c r="R440" i="9" s="1"/>
  <c r="O440" i="9"/>
  <c r="Q440" i="9" s="1"/>
  <c r="P488" i="9"/>
  <c r="R488" i="9" s="1"/>
  <c r="O488" i="9"/>
  <c r="Q488" i="9" s="1"/>
  <c r="P504" i="9"/>
  <c r="R504" i="9" s="1"/>
  <c r="O504" i="9"/>
  <c r="Q504" i="9" s="1"/>
  <c r="P387" i="9"/>
  <c r="R387" i="9" s="1"/>
  <c r="O387" i="9"/>
  <c r="Q387" i="9" s="1"/>
  <c r="P424" i="9"/>
  <c r="R424" i="9" s="1"/>
  <c r="O424" i="9"/>
  <c r="Q424" i="9" s="1"/>
  <c r="O520" i="9"/>
  <c r="Q520" i="9" s="1"/>
  <c r="P520" i="9"/>
  <c r="R520" i="9" s="1"/>
  <c r="O536" i="9"/>
  <c r="Q536" i="9" s="1"/>
  <c r="P536" i="9"/>
  <c r="R536" i="9" s="1"/>
  <c r="P553" i="9"/>
  <c r="R553" i="9" s="1"/>
  <c r="O553" i="9"/>
  <c r="Q553" i="9" s="1"/>
  <c r="O292" i="9"/>
  <c r="Q292" i="9" s="1"/>
  <c r="O308" i="9"/>
  <c r="Q308" i="9" s="1"/>
  <c r="O324" i="9"/>
  <c r="Q324" i="9" s="1"/>
  <c r="O340" i="9"/>
  <c r="Q340" i="9" s="1"/>
  <c r="O348" i="9"/>
  <c r="Q348" i="9" s="1"/>
  <c r="O356" i="9"/>
  <c r="Q356" i="9" s="1"/>
  <c r="P411" i="9"/>
  <c r="R411" i="9" s="1"/>
  <c r="O411" i="9"/>
  <c r="Q411" i="9" s="1"/>
  <c r="P568" i="9"/>
  <c r="R568" i="9" s="1"/>
  <c r="O568" i="9"/>
  <c r="Q568" i="9" s="1"/>
  <c r="P575" i="9"/>
  <c r="R575" i="9" s="1"/>
  <c r="O575" i="9"/>
  <c r="Q575" i="9" s="1"/>
  <c r="P542" i="9"/>
  <c r="R542" i="9" s="1"/>
  <c r="O542" i="9"/>
  <c r="Q542" i="9" s="1"/>
  <c r="P523" i="9"/>
  <c r="R523" i="9" s="1"/>
  <c r="P531" i="9"/>
  <c r="R531" i="9" s="1"/>
  <c r="P539" i="9"/>
  <c r="R539" i="9" s="1"/>
  <c r="P560" i="9"/>
  <c r="R560" i="9" s="1"/>
  <c r="O560" i="9"/>
  <c r="Q560" i="9" s="1"/>
  <c r="O384" i="9"/>
  <c r="Q384" i="9" s="1"/>
  <c r="O392" i="9"/>
  <c r="Q392" i="9" s="1"/>
  <c r="O400" i="9"/>
  <c r="Q400" i="9" s="1"/>
  <c r="O408" i="9"/>
  <c r="Q408" i="9" s="1"/>
  <c r="O416" i="9"/>
  <c r="Q416" i="9" s="1"/>
  <c r="O422" i="9"/>
  <c r="Q422" i="9" s="1"/>
  <c r="O428" i="9"/>
  <c r="Q428" i="9" s="1"/>
  <c r="O444" i="9"/>
  <c r="Q444" i="9" s="1"/>
  <c r="O460" i="9"/>
  <c r="Q460" i="9" s="1"/>
  <c r="O476" i="9"/>
  <c r="Q476" i="9" s="1"/>
  <c r="P581" i="9"/>
  <c r="R581" i="9" s="1"/>
  <c r="O581" i="9"/>
  <c r="Q581" i="9" s="1"/>
  <c r="P552" i="9"/>
  <c r="R552" i="9" s="1"/>
  <c r="O552" i="9"/>
  <c r="Q552" i="9" s="1"/>
  <c r="P592" i="9"/>
  <c r="R592" i="9" s="1"/>
  <c r="O592" i="9"/>
  <c r="Q592" i="9" s="1"/>
  <c r="O421" i="9"/>
  <c r="Q421" i="9" s="1"/>
  <c r="P427" i="9"/>
  <c r="R427" i="9" s="1"/>
  <c r="O431" i="9"/>
  <c r="Q431" i="9" s="1"/>
  <c r="O437" i="9"/>
  <c r="Q437" i="9" s="1"/>
  <c r="P443" i="9"/>
  <c r="R443" i="9" s="1"/>
  <c r="O447" i="9"/>
  <c r="Q447" i="9" s="1"/>
  <c r="O453" i="9"/>
  <c r="Q453" i="9" s="1"/>
  <c r="P459" i="9"/>
  <c r="R459" i="9" s="1"/>
  <c r="O463" i="9"/>
  <c r="Q463" i="9" s="1"/>
  <c r="O469" i="9"/>
  <c r="Q469" i="9" s="1"/>
  <c r="P475" i="9"/>
  <c r="R475" i="9" s="1"/>
  <c r="O479" i="9"/>
  <c r="Q479" i="9" s="1"/>
  <c r="O485" i="9"/>
  <c r="Q485" i="9" s="1"/>
  <c r="P491" i="9"/>
  <c r="R491" i="9" s="1"/>
  <c r="O495" i="9"/>
  <c r="Q495" i="9" s="1"/>
  <c r="O501" i="9"/>
  <c r="Q501" i="9" s="1"/>
  <c r="P507" i="9"/>
  <c r="R507" i="9" s="1"/>
  <c r="O511" i="9"/>
  <c r="Q511" i="9" s="1"/>
  <c r="O517" i="9"/>
  <c r="Q517" i="9" s="1"/>
  <c r="O525" i="9"/>
  <c r="Q525" i="9" s="1"/>
  <c r="O533" i="9"/>
  <c r="Q533" i="9" s="1"/>
  <c r="P541" i="9"/>
  <c r="R541" i="9" s="1"/>
  <c r="P571" i="9"/>
  <c r="R571" i="9" s="1"/>
  <c r="O521" i="9"/>
  <c r="Q521" i="9" s="1"/>
  <c r="O529" i="9"/>
  <c r="Q529" i="9" s="1"/>
  <c r="O537" i="9"/>
  <c r="Q537" i="9" s="1"/>
  <c r="O561" i="9"/>
  <c r="Q561" i="9" s="1"/>
  <c r="P731" i="9"/>
  <c r="R731" i="9" s="1"/>
  <c r="O731" i="9"/>
  <c r="Q731" i="9" s="1"/>
  <c r="O608" i="9"/>
  <c r="Q608" i="9" s="1"/>
  <c r="O624" i="9"/>
  <c r="Q624" i="9" s="1"/>
  <c r="O640" i="9"/>
  <c r="Q640" i="9" s="1"/>
  <c r="O656" i="9"/>
  <c r="Q656" i="9" s="1"/>
  <c r="O672" i="9"/>
  <c r="Q672" i="9" s="1"/>
  <c r="O688" i="9"/>
  <c r="Q688" i="9" s="1"/>
  <c r="P699" i="9"/>
  <c r="R699" i="9" s="1"/>
  <c r="P707" i="9"/>
  <c r="R707" i="9" s="1"/>
  <c r="P715" i="9"/>
  <c r="R715" i="9" s="1"/>
  <c r="O715" i="9"/>
  <c r="Q715" i="9" s="1"/>
  <c r="P587" i="9"/>
  <c r="R587" i="9" s="1"/>
  <c r="O591" i="9"/>
  <c r="Q591" i="9" s="1"/>
  <c r="O597" i="9"/>
  <c r="Q597" i="9" s="1"/>
  <c r="P603" i="9"/>
  <c r="R603" i="9" s="1"/>
  <c r="O607" i="9"/>
  <c r="Q607" i="9" s="1"/>
  <c r="O613" i="9"/>
  <c r="Q613" i="9" s="1"/>
  <c r="P619" i="9"/>
  <c r="R619" i="9" s="1"/>
  <c r="O623" i="9"/>
  <c r="Q623" i="9" s="1"/>
  <c r="O629" i="9"/>
  <c r="Q629" i="9" s="1"/>
  <c r="P635" i="9"/>
  <c r="R635" i="9" s="1"/>
  <c r="O639" i="9"/>
  <c r="Q639" i="9" s="1"/>
  <c r="O645" i="9"/>
  <c r="Q645" i="9" s="1"/>
  <c r="P651" i="9"/>
  <c r="R651" i="9" s="1"/>
  <c r="O655" i="9"/>
  <c r="Q655" i="9" s="1"/>
  <c r="O661" i="9"/>
  <c r="Q661" i="9" s="1"/>
  <c r="P667" i="9"/>
  <c r="R667" i="9" s="1"/>
  <c r="O671" i="9"/>
  <c r="Q671" i="9" s="1"/>
  <c r="O677" i="9"/>
  <c r="Q677" i="9" s="1"/>
  <c r="O696" i="9"/>
  <c r="Q696" i="9" s="1"/>
  <c r="O704" i="9"/>
  <c r="Q704" i="9" s="1"/>
  <c r="P739" i="9"/>
  <c r="R739" i="9" s="1"/>
  <c r="O739" i="9"/>
  <c r="Q739" i="9" s="1"/>
  <c r="O550" i="9"/>
  <c r="Q550" i="9" s="1"/>
  <c r="O558" i="9"/>
  <c r="Q558" i="9" s="1"/>
  <c r="O566" i="9"/>
  <c r="Q566" i="9" s="1"/>
  <c r="O574" i="9"/>
  <c r="Q574" i="9" s="1"/>
  <c r="O580" i="9"/>
  <c r="Q580" i="9" s="1"/>
  <c r="O585" i="9"/>
  <c r="Q585" i="9" s="1"/>
  <c r="O590" i="9"/>
  <c r="Q590" i="9" s="1"/>
  <c r="O596" i="9"/>
  <c r="Q596" i="9" s="1"/>
  <c r="O601" i="9"/>
  <c r="Q601" i="9" s="1"/>
  <c r="O606" i="9"/>
  <c r="Q606" i="9" s="1"/>
  <c r="O612" i="9"/>
  <c r="Q612" i="9" s="1"/>
  <c r="O617" i="9"/>
  <c r="Q617" i="9" s="1"/>
  <c r="O622" i="9"/>
  <c r="Q622" i="9" s="1"/>
  <c r="O628" i="9"/>
  <c r="Q628" i="9" s="1"/>
  <c r="O633" i="9"/>
  <c r="Q633" i="9" s="1"/>
  <c r="O638" i="9"/>
  <c r="Q638" i="9" s="1"/>
  <c r="O644" i="9"/>
  <c r="Q644" i="9" s="1"/>
  <c r="O649" i="9"/>
  <c r="Q649" i="9" s="1"/>
  <c r="O654" i="9"/>
  <c r="Q654" i="9" s="1"/>
  <c r="O660" i="9"/>
  <c r="Q660" i="9" s="1"/>
  <c r="O665" i="9"/>
  <c r="Q665" i="9" s="1"/>
  <c r="O670" i="9"/>
  <c r="Q670" i="9" s="1"/>
  <c r="O676" i="9"/>
  <c r="Q676" i="9" s="1"/>
  <c r="O681" i="9"/>
  <c r="Q681" i="9" s="1"/>
  <c r="P687" i="9"/>
  <c r="R687" i="9" s="1"/>
  <c r="O687" i="9"/>
  <c r="Q687" i="9" s="1"/>
  <c r="P723" i="9"/>
  <c r="R723" i="9" s="1"/>
  <c r="O723" i="9"/>
  <c r="Q723" i="9" s="1"/>
  <c r="P695" i="9"/>
  <c r="R695" i="9" s="1"/>
  <c r="O695" i="9"/>
  <c r="Q695" i="9" s="1"/>
  <c r="P703" i="9"/>
  <c r="R703" i="9" s="1"/>
  <c r="O703" i="9"/>
  <c r="Q703" i="9" s="1"/>
  <c r="O711" i="9"/>
  <c r="Q711" i="9" s="1"/>
  <c r="O719" i="9"/>
  <c r="Q719" i="9" s="1"/>
  <c r="O727" i="9"/>
  <c r="Q727" i="9" s="1"/>
  <c r="O735" i="9"/>
  <c r="Q735" i="9" s="1"/>
  <c r="O743" i="9"/>
  <c r="Q743" i="9" s="1"/>
  <c r="O686" i="9"/>
  <c r="Q686" i="9" s="1"/>
  <c r="O694" i="9"/>
  <c r="Q694" i="9" s="1"/>
  <c r="O702" i="9"/>
  <c r="Q702" i="9" s="1"/>
  <c r="P5" i="8"/>
  <c r="R5" i="8" s="1"/>
  <c r="P6" i="8"/>
  <c r="R6" i="8" s="1"/>
  <c r="P21" i="8"/>
  <c r="R21" i="8" s="1"/>
  <c r="P22" i="8"/>
  <c r="R22" i="8" s="1"/>
  <c r="O33" i="8"/>
  <c r="Q33" i="8" s="1"/>
  <c r="P39" i="8"/>
  <c r="R39" i="8" s="1"/>
  <c r="O42" i="8"/>
  <c r="Q42" i="8" s="1"/>
  <c r="P43" i="8"/>
  <c r="R43" i="8" s="1"/>
  <c r="O50" i="8"/>
  <c r="Q50" i="8" s="1"/>
  <c r="P61" i="8"/>
  <c r="R61" i="8" s="1"/>
  <c r="P65" i="8"/>
  <c r="R65" i="8" s="1"/>
  <c r="O70" i="8"/>
  <c r="Q70" i="8" s="1"/>
  <c r="P74" i="8"/>
  <c r="R74" i="8" s="1"/>
  <c r="O78" i="8"/>
  <c r="Q78" i="8" s="1"/>
  <c r="P82" i="8"/>
  <c r="R82" i="8" s="1"/>
  <c r="P87" i="8"/>
  <c r="R87" i="8" s="1"/>
  <c r="O91" i="8"/>
  <c r="Q91" i="8" s="1"/>
  <c r="P103" i="8"/>
  <c r="R103" i="8" s="1"/>
  <c r="O110" i="8"/>
  <c r="Q110" i="8" s="1"/>
  <c r="P113" i="8"/>
  <c r="R113" i="8" s="1"/>
  <c r="P120" i="8"/>
  <c r="R120" i="8" s="1"/>
  <c r="P147" i="8"/>
  <c r="R147" i="8" s="1"/>
  <c r="O157" i="8"/>
  <c r="Q157" i="8" s="1"/>
  <c r="P157" i="8"/>
  <c r="R157" i="8" s="1"/>
  <c r="P167" i="8"/>
  <c r="R167" i="8" s="1"/>
  <c r="P170" i="8"/>
  <c r="R170" i="8" s="1"/>
  <c r="O170" i="8"/>
  <c r="Q170" i="8" s="1"/>
  <c r="O176" i="8"/>
  <c r="Q176" i="8" s="1"/>
  <c r="P179" i="8"/>
  <c r="R179" i="8" s="1"/>
  <c r="O192" i="8"/>
  <c r="Q192" i="8" s="1"/>
  <c r="P194" i="8"/>
  <c r="R194" i="8" s="1"/>
  <c r="O194" i="8"/>
  <c r="Q194" i="8" s="1"/>
  <c r="P203" i="8"/>
  <c r="R203" i="8" s="1"/>
  <c r="O203" i="8"/>
  <c r="Q203" i="8" s="1"/>
  <c r="P261" i="8"/>
  <c r="R261" i="8" s="1"/>
  <c r="O261" i="8"/>
  <c r="Q261" i="8" s="1"/>
  <c r="T2" i="8"/>
  <c r="O48" i="8"/>
  <c r="Q48" i="8" s="1"/>
  <c r="O64" i="8"/>
  <c r="Q64" i="8" s="1"/>
  <c r="P77" i="8"/>
  <c r="R77" i="8" s="1"/>
  <c r="O86" i="8"/>
  <c r="Q86" i="8" s="1"/>
  <c r="P90" i="8"/>
  <c r="R90" i="8" s="1"/>
  <c r="O94" i="8"/>
  <c r="Q94" i="8" s="1"/>
  <c r="O109" i="8"/>
  <c r="Q109" i="8" s="1"/>
  <c r="P109" i="8"/>
  <c r="R109" i="8" s="1"/>
  <c r="P119" i="8"/>
  <c r="R119" i="8" s="1"/>
  <c r="O126" i="8"/>
  <c r="Q126" i="8" s="1"/>
  <c r="P129" i="8"/>
  <c r="R129" i="8" s="1"/>
  <c r="P184" i="8"/>
  <c r="R184" i="8" s="1"/>
  <c r="P236" i="8"/>
  <c r="R236" i="8" s="1"/>
  <c r="O236" i="8"/>
  <c r="Q236" i="8" s="1"/>
  <c r="P241" i="8"/>
  <c r="R241" i="8" s="1"/>
  <c r="O241" i="8"/>
  <c r="Q241" i="8" s="1"/>
  <c r="P9" i="8"/>
  <c r="R9" i="8" s="1"/>
  <c r="O14" i="8"/>
  <c r="Q14" i="8" s="1"/>
  <c r="O15" i="8"/>
  <c r="Q15" i="8" s="1"/>
  <c r="O16" i="8"/>
  <c r="Q16" i="8" s="1"/>
  <c r="P17" i="8"/>
  <c r="R17" i="8" s="1"/>
  <c r="P25" i="8"/>
  <c r="R25" i="8" s="1"/>
  <c r="O59" i="8"/>
  <c r="Q59" i="8" s="1"/>
  <c r="O67" i="8"/>
  <c r="Q67" i="8" s="1"/>
  <c r="O80" i="8"/>
  <c r="Q80" i="8" s="1"/>
  <c r="P93" i="8"/>
  <c r="R93" i="8" s="1"/>
  <c r="O125" i="8"/>
  <c r="Q125" i="8" s="1"/>
  <c r="P125" i="8"/>
  <c r="R125" i="8" s="1"/>
  <c r="P135" i="8"/>
  <c r="R135" i="8" s="1"/>
  <c r="O142" i="8"/>
  <c r="Q142" i="8" s="1"/>
  <c r="P145" i="8"/>
  <c r="R145" i="8" s="1"/>
  <c r="P177" i="8"/>
  <c r="R177" i="8" s="1"/>
  <c r="P186" i="8"/>
  <c r="R186" i="8" s="1"/>
  <c r="O186" i="8"/>
  <c r="Q186" i="8" s="1"/>
  <c r="O3" i="8"/>
  <c r="Q3" i="8" s="1"/>
  <c r="O8" i="8"/>
  <c r="Q8" i="8" s="1"/>
  <c r="O19" i="8"/>
  <c r="Q19" i="8" s="1"/>
  <c r="O24" i="8"/>
  <c r="Q24" i="8" s="1"/>
  <c r="O30" i="8"/>
  <c r="Q30" i="8" s="1"/>
  <c r="O66" i="8"/>
  <c r="Q66" i="8" s="1"/>
  <c r="O71" i="8"/>
  <c r="Q71" i="8" s="1"/>
  <c r="O88" i="8"/>
  <c r="Q88" i="8" s="1"/>
  <c r="O104" i="8"/>
  <c r="Q104" i="8" s="1"/>
  <c r="O114" i="8"/>
  <c r="Q114" i="8" s="1"/>
  <c r="O118" i="8"/>
  <c r="Q118" i="8" s="1"/>
  <c r="O128" i="8"/>
  <c r="Q128" i="8" s="1"/>
  <c r="O131" i="8"/>
  <c r="Q131" i="8" s="1"/>
  <c r="P138" i="8"/>
  <c r="R138" i="8" s="1"/>
  <c r="O155" i="8"/>
  <c r="Q155" i="8" s="1"/>
  <c r="O168" i="8"/>
  <c r="Q168" i="8" s="1"/>
  <c r="O174" i="8"/>
  <c r="Q174" i="8" s="1"/>
  <c r="P183" i="8"/>
  <c r="R183" i="8" s="1"/>
  <c r="O200" i="8"/>
  <c r="Q200" i="8" s="1"/>
  <c r="P200" i="8"/>
  <c r="R200" i="8" s="1"/>
  <c r="P202" i="8"/>
  <c r="R202" i="8" s="1"/>
  <c r="O202" i="8"/>
  <c r="Q202" i="8" s="1"/>
  <c r="O275" i="8"/>
  <c r="Q275" i="8" s="1"/>
  <c r="P275" i="8"/>
  <c r="R275" i="8" s="1"/>
  <c r="O141" i="8"/>
  <c r="Q141" i="8" s="1"/>
  <c r="P141" i="8"/>
  <c r="R141" i="8" s="1"/>
  <c r="P233" i="8"/>
  <c r="R233" i="8" s="1"/>
  <c r="O233" i="8"/>
  <c r="Q233" i="8" s="1"/>
  <c r="P268" i="8"/>
  <c r="R268" i="8" s="1"/>
  <c r="O268" i="8"/>
  <c r="Q268" i="8" s="1"/>
  <c r="P282" i="8"/>
  <c r="R282" i="8" s="1"/>
  <c r="O282" i="8"/>
  <c r="Q282" i="8" s="1"/>
  <c r="P29" i="8"/>
  <c r="R29" i="8" s="1"/>
  <c r="O34" i="8"/>
  <c r="Q34" i="8" s="1"/>
  <c r="P51" i="8"/>
  <c r="R51" i="8" s="1"/>
  <c r="P53" i="8"/>
  <c r="R53" i="8" s="1"/>
  <c r="O107" i="8"/>
  <c r="Q107" i="8" s="1"/>
  <c r="O130" i="8"/>
  <c r="Q130" i="8" s="1"/>
  <c r="O134" i="8"/>
  <c r="Q134" i="8" s="1"/>
  <c r="O144" i="8"/>
  <c r="Q144" i="8" s="1"/>
  <c r="P154" i="8"/>
  <c r="R154" i="8" s="1"/>
  <c r="O173" i="8"/>
  <c r="Q173" i="8" s="1"/>
  <c r="P173" i="8"/>
  <c r="R173" i="8" s="1"/>
  <c r="P190" i="8"/>
  <c r="R190" i="8" s="1"/>
  <c r="O190" i="8"/>
  <c r="Q190" i="8" s="1"/>
  <c r="P228" i="8"/>
  <c r="R228" i="8" s="1"/>
  <c r="O228" i="8"/>
  <c r="Q228" i="8" s="1"/>
  <c r="P289" i="8"/>
  <c r="R289" i="8" s="1"/>
  <c r="O289" i="8"/>
  <c r="Q289" i="8" s="1"/>
  <c r="O328" i="8"/>
  <c r="Q328" i="8" s="1"/>
  <c r="P328" i="8"/>
  <c r="R328" i="8" s="1"/>
  <c r="P339" i="8"/>
  <c r="R339" i="8" s="1"/>
  <c r="O339" i="8"/>
  <c r="Q339" i="8" s="1"/>
  <c r="P249" i="8"/>
  <c r="R249" i="8" s="1"/>
  <c r="O249" i="8"/>
  <c r="Q249" i="8" s="1"/>
  <c r="P265" i="8"/>
  <c r="R265" i="8" s="1"/>
  <c r="O265" i="8"/>
  <c r="Q265" i="8" s="1"/>
  <c r="P300" i="8"/>
  <c r="R300" i="8" s="1"/>
  <c r="P355" i="8"/>
  <c r="R355" i="8" s="1"/>
  <c r="O355" i="8"/>
  <c r="Q355" i="8" s="1"/>
  <c r="P297" i="8"/>
  <c r="R297" i="8" s="1"/>
  <c r="O297" i="8"/>
  <c r="Q297" i="8" s="1"/>
  <c r="O312" i="8"/>
  <c r="Q312" i="8" s="1"/>
  <c r="P312" i="8"/>
  <c r="R312" i="8" s="1"/>
  <c r="O395" i="8"/>
  <c r="Q395" i="8" s="1"/>
  <c r="P395" i="8"/>
  <c r="R395" i="8" s="1"/>
  <c r="P441" i="8"/>
  <c r="R441" i="8" s="1"/>
  <c r="O441" i="8"/>
  <c r="Q441" i="8" s="1"/>
  <c r="P281" i="8"/>
  <c r="R281" i="8" s="1"/>
  <c r="O281" i="8"/>
  <c r="Q281" i="8" s="1"/>
  <c r="O320" i="8"/>
  <c r="Q320" i="8" s="1"/>
  <c r="P320" i="8"/>
  <c r="R320" i="8" s="1"/>
  <c r="P345" i="8"/>
  <c r="R345" i="8" s="1"/>
  <c r="O345" i="8"/>
  <c r="Q345" i="8" s="1"/>
  <c r="P425" i="8"/>
  <c r="R425" i="8" s="1"/>
  <c r="O425" i="8"/>
  <c r="Q425" i="8" s="1"/>
  <c r="O214" i="8"/>
  <c r="Q214" i="8" s="1"/>
  <c r="P227" i="8"/>
  <c r="R227" i="8" s="1"/>
  <c r="P240" i="8"/>
  <c r="R240" i="8" s="1"/>
  <c r="P248" i="8"/>
  <c r="R248" i="8" s="1"/>
  <c r="O251" i="8"/>
  <c r="Q251" i="8" s="1"/>
  <c r="P267" i="8"/>
  <c r="R267" i="8" s="1"/>
  <c r="O274" i="8"/>
  <c r="Q274" i="8" s="1"/>
  <c r="P288" i="8"/>
  <c r="R288" i="8" s="1"/>
  <c r="P299" i="8"/>
  <c r="R299" i="8" s="1"/>
  <c r="P302" i="8"/>
  <c r="R302" i="8" s="1"/>
  <c r="P305" i="8"/>
  <c r="R305" i="8" s="1"/>
  <c r="O305" i="8"/>
  <c r="Q305" i="8" s="1"/>
  <c r="P322" i="8"/>
  <c r="R322" i="8" s="1"/>
  <c r="P329" i="8"/>
  <c r="R329" i="8" s="1"/>
  <c r="O329" i="8"/>
  <c r="Q329" i="8" s="1"/>
  <c r="P331" i="8"/>
  <c r="R331" i="8" s="1"/>
  <c r="O331" i="8"/>
  <c r="Q331" i="8" s="1"/>
  <c r="P361" i="8"/>
  <c r="R361" i="8" s="1"/>
  <c r="O361" i="8"/>
  <c r="Q361" i="8" s="1"/>
  <c r="P404" i="8"/>
  <c r="R404" i="8" s="1"/>
  <c r="O404" i="8"/>
  <c r="Q404" i="8" s="1"/>
  <c r="P469" i="8"/>
  <c r="R469" i="8" s="1"/>
  <c r="O469" i="8"/>
  <c r="Q469" i="8" s="1"/>
  <c r="O230" i="8"/>
  <c r="Q230" i="8" s="1"/>
  <c r="P350" i="8"/>
  <c r="R350" i="8" s="1"/>
  <c r="O350" i="8"/>
  <c r="Q350" i="8" s="1"/>
  <c r="P369" i="8"/>
  <c r="R369" i="8" s="1"/>
  <c r="O369" i="8"/>
  <c r="Q369" i="8" s="1"/>
  <c r="P433" i="8"/>
  <c r="R433" i="8" s="1"/>
  <c r="O433" i="8"/>
  <c r="Q433" i="8" s="1"/>
  <c r="P452" i="8"/>
  <c r="R452" i="8" s="1"/>
  <c r="O452" i="8"/>
  <c r="Q452" i="8" s="1"/>
  <c r="P189" i="8"/>
  <c r="R189" i="8" s="1"/>
  <c r="O193" i="8"/>
  <c r="Q193" i="8" s="1"/>
  <c r="P201" i="8"/>
  <c r="R201" i="8" s="1"/>
  <c r="O201" i="8"/>
  <c r="Q201" i="8" s="1"/>
  <c r="P222" i="8"/>
  <c r="R222" i="8" s="1"/>
  <c r="P259" i="8"/>
  <c r="R259" i="8" s="1"/>
  <c r="P273" i="8"/>
  <c r="R273" i="8" s="1"/>
  <c r="O273" i="8"/>
  <c r="Q273" i="8" s="1"/>
  <c r="P283" i="8"/>
  <c r="R283" i="8" s="1"/>
  <c r="P290" i="8"/>
  <c r="R290" i="8" s="1"/>
  <c r="O296" i="8"/>
  <c r="Q296" i="8" s="1"/>
  <c r="P296" i="8"/>
  <c r="R296" i="8" s="1"/>
  <c r="P307" i="8"/>
  <c r="R307" i="8" s="1"/>
  <c r="P310" i="8"/>
  <c r="R310" i="8" s="1"/>
  <c r="P313" i="8"/>
  <c r="R313" i="8" s="1"/>
  <c r="O313" i="8"/>
  <c r="Q313" i="8" s="1"/>
  <c r="P326" i="8"/>
  <c r="R326" i="8" s="1"/>
  <c r="O326" i="8"/>
  <c r="Q326" i="8" s="1"/>
  <c r="P382" i="8"/>
  <c r="R382" i="8" s="1"/>
  <c r="O382" i="8"/>
  <c r="Q382" i="8" s="1"/>
  <c r="O408" i="8"/>
  <c r="Q408" i="8" s="1"/>
  <c r="P408" i="8"/>
  <c r="R408" i="8" s="1"/>
  <c r="P476" i="8"/>
  <c r="R476" i="8" s="1"/>
  <c r="O476" i="8"/>
  <c r="Q476" i="8" s="1"/>
  <c r="P217" i="8"/>
  <c r="R217" i="8" s="1"/>
  <c r="O217" i="8"/>
  <c r="Q217" i="8" s="1"/>
  <c r="P321" i="8"/>
  <c r="R321" i="8" s="1"/>
  <c r="O321" i="8"/>
  <c r="Q321" i="8" s="1"/>
  <c r="P412" i="8"/>
  <c r="R412" i="8" s="1"/>
  <c r="O412" i="8"/>
  <c r="Q412" i="8" s="1"/>
  <c r="P489" i="8"/>
  <c r="R489" i="8" s="1"/>
  <c r="O489" i="8"/>
  <c r="Q489" i="8" s="1"/>
  <c r="P444" i="8"/>
  <c r="R444" i="8" s="1"/>
  <c r="O444" i="8"/>
  <c r="Q444" i="8" s="1"/>
  <c r="P504" i="8"/>
  <c r="R504" i="8" s="1"/>
  <c r="O504" i="8"/>
  <c r="Q504" i="8" s="1"/>
  <c r="O338" i="8"/>
  <c r="Q338" i="8" s="1"/>
  <c r="P344" i="8"/>
  <c r="R344" i="8" s="1"/>
  <c r="O348" i="8"/>
  <c r="Q348" i="8" s="1"/>
  <c r="O354" i="8"/>
  <c r="Q354" i="8" s="1"/>
  <c r="P360" i="8"/>
  <c r="R360" i="8" s="1"/>
  <c r="O364" i="8"/>
  <c r="Q364" i="8" s="1"/>
  <c r="O377" i="8"/>
  <c r="Q377" i="8" s="1"/>
  <c r="O385" i="8"/>
  <c r="Q385" i="8" s="1"/>
  <c r="O398" i="8"/>
  <c r="Q398" i="8" s="1"/>
  <c r="P411" i="8"/>
  <c r="R411" i="8" s="1"/>
  <c r="O420" i="8"/>
  <c r="Q420" i="8" s="1"/>
  <c r="P424" i="8"/>
  <c r="R424" i="8" s="1"/>
  <c r="O428" i="8"/>
  <c r="Q428" i="8" s="1"/>
  <c r="P475" i="8"/>
  <c r="R475" i="8" s="1"/>
  <c r="O478" i="8"/>
  <c r="Q478" i="8" s="1"/>
  <c r="P520" i="8"/>
  <c r="R520" i="8" s="1"/>
  <c r="O520" i="8"/>
  <c r="Q520" i="8" s="1"/>
  <c r="O337" i="8"/>
  <c r="Q337" i="8" s="1"/>
  <c r="O342" i="8"/>
  <c r="Q342" i="8" s="1"/>
  <c r="O347" i="8"/>
  <c r="Q347" i="8" s="1"/>
  <c r="O353" i="8"/>
  <c r="Q353" i="8" s="1"/>
  <c r="O358" i="8"/>
  <c r="Q358" i="8" s="1"/>
  <c r="P363" i="8"/>
  <c r="R363" i="8" s="1"/>
  <c r="O372" i="8"/>
  <c r="Q372" i="8" s="1"/>
  <c r="P376" i="8"/>
  <c r="R376" i="8" s="1"/>
  <c r="O380" i="8"/>
  <c r="Q380" i="8" s="1"/>
  <c r="O393" i="8"/>
  <c r="Q393" i="8" s="1"/>
  <c r="O401" i="8"/>
  <c r="Q401" i="8" s="1"/>
  <c r="O414" i="8"/>
  <c r="Q414" i="8" s="1"/>
  <c r="P427" i="8"/>
  <c r="R427" i="8" s="1"/>
  <c r="O436" i="8"/>
  <c r="Q436" i="8" s="1"/>
  <c r="P443" i="8"/>
  <c r="R443" i="8" s="1"/>
  <c r="O446" i="8"/>
  <c r="Q446" i="8" s="1"/>
  <c r="P460" i="8"/>
  <c r="R460" i="8" s="1"/>
  <c r="O460" i="8"/>
  <c r="Q460" i="8" s="1"/>
  <c r="O463" i="8"/>
  <c r="Q463" i="8" s="1"/>
  <c r="P481" i="8"/>
  <c r="R481" i="8" s="1"/>
  <c r="P488" i="8"/>
  <c r="R488" i="8" s="1"/>
  <c r="P536" i="8"/>
  <c r="R536" i="8" s="1"/>
  <c r="O536" i="8"/>
  <c r="Q536" i="8" s="1"/>
  <c r="O552" i="8"/>
  <c r="Q552" i="8" s="1"/>
  <c r="P552" i="8"/>
  <c r="R552" i="8" s="1"/>
  <c r="P596" i="8"/>
  <c r="R596" i="8" s="1"/>
  <c r="O596" i="8"/>
  <c r="Q596" i="8" s="1"/>
  <c r="P580" i="8"/>
  <c r="R580" i="8" s="1"/>
  <c r="O580" i="8"/>
  <c r="Q580" i="8" s="1"/>
  <c r="O484" i="8"/>
  <c r="Q484" i="8" s="1"/>
  <c r="P566" i="8"/>
  <c r="R566" i="8" s="1"/>
  <c r="O566" i="8"/>
  <c r="Q566" i="8" s="1"/>
  <c r="P585" i="8"/>
  <c r="R585" i="8" s="1"/>
  <c r="O585" i="8"/>
  <c r="Q585" i="8" s="1"/>
  <c r="P601" i="8"/>
  <c r="R601" i="8" s="1"/>
  <c r="O601" i="8"/>
  <c r="Q601" i="8" s="1"/>
  <c r="P574" i="8"/>
  <c r="R574" i="8" s="1"/>
  <c r="O574" i="8"/>
  <c r="Q574" i="8" s="1"/>
  <c r="P590" i="8"/>
  <c r="R590" i="8" s="1"/>
  <c r="O590" i="8"/>
  <c r="Q590" i="8" s="1"/>
  <c r="P555" i="8"/>
  <c r="R555" i="8" s="1"/>
  <c r="P568" i="8"/>
  <c r="R568" i="8" s="1"/>
  <c r="O576" i="8"/>
  <c r="Q576" i="8" s="1"/>
  <c r="O587" i="8"/>
  <c r="Q587" i="8" s="1"/>
  <c r="P587" i="8"/>
  <c r="R587" i="8" s="1"/>
  <c r="O592" i="8"/>
  <c r="Q592" i="8" s="1"/>
  <c r="O603" i="8"/>
  <c r="Q603" i="8" s="1"/>
  <c r="P603" i="8"/>
  <c r="R603" i="8" s="1"/>
  <c r="O492" i="8"/>
  <c r="Q492" i="8" s="1"/>
  <c r="O508" i="8"/>
  <c r="Q508" i="8" s="1"/>
  <c r="O524" i="8"/>
  <c r="Q524" i="8" s="1"/>
  <c r="O540" i="8"/>
  <c r="Q540" i="8" s="1"/>
  <c r="O550" i="8"/>
  <c r="Q550" i="8" s="1"/>
  <c r="P558" i="8"/>
  <c r="R558" i="8" s="1"/>
  <c r="P607" i="8"/>
  <c r="R607" i="8" s="1"/>
  <c r="O607" i="8"/>
  <c r="Q607" i="8" s="1"/>
  <c r="O553" i="8"/>
  <c r="Q553" i="8" s="1"/>
  <c r="O569" i="8"/>
  <c r="Q569" i="8" s="1"/>
  <c r="P575" i="8"/>
  <c r="R575" i="8" s="1"/>
  <c r="P591" i="8"/>
  <c r="R591" i="8" s="1"/>
  <c r="P613" i="8"/>
  <c r="R613" i="8" s="1"/>
  <c r="O613" i="8"/>
  <c r="Q613" i="8" s="1"/>
  <c r="P742" i="8"/>
  <c r="R742" i="8" s="1"/>
  <c r="O742" i="8"/>
  <c r="Q742" i="8" s="1"/>
  <c r="O720" i="8"/>
  <c r="Q720" i="8" s="1"/>
  <c r="O736" i="8"/>
  <c r="Q736" i="8" s="1"/>
  <c r="P619" i="8"/>
  <c r="R619" i="8" s="1"/>
  <c r="O623" i="8"/>
  <c r="Q623" i="8" s="1"/>
  <c r="O629" i="8"/>
  <c r="Q629" i="8" s="1"/>
  <c r="P635" i="8"/>
  <c r="R635" i="8" s="1"/>
  <c r="O639" i="8"/>
  <c r="Q639" i="8" s="1"/>
  <c r="O645" i="8"/>
  <c r="Q645" i="8" s="1"/>
  <c r="P651" i="8"/>
  <c r="R651" i="8" s="1"/>
  <c r="O655" i="8"/>
  <c r="Q655" i="8" s="1"/>
  <c r="O661" i="8"/>
  <c r="Q661" i="8" s="1"/>
  <c r="P667" i="8"/>
  <c r="R667" i="8" s="1"/>
  <c r="O671" i="8"/>
  <c r="Q671" i="8" s="1"/>
  <c r="O677" i="8"/>
  <c r="Q677" i="8" s="1"/>
  <c r="P683" i="8"/>
  <c r="R683" i="8" s="1"/>
  <c r="O687" i="8"/>
  <c r="Q687" i="8" s="1"/>
  <c r="O693" i="8"/>
  <c r="Q693" i="8" s="1"/>
  <c r="P699" i="8"/>
  <c r="R699" i="8" s="1"/>
  <c r="O703" i="8"/>
  <c r="Q703" i="8" s="1"/>
  <c r="O709" i="8"/>
  <c r="Q709" i="8" s="1"/>
  <c r="P715" i="8"/>
  <c r="R715" i="8" s="1"/>
  <c r="O719" i="8"/>
  <c r="Q719" i="8" s="1"/>
  <c r="O725" i="8"/>
  <c r="Q725" i="8" s="1"/>
  <c r="O735" i="8"/>
  <c r="Q735" i="8" s="1"/>
  <c r="O606" i="8"/>
  <c r="Q606" i="8" s="1"/>
  <c r="O612" i="8"/>
  <c r="Q612" i="8" s="1"/>
  <c r="O617" i="8"/>
  <c r="Q617" i="8" s="1"/>
  <c r="O622" i="8"/>
  <c r="Q622" i="8" s="1"/>
  <c r="O628" i="8"/>
  <c r="Q628" i="8" s="1"/>
  <c r="O633" i="8"/>
  <c r="Q633" i="8" s="1"/>
  <c r="O638" i="8"/>
  <c r="Q638" i="8" s="1"/>
  <c r="O644" i="8"/>
  <c r="Q644" i="8" s="1"/>
  <c r="O649" i="8"/>
  <c r="Q649" i="8" s="1"/>
  <c r="O654" i="8"/>
  <c r="Q654" i="8" s="1"/>
  <c r="O660" i="8"/>
  <c r="Q660" i="8" s="1"/>
  <c r="O665" i="8"/>
  <c r="Q665" i="8" s="1"/>
  <c r="O670" i="8"/>
  <c r="Q670" i="8" s="1"/>
  <c r="O676" i="8"/>
  <c r="Q676" i="8" s="1"/>
  <c r="O681" i="8"/>
  <c r="Q681" i="8" s="1"/>
  <c r="O686" i="8"/>
  <c r="Q686" i="8" s="1"/>
  <c r="O692" i="8"/>
  <c r="Q692" i="8" s="1"/>
  <c r="O697" i="8"/>
  <c r="Q697" i="8" s="1"/>
  <c r="O702" i="8"/>
  <c r="Q702" i="8" s="1"/>
  <c r="O708" i="8"/>
  <c r="Q708" i="8" s="1"/>
  <c r="O713" i="8"/>
  <c r="Q713" i="8" s="1"/>
  <c r="O718" i="8"/>
  <c r="Q718" i="8" s="1"/>
  <c r="O724" i="8"/>
  <c r="Q724" i="8" s="1"/>
  <c r="O729" i="8"/>
  <c r="Q729" i="8" s="1"/>
  <c r="O734" i="8"/>
  <c r="Q734" i="8" s="1"/>
  <c r="O745" i="8"/>
  <c r="Q745" i="8" s="1"/>
  <c r="O9" i="2"/>
  <c r="Q9" i="2" s="1"/>
  <c r="O25" i="2"/>
  <c r="Q25" i="2" s="1"/>
  <c r="O28" i="2"/>
  <c r="Q28" i="2" s="1"/>
  <c r="O37" i="2"/>
  <c r="Q37" i="2" s="1"/>
  <c r="O38" i="2"/>
  <c r="Q38" i="2" s="1"/>
  <c r="O39" i="2"/>
  <c r="Q39" i="2" s="1"/>
  <c r="P40" i="2"/>
  <c r="R40" i="2" s="1"/>
  <c r="P58" i="2"/>
  <c r="R58" i="2" s="1"/>
  <c r="O61" i="2"/>
  <c r="Q61" i="2" s="1"/>
  <c r="P66" i="2"/>
  <c r="R66" i="2" s="1"/>
  <c r="O69" i="2"/>
  <c r="Q69" i="2" s="1"/>
  <c r="P74" i="2"/>
  <c r="R74" i="2" s="1"/>
  <c r="O77" i="2"/>
  <c r="Q77" i="2" s="1"/>
  <c r="P82" i="2"/>
  <c r="R82" i="2" s="1"/>
  <c r="P92" i="2"/>
  <c r="R92" i="2" s="1"/>
  <c r="P118" i="2"/>
  <c r="R118" i="2" s="1"/>
  <c r="P132" i="2"/>
  <c r="R132" i="2" s="1"/>
  <c r="P140" i="2"/>
  <c r="R140" i="2" s="1"/>
  <c r="P145" i="2"/>
  <c r="R145" i="2" s="1"/>
  <c r="O150" i="2"/>
  <c r="Q150" i="2" s="1"/>
  <c r="P150" i="2"/>
  <c r="R150" i="2" s="1"/>
  <c r="P160" i="2"/>
  <c r="R160" i="2" s="1"/>
  <c r="P162" i="2"/>
  <c r="R162" i="2" s="1"/>
  <c r="P167" i="2"/>
  <c r="R167" i="2" s="1"/>
  <c r="O167" i="2"/>
  <c r="Q167" i="2" s="1"/>
  <c r="P169" i="2"/>
  <c r="R169" i="2" s="1"/>
  <c r="O284" i="2"/>
  <c r="Q284" i="2" s="1"/>
  <c r="P284" i="2"/>
  <c r="R284" i="2" s="1"/>
  <c r="P199" i="2"/>
  <c r="R199" i="2" s="1"/>
  <c r="O199" i="2"/>
  <c r="Q199" i="2" s="1"/>
  <c r="O329" i="2"/>
  <c r="Q329" i="2" s="1"/>
  <c r="P329" i="2"/>
  <c r="R329" i="2" s="1"/>
  <c r="P346" i="2"/>
  <c r="R346" i="2" s="1"/>
  <c r="O346" i="2"/>
  <c r="Q346" i="2" s="1"/>
  <c r="P177" i="2"/>
  <c r="R177" i="2" s="1"/>
  <c r="O177" i="2"/>
  <c r="Q177" i="2" s="1"/>
  <c r="P188" i="2"/>
  <c r="R188" i="2" s="1"/>
  <c r="O188" i="2"/>
  <c r="Q188" i="2" s="1"/>
  <c r="P226" i="2"/>
  <c r="R226" i="2" s="1"/>
  <c r="O226" i="2"/>
  <c r="Q226" i="2" s="1"/>
  <c r="O252" i="2"/>
  <c r="Q252" i="2" s="1"/>
  <c r="P252" i="2"/>
  <c r="R252" i="2" s="1"/>
  <c r="P261" i="2"/>
  <c r="R261" i="2" s="1"/>
  <c r="O261" i="2"/>
  <c r="Q261" i="2" s="1"/>
  <c r="O322" i="2"/>
  <c r="Q322" i="2" s="1"/>
  <c r="P322" i="2"/>
  <c r="R322" i="2" s="1"/>
  <c r="P87" i="2"/>
  <c r="R87" i="2" s="1"/>
  <c r="O87" i="2"/>
  <c r="Q87" i="2" s="1"/>
  <c r="O126" i="2"/>
  <c r="Q126" i="2" s="1"/>
  <c r="P126" i="2"/>
  <c r="R126" i="2" s="1"/>
  <c r="O142" i="2"/>
  <c r="Q142" i="2" s="1"/>
  <c r="P142" i="2"/>
  <c r="R142" i="2" s="1"/>
  <c r="P159" i="2"/>
  <c r="R159" i="2" s="1"/>
  <c r="O159" i="2"/>
  <c r="Q159" i="2" s="1"/>
  <c r="O17" i="2"/>
  <c r="Q17" i="2" s="1"/>
  <c r="P32" i="2"/>
  <c r="R32" i="2" s="1"/>
  <c r="O45" i="2"/>
  <c r="Q45" i="2" s="1"/>
  <c r="O46" i="2"/>
  <c r="Q46" i="2" s="1"/>
  <c r="P48" i="2"/>
  <c r="R48" i="2" s="1"/>
  <c r="P56" i="2"/>
  <c r="R56" i="2" s="1"/>
  <c r="P64" i="2"/>
  <c r="R64" i="2" s="1"/>
  <c r="P72" i="2"/>
  <c r="R72" i="2" s="1"/>
  <c r="P80" i="2"/>
  <c r="R80" i="2" s="1"/>
  <c r="O94" i="2"/>
  <c r="Q94" i="2" s="1"/>
  <c r="P94" i="2"/>
  <c r="R94" i="2" s="1"/>
  <c r="P97" i="2"/>
  <c r="R97" i="2" s="1"/>
  <c r="P103" i="2"/>
  <c r="R103" i="2" s="1"/>
  <c r="O103" i="2"/>
  <c r="Q103" i="2" s="1"/>
  <c r="O116" i="2"/>
  <c r="Q116" i="2" s="1"/>
  <c r="O128" i="2"/>
  <c r="Q128" i="2" s="1"/>
  <c r="P144" i="2"/>
  <c r="R144" i="2" s="1"/>
  <c r="P146" i="2"/>
  <c r="R146" i="2" s="1"/>
  <c r="P151" i="2"/>
  <c r="R151" i="2" s="1"/>
  <c r="O151" i="2"/>
  <c r="Q151" i="2" s="1"/>
  <c r="P156" i="2"/>
  <c r="R156" i="2" s="1"/>
  <c r="P161" i="2"/>
  <c r="R161" i="2" s="1"/>
  <c r="P168" i="2"/>
  <c r="R168" i="2" s="1"/>
  <c r="P183" i="2"/>
  <c r="R183" i="2" s="1"/>
  <c r="O183" i="2"/>
  <c r="Q183" i="2" s="1"/>
  <c r="P239" i="2"/>
  <c r="R239" i="2" s="1"/>
  <c r="O239" i="2"/>
  <c r="Q239" i="2" s="1"/>
  <c r="P287" i="2"/>
  <c r="R287" i="2" s="1"/>
  <c r="O287" i="2"/>
  <c r="Q287" i="2" s="1"/>
  <c r="O343" i="2"/>
  <c r="Q343" i="2" s="1"/>
  <c r="P343" i="2"/>
  <c r="R343" i="2" s="1"/>
  <c r="O110" i="2"/>
  <c r="Q110" i="2" s="1"/>
  <c r="P110" i="2"/>
  <c r="R110" i="2" s="1"/>
  <c r="P119" i="2"/>
  <c r="R119" i="2" s="1"/>
  <c r="O119" i="2"/>
  <c r="Q119" i="2" s="1"/>
  <c r="O265" i="2"/>
  <c r="Q265" i="2" s="1"/>
  <c r="P265" i="2"/>
  <c r="R265" i="2" s="1"/>
  <c r="P269" i="2"/>
  <c r="R269" i="2" s="1"/>
  <c r="O269" i="2"/>
  <c r="Q269" i="2" s="1"/>
  <c r="P86" i="2"/>
  <c r="R86" i="2" s="1"/>
  <c r="O99" i="2"/>
  <c r="Q99" i="2" s="1"/>
  <c r="O105" i="2"/>
  <c r="Q105" i="2" s="1"/>
  <c r="P130" i="2"/>
  <c r="R130" i="2" s="1"/>
  <c r="P172" i="2"/>
  <c r="R172" i="2" s="1"/>
  <c r="O172" i="2"/>
  <c r="Q172" i="2" s="1"/>
  <c r="P193" i="2"/>
  <c r="R193" i="2" s="1"/>
  <c r="O193" i="2"/>
  <c r="Q193" i="2" s="1"/>
  <c r="P304" i="2"/>
  <c r="R304" i="2" s="1"/>
  <c r="O304" i="2"/>
  <c r="Q304" i="2" s="1"/>
  <c r="P127" i="2"/>
  <c r="R127" i="2" s="1"/>
  <c r="O127" i="2"/>
  <c r="Q127" i="2" s="1"/>
  <c r="P135" i="2"/>
  <c r="R135" i="2" s="1"/>
  <c r="O135" i="2"/>
  <c r="Q135" i="2" s="1"/>
  <c r="P143" i="2"/>
  <c r="R143" i="2" s="1"/>
  <c r="O143" i="2"/>
  <c r="Q143" i="2" s="1"/>
  <c r="O158" i="2"/>
  <c r="Q158" i="2" s="1"/>
  <c r="P158" i="2"/>
  <c r="R158" i="2" s="1"/>
  <c r="P204" i="2"/>
  <c r="R204" i="2" s="1"/>
  <c r="O204" i="2"/>
  <c r="Q204" i="2" s="1"/>
  <c r="P218" i="2"/>
  <c r="R218" i="2" s="1"/>
  <c r="O218" i="2"/>
  <c r="Q218" i="2" s="1"/>
  <c r="O378" i="2"/>
  <c r="Q378" i="2" s="1"/>
  <c r="P378" i="2"/>
  <c r="R378" i="2" s="1"/>
  <c r="P382" i="2"/>
  <c r="R382" i="2" s="1"/>
  <c r="O382" i="2"/>
  <c r="Q382" i="2" s="1"/>
  <c r="O603" i="2"/>
  <c r="Q603" i="2" s="1"/>
  <c r="P603" i="2"/>
  <c r="R603" i="2" s="1"/>
  <c r="P699" i="2"/>
  <c r="R699" i="2" s="1"/>
  <c r="O699" i="2"/>
  <c r="Q699" i="2" s="1"/>
  <c r="P301" i="2"/>
  <c r="R301" i="2" s="1"/>
  <c r="O301" i="2"/>
  <c r="Q301" i="2" s="1"/>
  <c r="O357" i="2"/>
  <c r="Q357" i="2" s="1"/>
  <c r="P386" i="2"/>
  <c r="R386" i="2" s="1"/>
  <c r="O386" i="2"/>
  <c r="Q386" i="2" s="1"/>
  <c r="P401" i="2"/>
  <c r="R401" i="2" s="1"/>
  <c r="O401" i="2"/>
  <c r="Q401" i="2" s="1"/>
  <c r="P483" i="2"/>
  <c r="R483" i="2" s="1"/>
  <c r="O483" i="2"/>
  <c r="Q483" i="2" s="1"/>
  <c r="P349" i="2"/>
  <c r="R349" i="2" s="1"/>
  <c r="O349" i="2"/>
  <c r="Q349" i="2" s="1"/>
  <c r="P390" i="2"/>
  <c r="R390" i="2" s="1"/>
  <c r="O390" i="2"/>
  <c r="Q390" i="2" s="1"/>
  <c r="P449" i="2"/>
  <c r="R449" i="2" s="1"/>
  <c r="O449" i="2"/>
  <c r="Q449" i="2" s="1"/>
  <c r="P166" i="2"/>
  <c r="R166" i="2" s="1"/>
  <c r="P182" i="2"/>
  <c r="R182" i="2" s="1"/>
  <c r="P198" i="2"/>
  <c r="R198" i="2" s="1"/>
  <c r="O213" i="2"/>
  <c r="Q213" i="2" s="1"/>
  <c r="P217" i="2"/>
  <c r="R217" i="2" s="1"/>
  <c r="O221" i="2"/>
  <c r="Q221" i="2" s="1"/>
  <c r="O234" i="2"/>
  <c r="Q234" i="2" s="1"/>
  <c r="O255" i="2"/>
  <c r="Q255" i="2" s="1"/>
  <c r="P268" i="2"/>
  <c r="R268" i="2" s="1"/>
  <c r="O325" i="2"/>
  <c r="Q325" i="2" s="1"/>
  <c r="P368" i="2"/>
  <c r="R368" i="2" s="1"/>
  <c r="P317" i="2"/>
  <c r="R317" i="2" s="1"/>
  <c r="O317" i="2"/>
  <c r="Q317" i="2" s="1"/>
  <c r="P365" i="2"/>
  <c r="R365" i="2" s="1"/>
  <c r="O365" i="2"/>
  <c r="Q365" i="2" s="1"/>
  <c r="P417" i="2"/>
  <c r="R417" i="2" s="1"/>
  <c r="O417" i="2"/>
  <c r="Q417" i="2" s="1"/>
  <c r="P476" i="2"/>
  <c r="R476" i="2" s="1"/>
  <c r="O476" i="2"/>
  <c r="Q476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175" i="2"/>
  <c r="Q175" i="2" s="1"/>
  <c r="O191" i="2"/>
  <c r="Q191" i="2" s="1"/>
  <c r="O207" i="2"/>
  <c r="Q207" i="2" s="1"/>
  <c r="P220" i="2"/>
  <c r="R220" i="2" s="1"/>
  <c r="O229" i="2"/>
  <c r="Q229" i="2" s="1"/>
  <c r="P233" i="2"/>
  <c r="R233" i="2" s="1"/>
  <c r="O237" i="2"/>
  <c r="Q237" i="2" s="1"/>
  <c r="O250" i="2"/>
  <c r="Q250" i="2" s="1"/>
  <c r="O271" i="2"/>
  <c r="Q271" i="2" s="1"/>
  <c r="P279" i="2"/>
  <c r="R279" i="2" s="1"/>
  <c r="O282" i="2"/>
  <c r="Q282" i="2" s="1"/>
  <c r="O293" i="2"/>
  <c r="Q293" i="2" s="1"/>
  <c r="O310" i="2"/>
  <c r="Q310" i="2" s="1"/>
  <c r="P348" i="2"/>
  <c r="R348" i="2" s="1"/>
  <c r="O351" i="2"/>
  <c r="Q351" i="2" s="1"/>
  <c r="P374" i="2"/>
  <c r="R374" i="2" s="1"/>
  <c r="P285" i="2"/>
  <c r="R285" i="2" s="1"/>
  <c r="O285" i="2"/>
  <c r="Q285" i="2" s="1"/>
  <c r="P385" i="2"/>
  <c r="R385" i="2" s="1"/>
  <c r="O385" i="2"/>
  <c r="Q385" i="2" s="1"/>
  <c r="O490" i="2"/>
  <c r="Q490" i="2" s="1"/>
  <c r="P490" i="2"/>
  <c r="R490" i="2" s="1"/>
  <c r="P497" i="2"/>
  <c r="R497" i="2" s="1"/>
  <c r="O497" i="2"/>
  <c r="Q497" i="2" s="1"/>
  <c r="P174" i="2"/>
  <c r="R174" i="2" s="1"/>
  <c r="P190" i="2"/>
  <c r="R190" i="2" s="1"/>
  <c r="P206" i="2"/>
  <c r="R206" i="2" s="1"/>
  <c r="O223" i="2"/>
  <c r="Q223" i="2" s="1"/>
  <c r="P236" i="2"/>
  <c r="R236" i="2" s="1"/>
  <c r="O245" i="2"/>
  <c r="Q245" i="2" s="1"/>
  <c r="P249" i="2"/>
  <c r="R249" i="2" s="1"/>
  <c r="O253" i="2"/>
  <c r="Q253" i="2" s="1"/>
  <c r="O266" i="2"/>
  <c r="Q266" i="2" s="1"/>
  <c r="P316" i="2"/>
  <c r="R316" i="2" s="1"/>
  <c r="O319" i="2"/>
  <c r="Q319" i="2" s="1"/>
  <c r="P333" i="2"/>
  <c r="R333" i="2" s="1"/>
  <c r="O333" i="2"/>
  <c r="Q333" i="2" s="1"/>
  <c r="P354" i="2"/>
  <c r="R354" i="2" s="1"/>
  <c r="P361" i="2"/>
  <c r="R361" i="2" s="1"/>
  <c r="O364" i="2"/>
  <c r="Q364" i="2" s="1"/>
  <c r="P364" i="2"/>
  <c r="R364" i="2" s="1"/>
  <c r="P370" i="2"/>
  <c r="R370" i="2" s="1"/>
  <c r="P433" i="2"/>
  <c r="R433" i="2" s="1"/>
  <c r="O433" i="2"/>
  <c r="Q433" i="2" s="1"/>
  <c r="O464" i="2"/>
  <c r="Q464" i="2" s="1"/>
  <c r="P464" i="2"/>
  <c r="R464" i="2" s="1"/>
  <c r="O587" i="2"/>
  <c r="Q587" i="2" s="1"/>
  <c r="P587" i="2"/>
  <c r="R587" i="2" s="1"/>
  <c r="O480" i="2"/>
  <c r="Q480" i="2" s="1"/>
  <c r="P480" i="2"/>
  <c r="R480" i="2" s="1"/>
  <c r="P568" i="2"/>
  <c r="R568" i="2" s="1"/>
  <c r="O568" i="2"/>
  <c r="Q568" i="2" s="1"/>
  <c r="P655" i="2"/>
  <c r="R655" i="2" s="1"/>
  <c r="O655" i="2"/>
  <c r="Q655" i="2" s="1"/>
  <c r="O384" i="2"/>
  <c r="Q384" i="2" s="1"/>
  <c r="P384" i="2"/>
  <c r="R384" i="2" s="1"/>
  <c r="O395" i="2"/>
  <c r="Q395" i="2" s="1"/>
  <c r="O400" i="2"/>
  <c r="Q400" i="2" s="1"/>
  <c r="P400" i="2"/>
  <c r="R400" i="2" s="1"/>
  <c r="O411" i="2"/>
  <c r="Q411" i="2" s="1"/>
  <c r="O416" i="2"/>
  <c r="Q416" i="2" s="1"/>
  <c r="P416" i="2"/>
  <c r="R416" i="2" s="1"/>
  <c r="O427" i="2"/>
  <c r="Q427" i="2" s="1"/>
  <c r="O432" i="2"/>
  <c r="Q432" i="2" s="1"/>
  <c r="P432" i="2"/>
  <c r="R432" i="2" s="1"/>
  <c r="O443" i="2"/>
  <c r="Q443" i="2" s="1"/>
  <c r="O448" i="2"/>
  <c r="Q448" i="2" s="1"/>
  <c r="P448" i="2"/>
  <c r="R448" i="2" s="1"/>
  <c r="O459" i="2"/>
  <c r="Q459" i="2" s="1"/>
  <c r="O466" i="2"/>
  <c r="Q466" i="2" s="1"/>
  <c r="P486" i="2"/>
  <c r="R486" i="2" s="1"/>
  <c r="O489" i="2"/>
  <c r="Q489" i="2" s="1"/>
  <c r="O496" i="2"/>
  <c r="Q496" i="2" s="1"/>
  <c r="P496" i="2"/>
  <c r="R496" i="2" s="1"/>
  <c r="O501" i="2"/>
  <c r="Q501" i="2" s="1"/>
  <c r="O510" i="2"/>
  <c r="Q510" i="2" s="1"/>
  <c r="P514" i="2"/>
  <c r="R514" i="2" s="1"/>
  <c r="P522" i="2"/>
  <c r="R522" i="2" s="1"/>
  <c r="O482" i="2"/>
  <c r="Q482" i="2" s="1"/>
  <c r="O518" i="2"/>
  <c r="Q518" i="2" s="1"/>
  <c r="O526" i="2"/>
  <c r="Q526" i="2" s="1"/>
  <c r="O536" i="2"/>
  <c r="Q536" i="2" s="1"/>
  <c r="P536" i="2"/>
  <c r="R536" i="2" s="1"/>
  <c r="O504" i="2"/>
  <c r="Q504" i="2" s="1"/>
  <c r="P504" i="2"/>
  <c r="R504" i="2" s="1"/>
  <c r="P394" i="2"/>
  <c r="R394" i="2" s="1"/>
  <c r="O398" i="2"/>
  <c r="Q398" i="2" s="1"/>
  <c r="O402" i="2"/>
  <c r="Q402" i="2" s="1"/>
  <c r="O406" i="2"/>
  <c r="Q406" i="2" s="1"/>
  <c r="P410" i="2"/>
  <c r="R410" i="2" s="1"/>
  <c r="O414" i="2"/>
  <c r="Q414" i="2" s="1"/>
  <c r="O418" i="2"/>
  <c r="Q418" i="2" s="1"/>
  <c r="O422" i="2"/>
  <c r="Q422" i="2" s="1"/>
  <c r="P426" i="2"/>
  <c r="R426" i="2" s="1"/>
  <c r="O430" i="2"/>
  <c r="Q430" i="2" s="1"/>
  <c r="O434" i="2"/>
  <c r="Q434" i="2" s="1"/>
  <c r="O438" i="2"/>
  <c r="Q438" i="2" s="1"/>
  <c r="P442" i="2"/>
  <c r="R442" i="2" s="1"/>
  <c r="O446" i="2"/>
  <c r="Q446" i="2" s="1"/>
  <c r="O450" i="2"/>
  <c r="Q450" i="2" s="1"/>
  <c r="O454" i="2"/>
  <c r="Q454" i="2" s="1"/>
  <c r="P458" i="2"/>
  <c r="R458" i="2" s="1"/>
  <c r="O461" i="2"/>
  <c r="Q461" i="2" s="1"/>
  <c r="P465" i="2"/>
  <c r="R465" i="2" s="1"/>
  <c r="O465" i="2"/>
  <c r="Q465" i="2" s="1"/>
  <c r="P468" i="2"/>
  <c r="R468" i="2" s="1"/>
  <c r="O544" i="2"/>
  <c r="Q544" i="2" s="1"/>
  <c r="P544" i="2"/>
  <c r="R544" i="2" s="1"/>
  <c r="O550" i="2"/>
  <c r="Q550" i="2" s="1"/>
  <c r="P550" i="2"/>
  <c r="R550" i="2" s="1"/>
  <c r="P556" i="2"/>
  <c r="R556" i="2" s="1"/>
  <c r="O556" i="2"/>
  <c r="Q556" i="2" s="1"/>
  <c r="P481" i="2"/>
  <c r="R481" i="2" s="1"/>
  <c r="O481" i="2"/>
  <c r="Q481" i="2" s="1"/>
  <c r="P484" i="2"/>
  <c r="R484" i="2" s="1"/>
  <c r="O619" i="2"/>
  <c r="Q619" i="2" s="1"/>
  <c r="P619" i="2"/>
  <c r="R619" i="2" s="1"/>
  <c r="O635" i="2"/>
  <c r="Q635" i="2" s="1"/>
  <c r="P635" i="2"/>
  <c r="R635" i="2" s="1"/>
  <c r="P661" i="2"/>
  <c r="R661" i="2" s="1"/>
  <c r="O661" i="2"/>
  <c r="Q661" i="2" s="1"/>
  <c r="O651" i="2"/>
  <c r="Q651" i="2" s="1"/>
  <c r="P651" i="2"/>
  <c r="R651" i="2" s="1"/>
  <c r="O534" i="2"/>
  <c r="Q534" i="2" s="1"/>
  <c r="O542" i="2"/>
  <c r="Q542" i="2" s="1"/>
  <c r="P546" i="2"/>
  <c r="R546" i="2" s="1"/>
  <c r="P731" i="2"/>
  <c r="R731" i="2" s="1"/>
  <c r="O731" i="2"/>
  <c r="Q731" i="2" s="1"/>
  <c r="P560" i="2"/>
  <c r="R560" i="2" s="1"/>
  <c r="O560" i="2"/>
  <c r="Q560" i="2" s="1"/>
  <c r="P564" i="2"/>
  <c r="R564" i="2" s="1"/>
  <c r="O564" i="2"/>
  <c r="Q564" i="2" s="1"/>
  <c r="P671" i="2"/>
  <c r="R671" i="2" s="1"/>
  <c r="O671" i="2"/>
  <c r="Q671" i="2" s="1"/>
  <c r="P581" i="2"/>
  <c r="R581" i="2" s="1"/>
  <c r="O581" i="2"/>
  <c r="Q581" i="2" s="1"/>
  <c r="P597" i="2"/>
  <c r="R597" i="2" s="1"/>
  <c r="O597" i="2"/>
  <c r="Q597" i="2" s="1"/>
  <c r="P613" i="2"/>
  <c r="R613" i="2" s="1"/>
  <c r="O613" i="2"/>
  <c r="Q613" i="2" s="1"/>
  <c r="O667" i="2"/>
  <c r="Q667" i="2" s="1"/>
  <c r="P667" i="2"/>
  <c r="R667" i="2" s="1"/>
  <c r="P552" i="2"/>
  <c r="R552" i="2" s="1"/>
  <c r="P575" i="2"/>
  <c r="R575" i="2" s="1"/>
  <c r="O575" i="2"/>
  <c r="Q575" i="2" s="1"/>
  <c r="P591" i="2"/>
  <c r="R591" i="2" s="1"/>
  <c r="O591" i="2"/>
  <c r="Q591" i="2" s="1"/>
  <c r="P607" i="2"/>
  <c r="R607" i="2" s="1"/>
  <c r="O607" i="2"/>
  <c r="Q607" i="2" s="1"/>
  <c r="P623" i="2"/>
  <c r="R623" i="2" s="1"/>
  <c r="O623" i="2"/>
  <c r="Q623" i="2" s="1"/>
  <c r="P629" i="2"/>
  <c r="R629" i="2" s="1"/>
  <c r="O629" i="2"/>
  <c r="Q629" i="2" s="1"/>
  <c r="P639" i="2"/>
  <c r="R639" i="2" s="1"/>
  <c r="O639" i="2"/>
  <c r="Q639" i="2" s="1"/>
  <c r="P645" i="2"/>
  <c r="R645" i="2" s="1"/>
  <c r="O645" i="2"/>
  <c r="Q645" i="2" s="1"/>
  <c r="P678" i="2"/>
  <c r="R678" i="2" s="1"/>
  <c r="O678" i="2"/>
  <c r="Q678" i="2" s="1"/>
  <c r="P715" i="2"/>
  <c r="R715" i="2" s="1"/>
  <c r="O715" i="2"/>
  <c r="Q715" i="2" s="1"/>
  <c r="O580" i="2"/>
  <c r="Q580" i="2" s="1"/>
  <c r="O596" i="2"/>
  <c r="Q596" i="2" s="1"/>
  <c r="O612" i="2"/>
  <c r="Q612" i="2" s="1"/>
  <c r="O628" i="2"/>
  <c r="Q628" i="2" s="1"/>
  <c r="O644" i="2"/>
  <c r="Q644" i="2" s="1"/>
  <c r="O660" i="2"/>
  <c r="Q660" i="2" s="1"/>
  <c r="P691" i="2"/>
  <c r="R691" i="2" s="1"/>
  <c r="O691" i="2"/>
  <c r="Q691" i="2" s="1"/>
  <c r="P675" i="2"/>
  <c r="R675" i="2" s="1"/>
  <c r="O675" i="2"/>
  <c r="Q675" i="2" s="1"/>
  <c r="P739" i="2"/>
  <c r="R739" i="2" s="1"/>
  <c r="O739" i="2"/>
  <c r="Q739" i="2" s="1"/>
  <c r="O572" i="2"/>
  <c r="Q572" i="2" s="1"/>
  <c r="P579" i="2"/>
  <c r="R579" i="2" s="1"/>
  <c r="O583" i="2"/>
  <c r="Q583" i="2" s="1"/>
  <c r="O589" i="2"/>
  <c r="Q589" i="2" s="1"/>
  <c r="P595" i="2"/>
  <c r="R595" i="2" s="1"/>
  <c r="O599" i="2"/>
  <c r="Q599" i="2" s="1"/>
  <c r="O605" i="2"/>
  <c r="Q605" i="2" s="1"/>
  <c r="P611" i="2"/>
  <c r="R611" i="2" s="1"/>
  <c r="O615" i="2"/>
  <c r="Q615" i="2" s="1"/>
  <c r="O621" i="2"/>
  <c r="Q621" i="2" s="1"/>
  <c r="P627" i="2"/>
  <c r="R627" i="2" s="1"/>
  <c r="O631" i="2"/>
  <c r="Q631" i="2" s="1"/>
  <c r="O637" i="2"/>
  <c r="Q637" i="2" s="1"/>
  <c r="P643" i="2"/>
  <c r="R643" i="2" s="1"/>
  <c r="O647" i="2"/>
  <c r="Q647" i="2" s="1"/>
  <c r="O653" i="2"/>
  <c r="Q653" i="2" s="1"/>
  <c r="P683" i="2"/>
  <c r="R683" i="2" s="1"/>
  <c r="O683" i="2"/>
  <c r="Q683" i="2" s="1"/>
  <c r="P707" i="2"/>
  <c r="R707" i="2" s="1"/>
  <c r="O707" i="2"/>
  <c r="Q707" i="2" s="1"/>
  <c r="P723" i="2"/>
  <c r="R723" i="2" s="1"/>
  <c r="O723" i="2"/>
  <c r="Q723" i="2" s="1"/>
  <c r="O555" i="2"/>
  <c r="Q555" i="2" s="1"/>
  <c r="O563" i="2"/>
  <c r="Q563" i="2" s="1"/>
  <c r="O588" i="2"/>
  <c r="Q588" i="2" s="1"/>
  <c r="O604" i="2"/>
  <c r="Q604" i="2" s="1"/>
  <c r="O620" i="2"/>
  <c r="Q620" i="2" s="1"/>
  <c r="O636" i="2"/>
  <c r="Q636" i="2" s="1"/>
  <c r="O652" i="2"/>
  <c r="Q652" i="2" s="1"/>
  <c r="O668" i="2"/>
  <c r="Q668" i="2" s="1"/>
  <c r="P677" i="2"/>
  <c r="R677" i="2" s="1"/>
  <c r="O679" i="2"/>
  <c r="Q679" i="2" s="1"/>
  <c r="O687" i="2"/>
  <c r="Q687" i="2" s="1"/>
  <c r="O695" i="2"/>
  <c r="Q695" i="2" s="1"/>
  <c r="O703" i="2"/>
  <c r="Q703" i="2" s="1"/>
  <c r="O711" i="2"/>
  <c r="Q711" i="2" s="1"/>
  <c r="O719" i="2"/>
  <c r="Q719" i="2" s="1"/>
  <c r="O727" i="2"/>
  <c r="Q727" i="2" s="1"/>
  <c r="O735" i="2"/>
  <c r="Q735" i="2" s="1"/>
  <c r="O743" i="2"/>
  <c r="Q743" i="2" s="1"/>
  <c r="O686" i="2"/>
  <c r="Q686" i="2" s="1"/>
  <c r="O694" i="2"/>
  <c r="Q694" i="2" s="1"/>
  <c r="O702" i="2"/>
  <c r="Q702" i="2" s="1"/>
  <c r="O710" i="2"/>
  <c r="Q710" i="2" s="1"/>
  <c r="O718" i="2"/>
  <c r="Q718" i="2" s="1"/>
  <c r="O726" i="2"/>
  <c r="Q726" i="2" s="1"/>
  <c r="O734" i="2"/>
  <c r="Q734" i="2" s="1"/>
  <c r="O742" i="2"/>
  <c r="Q742" i="2" s="1"/>
  <c r="O14" i="1"/>
  <c r="Q14" i="1" s="1"/>
  <c r="P39" i="1"/>
  <c r="R39" i="1" s="1"/>
  <c r="O40" i="1"/>
  <c r="Q40" i="1" s="1"/>
  <c r="O42" i="1"/>
  <c r="Q42" i="1" s="1"/>
  <c r="O50" i="1"/>
  <c r="Q50" i="1" s="1"/>
  <c r="P53" i="1"/>
  <c r="R53" i="1" s="1"/>
  <c r="O68" i="1"/>
  <c r="Q68" i="1" s="1"/>
  <c r="O71" i="1"/>
  <c r="Q71" i="1" s="1"/>
  <c r="O78" i="1"/>
  <c r="Q78" i="1" s="1"/>
  <c r="P88" i="1"/>
  <c r="R88" i="1" s="1"/>
  <c r="O94" i="1"/>
  <c r="Q94" i="1" s="1"/>
  <c r="P97" i="1"/>
  <c r="R97" i="1" s="1"/>
  <c r="O97" i="1"/>
  <c r="Q97" i="1" s="1"/>
  <c r="O100" i="1"/>
  <c r="Q100" i="1" s="1"/>
  <c r="P220" i="1"/>
  <c r="R220" i="1" s="1"/>
  <c r="O220" i="1"/>
  <c r="Q220" i="1" s="1"/>
  <c r="O15" i="1"/>
  <c r="Q15" i="1" s="1"/>
  <c r="O16" i="1"/>
  <c r="Q16" i="1" s="1"/>
  <c r="O17" i="1"/>
  <c r="Q17" i="1" s="1"/>
  <c r="P18" i="1"/>
  <c r="R18" i="1" s="1"/>
  <c r="P30" i="1"/>
  <c r="R30" i="1" s="1"/>
  <c r="O41" i="1"/>
  <c r="Q41" i="1" s="1"/>
  <c r="P51" i="1"/>
  <c r="R51" i="1" s="1"/>
  <c r="O55" i="1"/>
  <c r="Q55" i="1" s="1"/>
  <c r="P57" i="1"/>
  <c r="R57" i="1" s="1"/>
  <c r="P61" i="1"/>
  <c r="R61" i="1" s="1"/>
  <c r="P124" i="1"/>
  <c r="R124" i="1" s="1"/>
  <c r="O124" i="1"/>
  <c r="Q124" i="1" s="1"/>
  <c r="P140" i="1"/>
  <c r="R140" i="1" s="1"/>
  <c r="O140" i="1"/>
  <c r="Q140" i="1" s="1"/>
  <c r="P166" i="1"/>
  <c r="R166" i="1" s="1"/>
  <c r="O166" i="1"/>
  <c r="Q166" i="1" s="1"/>
  <c r="P177" i="1"/>
  <c r="R177" i="1" s="1"/>
  <c r="O177" i="1"/>
  <c r="Q177" i="1" s="1"/>
  <c r="P204" i="1"/>
  <c r="R204" i="1" s="1"/>
  <c r="O204" i="1"/>
  <c r="Q204" i="1" s="1"/>
  <c r="O298" i="1"/>
  <c r="Q298" i="1" s="1"/>
  <c r="P298" i="1"/>
  <c r="R298" i="1" s="1"/>
  <c r="O13" i="1"/>
  <c r="Q13" i="1" s="1"/>
  <c r="O52" i="1"/>
  <c r="Q52" i="1" s="1"/>
  <c r="P81" i="1"/>
  <c r="R81" i="1" s="1"/>
  <c r="O81" i="1"/>
  <c r="Q81" i="1" s="1"/>
  <c r="P102" i="1"/>
  <c r="R102" i="1" s="1"/>
  <c r="O102" i="1"/>
  <c r="Q102" i="1" s="1"/>
  <c r="P246" i="1"/>
  <c r="R246" i="1" s="1"/>
  <c r="O246" i="1"/>
  <c r="Q246" i="1" s="1"/>
  <c r="P281" i="1"/>
  <c r="R281" i="1" s="1"/>
  <c r="O281" i="1"/>
  <c r="Q281" i="1" s="1"/>
  <c r="P60" i="1"/>
  <c r="R60" i="1" s="1"/>
  <c r="O60" i="1"/>
  <c r="Q60" i="1" s="1"/>
  <c r="P70" i="1"/>
  <c r="R70" i="1" s="1"/>
  <c r="O70" i="1"/>
  <c r="Q70" i="1" s="1"/>
  <c r="P150" i="1"/>
  <c r="R150" i="1" s="1"/>
  <c r="O150" i="1"/>
  <c r="Q150" i="1" s="1"/>
  <c r="P161" i="1"/>
  <c r="R161" i="1" s="1"/>
  <c r="O161" i="1"/>
  <c r="Q161" i="1" s="1"/>
  <c r="P188" i="1"/>
  <c r="R188" i="1" s="1"/>
  <c r="O188" i="1"/>
  <c r="Q188" i="1" s="1"/>
  <c r="P230" i="1"/>
  <c r="R230" i="1" s="1"/>
  <c r="O230" i="1"/>
  <c r="Q230" i="1" s="1"/>
  <c r="P241" i="1"/>
  <c r="R241" i="1" s="1"/>
  <c r="O241" i="1"/>
  <c r="Q241" i="1" s="1"/>
  <c r="O6" i="1"/>
  <c r="Q6" i="1" s="1"/>
  <c r="O22" i="1"/>
  <c r="Q22" i="1" s="1"/>
  <c r="P28" i="1"/>
  <c r="R28" i="1" s="1"/>
  <c r="O32" i="1"/>
  <c r="Q32" i="1" s="1"/>
  <c r="O44" i="1"/>
  <c r="Q44" i="1" s="1"/>
  <c r="P118" i="1"/>
  <c r="R118" i="1" s="1"/>
  <c r="O118" i="1"/>
  <c r="Q118" i="1" s="1"/>
  <c r="P214" i="1"/>
  <c r="R214" i="1" s="1"/>
  <c r="O214" i="1"/>
  <c r="Q214" i="1" s="1"/>
  <c r="P225" i="1"/>
  <c r="R225" i="1" s="1"/>
  <c r="O225" i="1"/>
  <c r="Q225" i="1" s="1"/>
  <c r="P288" i="1"/>
  <c r="R288" i="1" s="1"/>
  <c r="O288" i="1"/>
  <c r="Q288" i="1" s="1"/>
  <c r="P304" i="1"/>
  <c r="R304" i="1" s="1"/>
  <c r="O304" i="1"/>
  <c r="Q304" i="1" s="1"/>
  <c r="P503" i="1"/>
  <c r="R503" i="1" s="1"/>
  <c r="O503" i="1"/>
  <c r="Q503" i="1" s="1"/>
  <c r="O9" i="1"/>
  <c r="Q9" i="1" s="1"/>
  <c r="P10" i="1"/>
  <c r="R10" i="1" s="1"/>
  <c r="O25" i="1"/>
  <c r="Q25" i="1" s="1"/>
  <c r="P26" i="1"/>
  <c r="R26" i="1" s="1"/>
  <c r="O35" i="1"/>
  <c r="Q35" i="1" s="1"/>
  <c r="P36" i="1"/>
  <c r="R36" i="1" s="1"/>
  <c r="O89" i="1"/>
  <c r="Q89" i="1" s="1"/>
  <c r="P113" i="1"/>
  <c r="R113" i="1" s="1"/>
  <c r="O113" i="1"/>
  <c r="Q113" i="1" s="1"/>
  <c r="P134" i="1"/>
  <c r="R134" i="1" s="1"/>
  <c r="O134" i="1"/>
  <c r="Q134" i="1" s="1"/>
  <c r="P145" i="1"/>
  <c r="R145" i="1" s="1"/>
  <c r="O145" i="1"/>
  <c r="Q145" i="1" s="1"/>
  <c r="P172" i="1"/>
  <c r="R172" i="1" s="1"/>
  <c r="O172" i="1"/>
  <c r="Q172" i="1" s="1"/>
  <c r="P198" i="1"/>
  <c r="R198" i="1" s="1"/>
  <c r="O198" i="1"/>
  <c r="Q198" i="1" s="1"/>
  <c r="P209" i="1"/>
  <c r="R209" i="1" s="1"/>
  <c r="O209" i="1"/>
  <c r="Q209" i="1" s="1"/>
  <c r="P267" i="1"/>
  <c r="R267" i="1" s="1"/>
  <c r="O267" i="1"/>
  <c r="Q267" i="1" s="1"/>
  <c r="P76" i="1"/>
  <c r="R76" i="1" s="1"/>
  <c r="O76" i="1"/>
  <c r="Q76" i="1" s="1"/>
  <c r="P86" i="1"/>
  <c r="R86" i="1" s="1"/>
  <c r="O86" i="1"/>
  <c r="Q86" i="1" s="1"/>
  <c r="P92" i="1"/>
  <c r="R92" i="1" s="1"/>
  <c r="O92" i="1"/>
  <c r="Q92" i="1" s="1"/>
  <c r="P108" i="1"/>
  <c r="R108" i="1" s="1"/>
  <c r="O108" i="1"/>
  <c r="Q108" i="1" s="1"/>
  <c r="P110" i="1"/>
  <c r="R110" i="1" s="1"/>
  <c r="O110" i="1"/>
  <c r="Q110" i="1" s="1"/>
  <c r="P438" i="1"/>
  <c r="R438" i="1" s="1"/>
  <c r="O438" i="1"/>
  <c r="Q438" i="1" s="1"/>
  <c r="P447" i="1"/>
  <c r="R447" i="1" s="1"/>
  <c r="O447" i="1"/>
  <c r="Q447" i="1" s="1"/>
  <c r="P47" i="1"/>
  <c r="R47" i="1" s="1"/>
  <c r="O47" i="1"/>
  <c r="Q47" i="1" s="1"/>
  <c r="P65" i="1"/>
  <c r="R65" i="1" s="1"/>
  <c r="O65" i="1"/>
  <c r="Q65" i="1" s="1"/>
  <c r="P105" i="1"/>
  <c r="R105" i="1" s="1"/>
  <c r="O105" i="1"/>
  <c r="Q105" i="1" s="1"/>
  <c r="P129" i="1"/>
  <c r="R129" i="1" s="1"/>
  <c r="O129" i="1"/>
  <c r="Q129" i="1" s="1"/>
  <c r="P156" i="1"/>
  <c r="R156" i="1" s="1"/>
  <c r="O156" i="1"/>
  <c r="Q156" i="1" s="1"/>
  <c r="P182" i="1"/>
  <c r="R182" i="1" s="1"/>
  <c r="O182" i="1"/>
  <c r="Q182" i="1" s="1"/>
  <c r="P193" i="1"/>
  <c r="R193" i="1" s="1"/>
  <c r="O193" i="1"/>
  <c r="Q193" i="1" s="1"/>
  <c r="P236" i="1"/>
  <c r="R236" i="1" s="1"/>
  <c r="O236" i="1"/>
  <c r="Q236" i="1" s="1"/>
  <c r="O490" i="1"/>
  <c r="Q490" i="1" s="1"/>
  <c r="P490" i="1"/>
  <c r="R490" i="1" s="1"/>
  <c r="P320" i="1"/>
  <c r="R320" i="1" s="1"/>
  <c r="O320" i="1"/>
  <c r="Q320" i="1" s="1"/>
  <c r="P431" i="1"/>
  <c r="R431" i="1" s="1"/>
  <c r="O431" i="1"/>
  <c r="Q431" i="1" s="1"/>
  <c r="P511" i="1"/>
  <c r="R511" i="1" s="1"/>
  <c r="O511" i="1"/>
  <c r="Q511" i="1" s="1"/>
  <c r="P728" i="1"/>
  <c r="R728" i="1" s="1"/>
  <c r="O728" i="1"/>
  <c r="Q728" i="1" s="1"/>
  <c r="P255" i="1"/>
  <c r="R255" i="1" s="1"/>
  <c r="P277" i="1"/>
  <c r="R277" i="1" s="1"/>
  <c r="P284" i="1"/>
  <c r="R284" i="1" s="1"/>
  <c r="O306" i="1"/>
  <c r="Q306" i="1" s="1"/>
  <c r="P317" i="1"/>
  <c r="R317" i="1" s="1"/>
  <c r="O317" i="1"/>
  <c r="Q317" i="1" s="1"/>
  <c r="P322" i="1"/>
  <c r="R322" i="1" s="1"/>
  <c r="O322" i="1"/>
  <c r="Q322" i="1" s="1"/>
  <c r="P325" i="1"/>
  <c r="R325" i="1" s="1"/>
  <c r="P328" i="1"/>
  <c r="R328" i="1" s="1"/>
  <c r="O328" i="1"/>
  <c r="Q328" i="1" s="1"/>
  <c r="P330" i="1"/>
  <c r="R330" i="1" s="1"/>
  <c r="O330" i="1"/>
  <c r="Q330" i="1" s="1"/>
  <c r="P467" i="1"/>
  <c r="R467" i="1" s="1"/>
  <c r="O467" i="1"/>
  <c r="Q467" i="1" s="1"/>
  <c r="O471" i="1"/>
  <c r="Q471" i="1" s="1"/>
  <c r="O483" i="1"/>
  <c r="Q483" i="1" s="1"/>
  <c r="O520" i="1"/>
  <c r="Q520" i="1" s="1"/>
  <c r="P542" i="1"/>
  <c r="R542" i="1" s="1"/>
  <c r="O542" i="1"/>
  <c r="Q542" i="1" s="1"/>
  <c r="O575" i="1"/>
  <c r="Q575" i="1" s="1"/>
  <c r="O303" i="1"/>
  <c r="Q303" i="1" s="1"/>
  <c r="P303" i="1"/>
  <c r="R303" i="1" s="1"/>
  <c r="P312" i="1"/>
  <c r="R312" i="1" s="1"/>
  <c r="O312" i="1"/>
  <c r="Q312" i="1" s="1"/>
  <c r="P346" i="1"/>
  <c r="R346" i="1" s="1"/>
  <c r="O346" i="1"/>
  <c r="Q346" i="1" s="1"/>
  <c r="P362" i="1"/>
  <c r="R362" i="1" s="1"/>
  <c r="O362" i="1"/>
  <c r="Q362" i="1" s="1"/>
  <c r="P378" i="1"/>
  <c r="R378" i="1" s="1"/>
  <c r="O378" i="1"/>
  <c r="Q378" i="1" s="1"/>
  <c r="P394" i="1"/>
  <c r="R394" i="1" s="1"/>
  <c r="O394" i="1"/>
  <c r="Q394" i="1" s="1"/>
  <c r="P410" i="1"/>
  <c r="R410" i="1" s="1"/>
  <c r="O410" i="1"/>
  <c r="Q410" i="1" s="1"/>
  <c r="P426" i="1"/>
  <c r="R426" i="1" s="1"/>
  <c r="O426" i="1"/>
  <c r="Q426" i="1" s="1"/>
  <c r="P451" i="1"/>
  <c r="R451" i="1" s="1"/>
  <c r="O451" i="1"/>
  <c r="Q451" i="1" s="1"/>
  <c r="O253" i="1"/>
  <c r="Q253" i="1" s="1"/>
  <c r="P297" i="1"/>
  <c r="R297" i="1" s="1"/>
  <c r="P435" i="1"/>
  <c r="R435" i="1" s="1"/>
  <c r="O435" i="1"/>
  <c r="Q435" i="1" s="1"/>
  <c r="O116" i="1"/>
  <c r="Q116" i="1" s="1"/>
  <c r="O121" i="1"/>
  <c r="Q121" i="1" s="1"/>
  <c r="O126" i="1"/>
  <c r="Q126" i="1" s="1"/>
  <c r="O132" i="1"/>
  <c r="Q132" i="1" s="1"/>
  <c r="O137" i="1"/>
  <c r="Q137" i="1" s="1"/>
  <c r="O142" i="1"/>
  <c r="Q142" i="1" s="1"/>
  <c r="O148" i="1"/>
  <c r="Q148" i="1" s="1"/>
  <c r="O153" i="1"/>
  <c r="Q153" i="1" s="1"/>
  <c r="O158" i="1"/>
  <c r="Q158" i="1" s="1"/>
  <c r="O164" i="1"/>
  <c r="Q164" i="1" s="1"/>
  <c r="O169" i="1"/>
  <c r="Q169" i="1" s="1"/>
  <c r="O174" i="1"/>
  <c r="Q174" i="1" s="1"/>
  <c r="O180" i="1"/>
  <c r="Q180" i="1" s="1"/>
  <c r="O185" i="1"/>
  <c r="Q185" i="1" s="1"/>
  <c r="O190" i="1"/>
  <c r="Q190" i="1" s="1"/>
  <c r="O196" i="1"/>
  <c r="Q196" i="1" s="1"/>
  <c r="O201" i="1"/>
  <c r="Q201" i="1" s="1"/>
  <c r="O206" i="1"/>
  <c r="Q206" i="1" s="1"/>
  <c r="O212" i="1"/>
  <c r="Q212" i="1" s="1"/>
  <c r="O217" i="1"/>
  <c r="Q217" i="1" s="1"/>
  <c r="O222" i="1"/>
  <c r="Q222" i="1" s="1"/>
  <c r="O228" i="1"/>
  <c r="Q228" i="1" s="1"/>
  <c r="O233" i="1"/>
  <c r="Q233" i="1" s="1"/>
  <c r="O238" i="1"/>
  <c r="Q238" i="1" s="1"/>
  <c r="O244" i="1"/>
  <c r="Q244" i="1" s="1"/>
  <c r="O249" i="1"/>
  <c r="Q249" i="1" s="1"/>
  <c r="O257" i="1"/>
  <c r="Q257" i="1" s="1"/>
  <c r="P272" i="1"/>
  <c r="R272" i="1" s="1"/>
  <c r="O272" i="1"/>
  <c r="Q272" i="1" s="1"/>
  <c r="O275" i="1"/>
  <c r="Q275" i="1" s="1"/>
  <c r="P293" i="1"/>
  <c r="R293" i="1" s="1"/>
  <c r="O319" i="1"/>
  <c r="Q319" i="1" s="1"/>
  <c r="P319" i="1"/>
  <c r="R319" i="1" s="1"/>
  <c r="P341" i="1"/>
  <c r="R341" i="1" s="1"/>
  <c r="O341" i="1"/>
  <c r="Q341" i="1" s="1"/>
  <c r="P357" i="1"/>
  <c r="R357" i="1" s="1"/>
  <c r="O357" i="1"/>
  <c r="Q357" i="1" s="1"/>
  <c r="P373" i="1"/>
  <c r="R373" i="1" s="1"/>
  <c r="O373" i="1"/>
  <c r="Q373" i="1" s="1"/>
  <c r="P389" i="1"/>
  <c r="R389" i="1" s="1"/>
  <c r="O389" i="1"/>
  <c r="Q389" i="1" s="1"/>
  <c r="P405" i="1"/>
  <c r="R405" i="1" s="1"/>
  <c r="O405" i="1"/>
  <c r="Q405" i="1" s="1"/>
  <c r="P421" i="1"/>
  <c r="R421" i="1" s="1"/>
  <c r="O421" i="1"/>
  <c r="Q421" i="1" s="1"/>
  <c r="O500" i="1"/>
  <c r="Q500" i="1" s="1"/>
  <c r="P500" i="1"/>
  <c r="R500" i="1" s="1"/>
  <c r="O506" i="1"/>
  <c r="Q506" i="1" s="1"/>
  <c r="P506" i="1"/>
  <c r="R506" i="1" s="1"/>
  <c r="P525" i="1"/>
  <c r="R525" i="1" s="1"/>
  <c r="O525" i="1"/>
  <c r="Q525" i="1" s="1"/>
  <c r="O554" i="1"/>
  <c r="Q554" i="1" s="1"/>
  <c r="P554" i="1"/>
  <c r="R554" i="1" s="1"/>
  <c r="P261" i="1"/>
  <c r="R261" i="1" s="1"/>
  <c r="P336" i="1"/>
  <c r="R336" i="1" s="1"/>
  <c r="O336" i="1"/>
  <c r="Q336" i="1" s="1"/>
  <c r="P470" i="1"/>
  <c r="R470" i="1" s="1"/>
  <c r="O470" i="1"/>
  <c r="Q470" i="1" s="1"/>
  <c r="P479" i="1"/>
  <c r="R479" i="1" s="1"/>
  <c r="O479" i="1"/>
  <c r="Q479" i="1" s="1"/>
  <c r="O493" i="1"/>
  <c r="Q493" i="1" s="1"/>
  <c r="P558" i="1"/>
  <c r="R558" i="1" s="1"/>
  <c r="O558" i="1"/>
  <c r="Q558" i="1" s="1"/>
  <c r="P256" i="1"/>
  <c r="R256" i="1" s="1"/>
  <c r="O256" i="1"/>
  <c r="Q256" i="1" s="1"/>
  <c r="P333" i="1"/>
  <c r="R333" i="1" s="1"/>
  <c r="O333" i="1"/>
  <c r="Q333" i="1" s="1"/>
  <c r="P352" i="1"/>
  <c r="R352" i="1" s="1"/>
  <c r="O352" i="1"/>
  <c r="Q352" i="1" s="1"/>
  <c r="P368" i="1"/>
  <c r="R368" i="1" s="1"/>
  <c r="O368" i="1"/>
  <c r="Q368" i="1" s="1"/>
  <c r="P384" i="1"/>
  <c r="R384" i="1" s="1"/>
  <c r="O384" i="1"/>
  <c r="Q384" i="1" s="1"/>
  <c r="P400" i="1"/>
  <c r="R400" i="1" s="1"/>
  <c r="O400" i="1"/>
  <c r="Q400" i="1" s="1"/>
  <c r="P416" i="1"/>
  <c r="R416" i="1" s="1"/>
  <c r="O416" i="1"/>
  <c r="Q416" i="1" s="1"/>
  <c r="P454" i="1"/>
  <c r="R454" i="1" s="1"/>
  <c r="O454" i="1"/>
  <c r="Q454" i="1" s="1"/>
  <c r="P463" i="1"/>
  <c r="R463" i="1" s="1"/>
  <c r="O463" i="1"/>
  <c r="Q463" i="1" s="1"/>
  <c r="O486" i="1"/>
  <c r="Q486" i="1" s="1"/>
  <c r="P534" i="1"/>
  <c r="R534" i="1" s="1"/>
  <c r="O534" i="1"/>
  <c r="Q534" i="1" s="1"/>
  <c r="P591" i="1"/>
  <c r="R591" i="1" s="1"/>
  <c r="O591" i="1"/>
  <c r="Q591" i="1" s="1"/>
  <c r="P508" i="1"/>
  <c r="R508" i="1" s="1"/>
  <c r="O508" i="1"/>
  <c r="Q508" i="1" s="1"/>
  <c r="P588" i="1"/>
  <c r="R588" i="1" s="1"/>
  <c r="O588" i="1"/>
  <c r="Q588" i="1" s="1"/>
  <c r="P502" i="1"/>
  <c r="R502" i="1" s="1"/>
  <c r="O502" i="1"/>
  <c r="Q502" i="1" s="1"/>
  <c r="O514" i="1"/>
  <c r="Q514" i="1" s="1"/>
  <c r="P514" i="1"/>
  <c r="R514" i="1" s="1"/>
  <c r="O522" i="1"/>
  <c r="Q522" i="1" s="1"/>
  <c r="P522" i="1"/>
  <c r="R522" i="1" s="1"/>
  <c r="P564" i="1"/>
  <c r="R564" i="1" s="1"/>
  <c r="O564" i="1"/>
  <c r="Q564" i="1" s="1"/>
  <c r="P607" i="1"/>
  <c r="R607" i="1" s="1"/>
  <c r="O607" i="1"/>
  <c r="Q607" i="1" s="1"/>
  <c r="P335" i="1"/>
  <c r="R335" i="1" s="1"/>
  <c r="P351" i="1"/>
  <c r="R351" i="1" s="1"/>
  <c r="P367" i="1"/>
  <c r="R367" i="1" s="1"/>
  <c r="P383" i="1"/>
  <c r="R383" i="1" s="1"/>
  <c r="P399" i="1"/>
  <c r="R399" i="1" s="1"/>
  <c r="P415" i="1"/>
  <c r="R415" i="1" s="1"/>
  <c r="P548" i="1"/>
  <c r="R548" i="1" s="1"/>
  <c r="O548" i="1"/>
  <c r="Q548" i="1" s="1"/>
  <c r="P672" i="1"/>
  <c r="R672" i="1" s="1"/>
  <c r="O672" i="1"/>
  <c r="Q672" i="1" s="1"/>
  <c r="O442" i="1"/>
  <c r="Q442" i="1" s="1"/>
  <c r="P442" i="1"/>
  <c r="R442" i="1" s="1"/>
  <c r="O458" i="1"/>
  <c r="Q458" i="1" s="1"/>
  <c r="P458" i="1"/>
  <c r="R458" i="1" s="1"/>
  <c r="O474" i="1"/>
  <c r="Q474" i="1" s="1"/>
  <c r="P474" i="1"/>
  <c r="R474" i="1" s="1"/>
  <c r="O488" i="1"/>
  <c r="Q488" i="1" s="1"/>
  <c r="P524" i="1"/>
  <c r="R524" i="1" s="1"/>
  <c r="O524" i="1"/>
  <c r="Q524" i="1" s="1"/>
  <c r="O570" i="1"/>
  <c r="Q570" i="1" s="1"/>
  <c r="P570" i="1"/>
  <c r="R570" i="1" s="1"/>
  <c r="P574" i="1"/>
  <c r="R574" i="1" s="1"/>
  <c r="O574" i="1"/>
  <c r="Q574" i="1" s="1"/>
  <c r="P604" i="1"/>
  <c r="R604" i="1" s="1"/>
  <c r="O604" i="1"/>
  <c r="Q604" i="1" s="1"/>
  <c r="P615" i="1"/>
  <c r="R615" i="1" s="1"/>
  <c r="O615" i="1"/>
  <c r="Q615" i="1" s="1"/>
  <c r="O338" i="1"/>
  <c r="Q338" i="1" s="1"/>
  <c r="O344" i="1"/>
  <c r="Q344" i="1" s="1"/>
  <c r="O349" i="1"/>
  <c r="Q349" i="1" s="1"/>
  <c r="O354" i="1"/>
  <c r="Q354" i="1" s="1"/>
  <c r="O360" i="1"/>
  <c r="Q360" i="1" s="1"/>
  <c r="O365" i="1"/>
  <c r="Q365" i="1" s="1"/>
  <c r="O370" i="1"/>
  <c r="Q370" i="1" s="1"/>
  <c r="O376" i="1"/>
  <c r="Q376" i="1" s="1"/>
  <c r="O381" i="1"/>
  <c r="Q381" i="1" s="1"/>
  <c r="O386" i="1"/>
  <c r="Q386" i="1" s="1"/>
  <c r="O392" i="1"/>
  <c r="Q392" i="1" s="1"/>
  <c r="O397" i="1"/>
  <c r="Q397" i="1" s="1"/>
  <c r="O402" i="1"/>
  <c r="Q402" i="1" s="1"/>
  <c r="O408" i="1"/>
  <c r="Q408" i="1" s="1"/>
  <c r="O413" i="1"/>
  <c r="Q413" i="1" s="1"/>
  <c r="O418" i="1"/>
  <c r="Q418" i="1" s="1"/>
  <c r="O424" i="1"/>
  <c r="Q424" i="1" s="1"/>
  <c r="O429" i="1"/>
  <c r="Q429" i="1" s="1"/>
  <c r="O445" i="1"/>
  <c r="Q445" i="1" s="1"/>
  <c r="O461" i="1"/>
  <c r="Q461" i="1" s="1"/>
  <c r="O477" i="1"/>
  <c r="Q477" i="1" s="1"/>
  <c r="O504" i="1"/>
  <c r="Q504" i="1" s="1"/>
  <c r="P518" i="1"/>
  <c r="R518" i="1" s="1"/>
  <c r="O518" i="1"/>
  <c r="Q518" i="1" s="1"/>
  <c r="O530" i="1"/>
  <c r="Q530" i="1" s="1"/>
  <c r="P530" i="1"/>
  <c r="R530" i="1" s="1"/>
  <c r="O538" i="1"/>
  <c r="Q538" i="1" s="1"/>
  <c r="P538" i="1"/>
  <c r="R538" i="1" s="1"/>
  <c r="O628" i="1"/>
  <c r="Q628" i="1" s="1"/>
  <c r="P484" i="1"/>
  <c r="R484" i="1" s="1"/>
  <c r="P494" i="1"/>
  <c r="R494" i="1" s="1"/>
  <c r="P498" i="1"/>
  <c r="R498" i="1" s="1"/>
  <c r="P526" i="1"/>
  <c r="R526" i="1" s="1"/>
  <c r="O535" i="1"/>
  <c r="Q535" i="1" s="1"/>
  <c r="P540" i="1"/>
  <c r="R540" i="1" s="1"/>
  <c r="O540" i="1"/>
  <c r="Q540" i="1" s="1"/>
  <c r="P612" i="1"/>
  <c r="R612" i="1" s="1"/>
  <c r="O612" i="1"/>
  <c r="Q612" i="1" s="1"/>
  <c r="P579" i="1"/>
  <c r="R579" i="1" s="1"/>
  <c r="O579" i="1"/>
  <c r="Q579" i="1" s="1"/>
  <c r="P595" i="1"/>
  <c r="R595" i="1" s="1"/>
  <c r="O595" i="1"/>
  <c r="Q595" i="1" s="1"/>
  <c r="P627" i="1"/>
  <c r="R627" i="1" s="1"/>
  <c r="O627" i="1"/>
  <c r="Q627" i="1" s="1"/>
  <c r="P584" i="1"/>
  <c r="R584" i="1" s="1"/>
  <c r="O584" i="1"/>
  <c r="Q584" i="1" s="1"/>
  <c r="P587" i="1"/>
  <c r="R587" i="1" s="1"/>
  <c r="O587" i="1"/>
  <c r="Q587" i="1" s="1"/>
  <c r="O551" i="1"/>
  <c r="Q551" i="1" s="1"/>
  <c r="O567" i="1"/>
  <c r="Q567" i="1" s="1"/>
  <c r="O581" i="1"/>
  <c r="Q581" i="1" s="1"/>
  <c r="O592" i="1"/>
  <c r="Q592" i="1" s="1"/>
  <c r="P611" i="1"/>
  <c r="R611" i="1" s="1"/>
  <c r="O611" i="1"/>
  <c r="Q611" i="1" s="1"/>
  <c r="O616" i="1"/>
  <c r="Q616" i="1" s="1"/>
  <c r="O624" i="1"/>
  <c r="Q624" i="1" s="1"/>
  <c r="P696" i="1"/>
  <c r="R696" i="1" s="1"/>
  <c r="O696" i="1"/>
  <c r="Q696" i="1" s="1"/>
  <c r="P546" i="1"/>
  <c r="R546" i="1" s="1"/>
  <c r="O550" i="1"/>
  <c r="Q550" i="1" s="1"/>
  <c r="O556" i="1"/>
  <c r="Q556" i="1" s="1"/>
  <c r="P562" i="1"/>
  <c r="R562" i="1" s="1"/>
  <c r="O566" i="1"/>
  <c r="Q566" i="1" s="1"/>
  <c r="O572" i="1"/>
  <c r="Q572" i="1" s="1"/>
  <c r="P608" i="1"/>
  <c r="R608" i="1" s="1"/>
  <c r="O608" i="1"/>
  <c r="Q608" i="1" s="1"/>
  <c r="P583" i="1"/>
  <c r="R583" i="1" s="1"/>
  <c r="P631" i="1"/>
  <c r="R631" i="1" s="1"/>
  <c r="O631" i="1"/>
  <c r="Q631" i="1" s="1"/>
  <c r="P599" i="1"/>
  <c r="R599" i="1" s="1"/>
  <c r="O599" i="1"/>
  <c r="Q599" i="1" s="1"/>
  <c r="P619" i="1"/>
  <c r="R619" i="1" s="1"/>
  <c r="O619" i="1"/>
  <c r="Q619" i="1" s="1"/>
  <c r="P635" i="1"/>
  <c r="R635" i="1" s="1"/>
  <c r="O635" i="1"/>
  <c r="Q635" i="1" s="1"/>
  <c r="P640" i="1"/>
  <c r="R640" i="1" s="1"/>
  <c r="O640" i="1"/>
  <c r="Q640" i="1" s="1"/>
  <c r="P656" i="1"/>
  <c r="R656" i="1" s="1"/>
  <c r="O656" i="1"/>
  <c r="Q656" i="1" s="1"/>
  <c r="P704" i="1"/>
  <c r="R704" i="1" s="1"/>
  <c r="O704" i="1"/>
  <c r="Q704" i="1" s="1"/>
  <c r="P736" i="1"/>
  <c r="R736" i="1" s="1"/>
  <c r="O736" i="1"/>
  <c r="Q736" i="1" s="1"/>
  <c r="P680" i="1"/>
  <c r="R680" i="1" s="1"/>
  <c r="O680" i="1"/>
  <c r="Q680" i="1" s="1"/>
  <c r="P712" i="1"/>
  <c r="R712" i="1" s="1"/>
  <c r="O712" i="1"/>
  <c r="Q712" i="1" s="1"/>
  <c r="P664" i="1"/>
  <c r="R664" i="1" s="1"/>
  <c r="O664" i="1"/>
  <c r="Q664" i="1" s="1"/>
  <c r="P688" i="1"/>
  <c r="R688" i="1" s="1"/>
  <c r="O688" i="1"/>
  <c r="Q688" i="1" s="1"/>
  <c r="P720" i="1"/>
  <c r="R720" i="1" s="1"/>
  <c r="O720" i="1"/>
  <c r="Q720" i="1" s="1"/>
  <c r="P603" i="1"/>
  <c r="R603" i="1" s="1"/>
  <c r="O603" i="1"/>
  <c r="Q603" i="1" s="1"/>
  <c r="P623" i="1"/>
  <c r="R623" i="1" s="1"/>
  <c r="O623" i="1"/>
  <c r="Q623" i="1" s="1"/>
  <c r="P648" i="1"/>
  <c r="R648" i="1" s="1"/>
  <c r="O648" i="1"/>
  <c r="Q648" i="1" s="1"/>
  <c r="O692" i="1"/>
  <c r="Q692" i="1" s="1"/>
  <c r="O700" i="1"/>
  <c r="Q700" i="1" s="1"/>
  <c r="O708" i="1"/>
  <c r="Q708" i="1" s="1"/>
  <c r="O716" i="1"/>
  <c r="Q716" i="1" s="1"/>
  <c r="O724" i="1"/>
  <c r="Q724" i="1" s="1"/>
  <c r="O732" i="1"/>
  <c r="Q732" i="1" s="1"/>
  <c r="O740" i="1"/>
  <c r="Q740" i="1" s="1"/>
  <c r="O643" i="1"/>
  <c r="Q643" i="1" s="1"/>
  <c r="O651" i="1"/>
  <c r="Q651" i="1" s="1"/>
  <c r="O659" i="1"/>
  <c r="Q659" i="1" s="1"/>
  <c r="O667" i="1"/>
  <c r="Q667" i="1" s="1"/>
  <c r="O675" i="1"/>
  <c r="Q675" i="1" s="1"/>
  <c r="O683" i="1"/>
  <c r="Q683" i="1" s="1"/>
  <c r="O691" i="1"/>
  <c r="Q691" i="1" s="1"/>
  <c r="O699" i="1"/>
  <c r="Q699" i="1" s="1"/>
  <c r="O707" i="1"/>
  <c r="Q707" i="1" s="1"/>
  <c r="O715" i="1"/>
  <c r="Q715" i="1" s="1"/>
  <c r="O723" i="1"/>
  <c r="Q723" i="1" s="1"/>
  <c r="O731" i="1"/>
  <c r="Q731" i="1" s="1"/>
  <c r="O739" i="1"/>
  <c r="Q739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3" i="1"/>
  <c r="Q703" i="1" s="1"/>
  <c r="O711" i="1"/>
  <c r="Q711" i="1" s="1"/>
  <c r="O719" i="1"/>
  <c r="Q719" i="1" s="1"/>
  <c r="O727" i="1"/>
  <c r="Q727" i="1" s="1"/>
  <c r="O735" i="1"/>
  <c r="Q735" i="1" s="1"/>
  <c r="O743" i="1"/>
  <c r="Q743" i="1" s="1"/>
</calcChain>
</file>

<file path=xl/sharedStrings.xml><?xml version="1.0" encoding="utf-8"?>
<sst xmlns="http://schemas.openxmlformats.org/spreadsheetml/2006/main" count="7740" uniqueCount="1512">
  <si>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</si>
  <si>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</si>
  <si>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</si>
  <si>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</si>
  <si>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</si>
  <si>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</si>
  <si>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</si>
  <si>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</si>
  <si>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</si>
  <si>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</si>
  <si>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</t>
  </si>
  <si>
    <t>Hourly Error</t>
  </si>
  <si>
    <t>Under</t>
  </si>
  <si>
    <t>Over</t>
  </si>
  <si>
    <t>Freq Under</t>
  </si>
  <si>
    <t>Freq Over</t>
  </si>
  <si>
    <t>MAPE</t>
  </si>
  <si>
    <t>Monthly</t>
  </si>
  <si>
    <t>01JAN2021:01:00:00</t>
  </si>
  <si>
    <t>Row Labels</t>
  </si>
  <si>
    <t>Average of Under</t>
  </si>
  <si>
    <t>Average of Over</t>
  </si>
  <si>
    <t>01JAN2021:02:00:00</t>
  </si>
  <si>
    <t>01JAN2021:03:00:00</t>
  </si>
  <si>
    <t>01JAN2021:04:00:00</t>
  </si>
  <si>
    <t>01JAN2021:05:00:00</t>
  </si>
  <si>
    <t>01JAN2021:06:00:00</t>
  </si>
  <si>
    <t>01JAN2021:07:00:00</t>
  </si>
  <si>
    <t>01JAN2021:08:00:00</t>
  </si>
  <si>
    <t>01JAN2021:09:00:00</t>
  </si>
  <si>
    <t>01JAN2021:10:00:00</t>
  </si>
  <si>
    <t>01JAN2021:11:00:00</t>
  </si>
  <si>
    <t>01JAN2021:12:00:00</t>
  </si>
  <si>
    <t>01JAN2021:13:00:00</t>
  </si>
  <si>
    <t>01JAN2021:14:00:00</t>
  </si>
  <si>
    <t>01JAN2021:15:00:00</t>
  </si>
  <si>
    <t>01JAN2021:16:00:00</t>
  </si>
  <si>
    <t>01JAN2021:17:00:00</t>
  </si>
  <si>
    <t>01JAN2021:18:00:00</t>
  </si>
  <si>
    <t>01JAN2021:19:00:00</t>
  </si>
  <si>
    <t>01JAN2021:20:00:00</t>
  </si>
  <si>
    <t>01JAN2021:21:00:00</t>
  </si>
  <si>
    <t>01JAN2021:22:00:00</t>
  </si>
  <si>
    <t>01JAN2021:23:00:00</t>
  </si>
  <si>
    <t>02JAN2021:00:00:00</t>
  </si>
  <si>
    <t>02JAN2021:01:00:00</t>
  </si>
  <si>
    <t>02JAN2021:02:00:00</t>
  </si>
  <si>
    <t>Grand Total</t>
  </si>
  <si>
    <t>02JAN2021:03:00:00</t>
  </si>
  <si>
    <t>02JAN2021:04:00:00</t>
  </si>
  <si>
    <t>02JAN2021:05:00:00</t>
  </si>
  <si>
    <t>02JAN2021:06:00:00</t>
  </si>
  <si>
    <t>Sum of Freq Under</t>
  </si>
  <si>
    <t>Sum of Freq Over</t>
  </si>
  <si>
    <t>02JAN2021:07:00:00</t>
  </si>
  <si>
    <t>02JAN2021:08:00:00</t>
  </si>
  <si>
    <t>02JAN2021:09:00:00</t>
  </si>
  <si>
    <t>02JAN2021:10:00:00</t>
  </si>
  <si>
    <t>02JAN2021:11:00:00</t>
  </si>
  <si>
    <t>02JAN2021:12:00:00</t>
  </si>
  <si>
    <t>02JAN2021:13:00:00</t>
  </si>
  <si>
    <t>02JAN2021:14:00:00</t>
  </si>
  <si>
    <t>02JAN2021:15:00:00</t>
  </si>
  <si>
    <t>02JAN2021:16:00:00</t>
  </si>
  <si>
    <t>02JAN2021:17:00:00</t>
  </si>
  <si>
    <t>02JAN2021:18:00:00</t>
  </si>
  <si>
    <t>02JAN2021:19:00:00</t>
  </si>
  <si>
    <t>02JAN2021:20:00:00</t>
  </si>
  <si>
    <t>02JAN2021:21:00:00</t>
  </si>
  <si>
    <t>02JAN2021:22:00:00</t>
  </si>
  <si>
    <t>02JAN2021:23:00:00</t>
  </si>
  <si>
    <t>03JAN2021:00:00:00</t>
  </si>
  <si>
    <t>03JAN2021:01:00:00</t>
  </si>
  <si>
    <t>03JAN2021:02:00:00</t>
  </si>
  <si>
    <t>03JAN2021:03:00:00</t>
  </si>
  <si>
    <t>03JAN2021:04:00:00</t>
  </si>
  <si>
    <t>03JAN2021:05:00:00</t>
  </si>
  <si>
    <t>03JAN2021:06:00:00</t>
  </si>
  <si>
    <t>03JAN2021:07:00:00</t>
  </si>
  <si>
    <t>03JAN2021:08:00:00</t>
  </si>
  <si>
    <t>03JAN2021:09:00:00</t>
  </si>
  <si>
    <t>03JAN2021:10:00:00</t>
  </si>
  <si>
    <t>03JAN2021:11:00:00</t>
  </si>
  <si>
    <t>03JAN2021:12:00:00</t>
  </si>
  <si>
    <t>03JAN2021:13:00:00</t>
  </si>
  <si>
    <t>03JAN2021:14:00:00</t>
  </si>
  <si>
    <t>03JAN2021:15:00:00</t>
  </si>
  <si>
    <t>03JAN2021:16:00:00</t>
  </si>
  <si>
    <t>03JAN2021:17:00:00</t>
  </si>
  <si>
    <t>03JAN2021:18:00:00</t>
  </si>
  <si>
    <t>03JAN2021:19:00:00</t>
  </si>
  <si>
    <t>03JAN2021:20:00:00</t>
  </si>
  <si>
    <t>03JAN2021:21:00:00</t>
  </si>
  <si>
    <t>03JAN2021:22:00:00</t>
  </si>
  <si>
    <t>03JAN2021:23:00:00</t>
  </si>
  <si>
    <t>04JAN2021:00:00:00</t>
  </si>
  <si>
    <t>04JAN2021:01:00:00</t>
  </si>
  <si>
    <t>04JAN2021:02:00:00</t>
  </si>
  <si>
    <t>04JAN2021:03:00:00</t>
  </si>
  <si>
    <t>04JAN2021:04:00:00</t>
  </si>
  <si>
    <t>04JAN2021:05:00:00</t>
  </si>
  <si>
    <t>04JAN2021:06:00:00</t>
  </si>
  <si>
    <t>04JAN2021:07:00:00</t>
  </si>
  <si>
    <t>04JAN2021:08:00:00</t>
  </si>
  <si>
    <t>04JAN2021:09:00:00</t>
  </si>
  <si>
    <t>04JAN2021:10:00:00</t>
  </si>
  <si>
    <t>04JAN2021:11:00:00</t>
  </si>
  <si>
    <t>04JAN2021:12:00:00</t>
  </si>
  <si>
    <t>04JAN2021:13:00:00</t>
  </si>
  <si>
    <t>04JAN2021:14:00:00</t>
  </si>
  <si>
    <t>04JAN2021:15:00:00</t>
  </si>
  <si>
    <t>04JAN2021:16:00:00</t>
  </si>
  <si>
    <t>04JAN2021:17:00:00</t>
  </si>
  <si>
    <t>04JAN2021:18:00:00</t>
  </si>
  <si>
    <t>04JAN2021:19:00:00</t>
  </si>
  <si>
    <t>04JAN2021:20:00:00</t>
  </si>
  <si>
    <t>04JAN2021:21:00:00</t>
  </si>
  <si>
    <t>04JAN2021:22:00:00</t>
  </si>
  <si>
    <t>04JAN2021:23:00:00</t>
  </si>
  <si>
    <t>05JAN2021:00:00:00</t>
  </si>
  <si>
    <t>05JAN2021:01:00:00</t>
  </si>
  <si>
    <t>05JAN2021:02:00:00</t>
  </si>
  <si>
    <t>05JAN2021:03:00:00</t>
  </si>
  <si>
    <t>05JAN2021:04:00:00</t>
  </si>
  <si>
    <t>05JAN2021:05:00:00</t>
  </si>
  <si>
    <t>05JAN2021:06:00:00</t>
  </si>
  <si>
    <t>05JAN2021:07:00:00</t>
  </si>
  <si>
    <t>05JAN2021:08:00:00</t>
  </si>
  <si>
    <t>05JAN2021:09:00:00</t>
  </si>
  <si>
    <t>05JAN2021:10:00:00</t>
  </si>
  <si>
    <t>05JAN2021:11:00:00</t>
  </si>
  <si>
    <t>05JAN2021:12:00:00</t>
  </si>
  <si>
    <t>05JAN2021:13:00:00</t>
  </si>
  <si>
    <t>05JAN2021:14:00:00</t>
  </si>
  <si>
    <t>05JAN2021:15:00:00</t>
  </si>
  <si>
    <t>05JAN2021:16:00:00</t>
  </si>
  <si>
    <t>05JAN2021:17:00:00</t>
  </si>
  <si>
    <t>05JAN2021:18:00:00</t>
  </si>
  <si>
    <t>05JAN2021:19:00:00</t>
  </si>
  <si>
    <t>05JAN2021:20:00:00</t>
  </si>
  <si>
    <t>05JAN2021:21:00:00</t>
  </si>
  <si>
    <t>05JAN2021:22:00:00</t>
  </si>
  <si>
    <t>05JAN2021:23:00:00</t>
  </si>
  <si>
    <t>06JAN2021:00:00:00</t>
  </si>
  <si>
    <t>06JAN2021:01:00:00</t>
  </si>
  <si>
    <t>06JAN2021:02:00:00</t>
  </si>
  <si>
    <t>06JAN2021:03:00:00</t>
  </si>
  <si>
    <t>06JAN2021:04:00:00</t>
  </si>
  <si>
    <t>06JAN2021:05:00:00</t>
  </si>
  <si>
    <t>06JAN2021:06:00:00</t>
  </si>
  <si>
    <t>06JAN2021:07:00:00</t>
  </si>
  <si>
    <t>06JAN2021:08:00:00</t>
  </si>
  <si>
    <t>06JAN2021:09:00:00</t>
  </si>
  <si>
    <t>06JAN2021:10:00:00</t>
  </si>
  <si>
    <t>06JAN2021:11:00:00</t>
  </si>
  <si>
    <t>06JAN2021:12:00:00</t>
  </si>
  <si>
    <t>06JAN2021:13:00:00</t>
  </si>
  <si>
    <t>06JAN2021:14:00:00</t>
  </si>
  <si>
    <t>06JAN2021:15:00:00</t>
  </si>
  <si>
    <t>06JAN2021:16:00:00</t>
  </si>
  <si>
    <t>06JAN2021:17:00:00</t>
  </si>
  <si>
    <t>06JAN2021:18:00:00</t>
  </si>
  <si>
    <t>06JAN2021:19:00:00</t>
  </si>
  <si>
    <t>06JAN2021:20:00:00</t>
  </si>
  <si>
    <t>06JAN2021:21:00:00</t>
  </si>
  <si>
    <t>06JAN2021:22:00:00</t>
  </si>
  <si>
    <t>06JAN2021:23:00:00</t>
  </si>
  <si>
    <t>07JAN2021:00:00:00</t>
  </si>
  <si>
    <t>07JAN2021:01:00:00</t>
  </si>
  <si>
    <t>07JAN2021:02:00:00</t>
  </si>
  <si>
    <t>07JAN2021:03:00:00</t>
  </si>
  <si>
    <t>07JAN2021:04:00:00</t>
  </si>
  <si>
    <t>07JAN2021:05:00:00</t>
  </si>
  <si>
    <t>07JAN2021:06:00:00</t>
  </si>
  <si>
    <t>07JAN2021:07:00:00</t>
  </si>
  <si>
    <t>07JAN2021:08:00:00</t>
  </si>
  <si>
    <t>07JAN2021:09:00:00</t>
  </si>
  <si>
    <t>07JAN2021:10:00:00</t>
  </si>
  <si>
    <t>07JAN2021:11:00:00</t>
  </si>
  <si>
    <t>07JAN2021:12:00:00</t>
  </si>
  <si>
    <t>07JAN2021:13:00:00</t>
  </si>
  <si>
    <t>07JAN2021:14:00:00</t>
  </si>
  <si>
    <t>07JAN2021:15:00:00</t>
  </si>
  <si>
    <t>07JAN2021:16:00:00</t>
  </si>
  <si>
    <t>07JAN2021:17:00:00</t>
  </si>
  <si>
    <t>07JAN2021:18:00:00</t>
  </si>
  <si>
    <t>07JAN2021:19:00:00</t>
  </si>
  <si>
    <t>07JAN2021:20:00:00</t>
  </si>
  <si>
    <t>07JAN2021:21:00:00</t>
  </si>
  <si>
    <t>07JAN2021:22:00:00</t>
  </si>
  <si>
    <t>07JAN2021:23:00:00</t>
  </si>
  <si>
    <t>08JAN2021:00:00:00</t>
  </si>
  <si>
    <t>08JAN2021:01:00:00</t>
  </si>
  <si>
    <t>08JAN2021:02:00:00</t>
  </si>
  <si>
    <t>08JAN2021:03:00:00</t>
  </si>
  <si>
    <t>08JAN2021:04:00:00</t>
  </si>
  <si>
    <t>08JAN2021:05:00:00</t>
  </si>
  <si>
    <t>08JAN2021:06:00:00</t>
  </si>
  <si>
    <t>08JAN2021:07:00:00</t>
  </si>
  <si>
    <t>08JAN2021:08:00:00</t>
  </si>
  <si>
    <t>08JAN2021:09:00:00</t>
  </si>
  <si>
    <t>08JAN2021:10:00:00</t>
  </si>
  <si>
    <t>08JAN2021:11:00:00</t>
  </si>
  <si>
    <t>08JAN2021:12:00:00</t>
  </si>
  <si>
    <t>08JAN2021:13:00:00</t>
  </si>
  <si>
    <t>08JAN2021:14:00:00</t>
  </si>
  <si>
    <t>08JAN2021:15:00:00</t>
  </si>
  <si>
    <t>08JAN2021:16:00:00</t>
  </si>
  <si>
    <t>08JAN2021:17:00:00</t>
  </si>
  <si>
    <t>08JAN2021:18:00:00</t>
  </si>
  <si>
    <t>08JAN2021:19:00:00</t>
  </si>
  <si>
    <t>08JAN2021:20:00:00</t>
  </si>
  <si>
    <t>08JAN2021:21:00:00</t>
  </si>
  <si>
    <t>08JAN2021:22:00:00</t>
  </si>
  <si>
    <t>08JAN2021:23:00:00</t>
  </si>
  <si>
    <t>09JAN2021:00:00:00</t>
  </si>
  <si>
    <t>09JAN2021:01:00:00</t>
  </si>
  <si>
    <t>09JAN2021:02:00:00</t>
  </si>
  <si>
    <t>09JAN2021:03:00:00</t>
  </si>
  <si>
    <t>09JAN2021:04:00:00</t>
  </si>
  <si>
    <t>09JAN2021:05:00:00</t>
  </si>
  <si>
    <t>09JAN2021:06:00:00</t>
  </si>
  <si>
    <t>09JAN2021:07:00:00</t>
  </si>
  <si>
    <t>09JAN2021:08:00:00</t>
  </si>
  <si>
    <t>09JAN2021:09:00:00</t>
  </si>
  <si>
    <t>09JAN2021:10:00:00</t>
  </si>
  <si>
    <t>09JAN2021:11:00:00</t>
  </si>
  <si>
    <t>09JAN2021:12:00:00</t>
  </si>
  <si>
    <t>09JAN2021:13:00:00</t>
  </si>
  <si>
    <t>09JAN2021:14:00:00</t>
  </si>
  <si>
    <t>09JAN2021:15:00:00</t>
  </si>
  <si>
    <t>09JAN2021:16:00:00</t>
  </si>
  <si>
    <t>09JAN2021:17:00:00</t>
  </si>
  <si>
    <t>09JAN2021:18:00:00</t>
  </si>
  <si>
    <t>09JAN2021:19:00:00</t>
  </si>
  <si>
    <t>09JAN2021:20:00:00</t>
  </si>
  <si>
    <t>09JAN2021:21:00:00</t>
  </si>
  <si>
    <t>09JAN2021:22:00:00</t>
  </si>
  <si>
    <t>09JAN2021:23:00:00</t>
  </si>
  <si>
    <t>10JAN2021:00:00:00</t>
  </si>
  <si>
    <t>10JAN2021:01:00:00</t>
  </si>
  <si>
    <t>10JAN2021:02:00:00</t>
  </si>
  <si>
    <t>10JAN2021:03:00:00</t>
  </si>
  <si>
    <t>10JAN2021:04:00:00</t>
  </si>
  <si>
    <t>10JAN2021:05:00:00</t>
  </si>
  <si>
    <t>10JAN2021:06:00:00</t>
  </si>
  <si>
    <t>10JAN2021:07:00:00</t>
  </si>
  <si>
    <t>10JAN2021:08:00:00</t>
  </si>
  <si>
    <t>10JAN2021:09:00:00</t>
  </si>
  <si>
    <t>10JAN2021:10:00:00</t>
  </si>
  <si>
    <t>10JAN2021:11:00:00</t>
  </si>
  <si>
    <t>10JAN2021:12:00:00</t>
  </si>
  <si>
    <t>10JAN2021:13:00:00</t>
  </si>
  <si>
    <t>10JAN2021:14:00:00</t>
  </si>
  <si>
    <t>10JAN2021:15:00:00</t>
  </si>
  <si>
    <t>10JAN2021:16:00:00</t>
  </si>
  <si>
    <t>10JAN2021:17:00:00</t>
  </si>
  <si>
    <t>10JAN2021:18:00:00</t>
  </si>
  <si>
    <t>10JAN2021:19:00:00</t>
  </si>
  <si>
    <t>10JAN2021:20:00:00</t>
  </si>
  <si>
    <t>10JAN2021:21:00:00</t>
  </si>
  <si>
    <t>10JAN2021:22:00:00</t>
  </si>
  <si>
    <t>10JAN2021:23:00:00</t>
  </si>
  <si>
    <t>11JAN2021:00:00:00</t>
  </si>
  <si>
    <t>11JAN2021:01:00:00</t>
  </si>
  <si>
    <t>11JAN2021:02:00:00</t>
  </si>
  <si>
    <t>11JAN2021:03:00:00</t>
  </si>
  <si>
    <t>11JAN2021:04:00:00</t>
  </si>
  <si>
    <t>11JAN2021:05:00:00</t>
  </si>
  <si>
    <t>11JAN2021:06:00:00</t>
  </si>
  <si>
    <t>11JAN2021:07:00:00</t>
  </si>
  <si>
    <t>11JAN2021:08:00:00</t>
  </si>
  <si>
    <t>11JAN2021:09:00:00</t>
  </si>
  <si>
    <t>11JAN2021:10:00:00</t>
  </si>
  <si>
    <t>11JAN2021:11:00:00</t>
  </si>
  <si>
    <t>11JAN2021:12:00:00</t>
  </si>
  <si>
    <t>11JAN2021:13:00:00</t>
  </si>
  <si>
    <t>11JAN2021:14:00:00</t>
  </si>
  <si>
    <t>11JAN2021:15:00:00</t>
  </si>
  <si>
    <t>11JAN2021:16:00:00</t>
  </si>
  <si>
    <t>11JAN2021:17:00:00</t>
  </si>
  <si>
    <t>11JAN2021:18:00:00</t>
  </si>
  <si>
    <t>11JAN2021:19:00:00</t>
  </si>
  <si>
    <t>11JAN2021:20:00:00</t>
  </si>
  <si>
    <t>11JAN2021:21:00:00</t>
  </si>
  <si>
    <t>11JAN2021:22:00:00</t>
  </si>
  <si>
    <t>11JAN2021:23:00:00</t>
  </si>
  <si>
    <t>12JAN2021:00:00:00</t>
  </si>
  <si>
    <t>12JAN2021:01:00:00</t>
  </si>
  <si>
    <t>12JAN2021:02:00:00</t>
  </si>
  <si>
    <t>12JAN2021:03:00:00</t>
  </si>
  <si>
    <t>12JAN2021:04:00:00</t>
  </si>
  <si>
    <t>12JAN2021:05:00:00</t>
  </si>
  <si>
    <t>12JAN2021:06:00:00</t>
  </si>
  <si>
    <t>12JAN2021:07:00:00</t>
  </si>
  <si>
    <t>12JAN2021:08:00:00</t>
  </si>
  <si>
    <t>12JAN2021:09:00:00</t>
  </si>
  <si>
    <t>12JAN2021:10:00:00</t>
  </si>
  <si>
    <t>12JAN2021:11:00:00</t>
  </si>
  <si>
    <t>12JAN2021:12:00:00</t>
  </si>
  <si>
    <t>12JAN2021:13:00:00</t>
  </si>
  <si>
    <t>12JAN2021:14:00:00</t>
  </si>
  <si>
    <t>12JAN2021:15:00:00</t>
  </si>
  <si>
    <t>12JAN2021:16:00:00</t>
  </si>
  <si>
    <t>12JAN2021:17:00:00</t>
  </si>
  <si>
    <t>12JAN2021:18:00:00</t>
  </si>
  <si>
    <t>12JAN2021:19:00:00</t>
  </si>
  <si>
    <t>12JAN2021:20:00:00</t>
  </si>
  <si>
    <t>12JAN2021:21:00:00</t>
  </si>
  <si>
    <t>12JAN2021:22:00:00</t>
  </si>
  <si>
    <t>12JAN2021:23:00:00</t>
  </si>
  <si>
    <t>13JAN2021:00:00:00</t>
  </si>
  <si>
    <t>13JAN2021:01:00:00</t>
  </si>
  <si>
    <t>13JAN2021:02:00:00</t>
  </si>
  <si>
    <t>13JAN2021:03:00:00</t>
  </si>
  <si>
    <t>13JAN2021:04:00:00</t>
  </si>
  <si>
    <t>13JAN2021:05:00:00</t>
  </si>
  <si>
    <t>13JAN2021:06:00:00</t>
  </si>
  <si>
    <t>13JAN2021:07:00:00</t>
  </si>
  <si>
    <t>13JAN2021:08:00:00</t>
  </si>
  <si>
    <t>13JAN2021:09:00:00</t>
  </si>
  <si>
    <t>13JAN2021:10:00:00</t>
  </si>
  <si>
    <t>13JAN2021:11:00:00</t>
  </si>
  <si>
    <t>13JAN2021:12:00:00</t>
  </si>
  <si>
    <t>13JAN2021:13:00:00</t>
  </si>
  <si>
    <t>13JAN2021:14:00:00</t>
  </si>
  <si>
    <t>13JAN2021:15:00:00</t>
  </si>
  <si>
    <t>13JAN2021:16:00:00</t>
  </si>
  <si>
    <t>13JAN2021:17:00:00</t>
  </si>
  <si>
    <t>13JAN2021:18:00:00</t>
  </si>
  <si>
    <t>13JAN2021:19:00:00</t>
  </si>
  <si>
    <t>13JAN2021:20:00:00</t>
  </si>
  <si>
    <t>13JAN2021:21:00:00</t>
  </si>
  <si>
    <t>13JAN2021:22:00:00</t>
  </si>
  <si>
    <t>13JAN2021:23:00:00</t>
  </si>
  <si>
    <t>14JAN2021:00:00:00</t>
  </si>
  <si>
    <t>14JAN2021:01:00:00</t>
  </si>
  <si>
    <t>14JAN2021:02:00:00</t>
  </si>
  <si>
    <t>14JAN2021:03:00:00</t>
  </si>
  <si>
    <t>14JAN2021:04:00:00</t>
  </si>
  <si>
    <t>14JAN2021:05:00:00</t>
  </si>
  <si>
    <t>14JAN2021:06:00:00</t>
  </si>
  <si>
    <t>14JAN2021:07:00:00</t>
  </si>
  <si>
    <t>14JAN2021:08:00:00</t>
  </si>
  <si>
    <t>14JAN2021:09:00:00</t>
  </si>
  <si>
    <t>14JAN2021:10:00:00</t>
  </si>
  <si>
    <t>14JAN2021:11:00:00</t>
  </si>
  <si>
    <t>14JAN2021:12:00:00</t>
  </si>
  <si>
    <t>14JAN2021:13:00:00</t>
  </si>
  <si>
    <t>14JAN2021:14:00:00</t>
  </si>
  <si>
    <t>14JAN2021:15:00:00</t>
  </si>
  <si>
    <t>14JAN2021:16:00:00</t>
  </si>
  <si>
    <t>14JAN2021:17:00:00</t>
  </si>
  <si>
    <t>14JAN2021:18:00:00</t>
  </si>
  <si>
    <t>14JAN2021:19:00:00</t>
  </si>
  <si>
    <t>14JAN2021:20:00:00</t>
  </si>
  <si>
    <t>14JAN2021:21:00:00</t>
  </si>
  <si>
    <t>14JAN2021:22:00:00</t>
  </si>
  <si>
    <t>14JAN2021:23:00:00</t>
  </si>
  <si>
    <t>15JAN2021:00:00:00</t>
  </si>
  <si>
    <t>15JAN2021:01:00:00</t>
  </si>
  <si>
    <t>15JAN2021:02:00:00</t>
  </si>
  <si>
    <t>15JAN2021:03:00:00</t>
  </si>
  <si>
    <t>15JAN2021:04:00:00</t>
  </si>
  <si>
    <t>15JAN2021:05:00:00</t>
  </si>
  <si>
    <t>15JAN2021:06:00:00</t>
  </si>
  <si>
    <t>15JAN2021:07:00:00</t>
  </si>
  <si>
    <t>15JAN2021:08:00:00</t>
  </si>
  <si>
    <t>15JAN2021:09:00:00</t>
  </si>
  <si>
    <t>15JAN2021:10:00:00</t>
  </si>
  <si>
    <t>15JAN2021:11:00:00</t>
  </si>
  <si>
    <t>15JAN2021:12:00:00</t>
  </si>
  <si>
    <t>15JAN2021:13:00:00</t>
  </si>
  <si>
    <t>15JAN2021:14:00:00</t>
  </si>
  <si>
    <t>15JAN2021:15:00:00</t>
  </si>
  <si>
    <t>15JAN2021:16:00:00</t>
  </si>
  <si>
    <t>15JAN2021:17:00:00</t>
  </si>
  <si>
    <t>15JAN2021:18:00:00</t>
  </si>
  <si>
    <t>15JAN2021:19:00:00</t>
  </si>
  <si>
    <t>15JAN2021:20:00:00</t>
  </si>
  <si>
    <t>15JAN2021:21:00:00</t>
  </si>
  <si>
    <t>15JAN2021:22:00:00</t>
  </si>
  <si>
    <t>15JAN2021:23:00:00</t>
  </si>
  <si>
    <t>16JAN2021:00:00:00</t>
  </si>
  <si>
    <t>16JAN2021:01:00:00</t>
  </si>
  <si>
    <t>16JAN2021:02:00:00</t>
  </si>
  <si>
    <t>16JAN2021:03:00:00</t>
  </si>
  <si>
    <t>16JAN2021:04:00:00</t>
  </si>
  <si>
    <t>16JAN2021:05:00:00</t>
  </si>
  <si>
    <t>16JAN2021:06:00:00</t>
  </si>
  <si>
    <t>16JAN2021:07:00:00</t>
  </si>
  <si>
    <t>16JAN2021:08:00:00</t>
  </si>
  <si>
    <t>16JAN2021:09:00:00</t>
  </si>
  <si>
    <t>16JAN2021:10:00:00</t>
  </si>
  <si>
    <t>16JAN2021:11:00:00</t>
  </si>
  <si>
    <t>16JAN2021:12:00:00</t>
  </si>
  <si>
    <t>16JAN2021:13:00:00</t>
  </si>
  <si>
    <t>16JAN2021:14:00:00</t>
  </si>
  <si>
    <t>16JAN2021:15:00:00</t>
  </si>
  <si>
    <t>16JAN2021:16:00:00</t>
  </si>
  <si>
    <t>16JAN2021:17:00:00</t>
  </si>
  <si>
    <t>16JAN2021:18:00:00</t>
  </si>
  <si>
    <t>16JAN2021:19:00:00</t>
  </si>
  <si>
    <t>16JAN2021:20:00:00</t>
  </si>
  <si>
    <t>16JAN2021:21:00:00</t>
  </si>
  <si>
    <t>16JAN2021:22:00:00</t>
  </si>
  <si>
    <t>16JAN2021:23:00:00</t>
  </si>
  <si>
    <t>17JAN2021:00:00:00</t>
  </si>
  <si>
    <t>17JAN2021:01:00:00</t>
  </si>
  <si>
    <t>17JAN2021:02:00:00</t>
  </si>
  <si>
    <t>17JAN2021:03:00:00</t>
  </si>
  <si>
    <t>17JAN2021:04:00:00</t>
  </si>
  <si>
    <t>17JAN2021:05:00:00</t>
  </si>
  <si>
    <t>17JAN2021:06:00:00</t>
  </si>
  <si>
    <t>17JAN2021:07:00:00</t>
  </si>
  <si>
    <t>17JAN2021:08:00:00</t>
  </si>
  <si>
    <t>17JAN2021:09:00:00</t>
  </si>
  <si>
    <t>17JAN2021:10:00:00</t>
  </si>
  <si>
    <t>17JAN2021:11:00:00</t>
  </si>
  <si>
    <t>17JAN2021:12:00:00</t>
  </si>
  <si>
    <t>17JAN2021:13:00:00</t>
  </si>
  <si>
    <t>17JAN2021:14:00:00</t>
  </si>
  <si>
    <t>17JAN2021:15:00:00</t>
  </si>
  <si>
    <t>17JAN2021:16:00:00</t>
  </si>
  <si>
    <t>17JAN2021:17:00:00</t>
  </si>
  <si>
    <t>17JAN2021:18:00:00</t>
  </si>
  <si>
    <t>17JAN2021:19:00:00</t>
  </si>
  <si>
    <t>17JAN2021:20:00:00</t>
  </si>
  <si>
    <t>17JAN2021:21:00:00</t>
  </si>
  <si>
    <t>17JAN2021:22:00:00</t>
  </si>
  <si>
    <t>17JAN2021:23:00:00</t>
  </si>
  <si>
    <t>18JAN2021:00:00:00</t>
  </si>
  <si>
    <t>18JAN2021:01:00:00</t>
  </si>
  <si>
    <t>18JAN2021:02:00:00</t>
  </si>
  <si>
    <t>18JAN2021:03:00:00</t>
  </si>
  <si>
    <t>18JAN2021:04:00:00</t>
  </si>
  <si>
    <t>18JAN2021:05:00:00</t>
  </si>
  <si>
    <t>18JAN2021:06:00:00</t>
  </si>
  <si>
    <t>18JAN2021:07:00:00</t>
  </si>
  <si>
    <t>18JAN2021:08:00:00</t>
  </si>
  <si>
    <t>18JAN2021:09:00:00</t>
  </si>
  <si>
    <t>18JAN2021:10:00:00</t>
  </si>
  <si>
    <t>18JAN2021:11:00:00</t>
  </si>
  <si>
    <t>18JAN2021:12:00:00</t>
  </si>
  <si>
    <t>18JAN2021:13:00:00</t>
  </si>
  <si>
    <t>18JAN2021:14:00:00</t>
  </si>
  <si>
    <t>18JAN2021:15:00:00</t>
  </si>
  <si>
    <t>18JAN2021:16:00:00</t>
  </si>
  <si>
    <t>18JAN2021:17:00:00</t>
  </si>
  <si>
    <t>18JAN2021:18:00:00</t>
  </si>
  <si>
    <t>18JAN2021:19:00:00</t>
  </si>
  <si>
    <t>18JAN2021:20:00:00</t>
  </si>
  <si>
    <t>18JAN2021:21:00:00</t>
  </si>
  <si>
    <t>18JAN2021:22:00:00</t>
  </si>
  <si>
    <t>18JAN2021:23:00:00</t>
  </si>
  <si>
    <t>19JAN2021:00:00:00</t>
  </si>
  <si>
    <t>19JAN2021:01:00:00</t>
  </si>
  <si>
    <t>19JAN2021:02:00:00</t>
  </si>
  <si>
    <t>19JAN2021:03:00:00</t>
  </si>
  <si>
    <t>19JAN2021:04:00:00</t>
  </si>
  <si>
    <t>19JAN2021:05:00:00</t>
  </si>
  <si>
    <t>19JAN2021:06:00:00</t>
  </si>
  <si>
    <t>19JAN2021:07:00:00</t>
  </si>
  <si>
    <t>19JAN2021:08:00:00</t>
  </si>
  <si>
    <t>19JAN2021:09:00:00</t>
  </si>
  <si>
    <t>19JAN2021:10:00:00</t>
  </si>
  <si>
    <t>19JAN2021:11:00:00</t>
  </si>
  <si>
    <t>19JAN2021:12:00:00</t>
  </si>
  <si>
    <t>19JAN2021:13:00:00</t>
  </si>
  <si>
    <t>19JAN2021:14:00:00</t>
  </si>
  <si>
    <t>19JAN2021:15:00:00</t>
  </si>
  <si>
    <t>19JAN2021:16:00:00</t>
  </si>
  <si>
    <t>19JAN2021:17:00:00</t>
  </si>
  <si>
    <t>19JAN2021:18:00:00</t>
  </si>
  <si>
    <t>19JAN2021:19:00:00</t>
  </si>
  <si>
    <t>19JAN2021:20:00:00</t>
  </si>
  <si>
    <t>19JAN2021:21:00:00</t>
  </si>
  <si>
    <t>19JAN2021:22:00:00</t>
  </si>
  <si>
    <t>19JAN2021:23:00:00</t>
  </si>
  <si>
    <t>20JAN2021:00:00:00</t>
  </si>
  <si>
    <t>20JAN2021:01:00:00</t>
  </si>
  <si>
    <t>20JAN2021:02:00:00</t>
  </si>
  <si>
    <t>20JAN2021:03:00:00</t>
  </si>
  <si>
    <t>20JAN2021:04:00:00</t>
  </si>
  <si>
    <t>20JAN2021:05:00:00</t>
  </si>
  <si>
    <t>20JAN2021:06:00:00</t>
  </si>
  <si>
    <t>20JAN2021:07:00:00</t>
  </si>
  <si>
    <t>20JAN2021:08:00:00</t>
  </si>
  <si>
    <t>20JAN2021:09:00:00</t>
  </si>
  <si>
    <t>20JAN2021:10:00:00</t>
  </si>
  <si>
    <t>20JAN2021:11:00:00</t>
  </si>
  <si>
    <t>20JAN2021:12:00:00</t>
  </si>
  <si>
    <t>20JAN2021:13:00:00</t>
  </si>
  <si>
    <t>20JAN2021:14:00:00</t>
  </si>
  <si>
    <t>20JAN2021:15:00:00</t>
  </si>
  <si>
    <t>20JAN2021:16:00:00</t>
  </si>
  <si>
    <t>20JAN2021:17:00:00</t>
  </si>
  <si>
    <t>20JAN2021:18:00:00</t>
  </si>
  <si>
    <t>20JAN2021:19:00:00</t>
  </si>
  <si>
    <t>20JAN2021:20:00:00</t>
  </si>
  <si>
    <t>20JAN2021:21:00:00</t>
  </si>
  <si>
    <t>20JAN2021:22:00:00</t>
  </si>
  <si>
    <t>20JAN2021:23:00:00</t>
  </si>
  <si>
    <t>21JAN2021:00:00:00</t>
  </si>
  <si>
    <t>21JAN2021:01:00:00</t>
  </si>
  <si>
    <t>21JAN2021:02:00:00</t>
  </si>
  <si>
    <t>21JAN2021:03:00:00</t>
  </si>
  <si>
    <t>21JAN2021:04:00:00</t>
  </si>
  <si>
    <t>21JAN2021:05:00:00</t>
  </si>
  <si>
    <t>21JAN2021:06:00:00</t>
  </si>
  <si>
    <t>21JAN2021:07:00:00</t>
  </si>
  <si>
    <t>21JAN2021:08:00:00</t>
  </si>
  <si>
    <t>21JAN2021:09:00:00</t>
  </si>
  <si>
    <t>21JAN2021:10:00:00</t>
  </si>
  <si>
    <t>21JAN2021:11:00:00</t>
  </si>
  <si>
    <t>21JAN2021:12:00:00</t>
  </si>
  <si>
    <t>21JAN2021:13:00:00</t>
  </si>
  <si>
    <t>21JAN2021:14:00:00</t>
  </si>
  <si>
    <t>21JAN2021:15:00:00</t>
  </si>
  <si>
    <t>21JAN2021:16:00:00</t>
  </si>
  <si>
    <t>21JAN2021:17:00:00</t>
  </si>
  <si>
    <t>21JAN2021:18:00:00</t>
  </si>
  <si>
    <t>21JAN2021:19:00:00</t>
  </si>
  <si>
    <t>21JAN2021:20:00:00</t>
  </si>
  <si>
    <t>21JAN2021:21:00:00</t>
  </si>
  <si>
    <t>21JAN2021:22:00:00</t>
  </si>
  <si>
    <t>21JAN2021:23:00:00</t>
  </si>
  <si>
    <t>22JAN2021:00:00:00</t>
  </si>
  <si>
    <t>22JAN2021:01:00:00</t>
  </si>
  <si>
    <t>22JAN2021:02:00:00</t>
  </si>
  <si>
    <t>22JAN2021:03:00:00</t>
  </si>
  <si>
    <t>22JAN2021:04:00:00</t>
  </si>
  <si>
    <t>22JAN2021:05:00:00</t>
  </si>
  <si>
    <t>22JAN2021:06:00:00</t>
  </si>
  <si>
    <t>22JAN2021:07:00:00</t>
  </si>
  <si>
    <t>22JAN2021:08:00:00</t>
  </si>
  <si>
    <t>22JAN2021:09:00:00</t>
  </si>
  <si>
    <t>22JAN2021:10:00:00</t>
  </si>
  <si>
    <t>22JAN2021:11:00:00</t>
  </si>
  <si>
    <t>22JAN2021:12:00:00</t>
  </si>
  <si>
    <t>22JAN2021:13:00:00</t>
  </si>
  <si>
    <t>22JAN2021:14:00:00</t>
  </si>
  <si>
    <t>22JAN2021:15:00:00</t>
  </si>
  <si>
    <t>22JAN2021:16:00:00</t>
  </si>
  <si>
    <t>22JAN2021:17:00:00</t>
  </si>
  <si>
    <t>22JAN2021:18:00:00</t>
  </si>
  <si>
    <t>22JAN2021:19:00:00</t>
  </si>
  <si>
    <t>22JAN2021:20:00:00</t>
  </si>
  <si>
    <t>22JAN2021:21:00:00</t>
  </si>
  <si>
    <t>22JAN2021:22:00:00</t>
  </si>
  <si>
    <t>22JAN2021:23:00:00</t>
  </si>
  <si>
    <t>23JAN2021:00:00:00</t>
  </si>
  <si>
    <t>23JAN2021:01:00:00</t>
  </si>
  <si>
    <t>23JAN2021:02:00:00</t>
  </si>
  <si>
    <t>23JAN2021:03:00:00</t>
  </si>
  <si>
    <t>23JAN2021:04:00:00</t>
  </si>
  <si>
    <t>23JAN2021:05:00:00</t>
  </si>
  <si>
    <t>23JAN2021:06:00:00</t>
  </si>
  <si>
    <t>23JAN2021:07:00:00</t>
  </si>
  <si>
    <t>23JAN2021:08:00:00</t>
  </si>
  <si>
    <t>23JAN2021:09:00:00</t>
  </si>
  <si>
    <t>23JAN2021:10:00:00</t>
  </si>
  <si>
    <t>23JAN2021:11:00:00</t>
  </si>
  <si>
    <t>23JAN2021:12:00:00</t>
  </si>
  <si>
    <t>23JAN2021:13:00:00</t>
  </si>
  <si>
    <t>23JAN2021:14:00:00</t>
  </si>
  <si>
    <t>23JAN2021:15:00:00</t>
  </si>
  <si>
    <t>23JAN2021:16:00:00</t>
  </si>
  <si>
    <t>23JAN2021:17:00:00</t>
  </si>
  <si>
    <t>23JAN2021:18:00:00</t>
  </si>
  <si>
    <t>23JAN2021:19:00:00</t>
  </si>
  <si>
    <t>23JAN2021:20:00:00</t>
  </si>
  <si>
    <t>23JAN2021:21:00:00</t>
  </si>
  <si>
    <t>23JAN2021:22:00:00</t>
  </si>
  <si>
    <t>23JAN2021:23:00:00</t>
  </si>
  <si>
    <t>24JAN2021:00:00:00</t>
  </si>
  <si>
    <t>24JAN2021:01:00:00</t>
  </si>
  <si>
    <t>24JAN2021:02:00:00</t>
  </si>
  <si>
    <t>24JAN2021:03:00:00</t>
  </si>
  <si>
    <t>24JAN2021:04:00:00</t>
  </si>
  <si>
    <t>24JAN2021:05:00:00</t>
  </si>
  <si>
    <t>24JAN2021:06:00:00</t>
  </si>
  <si>
    <t>24JAN2021:07:00:00</t>
  </si>
  <si>
    <t>24JAN2021:08:00:00</t>
  </si>
  <si>
    <t>24JAN2021:09:00:00</t>
  </si>
  <si>
    <t>24JAN2021:10:00:00</t>
  </si>
  <si>
    <t>24JAN2021:11:00:00</t>
  </si>
  <si>
    <t>24JAN2021:12:00:00</t>
  </si>
  <si>
    <t>24JAN2021:13:00:00</t>
  </si>
  <si>
    <t>24JAN2021:14:00:00</t>
  </si>
  <si>
    <t>24JAN2021:15:00:00</t>
  </si>
  <si>
    <t>24JAN2021:16:00:00</t>
  </si>
  <si>
    <t>24JAN2021:17:00:00</t>
  </si>
  <si>
    <t>24JAN2021:18:00:00</t>
  </si>
  <si>
    <t>24JAN2021:19:00:00</t>
  </si>
  <si>
    <t>24JAN2021:20:00:00</t>
  </si>
  <si>
    <t>24JAN2021:21:00:00</t>
  </si>
  <si>
    <t>24JAN2021:22:00:00</t>
  </si>
  <si>
    <t>24JAN2021:23:00:00</t>
  </si>
  <si>
    <t>25JAN2021:00:00:00</t>
  </si>
  <si>
    <t>25JAN2021:01:00:00</t>
  </si>
  <si>
    <t>25JAN2021:02:00:00</t>
  </si>
  <si>
    <t>25JAN2021:03:00:00</t>
  </si>
  <si>
    <t>25JAN2021:04:00:00</t>
  </si>
  <si>
    <t>25JAN2021:05:00:00</t>
  </si>
  <si>
    <t>25JAN2021:06:00:00</t>
  </si>
  <si>
    <t>25JAN2021:07:00:00</t>
  </si>
  <si>
    <t>25JAN2021:08:00:00</t>
  </si>
  <si>
    <t>25JAN2021:09:00:00</t>
  </si>
  <si>
    <t>25JAN2021:10:00:00</t>
  </si>
  <si>
    <t>25JAN2021:11:00:00</t>
  </si>
  <si>
    <t>25JAN2021:12:00:00</t>
  </si>
  <si>
    <t>25JAN2021:13:00:00</t>
  </si>
  <si>
    <t>25JAN2021:14:00:00</t>
  </si>
  <si>
    <t>25JAN2021:15:00:00</t>
  </si>
  <si>
    <t>25JAN2021:16:00:00</t>
  </si>
  <si>
    <t>25JAN2021:17:00:00</t>
  </si>
  <si>
    <t>25JAN2021:18:00:00</t>
  </si>
  <si>
    <t>25JAN2021:19:00:00</t>
  </si>
  <si>
    <t>25JAN2021:20:00:00</t>
  </si>
  <si>
    <t>25JAN2021:21:00:00</t>
  </si>
  <si>
    <t>25JAN2021:22:00:00</t>
  </si>
  <si>
    <t>25JAN2021:23:00:00</t>
  </si>
  <si>
    <t>26JAN2021:00:00:00</t>
  </si>
  <si>
    <t>26JAN2021:01:00:00</t>
  </si>
  <si>
    <t>26JAN2021:02:00:00</t>
  </si>
  <si>
    <t>26JAN2021:03:00:00</t>
  </si>
  <si>
    <t>26JAN2021:04:00:00</t>
  </si>
  <si>
    <t>26JAN2021:05:00:00</t>
  </si>
  <si>
    <t>26JAN2021:06:00:00</t>
  </si>
  <si>
    <t>26JAN2021:07:00:00</t>
  </si>
  <si>
    <t>26JAN2021:08:00:00</t>
  </si>
  <si>
    <t>26JAN2021:09:00:00</t>
  </si>
  <si>
    <t>26JAN2021:10:00:00</t>
  </si>
  <si>
    <t>26JAN2021:11:00:00</t>
  </si>
  <si>
    <t>26JAN2021:12:00:00</t>
  </si>
  <si>
    <t>26JAN2021:13:00:00</t>
  </si>
  <si>
    <t>26JAN2021:14:00:00</t>
  </si>
  <si>
    <t>26JAN2021:15:00:00</t>
  </si>
  <si>
    <t>26JAN2021:16:00:00</t>
  </si>
  <si>
    <t>26JAN2021:17:00:00</t>
  </si>
  <si>
    <t>26JAN2021:18:00:00</t>
  </si>
  <si>
    <t>26JAN2021:19:00:00</t>
  </si>
  <si>
    <t>26JAN2021:20:00:00</t>
  </si>
  <si>
    <t>26JAN2021:21:00:00</t>
  </si>
  <si>
    <t>26JAN2021:22:00:00</t>
  </si>
  <si>
    <t>26JAN2021:23:00:00</t>
  </si>
  <si>
    <t>27JAN2021:00:00:00</t>
  </si>
  <si>
    <t>27JAN2021:01:00:00</t>
  </si>
  <si>
    <t>27JAN2021:02:00:00</t>
  </si>
  <si>
    <t>27JAN2021:03:00:00</t>
  </si>
  <si>
    <t>27JAN2021:04:00:00</t>
  </si>
  <si>
    <t>27JAN2021:05:00:00</t>
  </si>
  <si>
    <t>27JAN2021:06:00:00</t>
  </si>
  <si>
    <t>27JAN2021:07:00:00</t>
  </si>
  <si>
    <t>27JAN2021:08:00:00</t>
  </si>
  <si>
    <t>27JAN2021:09:00:00</t>
  </si>
  <si>
    <t>27JAN2021:10:00:00</t>
  </si>
  <si>
    <t>27JAN2021:11:00:00</t>
  </si>
  <si>
    <t>27JAN2021:12:00:00</t>
  </si>
  <si>
    <t>27JAN2021:13:00:00</t>
  </si>
  <si>
    <t>27JAN2021:14:00:00</t>
  </si>
  <si>
    <t>27JAN2021:15:00:00</t>
  </si>
  <si>
    <t>27JAN2021:16:00:00</t>
  </si>
  <si>
    <t>27JAN2021:17:00:00</t>
  </si>
  <si>
    <t>27JAN2021:18:00:00</t>
  </si>
  <si>
    <t>27JAN2021:19:00:00</t>
  </si>
  <si>
    <t>27JAN2021:20:00:00</t>
  </si>
  <si>
    <t>27JAN2021:21:00:00</t>
  </si>
  <si>
    <t>27JAN2021:22:00:00</t>
  </si>
  <si>
    <t>27JAN2021:23:00:00</t>
  </si>
  <si>
    <t>28JAN2021:00:00:00</t>
  </si>
  <si>
    <t>28JAN2021:01:00:00</t>
  </si>
  <si>
    <t>28JAN2021:02:00:00</t>
  </si>
  <si>
    <t>28JAN2021:03:00:00</t>
  </si>
  <si>
    <t>28JAN2021:04:00:00</t>
  </si>
  <si>
    <t>28JAN2021:05:00:00</t>
  </si>
  <si>
    <t>28JAN2021:06:00:00</t>
  </si>
  <si>
    <t>28JAN2021:07:00:00</t>
  </si>
  <si>
    <t>28JAN2021:08:00:00</t>
  </si>
  <si>
    <t>28JAN2021:09:00:00</t>
  </si>
  <si>
    <t>28JAN2021:10:00:00</t>
  </si>
  <si>
    <t>28JAN2021:11:00:00</t>
  </si>
  <si>
    <t>28JAN2021:12:00:00</t>
  </si>
  <si>
    <t>28JAN2021:13:00:00</t>
  </si>
  <si>
    <t>28JAN2021:14:00:00</t>
  </si>
  <si>
    <t>28JAN2021:15:00:00</t>
  </si>
  <si>
    <t>28JAN2021:16:00:00</t>
  </si>
  <si>
    <t>28JAN2021:17:00:00</t>
  </si>
  <si>
    <t>28JAN2021:18:00:00</t>
  </si>
  <si>
    <t>28JAN2021:19:00:00</t>
  </si>
  <si>
    <t>28JAN2021:20:00:00</t>
  </si>
  <si>
    <t>28JAN2021:21:00:00</t>
  </si>
  <si>
    <t>28JAN2021:22:00:00</t>
  </si>
  <si>
    <t>28JAN2021:23:00:00</t>
  </si>
  <si>
    <t>29JAN2021:00:00:00</t>
  </si>
  <si>
    <t>29JAN2021:01:00:00</t>
  </si>
  <si>
    <t>29JAN2021:02:00:00</t>
  </si>
  <si>
    <t>29JAN2021:03:00:00</t>
  </si>
  <si>
    <t>29JAN2021:04:00:00</t>
  </si>
  <si>
    <t>29JAN2021:05:00:00</t>
  </si>
  <si>
    <t>29JAN2021:06:00:00</t>
  </si>
  <si>
    <t>29JAN2021:07:00:00</t>
  </si>
  <si>
    <t>29JAN2021:08:00:00</t>
  </si>
  <si>
    <t>29JAN2021:09:00:00</t>
  </si>
  <si>
    <t>29JAN2021:10:00:00</t>
  </si>
  <si>
    <t>29JAN2021:11:00:00</t>
  </si>
  <si>
    <t>29JAN2021:12:00:00</t>
  </si>
  <si>
    <t>29JAN2021:13:00:00</t>
  </si>
  <si>
    <t>29JAN2021:14:00:00</t>
  </si>
  <si>
    <t>29JAN2021:15:00:00</t>
  </si>
  <si>
    <t>29JAN2021:16:00:00</t>
  </si>
  <si>
    <t>29JAN2021:17:00:00</t>
  </si>
  <si>
    <t>29JAN2021:18:00:00</t>
  </si>
  <si>
    <t>29JAN2021:19:00:00</t>
  </si>
  <si>
    <t>29JAN2021:20:00:00</t>
  </si>
  <si>
    <t>29JAN2021:21:00:00</t>
  </si>
  <si>
    <t>29JAN2021:22:00:00</t>
  </si>
  <si>
    <t>29JAN2021:23:00:00</t>
  </si>
  <si>
    <t>30JAN2021:00:00:00</t>
  </si>
  <si>
    <t>30JAN2021:01:00:00</t>
  </si>
  <si>
    <t>30JAN2021:02:00:00</t>
  </si>
  <si>
    <t>30JAN2021:03:00:00</t>
  </si>
  <si>
    <t>30JAN2021:04:00:00</t>
  </si>
  <si>
    <t>30JAN2021:05:00:00</t>
  </si>
  <si>
    <t>30JAN2021:06:00:00</t>
  </si>
  <si>
    <t>30JAN2021:07:00:00</t>
  </si>
  <si>
    <t>30JAN2021:08:00:00</t>
  </si>
  <si>
    <t>30JAN2021:09:00:00</t>
  </si>
  <si>
    <t>30JAN2021:10:00:00</t>
  </si>
  <si>
    <t>30JAN2021:11:00:00</t>
  </si>
  <si>
    <t>30JAN2021:12:00:00</t>
  </si>
  <si>
    <t>30JAN2021:13:00:00</t>
  </si>
  <si>
    <t>30JAN2021:14:00:00</t>
  </si>
  <si>
    <t>30JAN2021:15:00:00</t>
  </si>
  <si>
    <t>30JAN2021:16:00:00</t>
  </si>
  <si>
    <t>30JAN2021:17:00:00</t>
  </si>
  <si>
    <t>30JAN2021:18:00:00</t>
  </si>
  <si>
    <t>30JAN2021:19:00:00</t>
  </si>
  <si>
    <t>30JAN2021:20:00:00</t>
  </si>
  <si>
    <t>30JAN2021:21:00:00</t>
  </si>
  <si>
    <t>30JAN2021:22:00:00</t>
  </si>
  <si>
    <t>30JAN2021:23:00:00</t>
  </si>
  <si>
    <t>31JAN2021:00:00:00</t>
  </si>
  <si>
    <t>31JAN2021:01:00:00</t>
  </si>
  <si>
    <t>31JAN2021:02:00:00</t>
  </si>
  <si>
    <t>31JAN2021:03:00:00</t>
  </si>
  <si>
    <t>31JAN2021:04:00:00</t>
  </si>
  <si>
    <t>31JAN2021:05:00:00</t>
  </si>
  <si>
    <t>31JAN2021:06:00:00</t>
  </si>
  <si>
    <t>31JAN2021:07:00:00</t>
  </si>
  <si>
    <t>31JAN2021:08:00:00</t>
  </si>
  <si>
    <t>31JAN2021:09:00:00</t>
  </si>
  <si>
    <t>31JAN2021:10:00:00</t>
  </si>
  <si>
    <t>31JAN2021:11:00:00</t>
  </si>
  <si>
    <t>31JAN2021:12:00:00</t>
  </si>
  <si>
    <t>31JAN2021:13:00:00</t>
  </si>
  <si>
    <t>31JAN2021:14:00:00</t>
  </si>
  <si>
    <t>31JAN2021:15:00:00</t>
  </si>
  <si>
    <t>31JAN2021:16:00:00</t>
  </si>
  <si>
    <t>31JAN2021:17:00:00</t>
  </si>
  <si>
    <t>31JAN2021:18:00:00</t>
  </si>
  <si>
    <t>31JAN2021:19:00:00</t>
  </si>
  <si>
    <t>31JAN2021:20:00:00</t>
  </si>
  <si>
    <t>31JAN2021:21:00:00</t>
  </si>
  <si>
    <t>31JAN2021:22:00:00</t>
  </si>
  <si>
    <t>31JAN2021:23:00:00</t>
  </si>
  <si>
    <t>01FEB2021:00:00:00</t>
  </si>
  <si>
    <t>01DEC2021:01:00:00</t>
  </si>
  <si>
    <t>01DEC2021:02:00:00</t>
  </si>
  <si>
    <t>01DEC2021:03:00:00</t>
  </si>
  <si>
    <t>01DEC2021:04:00:00</t>
  </si>
  <si>
    <t>01DEC2021:05:00:00</t>
  </si>
  <si>
    <t>01DEC2021:06:00:00</t>
  </si>
  <si>
    <t>01DEC2021:07:00:00</t>
  </si>
  <si>
    <t>01DEC2021:08:00:00</t>
  </si>
  <si>
    <t>01DEC2021:09:00:00</t>
  </si>
  <si>
    <t>01DEC2021:10:00:00</t>
  </si>
  <si>
    <t>01DEC2021:11:00:00</t>
  </si>
  <si>
    <t>01DEC2021:12:00:00</t>
  </si>
  <si>
    <t>01DEC2021:13:00:00</t>
  </si>
  <si>
    <t>01DEC2021:14:00:00</t>
  </si>
  <si>
    <t>01DEC2021:15:00:00</t>
  </si>
  <si>
    <t>01DEC2021:16:00:00</t>
  </si>
  <si>
    <t>01DEC2021:17:00:00</t>
  </si>
  <si>
    <t>01DEC2021:18:00:00</t>
  </si>
  <si>
    <t>01DEC2021:19:00:00</t>
  </si>
  <si>
    <t>01DEC2021:20:00:00</t>
  </si>
  <si>
    <t>01DEC2021:21:00:00</t>
  </si>
  <si>
    <t>01DEC2021:22:00:00</t>
  </si>
  <si>
    <t>01DEC2021:23:00:00</t>
  </si>
  <si>
    <t>02DEC2021:00:00:00</t>
  </si>
  <si>
    <t>02DEC2021:01:00:00</t>
  </si>
  <si>
    <t>02DEC2021:02:00:00</t>
  </si>
  <si>
    <t>02DEC2021:03:00:00</t>
  </si>
  <si>
    <t>02DEC2021:04:00:00</t>
  </si>
  <si>
    <t>02DEC2021:05:00:00</t>
  </si>
  <si>
    <t>02DEC2021:06:00:00</t>
  </si>
  <si>
    <t>02DEC2021:07:00:00</t>
  </si>
  <si>
    <t>02DEC2021:08:00:00</t>
  </si>
  <si>
    <t>02DEC2021:09:00:00</t>
  </si>
  <si>
    <t>02DEC2021:10:00:00</t>
  </si>
  <si>
    <t>02DEC2021:11:00:00</t>
  </si>
  <si>
    <t>02DEC2021:12:00:00</t>
  </si>
  <si>
    <t>02DEC2021:13:00:00</t>
  </si>
  <si>
    <t>02DEC2021:14:00:00</t>
  </si>
  <si>
    <t>02DEC2021:15:00:00</t>
  </si>
  <si>
    <t>02DEC2021:16:00:00</t>
  </si>
  <si>
    <t>02DEC2021:17:00:00</t>
  </si>
  <si>
    <t>02DEC2021:18:00:00</t>
  </si>
  <si>
    <t>02DEC2021:19:00:00</t>
  </si>
  <si>
    <t>02DEC2021:20:00:00</t>
  </si>
  <si>
    <t>02DEC2021:21:00:00</t>
  </si>
  <si>
    <t>02DEC2021:22:00:00</t>
  </si>
  <si>
    <t>02DEC2021:23:00:00</t>
  </si>
  <si>
    <t>03DEC2021:00:00:00</t>
  </si>
  <si>
    <t>03DEC2021:01:00:00</t>
  </si>
  <si>
    <t>03DEC2021:02:00:00</t>
  </si>
  <si>
    <t>03DEC2021:03:00:00</t>
  </si>
  <si>
    <t>03DEC2021:04:00:00</t>
  </si>
  <si>
    <t>03DEC2021:05:00:00</t>
  </si>
  <si>
    <t>03DEC2021:06:00:00</t>
  </si>
  <si>
    <t>03DEC2021:07:00:00</t>
  </si>
  <si>
    <t>03DEC2021:08:00:00</t>
  </si>
  <si>
    <t>03DEC2021:09:00:00</t>
  </si>
  <si>
    <t>03DEC2021:10:00:00</t>
  </si>
  <si>
    <t>03DEC2021:11:00:00</t>
  </si>
  <si>
    <t>03DEC2021:12:00:00</t>
  </si>
  <si>
    <t>03DEC2021:13:00:00</t>
  </si>
  <si>
    <t>03DEC2021:14:00:00</t>
  </si>
  <si>
    <t>03DEC2021:15:00:00</t>
  </si>
  <si>
    <t>03DEC2021:16:00:00</t>
  </si>
  <si>
    <t>03DEC2021:17:00:00</t>
  </si>
  <si>
    <t>03DEC2021:18:00:00</t>
  </si>
  <si>
    <t>03DEC2021:19:00:00</t>
  </si>
  <si>
    <t>03DEC2021:20:00:00</t>
  </si>
  <si>
    <t>03DEC2021:21:00:00</t>
  </si>
  <si>
    <t>03DEC2021:22:00:00</t>
  </si>
  <si>
    <t>03DEC2021:23:00:00</t>
  </si>
  <si>
    <t>04DEC2021:00:00:00</t>
  </si>
  <si>
    <t>04DEC2021:01:00:00</t>
  </si>
  <si>
    <t>04DEC2021:02:00:00</t>
  </si>
  <si>
    <t>04DEC2021:03:00:00</t>
  </si>
  <si>
    <t>04DEC2021:04:00:00</t>
  </si>
  <si>
    <t>04DEC2021:05:00:00</t>
  </si>
  <si>
    <t>04DEC2021:06:00:00</t>
  </si>
  <si>
    <t>04DEC2021:07:00:00</t>
  </si>
  <si>
    <t>04DEC2021:08:00:00</t>
  </si>
  <si>
    <t>04DEC2021:09:00:00</t>
  </si>
  <si>
    <t>04DEC2021:10:00:00</t>
  </si>
  <si>
    <t>04DEC2021:11:00:00</t>
  </si>
  <si>
    <t>04DEC2021:12:00:00</t>
  </si>
  <si>
    <t>04DEC2021:13:00:00</t>
  </si>
  <si>
    <t>04DEC2021:14:00:00</t>
  </si>
  <si>
    <t>04DEC2021:15:00:00</t>
  </si>
  <si>
    <t>04DEC2021:16:00:00</t>
  </si>
  <si>
    <t>04DEC2021:17:00:00</t>
  </si>
  <si>
    <t>04DEC2021:18:00:00</t>
  </si>
  <si>
    <t>04DEC2021:19:00:00</t>
  </si>
  <si>
    <t>04DEC2021:20:00:00</t>
  </si>
  <si>
    <t>04DEC2021:21:00:00</t>
  </si>
  <si>
    <t>04DEC2021:22:00:00</t>
  </si>
  <si>
    <t>04DEC2021:23:00:00</t>
  </si>
  <si>
    <t>05DEC2021:00:00:00</t>
  </si>
  <si>
    <t>05DEC2021:01:00:00</t>
  </si>
  <si>
    <t>05DEC2021:02:00:00</t>
  </si>
  <si>
    <t>05DEC2021:03:00:00</t>
  </si>
  <si>
    <t>05DEC2021:04:00:00</t>
  </si>
  <si>
    <t>05DEC2021:05:00:00</t>
  </si>
  <si>
    <t>05DEC2021:06:00:00</t>
  </si>
  <si>
    <t>05DEC2021:07:00:00</t>
  </si>
  <si>
    <t>05DEC2021:08:00:00</t>
  </si>
  <si>
    <t>05DEC2021:09:00:00</t>
  </si>
  <si>
    <t>05DEC2021:10:00:00</t>
  </si>
  <si>
    <t>05DEC2021:11:00:00</t>
  </si>
  <si>
    <t>05DEC2021:12:00:00</t>
  </si>
  <si>
    <t>05DEC2021:13:00:00</t>
  </si>
  <si>
    <t>05DEC2021:14:00:00</t>
  </si>
  <si>
    <t>05DEC2021:15:00:00</t>
  </si>
  <si>
    <t>05DEC2021:16:00:00</t>
  </si>
  <si>
    <t>05DEC2021:17:00:00</t>
  </si>
  <si>
    <t>05DEC2021:18:00:00</t>
  </si>
  <si>
    <t>05DEC2021:19:00:00</t>
  </si>
  <si>
    <t>05DEC2021:20:00:00</t>
  </si>
  <si>
    <t>05DEC2021:21:00:00</t>
  </si>
  <si>
    <t>05DEC2021:22:00:00</t>
  </si>
  <si>
    <t>05DEC2021:23:00:00</t>
  </si>
  <si>
    <t>06DEC2021:00:00:00</t>
  </si>
  <si>
    <t>06DEC2021:01:00:00</t>
  </si>
  <si>
    <t>06DEC2021:02:00:00</t>
  </si>
  <si>
    <t>06DEC2021:03:00:00</t>
  </si>
  <si>
    <t>06DEC2021:04:00:00</t>
  </si>
  <si>
    <t>06DEC2021:05:00:00</t>
  </si>
  <si>
    <t>06DEC2021:06:00:00</t>
  </si>
  <si>
    <t>06DEC2021:07:00:00</t>
  </si>
  <si>
    <t>06DEC2021:08:00:00</t>
  </si>
  <si>
    <t>06DEC2021:09:00:00</t>
  </si>
  <si>
    <t>06DEC2021:10:00:00</t>
  </si>
  <si>
    <t>06DEC2021:11:00:00</t>
  </si>
  <si>
    <t>06DEC2021:12:00:00</t>
  </si>
  <si>
    <t>06DEC2021:13:00:00</t>
  </si>
  <si>
    <t>06DEC2021:14:00:00</t>
  </si>
  <si>
    <t>06DEC2021:15:00:00</t>
  </si>
  <si>
    <t>06DEC2021:16:00:00</t>
  </si>
  <si>
    <t>06DEC2021:17:00:00</t>
  </si>
  <si>
    <t>06DEC2021:18:00:00</t>
  </si>
  <si>
    <t>06DEC2021:19:00:00</t>
  </si>
  <si>
    <t>06DEC2021:20:00:00</t>
  </si>
  <si>
    <t>06DEC2021:21:00:00</t>
  </si>
  <si>
    <t>06DEC2021:22:00:00</t>
  </si>
  <si>
    <t>06DEC2021:23:00:00</t>
  </si>
  <si>
    <t>07DEC2021:00:00:00</t>
  </si>
  <si>
    <t>07DEC2021:01:00:00</t>
  </si>
  <si>
    <t>07DEC2021:02:00:00</t>
  </si>
  <si>
    <t>07DEC2021:03:00:00</t>
  </si>
  <si>
    <t>07DEC2021:04:00:00</t>
  </si>
  <si>
    <t>07DEC2021:05:00:00</t>
  </si>
  <si>
    <t>07DEC2021:06:00:00</t>
  </si>
  <si>
    <t>07DEC2021:07:00:00</t>
  </si>
  <si>
    <t>07DEC2021:08:00:00</t>
  </si>
  <si>
    <t>07DEC2021:09:00:00</t>
  </si>
  <si>
    <t>07DEC2021:10:00:00</t>
  </si>
  <si>
    <t>07DEC2021:11:00:00</t>
  </si>
  <si>
    <t>07DEC2021:12:00:00</t>
  </si>
  <si>
    <t>07DEC2021:13:00:00</t>
  </si>
  <si>
    <t>07DEC2021:14:00:00</t>
  </si>
  <si>
    <t>07DEC2021:15:00:00</t>
  </si>
  <si>
    <t>07DEC2021:16:00:00</t>
  </si>
  <si>
    <t>07DEC2021:17:00:00</t>
  </si>
  <si>
    <t>07DEC2021:18:00:00</t>
  </si>
  <si>
    <t>07DEC2021:19:00:00</t>
  </si>
  <si>
    <t>07DEC2021:20:00:00</t>
  </si>
  <si>
    <t>07DEC2021:21:00:00</t>
  </si>
  <si>
    <t>07DEC2021:22:00:00</t>
  </si>
  <si>
    <t>07DEC2021:23:00:00</t>
  </si>
  <si>
    <t>08DEC2021:00:00:00</t>
  </si>
  <si>
    <t>08DEC2021:01:00:00</t>
  </si>
  <si>
    <t>08DEC2021:02:00:00</t>
  </si>
  <si>
    <t>08DEC2021:03:00:00</t>
  </si>
  <si>
    <t>08DEC2021:04:00:00</t>
  </si>
  <si>
    <t>08DEC2021:05:00:00</t>
  </si>
  <si>
    <t>08DEC2021:06:00:00</t>
  </si>
  <si>
    <t>08DEC2021:07:00:00</t>
  </si>
  <si>
    <t>08DEC2021:08:00:00</t>
  </si>
  <si>
    <t>08DEC2021:09:00:00</t>
  </si>
  <si>
    <t>08DEC2021:10:00:00</t>
  </si>
  <si>
    <t>08DEC2021:11:00:00</t>
  </si>
  <si>
    <t>08DEC2021:12:00:00</t>
  </si>
  <si>
    <t>08DEC2021:13:00:00</t>
  </si>
  <si>
    <t>08DEC2021:14:00:00</t>
  </si>
  <si>
    <t>08DEC2021:15:00:00</t>
  </si>
  <si>
    <t>08DEC2021:16:00:00</t>
  </si>
  <si>
    <t>08DEC2021:17:00:00</t>
  </si>
  <si>
    <t>08DEC2021:18:00:00</t>
  </si>
  <si>
    <t>08DEC2021:19:00:00</t>
  </si>
  <si>
    <t>08DEC2021:20:00:00</t>
  </si>
  <si>
    <t>08DEC2021:21:00:00</t>
  </si>
  <si>
    <t>08DEC2021:22:00:00</t>
  </si>
  <si>
    <t>08DEC2021:23:00:00</t>
  </si>
  <si>
    <t>09DEC2021:00:00:00</t>
  </si>
  <si>
    <t>09DEC2021:01:00:00</t>
  </si>
  <si>
    <t>09DEC2021:02:00:00</t>
  </si>
  <si>
    <t>09DEC2021:03:00:00</t>
  </si>
  <si>
    <t>09DEC2021:04:00:00</t>
  </si>
  <si>
    <t>09DEC2021:05:00:00</t>
  </si>
  <si>
    <t>09DEC2021:06:00:00</t>
  </si>
  <si>
    <t>09DEC2021:07:00:00</t>
  </si>
  <si>
    <t>09DEC2021:08:00:00</t>
  </si>
  <si>
    <t>09DEC2021:09:00:00</t>
  </si>
  <si>
    <t>09DEC2021:10:00:00</t>
  </si>
  <si>
    <t>09DEC2021:11:00:00</t>
  </si>
  <si>
    <t>09DEC2021:12:00:00</t>
  </si>
  <si>
    <t>09DEC2021:13:00:00</t>
  </si>
  <si>
    <t>09DEC2021:14:00:00</t>
  </si>
  <si>
    <t>09DEC2021:15:00:00</t>
  </si>
  <si>
    <t>09DEC2021:16:00:00</t>
  </si>
  <si>
    <t>09DEC2021:17:00:00</t>
  </si>
  <si>
    <t>09DEC2021:18:00:00</t>
  </si>
  <si>
    <t>09DEC2021:19:00:00</t>
  </si>
  <si>
    <t>09DEC2021:20:00:00</t>
  </si>
  <si>
    <t>09DEC2021:21:00:00</t>
  </si>
  <si>
    <t>09DEC2021:22:00:00</t>
  </si>
  <si>
    <t>09DEC2021:23:00:00</t>
  </si>
  <si>
    <t>10DEC2021:00:00:00</t>
  </si>
  <si>
    <t>10DEC2021:01:00:00</t>
  </si>
  <si>
    <t>10DEC2021:02:00:00</t>
  </si>
  <si>
    <t>10DEC2021:03:00:00</t>
  </si>
  <si>
    <t>10DEC2021:04:00:00</t>
  </si>
  <si>
    <t>10DEC2021:05:00:00</t>
  </si>
  <si>
    <t>10DEC2021:06:00:00</t>
  </si>
  <si>
    <t>10DEC2021:07:00:00</t>
  </si>
  <si>
    <t>10DEC2021:08:00:00</t>
  </si>
  <si>
    <t>10DEC2021:09:00:00</t>
  </si>
  <si>
    <t>10DEC2021:10:00:00</t>
  </si>
  <si>
    <t>10DEC2021:11:00:00</t>
  </si>
  <si>
    <t>10DEC2021:12:00:00</t>
  </si>
  <si>
    <t>10DEC2021:13:00:00</t>
  </si>
  <si>
    <t>10DEC2021:14:00:00</t>
  </si>
  <si>
    <t>10DEC2021:15:00:00</t>
  </si>
  <si>
    <t>10DEC2021:16:00:00</t>
  </si>
  <si>
    <t>10DEC2021:17:00:00</t>
  </si>
  <si>
    <t>10DEC2021:18:00:00</t>
  </si>
  <si>
    <t>10DEC2021:19:00:00</t>
  </si>
  <si>
    <t>10DEC2021:20:00:00</t>
  </si>
  <si>
    <t>10DEC2021:21:00:00</t>
  </si>
  <si>
    <t>10DEC2021:22:00:00</t>
  </si>
  <si>
    <t>10DEC2021:23:00:00</t>
  </si>
  <si>
    <t>11DEC2021:00:00:00</t>
  </si>
  <si>
    <t>11DEC2021:01:00:00</t>
  </si>
  <si>
    <t>11DEC2021:02:00:00</t>
  </si>
  <si>
    <t>11DEC2021:03:00:00</t>
  </si>
  <si>
    <t>11DEC2021:04:00:00</t>
  </si>
  <si>
    <t>11DEC2021:05:00:00</t>
  </si>
  <si>
    <t>11DEC2021:06:00:00</t>
  </si>
  <si>
    <t>11DEC2021:07:00:00</t>
  </si>
  <si>
    <t>11DEC2021:08:00:00</t>
  </si>
  <si>
    <t>11DEC2021:09:00:00</t>
  </si>
  <si>
    <t>11DEC2021:10:00:00</t>
  </si>
  <si>
    <t>11DEC2021:11:00:00</t>
  </si>
  <si>
    <t>11DEC2021:12:00:00</t>
  </si>
  <si>
    <t>11DEC2021:13:00:00</t>
  </si>
  <si>
    <t>11DEC2021:14:00:00</t>
  </si>
  <si>
    <t>11DEC2021:15:00:00</t>
  </si>
  <si>
    <t>11DEC2021:16:00:00</t>
  </si>
  <si>
    <t>11DEC2021:17:00:00</t>
  </si>
  <si>
    <t>11DEC2021:18:00:00</t>
  </si>
  <si>
    <t>11DEC2021:19:00:00</t>
  </si>
  <si>
    <t>11DEC2021:20:00:00</t>
  </si>
  <si>
    <t>11DEC2021:21:00:00</t>
  </si>
  <si>
    <t>11DEC2021:22:00:00</t>
  </si>
  <si>
    <t>11DEC2021:23:00:00</t>
  </si>
  <si>
    <t>12DEC2021:00:00:00</t>
  </si>
  <si>
    <t>12DEC2021:01:00:00</t>
  </si>
  <si>
    <t>12DEC2021:02:00:00</t>
  </si>
  <si>
    <t>12DEC2021:03:00:00</t>
  </si>
  <si>
    <t>12DEC2021:04:00:00</t>
  </si>
  <si>
    <t>12DEC2021:05:00:00</t>
  </si>
  <si>
    <t>12DEC2021:06:00:00</t>
  </si>
  <si>
    <t>12DEC2021:07:00:00</t>
  </si>
  <si>
    <t>12DEC2021:08:00:00</t>
  </si>
  <si>
    <t>12DEC2021:09:00:00</t>
  </si>
  <si>
    <t>12DEC2021:10:00:00</t>
  </si>
  <si>
    <t>12DEC2021:11:00:00</t>
  </si>
  <si>
    <t>12DEC2021:12:00:00</t>
  </si>
  <si>
    <t>12DEC2021:13:00:00</t>
  </si>
  <si>
    <t>12DEC2021:14:00:00</t>
  </si>
  <si>
    <t>12DEC2021:15:00:00</t>
  </si>
  <si>
    <t>12DEC2021:16:00:00</t>
  </si>
  <si>
    <t>12DEC2021:17:00:00</t>
  </si>
  <si>
    <t>12DEC2021:18:00:00</t>
  </si>
  <si>
    <t>12DEC2021:19:00:00</t>
  </si>
  <si>
    <t>12DEC2021:20:00:00</t>
  </si>
  <si>
    <t>12DEC2021:21:00:00</t>
  </si>
  <si>
    <t>12DEC2021:22:00:00</t>
  </si>
  <si>
    <t>12DEC2021:23:00:00</t>
  </si>
  <si>
    <t>13DEC2021:00:00:00</t>
  </si>
  <si>
    <t>13DEC2021:01:00:00</t>
  </si>
  <si>
    <t>13DEC2021:02:00:00</t>
  </si>
  <si>
    <t>13DEC2021:03:00:00</t>
  </si>
  <si>
    <t>13DEC2021:04:00:00</t>
  </si>
  <si>
    <t>13DEC2021:05:00:00</t>
  </si>
  <si>
    <t>13DEC2021:06:00:00</t>
  </si>
  <si>
    <t>13DEC2021:07:00:00</t>
  </si>
  <si>
    <t>13DEC2021:08:00:00</t>
  </si>
  <si>
    <t>13DEC2021:09:00:00</t>
  </si>
  <si>
    <t>13DEC2021:10:00:00</t>
  </si>
  <si>
    <t>13DEC2021:11:00:00</t>
  </si>
  <si>
    <t>13DEC2021:12:00:00</t>
  </si>
  <si>
    <t>13DEC2021:13:00:00</t>
  </si>
  <si>
    <t>13DEC2021:14:00:00</t>
  </si>
  <si>
    <t>13DEC2021:15:00:00</t>
  </si>
  <si>
    <t>13DEC2021:16:00:00</t>
  </si>
  <si>
    <t>13DEC2021:17:00:00</t>
  </si>
  <si>
    <t>13DEC2021:18:00:00</t>
  </si>
  <si>
    <t>13DEC2021:19:00:00</t>
  </si>
  <si>
    <t>13DEC2021:20:00:00</t>
  </si>
  <si>
    <t>13DEC2021:21:00:00</t>
  </si>
  <si>
    <t>13DEC2021:22:00:00</t>
  </si>
  <si>
    <t>13DEC2021:23:00:00</t>
  </si>
  <si>
    <t>14DEC2021:00:00:00</t>
  </si>
  <si>
    <t>14DEC2021:01:00:00</t>
  </si>
  <si>
    <t>14DEC2021:02:00:00</t>
  </si>
  <si>
    <t>14DEC2021:03:00:00</t>
  </si>
  <si>
    <t>14DEC2021:04:00:00</t>
  </si>
  <si>
    <t>14DEC2021:05:00:00</t>
  </si>
  <si>
    <t>14DEC2021:06:00:00</t>
  </si>
  <si>
    <t>14DEC2021:07:00:00</t>
  </si>
  <si>
    <t>14DEC2021:08:00:00</t>
  </si>
  <si>
    <t>14DEC2021:09:00:00</t>
  </si>
  <si>
    <t>14DEC2021:10:00:00</t>
  </si>
  <si>
    <t>14DEC2021:11:00:00</t>
  </si>
  <si>
    <t>14DEC2021:12:00:00</t>
  </si>
  <si>
    <t>14DEC2021:13:00:00</t>
  </si>
  <si>
    <t>14DEC2021:14:00:00</t>
  </si>
  <si>
    <t>14DEC2021:15:00:00</t>
  </si>
  <si>
    <t>14DEC2021:16:00:00</t>
  </si>
  <si>
    <t>14DEC2021:17:00:00</t>
  </si>
  <si>
    <t>14DEC2021:18:00:00</t>
  </si>
  <si>
    <t>14DEC2021:19:00:00</t>
  </si>
  <si>
    <t>14DEC2021:20:00:00</t>
  </si>
  <si>
    <t>14DEC2021:21:00:00</t>
  </si>
  <si>
    <t>14DEC2021:22:00:00</t>
  </si>
  <si>
    <t>14DEC2021:23:00:00</t>
  </si>
  <si>
    <t>15DEC2021:00:00:00</t>
  </si>
  <si>
    <t>15DEC2021:01:00:00</t>
  </si>
  <si>
    <t>15DEC2021:02:00:00</t>
  </si>
  <si>
    <t>15DEC2021:03:00:00</t>
  </si>
  <si>
    <t>15DEC2021:04:00:00</t>
  </si>
  <si>
    <t>15DEC2021:05:00:00</t>
  </si>
  <si>
    <t>15DEC2021:06:00:00</t>
  </si>
  <si>
    <t>15DEC2021:07:00:00</t>
  </si>
  <si>
    <t>15DEC2021:08:00:00</t>
  </si>
  <si>
    <t>15DEC2021:09:00:00</t>
  </si>
  <si>
    <t>15DEC2021:10:00:00</t>
  </si>
  <si>
    <t>15DEC2021:11:00:00</t>
  </si>
  <si>
    <t>15DEC2021:12:00:00</t>
  </si>
  <si>
    <t>15DEC2021:13:00:00</t>
  </si>
  <si>
    <t>15DEC2021:14:00:00</t>
  </si>
  <si>
    <t>15DEC2021:15:00:00</t>
  </si>
  <si>
    <t>15DEC2021:16:00:00</t>
  </si>
  <si>
    <t>15DEC2021:17:00:00</t>
  </si>
  <si>
    <t>15DEC2021:18:00:00</t>
  </si>
  <si>
    <t>15DEC2021:19:00:00</t>
  </si>
  <si>
    <t>15DEC2021:20:00:00</t>
  </si>
  <si>
    <t>15DEC2021:21:00:00</t>
  </si>
  <si>
    <t>15DEC2021:22:00:00</t>
  </si>
  <si>
    <t>15DEC2021:23:00:00</t>
  </si>
  <si>
    <t>16DEC2021:00:00:00</t>
  </si>
  <si>
    <t>16DEC2021:01:00:00</t>
  </si>
  <si>
    <t>16DEC2021:02:00:00</t>
  </si>
  <si>
    <t>16DEC2021:03:00:00</t>
  </si>
  <si>
    <t>16DEC2021:04:00:00</t>
  </si>
  <si>
    <t>16DEC2021:05:00:00</t>
  </si>
  <si>
    <t>16DEC2021:06:00:00</t>
  </si>
  <si>
    <t>16DEC2021:07:00:00</t>
  </si>
  <si>
    <t>16DEC2021:08:00:00</t>
  </si>
  <si>
    <t>16DEC2021:09:00:00</t>
  </si>
  <si>
    <t>16DEC2021:10:00:00</t>
  </si>
  <si>
    <t>16DEC2021:11:00:00</t>
  </si>
  <si>
    <t>16DEC2021:12:00:00</t>
  </si>
  <si>
    <t>16DEC2021:13:00:00</t>
  </si>
  <si>
    <t>16DEC2021:14:00:00</t>
  </si>
  <si>
    <t>16DEC2021:15:00:00</t>
  </si>
  <si>
    <t>16DEC2021:16:00:00</t>
  </si>
  <si>
    <t>16DEC2021:17:00:00</t>
  </si>
  <si>
    <t>16DEC2021:18:00:00</t>
  </si>
  <si>
    <t>16DEC2021:19:00:00</t>
  </si>
  <si>
    <t>16DEC2021:20:00:00</t>
  </si>
  <si>
    <t>16DEC2021:21:00:00</t>
  </si>
  <si>
    <t>16DEC2021:22:00:00</t>
  </si>
  <si>
    <t>16DEC2021:23:00:00</t>
  </si>
  <si>
    <t>17DEC2021:00:00:00</t>
  </si>
  <si>
    <t>17DEC2021:01:00:00</t>
  </si>
  <si>
    <t>17DEC2021:02:00:00</t>
  </si>
  <si>
    <t>17DEC2021:03:00:00</t>
  </si>
  <si>
    <t>17DEC2021:04:00:00</t>
  </si>
  <si>
    <t>17DEC2021:05:00:00</t>
  </si>
  <si>
    <t>17DEC2021:06:00:00</t>
  </si>
  <si>
    <t>17DEC2021:07:00:00</t>
  </si>
  <si>
    <t>17DEC2021:08:00:00</t>
  </si>
  <si>
    <t>17DEC2021:09:00:00</t>
  </si>
  <si>
    <t>17DEC2021:10:00:00</t>
  </si>
  <si>
    <t>17DEC2021:11:00:00</t>
  </si>
  <si>
    <t>17DEC2021:12:00:00</t>
  </si>
  <si>
    <t>17DEC2021:13:00:00</t>
  </si>
  <si>
    <t>17DEC2021:14:00:00</t>
  </si>
  <si>
    <t>17DEC2021:15:00:00</t>
  </si>
  <si>
    <t>17DEC2021:16:00:00</t>
  </si>
  <si>
    <t>17DEC2021:17:00:00</t>
  </si>
  <si>
    <t>17DEC2021:18:00:00</t>
  </si>
  <si>
    <t>17DEC2021:19:00:00</t>
  </si>
  <si>
    <t>17DEC2021:20:00:00</t>
  </si>
  <si>
    <t>17DEC2021:21:00:00</t>
  </si>
  <si>
    <t>17DEC2021:22:00:00</t>
  </si>
  <si>
    <t>17DEC2021:23:00:00</t>
  </si>
  <si>
    <t>18DEC2021:00:00:00</t>
  </si>
  <si>
    <t>18DEC2021:01:00:00</t>
  </si>
  <si>
    <t>18DEC2021:02:00:00</t>
  </si>
  <si>
    <t>18DEC2021:03:00:00</t>
  </si>
  <si>
    <t>18DEC2021:04:00:00</t>
  </si>
  <si>
    <t>18DEC2021:05:00:00</t>
  </si>
  <si>
    <t>18DEC2021:06:00:00</t>
  </si>
  <si>
    <t>18DEC2021:07:00:00</t>
  </si>
  <si>
    <t>18DEC2021:08:00:00</t>
  </si>
  <si>
    <t>18DEC2021:09:00:00</t>
  </si>
  <si>
    <t>18DEC2021:10:00:00</t>
  </si>
  <si>
    <t>18DEC2021:11:00:00</t>
  </si>
  <si>
    <t>18DEC2021:12:00:00</t>
  </si>
  <si>
    <t>18DEC2021:13:00:00</t>
  </si>
  <si>
    <t>18DEC2021:14:00:00</t>
  </si>
  <si>
    <t>18DEC2021:15:00:00</t>
  </si>
  <si>
    <t>18DEC2021:16:00:00</t>
  </si>
  <si>
    <t>18DEC2021:17:00:00</t>
  </si>
  <si>
    <t>18DEC2021:18:00:00</t>
  </si>
  <si>
    <t>18DEC2021:19:00:00</t>
  </si>
  <si>
    <t>18DEC2021:20:00:00</t>
  </si>
  <si>
    <t>18DEC2021:21:00:00</t>
  </si>
  <si>
    <t>18DEC2021:22:00:00</t>
  </si>
  <si>
    <t>18DEC2021:23:00:00</t>
  </si>
  <si>
    <t>19DEC2021:00:00:00</t>
  </si>
  <si>
    <t>19DEC2021:01:00:00</t>
  </si>
  <si>
    <t>19DEC2021:02:00:00</t>
  </si>
  <si>
    <t>19DEC2021:03:00:00</t>
  </si>
  <si>
    <t>19DEC2021:04:00:00</t>
  </si>
  <si>
    <t>19DEC2021:05:00:00</t>
  </si>
  <si>
    <t>19DEC2021:06:00:00</t>
  </si>
  <si>
    <t>19DEC2021:07:00:00</t>
  </si>
  <si>
    <t>19DEC2021:08:00:00</t>
  </si>
  <si>
    <t>19DEC2021:09:00:00</t>
  </si>
  <si>
    <t>19DEC2021:10:00:00</t>
  </si>
  <si>
    <t>19DEC2021:11:00:00</t>
  </si>
  <si>
    <t>19DEC2021:12:00:00</t>
  </si>
  <si>
    <t>19DEC2021:13:00:00</t>
  </si>
  <si>
    <t>19DEC2021:14:00:00</t>
  </si>
  <si>
    <t>19DEC2021:15:00:00</t>
  </si>
  <si>
    <t>19DEC2021:16:00:00</t>
  </si>
  <si>
    <t>19DEC2021:17:00:00</t>
  </si>
  <si>
    <t>19DEC2021:18:00:00</t>
  </si>
  <si>
    <t>19DEC2021:19:00:00</t>
  </si>
  <si>
    <t>19DEC2021:20:00:00</t>
  </si>
  <si>
    <t>19DEC2021:21:00:00</t>
  </si>
  <si>
    <t>19DEC2021:22:00:00</t>
  </si>
  <si>
    <t>19DEC2021:23:00:00</t>
  </si>
  <si>
    <t>20DEC2021:00:00:00</t>
  </si>
  <si>
    <t>20DEC2021:01:00:00</t>
  </si>
  <si>
    <t>20DEC2021:02:00:00</t>
  </si>
  <si>
    <t>20DEC2021:03:00:00</t>
  </si>
  <si>
    <t>20DEC2021:04:00:00</t>
  </si>
  <si>
    <t>20DEC2021:05:00:00</t>
  </si>
  <si>
    <t>20DEC2021:06:00:00</t>
  </si>
  <si>
    <t>20DEC2021:07:00:00</t>
  </si>
  <si>
    <t>20DEC2021:08:00:00</t>
  </si>
  <si>
    <t>20DEC2021:09:00:00</t>
  </si>
  <si>
    <t>20DEC2021:10:00:00</t>
  </si>
  <si>
    <t>20DEC2021:11:00:00</t>
  </si>
  <si>
    <t>20DEC2021:12:00:00</t>
  </si>
  <si>
    <t>20DEC2021:13:00:00</t>
  </si>
  <si>
    <t>20DEC2021:14:00:00</t>
  </si>
  <si>
    <t>20DEC2021:15:00:00</t>
  </si>
  <si>
    <t>20DEC2021:16:00:00</t>
  </si>
  <si>
    <t>20DEC2021:17:00:00</t>
  </si>
  <si>
    <t>20DEC2021:18:00:00</t>
  </si>
  <si>
    <t>20DEC2021:19:00:00</t>
  </si>
  <si>
    <t>20DEC2021:20:00:00</t>
  </si>
  <si>
    <t>20DEC2021:21:00:00</t>
  </si>
  <si>
    <t>20DEC2021:22:00:00</t>
  </si>
  <si>
    <t>20DEC2021:23:00:00</t>
  </si>
  <si>
    <t>21DEC2021:00:00:00</t>
  </si>
  <si>
    <t>21DEC2021:01:00:00</t>
  </si>
  <si>
    <t>21DEC2021:02:00:00</t>
  </si>
  <si>
    <t>21DEC2021:03:00:00</t>
  </si>
  <si>
    <t>21DEC2021:04:00:00</t>
  </si>
  <si>
    <t>21DEC2021:05:00:00</t>
  </si>
  <si>
    <t>21DEC2021:06:00:00</t>
  </si>
  <si>
    <t>21DEC2021:07:00:00</t>
  </si>
  <si>
    <t>21DEC2021:08:00:00</t>
  </si>
  <si>
    <t>21DEC2021:09:00:00</t>
  </si>
  <si>
    <t>21DEC2021:10:00:00</t>
  </si>
  <si>
    <t>21DEC2021:11:00:00</t>
  </si>
  <si>
    <t>21DEC2021:12:00:00</t>
  </si>
  <si>
    <t>21DEC2021:13:00:00</t>
  </si>
  <si>
    <t>21DEC2021:14:00:00</t>
  </si>
  <si>
    <t>21DEC2021:15:00:00</t>
  </si>
  <si>
    <t>21DEC2021:16:00:00</t>
  </si>
  <si>
    <t>21DEC2021:17:00:00</t>
  </si>
  <si>
    <t>21DEC2021:18:00:00</t>
  </si>
  <si>
    <t>21DEC2021:19:00:00</t>
  </si>
  <si>
    <t>21DEC2021:20:00:00</t>
  </si>
  <si>
    <t>21DEC2021:21:00:00</t>
  </si>
  <si>
    <t>21DEC2021:22:00:00</t>
  </si>
  <si>
    <t>21DEC2021:23:00:00</t>
  </si>
  <si>
    <t>22DEC2021:00:00:00</t>
  </si>
  <si>
    <t>22DEC2021:01:00:00</t>
  </si>
  <si>
    <t>22DEC2021:02:00:00</t>
  </si>
  <si>
    <t>22DEC2021:03:00:00</t>
  </si>
  <si>
    <t>22DEC2021:04:00:00</t>
  </si>
  <si>
    <t>22DEC2021:05:00:00</t>
  </si>
  <si>
    <t>22DEC2021:06:00:00</t>
  </si>
  <si>
    <t>22DEC2021:07:00:00</t>
  </si>
  <si>
    <t>22DEC2021:08:00:00</t>
  </si>
  <si>
    <t>22DEC2021:09:00:00</t>
  </si>
  <si>
    <t>22DEC2021:10:00:00</t>
  </si>
  <si>
    <t>22DEC2021:11:00:00</t>
  </si>
  <si>
    <t>22DEC2021:12:00:00</t>
  </si>
  <si>
    <t>22DEC2021:13:00:00</t>
  </si>
  <si>
    <t>22DEC2021:14:00:00</t>
  </si>
  <si>
    <t>22DEC2021:15:00:00</t>
  </si>
  <si>
    <t>22DEC2021:16:00:00</t>
  </si>
  <si>
    <t>22DEC2021:17:00:00</t>
  </si>
  <si>
    <t>22DEC2021:18:00:00</t>
  </si>
  <si>
    <t>22DEC2021:19:00:00</t>
  </si>
  <si>
    <t>22DEC2021:20:00:00</t>
  </si>
  <si>
    <t>22DEC2021:21:00:00</t>
  </si>
  <si>
    <t>22DEC2021:22:00:00</t>
  </si>
  <si>
    <t>22DEC2021:23:00:00</t>
  </si>
  <si>
    <t>23DEC2021:00:00:00</t>
  </si>
  <si>
    <t>23DEC2021:01:00:00</t>
  </si>
  <si>
    <t>23DEC2021:02:00:00</t>
  </si>
  <si>
    <t>23DEC2021:03:00:00</t>
  </si>
  <si>
    <t>23DEC2021:04:00:00</t>
  </si>
  <si>
    <t>23DEC2021:05:00:00</t>
  </si>
  <si>
    <t>23DEC2021:06:00:00</t>
  </si>
  <si>
    <t>23DEC2021:07:00:00</t>
  </si>
  <si>
    <t>23DEC2021:08:00:00</t>
  </si>
  <si>
    <t>23DEC2021:09:00:00</t>
  </si>
  <si>
    <t>23DEC2021:10:00:00</t>
  </si>
  <si>
    <t>23DEC2021:11:00:00</t>
  </si>
  <si>
    <t>23DEC2021:12:00:00</t>
  </si>
  <si>
    <t>23DEC2021:13:00:00</t>
  </si>
  <si>
    <t>23DEC2021:14:00:00</t>
  </si>
  <si>
    <t>23DEC2021:15:00:00</t>
  </si>
  <si>
    <t>23DEC2021:16:00:00</t>
  </si>
  <si>
    <t>23DEC2021:17:00:00</t>
  </si>
  <si>
    <t>23DEC2021:18:00:00</t>
  </si>
  <si>
    <t>23DEC2021:19:00:00</t>
  </si>
  <si>
    <t>23DEC2021:20:00:00</t>
  </si>
  <si>
    <t>23DEC2021:21:00:00</t>
  </si>
  <si>
    <t>23DEC2021:22:00:00</t>
  </si>
  <si>
    <t>23DEC2021:23:00:00</t>
  </si>
  <si>
    <t>24DEC2021:00:00:00</t>
  </si>
  <si>
    <t>24DEC2021:01:00:00</t>
  </si>
  <si>
    <t>24DEC2021:02:00:00</t>
  </si>
  <si>
    <t>24DEC2021:03:00:00</t>
  </si>
  <si>
    <t>24DEC2021:04:00:00</t>
  </si>
  <si>
    <t>24DEC2021:05:00:00</t>
  </si>
  <si>
    <t>24DEC2021:06:00:00</t>
  </si>
  <si>
    <t>24DEC2021:07:00:00</t>
  </si>
  <si>
    <t>24DEC2021:08:00:00</t>
  </si>
  <si>
    <t>24DEC2021:09:00:00</t>
  </si>
  <si>
    <t>24DEC2021:10:00:00</t>
  </si>
  <si>
    <t>24DEC2021:11:00:00</t>
  </si>
  <si>
    <t>24DEC2021:12:00:00</t>
  </si>
  <si>
    <t>24DEC2021:13:00:00</t>
  </si>
  <si>
    <t>24DEC2021:14:00:00</t>
  </si>
  <si>
    <t>24DEC2021:15:00:00</t>
  </si>
  <si>
    <t>24DEC2021:16:00:00</t>
  </si>
  <si>
    <t>24DEC2021:17:00:00</t>
  </si>
  <si>
    <t>24DEC2021:18:00:00</t>
  </si>
  <si>
    <t>24DEC2021:19:00:00</t>
  </si>
  <si>
    <t>24DEC2021:20:00:00</t>
  </si>
  <si>
    <t>24DEC2021:21:00:00</t>
  </si>
  <si>
    <t>24DEC2021:22:00:00</t>
  </si>
  <si>
    <t>24DEC2021:23:00:00</t>
  </si>
  <si>
    <t>25DEC2021:00:00:00</t>
  </si>
  <si>
    <t>25DEC2021:01:00:00</t>
  </si>
  <si>
    <t>25DEC2021:02:00:00</t>
  </si>
  <si>
    <t>25DEC2021:03:00:00</t>
  </si>
  <si>
    <t>25DEC2021:04:00:00</t>
  </si>
  <si>
    <t>25DEC2021:05:00:00</t>
  </si>
  <si>
    <t>25DEC2021:06:00:00</t>
  </si>
  <si>
    <t>25DEC2021:07:00:00</t>
  </si>
  <si>
    <t>25DEC2021:08:00:00</t>
  </si>
  <si>
    <t>25DEC2021:09:00:00</t>
  </si>
  <si>
    <t>25DEC2021:10:00:00</t>
  </si>
  <si>
    <t>25DEC2021:11:00:00</t>
  </si>
  <si>
    <t>25DEC2021:12:00:00</t>
  </si>
  <si>
    <t>25DEC2021:13:00:00</t>
  </si>
  <si>
    <t>25DEC2021:14:00:00</t>
  </si>
  <si>
    <t>25DEC2021:15:00:00</t>
  </si>
  <si>
    <t>25DEC2021:16:00:00</t>
  </si>
  <si>
    <t>25DEC2021:17:00:00</t>
  </si>
  <si>
    <t>25DEC2021:18:00:00</t>
  </si>
  <si>
    <t>25DEC2021:19:00:00</t>
  </si>
  <si>
    <t>25DEC2021:20:00:00</t>
  </si>
  <si>
    <t>25DEC2021:21:00:00</t>
  </si>
  <si>
    <t>25DEC2021:22:00:00</t>
  </si>
  <si>
    <t>25DEC2021:23:00:00</t>
  </si>
  <si>
    <t>26DEC2021:00:00:00</t>
  </si>
  <si>
    <t>26DEC2021:01:00:00</t>
  </si>
  <si>
    <t>26DEC2021:02:00:00</t>
  </si>
  <si>
    <t>26DEC2021:03:00:00</t>
  </si>
  <si>
    <t>26DEC2021:04:00:00</t>
  </si>
  <si>
    <t>26DEC2021:05:00:00</t>
  </si>
  <si>
    <t>26DEC2021:06:00:00</t>
  </si>
  <si>
    <t>26DEC2021:07:00:00</t>
  </si>
  <si>
    <t>26DEC2021:08:00:00</t>
  </si>
  <si>
    <t>26DEC2021:09:00:00</t>
  </si>
  <si>
    <t>26DEC2021:10:00:00</t>
  </si>
  <si>
    <t>26DEC2021:11:00:00</t>
  </si>
  <si>
    <t>26DEC2021:12:00:00</t>
  </si>
  <si>
    <t>26DEC2021:13:00:00</t>
  </si>
  <si>
    <t>26DEC2021:14:00:00</t>
  </si>
  <si>
    <t>26DEC2021:15:00:00</t>
  </si>
  <si>
    <t>26DEC2021:16:00:00</t>
  </si>
  <si>
    <t>26DEC2021:17:00:00</t>
  </si>
  <si>
    <t>26DEC2021:18:00:00</t>
  </si>
  <si>
    <t>26DEC2021:19:00:00</t>
  </si>
  <si>
    <t>26DEC2021:20:00:00</t>
  </si>
  <si>
    <t>26DEC2021:21:00:00</t>
  </si>
  <si>
    <t>26DEC2021:22:00:00</t>
  </si>
  <si>
    <t>26DEC2021:23:00:00</t>
  </si>
  <si>
    <t>27DEC2021:00:00:00</t>
  </si>
  <si>
    <t>27DEC2021:01:00:00</t>
  </si>
  <si>
    <t>27DEC2021:02:00:00</t>
  </si>
  <si>
    <t>27DEC2021:03:00:00</t>
  </si>
  <si>
    <t>27DEC2021:04:00:00</t>
  </si>
  <si>
    <t>27DEC2021:05:00:00</t>
  </si>
  <si>
    <t>27DEC2021:06:00:00</t>
  </si>
  <si>
    <t>27DEC2021:07:00:00</t>
  </si>
  <si>
    <t>27DEC2021:08:00:00</t>
  </si>
  <si>
    <t>27DEC2021:09:00:00</t>
  </si>
  <si>
    <t>27DEC2021:10:00:00</t>
  </si>
  <si>
    <t>27DEC2021:11:00:00</t>
  </si>
  <si>
    <t>27DEC2021:12:00:00</t>
  </si>
  <si>
    <t>27DEC2021:13:00:00</t>
  </si>
  <si>
    <t>27DEC2021:14:00:00</t>
  </si>
  <si>
    <t>27DEC2021:15:00:00</t>
  </si>
  <si>
    <t>27DEC2021:16:00:00</t>
  </si>
  <si>
    <t>27DEC2021:17:00:00</t>
  </si>
  <si>
    <t>27DEC2021:18:00:00</t>
  </si>
  <si>
    <t>27DEC2021:19:00:00</t>
  </si>
  <si>
    <t>27DEC2021:20:00:00</t>
  </si>
  <si>
    <t>27DEC2021:21:00:00</t>
  </si>
  <si>
    <t>27DEC2021:22:00:00</t>
  </si>
  <si>
    <t>27DEC2021:23:00:00</t>
  </si>
  <si>
    <t>28DEC2021:00:00:00</t>
  </si>
  <si>
    <t>28DEC2021:01:00:00</t>
  </si>
  <si>
    <t>28DEC2021:02:00:00</t>
  </si>
  <si>
    <t>28DEC2021:03:00:00</t>
  </si>
  <si>
    <t>28DEC2021:04:00:00</t>
  </si>
  <si>
    <t>28DEC2021:05:00:00</t>
  </si>
  <si>
    <t>28DEC2021:06:00:00</t>
  </si>
  <si>
    <t>28DEC2021:07:00:00</t>
  </si>
  <si>
    <t>28DEC2021:08:00:00</t>
  </si>
  <si>
    <t>28DEC2021:09:00:00</t>
  </si>
  <si>
    <t>28DEC2021:10:00:00</t>
  </si>
  <si>
    <t>28DEC2021:11:00:00</t>
  </si>
  <si>
    <t>28DEC2021:12:00:00</t>
  </si>
  <si>
    <t>28DEC2021:13:00:00</t>
  </si>
  <si>
    <t>28DEC2021:14:00:00</t>
  </si>
  <si>
    <t>28DEC2021:15:00:00</t>
  </si>
  <si>
    <t>28DEC2021:16:00:00</t>
  </si>
  <si>
    <t>28DEC2021:17:00:00</t>
  </si>
  <si>
    <t>28DEC2021:18:00:00</t>
  </si>
  <si>
    <t>28DEC2021:19:00:00</t>
  </si>
  <si>
    <t>28DEC2021:20:00:00</t>
  </si>
  <si>
    <t>28DEC2021:21:00:00</t>
  </si>
  <si>
    <t>28DEC2021:22:00:00</t>
  </si>
  <si>
    <t>28DEC2021:23:00:00</t>
  </si>
  <si>
    <t>29DEC2021:00:00:00</t>
  </si>
  <si>
    <t>29DEC2021:01:00:00</t>
  </si>
  <si>
    <t>29DEC2021:02:00:00</t>
  </si>
  <si>
    <t>29DEC2021:03:00:00</t>
  </si>
  <si>
    <t>29DEC2021:04:00:00</t>
  </si>
  <si>
    <t>29DEC2021:05:00:00</t>
  </si>
  <si>
    <t>29DEC2021:06:00:00</t>
  </si>
  <si>
    <t>29DEC2021:07:00:00</t>
  </si>
  <si>
    <t>29DEC2021:08:00:00</t>
  </si>
  <si>
    <t>29DEC2021:09:00:00</t>
  </si>
  <si>
    <t>29DEC2021:10:00:00</t>
  </si>
  <si>
    <t>29DEC2021:11:00:00</t>
  </si>
  <si>
    <t>29DEC2021:12:00:00</t>
  </si>
  <si>
    <t>29DEC2021:13:00:00</t>
  </si>
  <si>
    <t>29DEC2021:14:00:00</t>
  </si>
  <si>
    <t>29DEC2021:15:00:00</t>
  </si>
  <si>
    <t>29DEC2021:16:00:00</t>
  </si>
  <si>
    <t>29DEC2021:17:00:00</t>
  </si>
  <si>
    <t>29DEC2021:18:00:00</t>
  </si>
  <si>
    <t>29DEC2021:19:00:00</t>
  </si>
  <si>
    <t>29DEC2021:20:00:00</t>
  </si>
  <si>
    <t>29DEC2021:21:00:00</t>
  </si>
  <si>
    <t>29DEC2021:22:00:00</t>
  </si>
  <si>
    <t>29DEC2021:23:00:00</t>
  </si>
  <si>
    <t>30DEC2021:00:00:00</t>
  </si>
  <si>
    <t>30DEC2021:01:00:00</t>
  </si>
  <si>
    <t>30DEC2021:02:00:00</t>
  </si>
  <si>
    <t>30DEC2021:03:00:00</t>
  </si>
  <si>
    <t>30DEC2021:04:00:00</t>
  </si>
  <si>
    <t>30DEC2021:05:00:00</t>
  </si>
  <si>
    <t>30DEC2021:06:00:00</t>
  </si>
  <si>
    <t>30DEC2021:07:00:00</t>
  </si>
  <si>
    <t>30DEC2021:08:00:00</t>
  </si>
  <si>
    <t>30DEC2021:09:00:00</t>
  </si>
  <si>
    <t>30DEC2021:10:00:00</t>
  </si>
  <si>
    <t>30DEC2021:11:00:00</t>
  </si>
  <si>
    <t>30DEC2021:12:00:00</t>
  </si>
  <si>
    <t>30DEC2021:13:00:00</t>
  </si>
  <si>
    <t>30DEC2021:14:00:00</t>
  </si>
  <si>
    <t>30DEC2021:15:00:00</t>
  </si>
  <si>
    <t>30DEC2021:16:00:00</t>
  </si>
  <si>
    <t>30DEC2021:17:00:00</t>
  </si>
  <si>
    <t>30DEC2021:18:00:00</t>
  </si>
  <si>
    <t>30DEC2021:19:00:00</t>
  </si>
  <si>
    <t>30DEC2021:20:00:00</t>
  </si>
  <si>
    <t>30DEC2021:21:00:00</t>
  </si>
  <si>
    <t>30DEC2021:22:00:00</t>
  </si>
  <si>
    <t>30DEC2021:23:00:00</t>
  </si>
  <si>
    <t>31DEC2021:00:00:00</t>
  </si>
  <si>
    <t>31DEC2021:01:00:00</t>
  </si>
  <si>
    <t>31DEC2021:02:00:00</t>
  </si>
  <si>
    <t>31DEC2021:03:00:00</t>
  </si>
  <si>
    <t>31DEC2021:04:00:00</t>
  </si>
  <si>
    <t>31DEC2021:05:00:00</t>
  </si>
  <si>
    <t>31DEC2021:06:00:00</t>
  </si>
  <si>
    <t>31DEC2021:07:00:00</t>
  </si>
  <si>
    <t>31DEC2021:08:00:00</t>
  </si>
  <si>
    <t>31DEC2021:09:00:00</t>
  </si>
  <si>
    <t>31DEC2021:10:00:00</t>
  </si>
  <si>
    <t>31DEC2021:11:00:00</t>
  </si>
  <si>
    <t>31DEC2021:12:00:00</t>
  </si>
  <si>
    <t>31DEC2021:13:00:00</t>
  </si>
  <si>
    <t>31DEC2021:14:00:00</t>
  </si>
  <si>
    <t>31DEC2021:15:00:00</t>
  </si>
  <si>
    <t>31DEC2021:16:00:00</t>
  </si>
  <si>
    <t>31DEC2021:17:00:00</t>
  </si>
  <si>
    <t>31DEC2021:18:00:00</t>
  </si>
  <si>
    <t>31DEC2021:19:00:00</t>
  </si>
  <si>
    <t>31DEC2021:20:00:00</t>
  </si>
  <si>
    <t>31DEC2021:21:00:00</t>
  </si>
  <si>
    <t>31DEC2021:22:00:00</t>
  </si>
  <si>
    <t>31DEC2021:23:00:00</t>
  </si>
  <si>
    <t>01JAN2022:00:00:00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</si>
</sst>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1" x14ac:knownFonts="1">
    <font>
      <sz val="11"/>
      <color theme="1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23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Coast!$AA$3:$AA$26</c:f>
              <c:numCache>
                <c:formatCode>General</c:formatCode>
                <c:ptCount val="24"/>
                <c:pt idx="0">
                  <c:v>-166.85556333225799</c:v>
                </c:pt>
                <c:pt idx="1">
                  <c:v>-183.71875002258071</c:v>
                </c:pt>
                <c:pt idx="2">
                  <c:v>-182.00721401935482</c:v>
                </c:pt>
                <c:pt idx="3">
                  <c:v>-165.74615679999994</c:v>
                </c:pt>
                <c:pt idx="4">
                  <c:v>-141.12752023548379</c:v>
                </c:pt>
                <c:pt idx="5">
                  <c:v>-122.82015499999996</c:v>
                </c:pt>
                <c:pt idx="6">
                  <c:v>-114.65798264516125</c:v>
                </c:pt>
                <c:pt idx="7">
                  <c:v>-101.1651651129032</c:v>
                </c:pt>
                <c:pt idx="8">
                  <c:v>-137.52998997741921</c:v>
                </c:pt>
                <c:pt idx="9">
                  <c:v>-158.91866178387096</c:v>
                </c:pt>
                <c:pt idx="10">
                  <c:v>-185.5169795483871</c:v>
                </c:pt>
                <c:pt idx="11">
                  <c:v>-213.24974800000012</c:v>
                </c:pt>
                <c:pt idx="12">
                  <c:v>-250.78748739354833</c:v>
                </c:pt>
                <c:pt idx="13">
                  <c:v>-266.2479208677421</c:v>
                </c:pt>
                <c:pt idx="14">
                  <c:v>-271.49149449999987</c:v>
                </c:pt>
                <c:pt idx="15">
                  <c:v>-282.12465352903246</c:v>
                </c:pt>
                <c:pt idx="16">
                  <c:v>-269.30349037741928</c:v>
                </c:pt>
                <c:pt idx="17">
                  <c:v>-264.01726316129026</c:v>
                </c:pt>
                <c:pt idx="18">
                  <c:v>-226.84271035483889</c:v>
                </c:pt>
                <c:pt idx="19">
                  <c:v>-224.0460874193549</c:v>
                </c:pt>
                <c:pt idx="20">
                  <c:v>-209.04060616774206</c:v>
                </c:pt>
                <c:pt idx="21">
                  <c:v>-222.99193548709692</c:v>
                </c:pt>
                <c:pt idx="22">
                  <c:v>-183.96260704516123</c:v>
                </c:pt>
                <c:pt idx="23">
                  <c:v>-191.83448839032263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8-4D05-BC1F-086586187DC2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Coast!$AB$3:$AB$26</c:f>
              <c:numCache>
                <c:formatCode>General</c:formatCode>
                <c:ptCount val="24"/>
                <c:pt idx="0">
                  <c:v>64.873802977419359</c:v>
                </c:pt>
                <c:pt idx="1">
                  <c:v>64.184570325806376</c:v>
                </c:pt>
                <c:pt idx="2">
                  <c:v>50.957188783870912</c:v>
                </c:pt>
                <c:pt idx="3">
                  <c:v>51.579542567741996</c:v>
                </c:pt>
                <c:pt idx="4">
                  <c:v>58.925623758064361</c:v>
                </c:pt>
                <c:pt idx="5">
                  <c:v>82.490013922580701</c:v>
                </c:pt>
                <c:pt idx="6">
                  <c:v>150.98692657741941</c:v>
                </c:pt>
                <c:pt idx="7">
                  <c:v>135.63715978387125</c:v>
                </c:pt>
                <c:pt idx="8">
                  <c:v>93.14112899677427</c:v>
                </c:pt>
                <c:pt idx="9">
                  <c:v>89.081936764516229</c:v>
                </c:pt>
                <c:pt idx="10">
                  <c:v>90.164408967741934</c:v>
                </c:pt>
                <c:pt idx="11">
                  <c:v>88.88675022580648</c:v>
                </c:pt>
                <c:pt idx="12">
                  <c:v>94.725932419354891</c:v>
                </c:pt>
                <c:pt idx="13">
                  <c:v>101.95904748387089</c:v>
                </c:pt>
                <c:pt idx="14">
                  <c:v>99.26348293548395</c:v>
                </c:pt>
                <c:pt idx="15">
                  <c:v>77.220010083870875</c:v>
                </c:pt>
                <c:pt idx="16">
                  <c:v>99.33281881935487</c:v>
                </c:pt>
                <c:pt idx="17">
                  <c:v>109.78673138709664</c:v>
                </c:pt>
                <c:pt idx="18">
                  <c:v>93.736958161290232</c:v>
                </c:pt>
                <c:pt idx="19">
                  <c:v>78.112021096774342</c:v>
                </c:pt>
                <c:pt idx="20">
                  <c:v>83.788747483870935</c:v>
                </c:pt>
                <c:pt idx="21">
                  <c:v>74.386561193548445</c:v>
                </c:pt>
                <c:pt idx="22">
                  <c:v>72.846963180645034</c:v>
                </c:pt>
                <c:pt idx="23">
                  <c:v>59.170425858064554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8-4D05-BC1F-086586187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North!$AA$32:$AA$55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24</c:v>
                </c:pt>
                <c:pt idx="8">
                  <c:v>21</c:v>
                </c:pt>
                <c:pt idx="9">
                  <c:v>23</c:v>
                </c:pt>
                <c:pt idx="10">
                  <c:v>22</c:v>
                </c:pt>
                <c:pt idx="11">
                  <c:v>19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8-4586-A601-6AF8911722B0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North!$AB$32:$AB$55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11</c:v>
                </c:pt>
                <c:pt idx="7">
                  <c:v>7</c:v>
                </c:pt>
                <c:pt idx="8">
                  <c:v>10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8-4586-A601-6AF891172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Scent!$AA$3:$AA$26</c:f>
              <c:numCache>
                <c:formatCode>General</c:formatCode>
                <c:ptCount val="24"/>
                <c:pt idx="0">
                  <c:v>-107.82029675806459</c:v>
                </c:pt>
                <c:pt idx="1">
                  <c:v>-131.99538494516122</c:v>
                </c:pt>
                <c:pt idx="2">
                  <c:v>-145.16782699032257</c:v>
                </c:pt>
                <c:pt idx="3">
                  <c:v>-154.92872668387093</c:v>
                </c:pt>
                <c:pt idx="4">
                  <c:v>-134.97731854193543</c:v>
                </c:pt>
                <c:pt idx="5">
                  <c:v>-125.89470451290325</c:v>
                </c:pt>
                <c:pt idx="6">
                  <c:v>-138.17031563548383</c:v>
                </c:pt>
                <c:pt idx="7">
                  <c:v>-149.2460779903227</c:v>
                </c:pt>
                <c:pt idx="8">
                  <c:v>-189.00004724516128</c:v>
                </c:pt>
                <c:pt idx="9">
                  <c:v>-183.28410093225807</c:v>
                </c:pt>
                <c:pt idx="10">
                  <c:v>-161.93466481935485</c:v>
                </c:pt>
                <c:pt idx="11">
                  <c:v>-161.30831023225807</c:v>
                </c:pt>
                <c:pt idx="12">
                  <c:v>-191.6177545387097</c:v>
                </c:pt>
                <c:pt idx="13">
                  <c:v>-154.11772304193553</c:v>
                </c:pt>
                <c:pt idx="14">
                  <c:v>-158.43390877741942</c:v>
                </c:pt>
                <c:pt idx="15">
                  <c:v>-156.52165763548388</c:v>
                </c:pt>
                <c:pt idx="16">
                  <c:v>-165.90371408387094</c:v>
                </c:pt>
                <c:pt idx="17">
                  <c:v>-134.94102822258063</c:v>
                </c:pt>
                <c:pt idx="18">
                  <c:v>-102.78838520645161</c:v>
                </c:pt>
                <c:pt idx="19">
                  <c:v>-96.642845900000054</c:v>
                </c:pt>
                <c:pt idx="20">
                  <c:v>-89.395744077419351</c:v>
                </c:pt>
                <c:pt idx="21">
                  <c:v>-95.791850429032266</c:v>
                </c:pt>
                <c:pt idx="22">
                  <c:v>-84.34477381935487</c:v>
                </c:pt>
                <c:pt idx="23">
                  <c:v>-102.67464717096769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B-4509-9054-03E64BBBF516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Scent!$AB$3:$AB$26</c:f>
              <c:numCache>
                <c:formatCode>General</c:formatCode>
                <c:ptCount val="24"/>
                <c:pt idx="0">
                  <c:v>70.980705025806529</c:v>
                </c:pt>
                <c:pt idx="1">
                  <c:v>68.494282383870967</c:v>
                </c:pt>
                <c:pt idx="2">
                  <c:v>77.50767074516132</c:v>
                </c:pt>
                <c:pt idx="3">
                  <c:v>67.275201612903231</c:v>
                </c:pt>
                <c:pt idx="4">
                  <c:v>92.149839341935504</c:v>
                </c:pt>
                <c:pt idx="5">
                  <c:v>98.94762790322585</c:v>
                </c:pt>
                <c:pt idx="6">
                  <c:v>98.7938822967741</c:v>
                </c:pt>
                <c:pt idx="7">
                  <c:v>72.481839074193445</c:v>
                </c:pt>
                <c:pt idx="8">
                  <c:v>55.640215467741889</c:v>
                </c:pt>
                <c:pt idx="9">
                  <c:v>43.262443296774194</c:v>
                </c:pt>
                <c:pt idx="10">
                  <c:v>57.930396293548377</c:v>
                </c:pt>
                <c:pt idx="11">
                  <c:v>61.650689900000046</c:v>
                </c:pt>
                <c:pt idx="12">
                  <c:v>78.107862903225808</c:v>
                </c:pt>
                <c:pt idx="13">
                  <c:v>96.590410783870951</c:v>
                </c:pt>
                <c:pt idx="14">
                  <c:v>92.183767016129067</c:v>
                </c:pt>
                <c:pt idx="15">
                  <c:v>93.170725177419357</c:v>
                </c:pt>
                <c:pt idx="16">
                  <c:v>65.441721267741912</c:v>
                </c:pt>
                <c:pt idx="17">
                  <c:v>71.61622668709677</c:v>
                </c:pt>
                <c:pt idx="18">
                  <c:v>50.927781625806432</c:v>
                </c:pt>
                <c:pt idx="19">
                  <c:v>55.339922512903229</c:v>
                </c:pt>
                <c:pt idx="20">
                  <c:v>53.35524823548387</c:v>
                </c:pt>
                <c:pt idx="21">
                  <c:v>65.847987019354818</c:v>
                </c:pt>
                <c:pt idx="22">
                  <c:v>72.874936996774196</c:v>
                </c:pt>
                <c:pt idx="23">
                  <c:v>67.176568806451655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B-4509-9054-03E64BBBF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Scent!$AA$32:$AA$55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13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3-431E-AEF7-1732BE482711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Scent!$AB$32:$AB$55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18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3-431E-AEF7-1732BE482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South!$AA$3:$AA$26</c:f>
              <c:numCache>
                <c:formatCode>General</c:formatCode>
                <c:ptCount val="24"/>
                <c:pt idx="0">
                  <c:v>-54.768129412903214</c:v>
                </c:pt>
                <c:pt idx="1">
                  <c:v>-49.768310545161292</c:v>
                </c:pt>
                <c:pt idx="2">
                  <c:v>-67.507977883871007</c:v>
                </c:pt>
                <c:pt idx="3">
                  <c:v>-59.451274254838708</c:v>
                </c:pt>
                <c:pt idx="4">
                  <c:v>-62.455968054838706</c:v>
                </c:pt>
                <c:pt idx="5">
                  <c:v>-62.444013041935513</c:v>
                </c:pt>
                <c:pt idx="6">
                  <c:v>-53.868636593548395</c:v>
                </c:pt>
                <c:pt idx="7">
                  <c:v>-50.901469564516169</c:v>
                </c:pt>
                <c:pt idx="8">
                  <c:v>-65.009615993548394</c:v>
                </c:pt>
                <c:pt idx="9">
                  <c:v>-52.878394341935426</c:v>
                </c:pt>
                <c:pt idx="10">
                  <c:v>-39.350491435483889</c:v>
                </c:pt>
                <c:pt idx="11">
                  <c:v>-57.851397112903214</c:v>
                </c:pt>
                <c:pt idx="12">
                  <c:v>-69.899059661290309</c:v>
                </c:pt>
                <c:pt idx="13">
                  <c:v>-90.691280235483916</c:v>
                </c:pt>
                <c:pt idx="14">
                  <c:v>-90.735587822580641</c:v>
                </c:pt>
                <c:pt idx="15">
                  <c:v>-109.42434790967742</c:v>
                </c:pt>
                <c:pt idx="16">
                  <c:v>-112.82906218064517</c:v>
                </c:pt>
                <c:pt idx="17">
                  <c:v>-107.07551820967741</c:v>
                </c:pt>
                <c:pt idx="18">
                  <c:v>-92.485784716129061</c:v>
                </c:pt>
                <c:pt idx="19">
                  <c:v>-79.154178748387139</c:v>
                </c:pt>
                <c:pt idx="20">
                  <c:v>-59.493376709677413</c:v>
                </c:pt>
                <c:pt idx="21">
                  <c:v>-58.184176532258114</c:v>
                </c:pt>
                <c:pt idx="22">
                  <c:v>-72.466009325806482</c:v>
                </c:pt>
                <c:pt idx="23">
                  <c:v>-68.658533893548395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B-41B6-B2E3-CFB710DC9ABA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South!$AB$3:$AB$26</c:f>
              <c:numCache>
                <c:formatCode>General</c:formatCode>
                <c:ptCount val="24"/>
                <c:pt idx="0">
                  <c:v>60.974806261290325</c:v>
                </c:pt>
                <c:pt idx="1">
                  <c:v>76.086299767741906</c:v>
                </c:pt>
                <c:pt idx="2">
                  <c:v>64.02098822580642</c:v>
                </c:pt>
                <c:pt idx="3">
                  <c:v>76.016286535483843</c:v>
                </c:pt>
                <c:pt idx="4">
                  <c:v>88.301875954838692</c:v>
                </c:pt>
                <c:pt idx="5">
                  <c:v>95.159163929032317</c:v>
                </c:pt>
                <c:pt idx="6">
                  <c:v>123.51437279354838</c:v>
                </c:pt>
                <c:pt idx="7">
                  <c:v>124.46760017419361</c:v>
                </c:pt>
                <c:pt idx="8">
                  <c:v>78.912629158064519</c:v>
                </c:pt>
                <c:pt idx="9">
                  <c:v>50.714048325806466</c:v>
                </c:pt>
                <c:pt idx="10">
                  <c:v>52.99029737741936</c:v>
                </c:pt>
                <c:pt idx="11">
                  <c:v>45.006898941935518</c:v>
                </c:pt>
                <c:pt idx="12">
                  <c:v>49.018657070967741</c:v>
                </c:pt>
                <c:pt idx="13">
                  <c:v>48.116825222580644</c:v>
                </c:pt>
                <c:pt idx="14">
                  <c:v>54.444036674193548</c:v>
                </c:pt>
                <c:pt idx="15">
                  <c:v>48.348963580645211</c:v>
                </c:pt>
                <c:pt idx="16">
                  <c:v>41.363415132258112</c:v>
                </c:pt>
                <c:pt idx="17">
                  <c:v>43.931404364516148</c:v>
                </c:pt>
                <c:pt idx="18">
                  <c:v>40.499330574193579</c:v>
                </c:pt>
                <c:pt idx="19">
                  <c:v>39.013128458064593</c:v>
                </c:pt>
                <c:pt idx="20">
                  <c:v>45.425607993548347</c:v>
                </c:pt>
                <c:pt idx="21">
                  <c:v>50.002567416129061</c:v>
                </c:pt>
                <c:pt idx="22">
                  <c:v>42.168110509677454</c:v>
                </c:pt>
                <c:pt idx="23">
                  <c:v>35.519436735483865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8B-41B6-B2E3-CFB710DC9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South!$AA$32:$AA$55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18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11</c:v>
                </c:pt>
                <c:pt idx="7">
                  <c:v>10</c:v>
                </c:pt>
                <c:pt idx="8">
                  <c:v>9</c:v>
                </c:pt>
                <c:pt idx="9">
                  <c:v>15</c:v>
                </c:pt>
                <c:pt idx="10">
                  <c:v>15</c:v>
                </c:pt>
                <c:pt idx="11">
                  <c:v>17</c:v>
                </c:pt>
                <c:pt idx="12">
                  <c:v>16</c:v>
                </c:pt>
                <c:pt idx="13">
                  <c:v>18</c:v>
                </c:pt>
                <c:pt idx="14">
                  <c:v>15</c:v>
                </c:pt>
                <c:pt idx="15">
                  <c:v>15</c:v>
                </c:pt>
                <c:pt idx="16">
                  <c:v>17</c:v>
                </c:pt>
                <c:pt idx="17">
                  <c:v>17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5-4628-AA5E-AABA5A30478F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South!$AB$32:$AB$55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16</c:v>
                </c:pt>
                <c:pt idx="10">
                  <c:v>16</c:v>
                </c:pt>
                <c:pt idx="11">
                  <c:v>14</c:v>
                </c:pt>
                <c:pt idx="12">
                  <c:v>15</c:v>
                </c:pt>
                <c:pt idx="13">
                  <c:v>13</c:v>
                </c:pt>
                <c:pt idx="14">
                  <c:v>16</c:v>
                </c:pt>
                <c:pt idx="15">
                  <c:v>16</c:v>
                </c:pt>
                <c:pt idx="16">
                  <c:v>14</c:v>
                </c:pt>
                <c:pt idx="17">
                  <c:v>14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15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5-4628-AA5E-AABA5A304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West!$AA$3:$AA$26</c:f>
              <c:numCache>
                <c:formatCode>General</c:formatCode>
                <c:ptCount val="24"/>
                <c:pt idx="0">
                  <c:v>-41.703030487096783</c:v>
                </c:pt>
                <c:pt idx="1">
                  <c:v>-47.26202589677419</c:v>
                </c:pt>
                <c:pt idx="2">
                  <c:v>-43.920103012903226</c:v>
                </c:pt>
                <c:pt idx="3">
                  <c:v>-48.366077048387105</c:v>
                </c:pt>
                <c:pt idx="4">
                  <c:v>-46.39852807096775</c:v>
                </c:pt>
                <c:pt idx="5">
                  <c:v>-43.746967932258052</c:v>
                </c:pt>
                <c:pt idx="6">
                  <c:v>-48.750988374193547</c:v>
                </c:pt>
                <c:pt idx="7">
                  <c:v>-47.163613593548391</c:v>
                </c:pt>
                <c:pt idx="8">
                  <c:v>-51.006820187096757</c:v>
                </c:pt>
                <c:pt idx="9">
                  <c:v>-48.38346616774195</c:v>
                </c:pt>
                <c:pt idx="10">
                  <c:v>-43.441469254838701</c:v>
                </c:pt>
                <c:pt idx="11">
                  <c:v>-31.238021361290322</c:v>
                </c:pt>
                <c:pt idx="12">
                  <c:v>-34.977858022580662</c:v>
                </c:pt>
                <c:pt idx="13">
                  <c:v>-36.678738496774194</c:v>
                </c:pt>
                <c:pt idx="14">
                  <c:v>-40.059566370967758</c:v>
                </c:pt>
                <c:pt idx="15">
                  <c:v>-35.079010993548373</c:v>
                </c:pt>
                <c:pt idx="16">
                  <c:v>-46.44152831612903</c:v>
                </c:pt>
                <c:pt idx="17">
                  <c:v>-41.065319438709672</c:v>
                </c:pt>
                <c:pt idx="18">
                  <c:v>-36.943516887096777</c:v>
                </c:pt>
                <c:pt idx="19">
                  <c:v>-43.015971522580649</c:v>
                </c:pt>
                <c:pt idx="20">
                  <c:v>-48.832377770967753</c:v>
                </c:pt>
                <c:pt idx="21">
                  <c:v>-43.562968593548398</c:v>
                </c:pt>
                <c:pt idx="22">
                  <c:v>-44.253402215483881</c:v>
                </c:pt>
                <c:pt idx="23">
                  <c:v>-35.198860415483878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E34-9D0A-9364F1190CA1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West!$AB$3:$AB$26</c:f>
              <c:numCache>
                <c:formatCode>General</c:formatCode>
                <c:ptCount val="24"/>
                <c:pt idx="0">
                  <c:v>79.571450498064493</c:v>
                </c:pt>
                <c:pt idx="1">
                  <c:v>86.431902475483895</c:v>
                </c:pt>
                <c:pt idx="2">
                  <c:v>100.30904855935484</c:v>
                </c:pt>
                <c:pt idx="3">
                  <c:v>102.78370715483869</c:v>
                </c:pt>
                <c:pt idx="4">
                  <c:v>91.748800951612907</c:v>
                </c:pt>
                <c:pt idx="5">
                  <c:v>96.479669393548377</c:v>
                </c:pt>
                <c:pt idx="6">
                  <c:v>91.995514896774196</c:v>
                </c:pt>
                <c:pt idx="7">
                  <c:v>88.352271290322605</c:v>
                </c:pt>
                <c:pt idx="8">
                  <c:v>78.675753690322551</c:v>
                </c:pt>
                <c:pt idx="9">
                  <c:v>66.925560738709663</c:v>
                </c:pt>
                <c:pt idx="10">
                  <c:v>64.73499322903227</c:v>
                </c:pt>
                <c:pt idx="11">
                  <c:v>76.917137887096771</c:v>
                </c:pt>
                <c:pt idx="12">
                  <c:v>75.255949941935469</c:v>
                </c:pt>
                <c:pt idx="13">
                  <c:v>78.256418535483874</c:v>
                </c:pt>
                <c:pt idx="14">
                  <c:v>72.316892560967716</c:v>
                </c:pt>
                <c:pt idx="15">
                  <c:v>70.23240415677418</c:v>
                </c:pt>
                <c:pt idx="16">
                  <c:v>80.075006290322563</c:v>
                </c:pt>
                <c:pt idx="17">
                  <c:v>90.565136322580628</c:v>
                </c:pt>
                <c:pt idx="18">
                  <c:v>84.91047913870969</c:v>
                </c:pt>
                <c:pt idx="19">
                  <c:v>83.183530745161264</c:v>
                </c:pt>
                <c:pt idx="20">
                  <c:v>82.135053077419329</c:v>
                </c:pt>
                <c:pt idx="21">
                  <c:v>77.034203311935485</c:v>
                </c:pt>
                <c:pt idx="22">
                  <c:v>87.657429353870967</c:v>
                </c:pt>
                <c:pt idx="23">
                  <c:v>83.250561130645181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E34-9D0A-9364F1190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50"/>
          <c:min val="-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West!$AA$32:$AA$55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14</c:v>
                </c:pt>
                <c:pt idx="14">
                  <c:v>14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9</c:v>
                </c:pt>
                <c:pt idx="19">
                  <c:v>9</c:v>
                </c:pt>
                <c:pt idx="20">
                  <c:v>12</c:v>
                </c:pt>
                <c:pt idx="21">
                  <c:v>10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B-4DB1-A9B7-D27D2412B069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West!$AB$32:$AB$55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  <c:pt idx="7">
                  <c:v>18</c:v>
                </c:pt>
                <c:pt idx="8">
                  <c:v>14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22</c:v>
                </c:pt>
                <c:pt idx="19">
                  <c:v>22</c:v>
                </c:pt>
                <c:pt idx="20">
                  <c:v>19</c:v>
                </c:pt>
                <c:pt idx="21">
                  <c:v>21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B-4DB1-A9B7-D27D2412B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ERCOT!$AD$4:$AD$27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ERCOT!$AE$4:$AE$27</c:f>
              <c:numCache>
                <c:formatCode>General</c:formatCode>
                <c:ptCount val="24"/>
                <c:pt idx="0">
                  <c:v>-426.77888790586672</c:v>
                </c:pt>
                <c:pt idx="1">
                  <c:v>-440.23510797304823</c:v>
                </c:pt>
                <c:pt idx="2">
                  <c:v>-461.85968109989483</c:v>
                </c:pt>
                <c:pt idx="3">
                  <c:v>-499.48196676304678</c:v>
                </c:pt>
                <c:pt idx="4">
                  <c:v>-443.831415073671</c:v>
                </c:pt>
                <c:pt idx="5">
                  <c:v>-433.03580347374486</c:v>
                </c:pt>
                <c:pt idx="6">
                  <c:v>-370.40312608568382</c:v>
                </c:pt>
                <c:pt idx="7">
                  <c:v>-506.5279554374772</c:v>
                </c:pt>
                <c:pt idx="8">
                  <c:v>-739.97102384442815</c:v>
                </c:pt>
                <c:pt idx="9">
                  <c:v>-575.81965267782095</c:v>
                </c:pt>
                <c:pt idx="10">
                  <c:v>-674.21099239499461</c:v>
                </c:pt>
                <c:pt idx="11">
                  <c:v>-567.36904682727072</c:v>
                </c:pt>
                <c:pt idx="12">
                  <c:v>-729.60364772172727</c:v>
                </c:pt>
                <c:pt idx="13">
                  <c:v>-876.84723994535204</c:v>
                </c:pt>
                <c:pt idx="14">
                  <c:v>-891.60689755236808</c:v>
                </c:pt>
                <c:pt idx="15">
                  <c:v>-679.72362676189914</c:v>
                </c:pt>
                <c:pt idx="16">
                  <c:v>-802.85314757999186</c:v>
                </c:pt>
                <c:pt idx="17">
                  <c:v>-1088.3407362444427</c:v>
                </c:pt>
                <c:pt idx="18">
                  <c:v>-772.3583177333162</c:v>
                </c:pt>
                <c:pt idx="19">
                  <c:v>-527.65740137646821</c:v>
                </c:pt>
                <c:pt idx="20">
                  <c:v>-507.33414677646664</c:v>
                </c:pt>
                <c:pt idx="21">
                  <c:v>-546.57397562599169</c:v>
                </c:pt>
                <c:pt idx="22">
                  <c:v>-441.32093875931326</c:v>
                </c:pt>
                <c:pt idx="23">
                  <c:v>-544.62217800624535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5-49D7-AD5F-1E59D94EDA58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ERCOT!$AD$4:$AD$27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ERCOT!$AF$4:$AF$27</c:f>
              <c:numCache>
                <c:formatCode>General</c:formatCode>
                <c:ptCount val="24"/>
                <c:pt idx="0">
                  <c:v>400.96219846071006</c:v>
                </c:pt>
                <c:pt idx="1">
                  <c:v>584.56967643331632</c:v>
                </c:pt>
                <c:pt idx="2">
                  <c:v>685.43246773636338</c:v>
                </c:pt>
                <c:pt idx="3">
                  <c:v>680.76202381664848</c:v>
                </c:pt>
                <c:pt idx="4">
                  <c:v>473.27932041666486</c:v>
                </c:pt>
                <c:pt idx="5">
                  <c:v>749.39909468666565</c:v>
                </c:pt>
                <c:pt idx="6">
                  <c:v>944.27171954058736</c:v>
                </c:pt>
                <c:pt idx="7">
                  <c:v>841.78872209318718</c:v>
                </c:pt>
                <c:pt idx="8">
                  <c:v>597.1014177461509</c:v>
                </c:pt>
                <c:pt idx="9">
                  <c:v>397.47664974999498</c:v>
                </c:pt>
                <c:pt idx="10">
                  <c:v>411.79413298333111</c:v>
                </c:pt>
                <c:pt idx="11">
                  <c:v>361.5928888333313</c:v>
                </c:pt>
                <c:pt idx="12">
                  <c:v>433.58909939999751</c:v>
                </c:pt>
                <c:pt idx="13">
                  <c:v>555.18739238866658</c:v>
                </c:pt>
                <c:pt idx="14">
                  <c:v>684.14283032997787</c:v>
                </c:pt>
                <c:pt idx="15">
                  <c:v>783.14609983980006</c:v>
                </c:pt>
                <c:pt idx="16">
                  <c:v>879.2825232090895</c:v>
                </c:pt>
                <c:pt idx="17">
                  <c:v>768.92887041538131</c:v>
                </c:pt>
                <c:pt idx="18">
                  <c:v>433.63277228830646</c:v>
                </c:pt>
                <c:pt idx="19">
                  <c:v>500.44386029999549</c:v>
                </c:pt>
                <c:pt idx="20">
                  <c:v>338.68479956049975</c:v>
                </c:pt>
                <c:pt idx="21">
                  <c:v>424.07809757374872</c:v>
                </c:pt>
                <c:pt idx="22">
                  <c:v>420.19157111861</c:v>
                </c:pt>
                <c:pt idx="23">
                  <c:v>335.97930677999739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5-49D7-AD5F-1E59D94ED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500"/>
          <c:min val="-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ERCOT!$AE$33:$AE$56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16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20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B-4160-A78D-6500D5EB9E5D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ERCOT!$AF$33:$AF$56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15</c:v>
                </c:pt>
                <c:pt idx="8">
                  <c:v>13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4B-4160-A78D-6500D5EB9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Coast!$AA$32:$AA$55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17</c:v>
                </c:pt>
                <c:pt idx="5">
                  <c:v>14</c:v>
                </c:pt>
                <c:pt idx="6">
                  <c:v>12</c:v>
                </c:pt>
                <c:pt idx="7">
                  <c:v>14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6-4149-9B12-15A89CB186F4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Coast!$AB$32:$AB$55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17</c:v>
                </c:pt>
                <c:pt idx="6">
                  <c:v>19</c:v>
                </c:pt>
                <c:pt idx="7">
                  <c:v>17</c:v>
                </c:pt>
                <c:pt idx="8">
                  <c:v>12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12</c:v>
                </c:pt>
                <c:pt idx="18">
                  <c:v>11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6-4149-9B12-15A89CB18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East!$AA$3:$AA$26</c:f>
              <c:numCache>
                <c:formatCode>General</c:formatCode>
                <c:ptCount val="24"/>
                <c:pt idx="0">
                  <c:v>-38.878890500000026</c:v>
                </c:pt>
                <c:pt idx="1">
                  <c:v>-41.420260519354855</c:v>
                </c:pt>
                <c:pt idx="2">
                  <c:v>-40.713410409677437</c:v>
                </c:pt>
                <c:pt idx="3">
                  <c:v>-39.44476515483872</c:v>
                </c:pt>
                <c:pt idx="4">
                  <c:v>-44.84648279677419</c:v>
                </c:pt>
                <c:pt idx="5">
                  <c:v>-46.642853774193554</c:v>
                </c:pt>
                <c:pt idx="6">
                  <c:v>-51.062692958064503</c:v>
                </c:pt>
                <c:pt idx="7">
                  <c:v>-52.284471087096769</c:v>
                </c:pt>
                <c:pt idx="8">
                  <c:v>-53.902749335483847</c:v>
                </c:pt>
                <c:pt idx="9">
                  <c:v>-58.1965686483871</c:v>
                </c:pt>
                <c:pt idx="10">
                  <c:v>-45.631217709677394</c:v>
                </c:pt>
                <c:pt idx="11">
                  <c:v>-48.401449877419353</c:v>
                </c:pt>
                <c:pt idx="12">
                  <c:v>-54.310330296774211</c:v>
                </c:pt>
                <c:pt idx="13">
                  <c:v>-65.296871058064525</c:v>
                </c:pt>
                <c:pt idx="14">
                  <c:v>-64.346955329032241</c:v>
                </c:pt>
                <c:pt idx="15">
                  <c:v>-65.775611141935471</c:v>
                </c:pt>
                <c:pt idx="16">
                  <c:v>-57.405635709677426</c:v>
                </c:pt>
                <c:pt idx="17">
                  <c:v>-57.070855912903227</c:v>
                </c:pt>
                <c:pt idx="18">
                  <c:v>-45.047946058064539</c:v>
                </c:pt>
                <c:pt idx="19">
                  <c:v>-50.402627280645156</c:v>
                </c:pt>
                <c:pt idx="20">
                  <c:v>-54.799084080645152</c:v>
                </c:pt>
                <c:pt idx="21">
                  <c:v>-54.157935358064513</c:v>
                </c:pt>
                <c:pt idx="22">
                  <c:v>-45.270326677419341</c:v>
                </c:pt>
                <c:pt idx="23">
                  <c:v>-42.932058029032262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2-4790-B126-7A89D4FD570E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East!$AB$3:$AB$26</c:f>
              <c:numCache>
                <c:formatCode>General</c:formatCode>
                <c:ptCount val="24"/>
                <c:pt idx="0">
                  <c:v>28.078361258064536</c:v>
                </c:pt>
                <c:pt idx="1">
                  <c:v>28.733835529032252</c:v>
                </c:pt>
                <c:pt idx="2">
                  <c:v>26.312421245161307</c:v>
                </c:pt>
                <c:pt idx="3">
                  <c:v>25.045949625806454</c:v>
                </c:pt>
                <c:pt idx="4">
                  <c:v>32.213126893548392</c:v>
                </c:pt>
                <c:pt idx="5">
                  <c:v>32.963579732258069</c:v>
                </c:pt>
                <c:pt idx="6">
                  <c:v>34.631552416129018</c:v>
                </c:pt>
                <c:pt idx="7">
                  <c:v>29.620388890322566</c:v>
                </c:pt>
                <c:pt idx="8">
                  <c:v>25.540172948387092</c:v>
                </c:pt>
                <c:pt idx="9">
                  <c:v>19.567556074193547</c:v>
                </c:pt>
                <c:pt idx="10">
                  <c:v>15.003370712903234</c:v>
                </c:pt>
                <c:pt idx="11">
                  <c:v>15.598880893548378</c:v>
                </c:pt>
                <c:pt idx="12">
                  <c:v>16.366281816129039</c:v>
                </c:pt>
                <c:pt idx="13">
                  <c:v>21.15471821290323</c:v>
                </c:pt>
                <c:pt idx="14">
                  <c:v>20.831771358064529</c:v>
                </c:pt>
                <c:pt idx="15">
                  <c:v>23.939937470967745</c:v>
                </c:pt>
                <c:pt idx="16">
                  <c:v>26.994298135483881</c:v>
                </c:pt>
                <c:pt idx="17">
                  <c:v>25.31474451935485</c:v>
                </c:pt>
                <c:pt idx="18">
                  <c:v>18.020669264516147</c:v>
                </c:pt>
                <c:pt idx="19">
                  <c:v>17.362036916129021</c:v>
                </c:pt>
                <c:pt idx="20">
                  <c:v>22.570603890322584</c:v>
                </c:pt>
                <c:pt idx="21">
                  <c:v>20.012388164516118</c:v>
                </c:pt>
                <c:pt idx="22">
                  <c:v>19.049592051612894</c:v>
                </c:pt>
                <c:pt idx="23">
                  <c:v>22.090572232258058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2-4790-B126-7A89D4FD5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"/>
          <c:min val="-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East!$AA$32:$AA$55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24</c:v>
                </c:pt>
                <c:pt idx="8">
                  <c:v>21</c:v>
                </c:pt>
                <c:pt idx="9">
                  <c:v>23</c:v>
                </c:pt>
                <c:pt idx="10">
                  <c:v>22</c:v>
                </c:pt>
                <c:pt idx="11">
                  <c:v>19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2-4533-88B6-04FD606ADDB1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East!$AB$32:$AB$55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11</c:v>
                </c:pt>
                <c:pt idx="7">
                  <c:v>7</c:v>
                </c:pt>
                <c:pt idx="8">
                  <c:v>10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2-4533-88B6-04FD606AD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Fwest!$AA$3:$AA$26</c:f>
              <c:numCache>
                <c:formatCode>General</c:formatCode>
                <c:ptCount val="24"/>
                <c:pt idx="0">
                  <c:v>-38.878890500000026</c:v>
                </c:pt>
                <c:pt idx="1">
                  <c:v>-41.420260519354855</c:v>
                </c:pt>
                <c:pt idx="2">
                  <c:v>-40.713410409677437</c:v>
                </c:pt>
                <c:pt idx="3">
                  <c:v>-39.44476515483872</c:v>
                </c:pt>
                <c:pt idx="4">
                  <c:v>-44.84648279677419</c:v>
                </c:pt>
                <c:pt idx="5">
                  <c:v>-46.642853774193554</c:v>
                </c:pt>
                <c:pt idx="6">
                  <c:v>-51.062692958064503</c:v>
                </c:pt>
                <c:pt idx="7">
                  <c:v>-52.284471087096769</c:v>
                </c:pt>
                <c:pt idx="8">
                  <c:v>-53.902749335483847</c:v>
                </c:pt>
                <c:pt idx="9">
                  <c:v>-58.1965686483871</c:v>
                </c:pt>
                <c:pt idx="10">
                  <c:v>-45.631217709677394</c:v>
                </c:pt>
                <c:pt idx="11">
                  <c:v>-48.401449877419353</c:v>
                </c:pt>
                <c:pt idx="12">
                  <c:v>-54.310330296774211</c:v>
                </c:pt>
                <c:pt idx="13">
                  <c:v>-65.296871058064525</c:v>
                </c:pt>
                <c:pt idx="14">
                  <c:v>-64.346955329032241</c:v>
                </c:pt>
                <c:pt idx="15">
                  <c:v>-65.775611141935471</c:v>
                </c:pt>
                <c:pt idx="16">
                  <c:v>-57.405635709677426</c:v>
                </c:pt>
                <c:pt idx="17">
                  <c:v>-57.070855912903227</c:v>
                </c:pt>
                <c:pt idx="18">
                  <c:v>-45.047946058064539</c:v>
                </c:pt>
                <c:pt idx="19">
                  <c:v>-50.402627280645156</c:v>
                </c:pt>
                <c:pt idx="20">
                  <c:v>-54.799084080645152</c:v>
                </c:pt>
                <c:pt idx="21">
                  <c:v>-54.157935358064513</c:v>
                </c:pt>
                <c:pt idx="22">
                  <c:v>-45.270326677419341</c:v>
                </c:pt>
                <c:pt idx="23">
                  <c:v>-42.932058029032262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1-4439-8D4A-191B25B1B6DD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Fwest!$AB$3:$AB$26</c:f>
              <c:numCache>
                <c:formatCode>General</c:formatCode>
                <c:ptCount val="24"/>
                <c:pt idx="0">
                  <c:v>28.078361258064536</c:v>
                </c:pt>
                <c:pt idx="1">
                  <c:v>28.733835529032252</c:v>
                </c:pt>
                <c:pt idx="2">
                  <c:v>26.312421245161307</c:v>
                </c:pt>
                <c:pt idx="3">
                  <c:v>25.045949625806454</c:v>
                </c:pt>
                <c:pt idx="4">
                  <c:v>32.213126893548392</c:v>
                </c:pt>
                <c:pt idx="5">
                  <c:v>32.963579732258069</c:v>
                </c:pt>
                <c:pt idx="6">
                  <c:v>34.631552416129018</c:v>
                </c:pt>
                <c:pt idx="7">
                  <c:v>29.620388890322566</c:v>
                </c:pt>
                <c:pt idx="8">
                  <c:v>25.540172948387092</c:v>
                </c:pt>
                <c:pt idx="9">
                  <c:v>19.567556074193547</c:v>
                </c:pt>
                <c:pt idx="10">
                  <c:v>15.003370712903234</c:v>
                </c:pt>
                <c:pt idx="11">
                  <c:v>15.598880893548378</c:v>
                </c:pt>
                <c:pt idx="12">
                  <c:v>16.366281816129039</c:v>
                </c:pt>
                <c:pt idx="13">
                  <c:v>21.15471821290323</c:v>
                </c:pt>
                <c:pt idx="14">
                  <c:v>20.831771358064529</c:v>
                </c:pt>
                <c:pt idx="15">
                  <c:v>23.939937470967745</c:v>
                </c:pt>
                <c:pt idx="16">
                  <c:v>26.994298135483881</c:v>
                </c:pt>
                <c:pt idx="17">
                  <c:v>25.31474451935485</c:v>
                </c:pt>
                <c:pt idx="18">
                  <c:v>18.020669264516147</c:v>
                </c:pt>
                <c:pt idx="19">
                  <c:v>17.362036916129021</c:v>
                </c:pt>
                <c:pt idx="20">
                  <c:v>22.570603890322584</c:v>
                </c:pt>
                <c:pt idx="21">
                  <c:v>20.012388164516118</c:v>
                </c:pt>
                <c:pt idx="22">
                  <c:v>19.049592051612894</c:v>
                </c:pt>
                <c:pt idx="23">
                  <c:v>22.090572232258058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1-4439-8D4A-191B25B1B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"/>
          <c:min val="-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Fwest!$AA$32:$AA$55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24</c:v>
                </c:pt>
                <c:pt idx="8">
                  <c:v>21</c:v>
                </c:pt>
                <c:pt idx="9">
                  <c:v>23</c:v>
                </c:pt>
                <c:pt idx="10">
                  <c:v>22</c:v>
                </c:pt>
                <c:pt idx="11">
                  <c:v>19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D-4687-8D2A-1F02CF6A0912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Fwest!$AB$32:$AB$55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11</c:v>
                </c:pt>
                <c:pt idx="7">
                  <c:v>7</c:v>
                </c:pt>
                <c:pt idx="8">
                  <c:v>10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  <c:pt idx="12">
                  <c:v>10</c:v>
                </c:pt>
                <c:pt idx="13">
                  <c:v>9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D-4687-8D2A-1F02CF6A0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Ncent!$AA$3:$AA$26</c:f>
              <c:numCache>
                <c:formatCode>General</c:formatCode>
                <c:ptCount val="24"/>
                <c:pt idx="0">
                  <c:v>-91.105531758064487</c:v>
                </c:pt>
                <c:pt idx="1">
                  <c:v>-122.98758824193553</c:v>
                </c:pt>
                <c:pt idx="2">
                  <c:v>-135.95570819032267</c:v>
                </c:pt>
                <c:pt idx="3">
                  <c:v>-146.77586316774196</c:v>
                </c:pt>
                <c:pt idx="4">
                  <c:v>-150.82513231612899</c:v>
                </c:pt>
                <c:pt idx="5">
                  <c:v>-144.92927804838709</c:v>
                </c:pt>
                <c:pt idx="6">
                  <c:v>-154.94783260322595</c:v>
                </c:pt>
                <c:pt idx="7">
                  <c:v>-224.84872741935462</c:v>
                </c:pt>
                <c:pt idx="8">
                  <c:v>-270.96745838709683</c:v>
                </c:pt>
                <c:pt idx="9">
                  <c:v>-272.60600422580626</c:v>
                </c:pt>
                <c:pt idx="10">
                  <c:v>-283.42452116129044</c:v>
                </c:pt>
                <c:pt idx="11">
                  <c:v>-288.77173625806472</c:v>
                </c:pt>
                <c:pt idx="12">
                  <c:v>-291.72268783870987</c:v>
                </c:pt>
                <c:pt idx="13">
                  <c:v>-286.36784903225811</c:v>
                </c:pt>
                <c:pt idx="14">
                  <c:v>-347.55805822580623</c:v>
                </c:pt>
                <c:pt idx="15">
                  <c:v>-376.38353709677438</c:v>
                </c:pt>
                <c:pt idx="16">
                  <c:v>-356.78008454838715</c:v>
                </c:pt>
                <c:pt idx="17">
                  <c:v>-311.94250877419347</c:v>
                </c:pt>
                <c:pt idx="18">
                  <c:v>-226.19260329032267</c:v>
                </c:pt>
                <c:pt idx="19">
                  <c:v>-220.80793219354828</c:v>
                </c:pt>
                <c:pt idx="20">
                  <c:v>-188.30831032258058</c:v>
                </c:pt>
                <c:pt idx="21">
                  <c:v>-175.78660535483874</c:v>
                </c:pt>
                <c:pt idx="22">
                  <c:v>-161.11000506451609</c:v>
                </c:pt>
                <c:pt idx="23">
                  <c:v>-161.282825151613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0-4C93-B65E-5F23771E2595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Ncent!$AB$3:$AB$26</c:f>
              <c:numCache>
                <c:formatCode>General</c:formatCode>
                <c:ptCount val="24"/>
                <c:pt idx="0">
                  <c:v>212.99369966774182</c:v>
                </c:pt>
                <c:pt idx="1">
                  <c:v>193.74297496451618</c:v>
                </c:pt>
                <c:pt idx="2">
                  <c:v>188.16034529032268</c:v>
                </c:pt>
                <c:pt idx="3">
                  <c:v>205.91812624193565</c:v>
                </c:pt>
                <c:pt idx="4">
                  <c:v>196.67556072258049</c:v>
                </c:pt>
                <c:pt idx="5">
                  <c:v>264.07302165483856</c:v>
                </c:pt>
                <c:pt idx="6">
                  <c:v>297.09910535483874</c:v>
                </c:pt>
                <c:pt idx="7">
                  <c:v>252.9432648387095</c:v>
                </c:pt>
                <c:pt idx="8">
                  <c:v>132.07903848387116</c:v>
                </c:pt>
                <c:pt idx="9">
                  <c:v>97.887821354838508</c:v>
                </c:pt>
                <c:pt idx="10">
                  <c:v>84.31404361290322</c:v>
                </c:pt>
                <c:pt idx="11">
                  <c:v>81.518586161290344</c:v>
                </c:pt>
                <c:pt idx="12">
                  <c:v>86.3929561612903</c:v>
                </c:pt>
                <c:pt idx="13">
                  <c:v>110.51338838709654</c:v>
                </c:pt>
                <c:pt idx="14">
                  <c:v>129.73497351612914</c:v>
                </c:pt>
                <c:pt idx="15">
                  <c:v>150.92436361290311</c:v>
                </c:pt>
                <c:pt idx="16">
                  <c:v>203.12263738709683</c:v>
                </c:pt>
                <c:pt idx="17">
                  <c:v>231.22936622580639</c:v>
                </c:pt>
                <c:pt idx="18">
                  <c:v>189.95662167741952</c:v>
                </c:pt>
                <c:pt idx="19">
                  <c:v>217.93526332258085</c:v>
                </c:pt>
                <c:pt idx="20">
                  <c:v>194.99231351612903</c:v>
                </c:pt>
                <c:pt idx="21">
                  <c:v>222.53805441935467</c:v>
                </c:pt>
                <c:pt idx="22">
                  <c:v>246.50141761290328</c:v>
                </c:pt>
                <c:pt idx="23">
                  <c:v>248.83647306451607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0-4C93-B65E-5F23771E2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Ncent!$AA$32:$AA$55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15</c:v>
                </c:pt>
                <c:pt idx="7">
                  <c:v>13</c:v>
                </c:pt>
                <c:pt idx="8">
                  <c:v>17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18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A-414C-8BFE-053957A411F3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Coast!$Z$32:$Z$55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Ncent!$AB$32:$AB$55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19</c:v>
                </c:pt>
                <c:pt idx="6">
                  <c:v>16</c:v>
                </c:pt>
                <c:pt idx="7">
                  <c:v>18</c:v>
                </c:pt>
                <c:pt idx="8">
                  <c:v>14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9</c:v>
                </c:pt>
                <c:pt idx="13">
                  <c:v>12</c:v>
                </c:pt>
                <c:pt idx="14">
                  <c:v>12</c:v>
                </c:pt>
                <c:pt idx="15">
                  <c:v>11</c:v>
                </c:pt>
                <c:pt idx="16">
                  <c:v>13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A-414C-8BFE-053957A4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January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Under Forecast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North!$AA$3:$AA$26</c:f>
              <c:numCache>
                <c:formatCode>General</c:formatCode>
                <c:ptCount val="24"/>
                <c:pt idx="0">
                  <c:v>-25.819377280967746</c:v>
                </c:pt>
                <c:pt idx="1">
                  <c:v>-25.00993100935484</c:v>
                </c:pt>
                <c:pt idx="2">
                  <c:v>-23.778371504193537</c:v>
                </c:pt>
                <c:pt idx="3">
                  <c:v>-21.319631272580644</c:v>
                </c:pt>
                <c:pt idx="4">
                  <c:v>-24.98813358516129</c:v>
                </c:pt>
                <c:pt idx="5">
                  <c:v>-24.884330499677418</c:v>
                </c:pt>
                <c:pt idx="6">
                  <c:v>-25.778680621935472</c:v>
                </c:pt>
                <c:pt idx="7">
                  <c:v>-24.652875342903215</c:v>
                </c:pt>
                <c:pt idx="8">
                  <c:v>-29.993244787096767</c:v>
                </c:pt>
                <c:pt idx="9">
                  <c:v>-28.042141821612905</c:v>
                </c:pt>
                <c:pt idx="10">
                  <c:v>-29.541694888064512</c:v>
                </c:pt>
                <c:pt idx="11">
                  <c:v>-30.494865167096766</c:v>
                </c:pt>
                <c:pt idx="12">
                  <c:v>-27.153261246774193</c:v>
                </c:pt>
                <c:pt idx="13">
                  <c:v>-26.395218386774197</c:v>
                </c:pt>
                <c:pt idx="14">
                  <c:v>-25.126675510967743</c:v>
                </c:pt>
                <c:pt idx="15">
                  <c:v>-24.332407301612903</c:v>
                </c:pt>
                <c:pt idx="16">
                  <c:v>-27.419784055161294</c:v>
                </c:pt>
                <c:pt idx="17">
                  <c:v>-22.465904970967742</c:v>
                </c:pt>
                <c:pt idx="18">
                  <c:v>-23.041153448387085</c:v>
                </c:pt>
                <c:pt idx="19">
                  <c:v>-21.321411134193546</c:v>
                </c:pt>
                <c:pt idx="20">
                  <c:v>-19.73553269645161</c:v>
                </c:pt>
                <c:pt idx="21">
                  <c:v>-20.086055629354838</c:v>
                </c:pt>
                <c:pt idx="22">
                  <c:v>-16.845008110645171</c:v>
                </c:pt>
                <c:pt idx="23">
                  <c:v>-16.392375330967745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A-41AA-8BAA-245D65D71843}"/>
            </c:ext>
          </c:extLst>
        </c:ser>
        <c:ser>
          <c:idx val="1"/>
          <c:order val="1"/>
          <c:tx>
            <c:v>Over Forecast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Coast!$Z$3:$Z$26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North!$AB$3:$AB$26</c:f>
              <c:numCache>
                <c:formatCode>General</c:formatCode>
                <c:ptCount val="24"/>
                <c:pt idx="0">
                  <c:v>26.252380369999994</c:v>
                </c:pt>
                <c:pt idx="1">
                  <c:v>25.77263419935484</c:v>
                </c:pt>
                <c:pt idx="2">
                  <c:v>28.705225791935472</c:v>
                </c:pt>
                <c:pt idx="3">
                  <c:v>28.94118770516129</c:v>
                </c:pt>
                <c:pt idx="4">
                  <c:v>28.192404469677431</c:v>
                </c:pt>
                <c:pt idx="5">
                  <c:v>28.781474451935477</c:v>
                </c:pt>
                <c:pt idx="6">
                  <c:v>28.731222830322587</c:v>
                </c:pt>
                <c:pt idx="7">
                  <c:v>27.347520395806452</c:v>
                </c:pt>
                <c:pt idx="8">
                  <c:v>20.876053344838702</c:v>
                </c:pt>
                <c:pt idx="9">
                  <c:v>19.807213558709673</c:v>
                </c:pt>
                <c:pt idx="10">
                  <c:v>13.620566083870964</c:v>
                </c:pt>
                <c:pt idx="11">
                  <c:v>18.300806846129039</c:v>
                </c:pt>
                <c:pt idx="12">
                  <c:v>20.795256582258062</c:v>
                </c:pt>
                <c:pt idx="13">
                  <c:v>22.251846805161293</c:v>
                </c:pt>
                <c:pt idx="14">
                  <c:v>29.372653103548391</c:v>
                </c:pt>
                <c:pt idx="15">
                  <c:v>29.595027800967738</c:v>
                </c:pt>
                <c:pt idx="16">
                  <c:v>25.304106681290321</c:v>
                </c:pt>
                <c:pt idx="17">
                  <c:v>25.861599829032258</c:v>
                </c:pt>
                <c:pt idx="18">
                  <c:v>21.086916031612905</c:v>
                </c:pt>
                <c:pt idx="19">
                  <c:v>17.568818124193545</c:v>
                </c:pt>
                <c:pt idx="20">
                  <c:v>15.595754315806451</c:v>
                </c:pt>
                <c:pt idx="21">
                  <c:v>14.726830269354847</c:v>
                </c:pt>
                <c:pt idx="22">
                  <c:v>17.609373031612893</c:v>
                </c:pt>
                <c:pt idx="23">
                  <c:v>19.58264553903226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5A-41AA-8BAA-245D65D71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676275</xdr:colOff>
      <xdr:row>1</xdr:row>
      <xdr:rowOff>157162</xdr:rowOff>
    </xdr:from>
    <xdr:to>
      <xdr:col>36</xdr:col>
      <xdr:colOff>357187</xdr:colOff>
      <xdr:row>18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2D12A25-D8E5-4C73-ADC2-DE5E4C9389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657225</xdr:colOff>
      <xdr:row>19</xdr:row>
      <xdr:rowOff>52386</xdr:rowOff>
    </xdr:from>
    <xdr:to>
      <xdr:col>36</xdr:col>
      <xdr:colOff>404812</xdr:colOff>
      <xdr:row>35</xdr:row>
      <xdr:rowOff>152399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3C4329-45D8-4025-A69C-B85424C84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19050</xdr:colOff>
      <xdr:row>3</xdr:row>
      <xdr:rowOff>0</xdr:rowOff>
    </xdr:from>
    <xdr:to>
      <xdr:col>36</xdr:col>
      <xdr:colOff>385762</xdr:colOff>
      <xdr:row>19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718CE8-F327-41EB-9983-15078CC88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76199</xdr:rowOff>
    </xdr:from>
    <xdr:to>
      <xdr:col>36</xdr:col>
      <xdr:colOff>433387</xdr:colOff>
      <xdr:row>36</xdr:row>
      <xdr:rowOff>176212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B12536-7295-49CD-9902-D6BDF644F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19050</xdr:colOff>
      <xdr:row>3</xdr:row>
      <xdr:rowOff>0</xdr:rowOff>
    </xdr:from>
    <xdr:to>
      <xdr:col>36</xdr:col>
      <xdr:colOff>385762</xdr:colOff>
      <xdr:row>19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4E177-64B5-4716-8CB2-18B86A01D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76199</xdr:rowOff>
    </xdr:from>
    <xdr:to>
      <xdr:col>36</xdr:col>
      <xdr:colOff>433387</xdr:colOff>
      <xdr:row>36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50ADCB-E5DE-4BD5-8415-CA009C8A1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19050</xdr:colOff>
      <xdr:row>3</xdr:row>
      <xdr:rowOff>0</xdr:rowOff>
    </xdr:from>
    <xdr:to>
      <xdr:col>36</xdr:col>
      <xdr:colOff>385762</xdr:colOff>
      <xdr:row>19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F0EF86-7B9C-40C5-B69C-A2E14C239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76199</xdr:rowOff>
    </xdr:from>
    <xdr:to>
      <xdr:col>36</xdr:col>
      <xdr:colOff>433387</xdr:colOff>
      <xdr:row>36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534868E-EC89-46C0-9897-F40B3AD6B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19050</xdr:colOff>
      <xdr:row>3</xdr:row>
      <xdr:rowOff>0</xdr:rowOff>
    </xdr:from>
    <xdr:to>
      <xdr:col>36</xdr:col>
      <xdr:colOff>385762</xdr:colOff>
      <xdr:row>19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72DF9A-8783-463C-B398-A602E6E20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76199</xdr:rowOff>
    </xdr:from>
    <xdr:to>
      <xdr:col>36</xdr:col>
      <xdr:colOff>433387</xdr:colOff>
      <xdr:row>36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87DB61-A00E-4405-B54D-96FD3E92B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19050</xdr:colOff>
      <xdr:row>3</xdr:row>
      <xdr:rowOff>0</xdr:rowOff>
    </xdr:from>
    <xdr:to>
      <xdr:col>36</xdr:col>
      <xdr:colOff>385762</xdr:colOff>
      <xdr:row>19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C343AA-1D14-4AF6-8AB4-22D1F4E0D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76199</xdr:rowOff>
    </xdr:from>
    <xdr:to>
      <xdr:col>36</xdr:col>
      <xdr:colOff>433387</xdr:colOff>
      <xdr:row>36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CED412-54F1-43D1-AD83-5176178BA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19050</xdr:colOff>
      <xdr:row>3</xdr:row>
      <xdr:rowOff>0</xdr:rowOff>
    </xdr:from>
    <xdr:to>
      <xdr:col>36</xdr:col>
      <xdr:colOff>385762</xdr:colOff>
      <xdr:row>19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385744-2975-4934-95F4-ABD6DED6A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76199</xdr:rowOff>
    </xdr:from>
    <xdr:to>
      <xdr:col>36</xdr:col>
      <xdr:colOff>433387</xdr:colOff>
      <xdr:row>36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AF71A37-0F01-453C-B36B-2FB66A69A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19050</xdr:colOff>
      <xdr:row>3</xdr:row>
      <xdr:rowOff>0</xdr:rowOff>
    </xdr:from>
    <xdr:to>
      <xdr:col>36</xdr:col>
      <xdr:colOff>385762</xdr:colOff>
      <xdr:row>19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6221F-7A2D-4989-8DFB-9F38F9288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76199</xdr:rowOff>
    </xdr:from>
    <xdr:to>
      <xdr:col>36</xdr:col>
      <xdr:colOff>433387</xdr:colOff>
      <xdr:row>36</xdr:row>
      <xdr:rowOff>176212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E834D4-B60B-450D-8090-FA5D098FE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533400</xdr:colOff>
      <xdr:row>1</xdr:row>
      <xdr:rowOff>85725</xdr:rowOff>
    </xdr:from>
    <xdr:to>
      <xdr:col>41</xdr:col>
      <xdr:colOff>261937</xdr:colOff>
      <xdr:row>18</xdr:row>
      <xdr:rowOff>33338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73E12B-D326-4AA7-AC53-C4233F896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466725</xdr:colOff>
      <xdr:row>21</xdr:row>
      <xdr:rowOff>95249</xdr:rowOff>
    </xdr:from>
    <xdr:to>
      <xdr:col>41</xdr:col>
      <xdr:colOff>261937</xdr:colOff>
      <xdr:row>38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B2CD07-1A77-4EEF-BC5B-E614DA88B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pheim/AppData/Local/Microsoft/Windows/INetCache/Content.Outlook/I6PM6UQJ/New%20DA%20Forecast%20Metrics%20Jan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pheim/AppData/Local/Microsoft/Windows/INetCache/Content.Outlook/I6PM6UQJ/New%20DA%20Forecast%20Metrics%20Jan22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pheim/AppData/Local/Microsoft/Windows/INetCache/Content.Outlook/I6PM6UQJ/New%20DA%20Forecast%20Metrics%20Jan22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pheim/AppData/Local/Microsoft/Windows/INetCache/Content.Outlook/I6PM6UQJ/New%20DA%20Forecast%20Metrics%20Jan22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pheim/AppData/Local/Microsoft/Windows/INetCache/Content.Outlook/I6PM6UQJ/New%20DA%20Forecast%20Metrics%20Jan22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pheim/AppData/Local/Microsoft/Windows/INetCache/Content.Outlook/I6PM6UQJ/New%20DA%20Forecast%20Metrics%20Jan22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pheim/AppData/Local/Microsoft/Windows/INetCache/Content.Outlook/I6PM6UQJ/New%20DA%20Forecast%20Metrics%20Jan22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pheim/AppData/Local/Microsoft/Windows/INetCache/Content.Outlook/I6PM6UQJ/New%20DA%20Forecast%20Metrics%20Jan22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COpheim/AppData/Local/Microsoft/Windows/INetCache/Content.Outlook/I6PM6UQJ/New%20DA%20Forecast%20Metrics%20Jan22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0.576950000002" createdVersion="6" refreshedVersion="7" minRefreshableVersion="3" recordCount="744" xr:uid="{0372642B-E24E-4797-AD76-40B1FBD6A88A}">
  <cacheSource type="worksheet">
    <worksheetSource ref="M1:R745" sheet="Coast" r:id="rId2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710.4179690000001" maxValue="788.73242200000095"/>
    </cacheField>
    <cacheField name="Under" numFmtId="0">
      <sharedItems containsSemiMixedTypes="0" containsString="0" containsNumber="1" minValue="-1710.4179690000001" maxValue="0"/>
    </cacheField>
    <cacheField name="Over" numFmtId="0">
      <sharedItems containsSemiMixedTypes="0" containsString="0" containsNumber="1" minValue="0" maxValue="788.73242200000095"/>
    </cacheField>
    <cacheField name="Freq Under" numFmtId="0">
      <sharedItems containsSemiMixedTypes="0" containsString="0" containsNumber="1" containsInteger="1" minValue="0" maxValue="1"/>
    </cacheField>
    <cacheField name="Freq Ov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0.578687615744" createdVersion="6" refreshedVersion="7" minRefreshableVersion="3" recordCount="744" xr:uid="{91BEC2F5-30D1-4D68-AA9F-05606BFD823A}">
  <cacheSource type="worksheet">
    <worksheetSource ref="M1:R745" sheet="East" r:id="rId2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42.4423827999999" maxValue="417.49865720000003"/>
    </cacheField>
    <cacheField name="Under" numFmtId="0">
      <sharedItems containsSemiMixedTypes="0" containsString="0" containsNumber="1" minValue="-342.4423827999999" maxValue="0"/>
    </cacheField>
    <cacheField name="Over" numFmtId="0">
      <sharedItems containsSemiMixedTypes="0" containsString="0" containsNumber="1" minValue="0" maxValue="417.49865720000003"/>
    </cacheField>
    <cacheField name="Freq Under" numFmtId="0">
      <sharedItems containsSemiMixedTypes="0" containsString="0" containsNumber="1" containsInteger="1" minValue="0" maxValue="1"/>
    </cacheField>
    <cacheField name="Freq Ov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0.58236828704" createdVersion="6" refreshedVersion="7" minRefreshableVersion="3" recordCount="744" xr:uid="{DBAA945A-57A2-47E0-A238-DE6849039773}">
  <cacheSource type="worksheet">
    <worksheetSource ref="M1:R745" sheet="FarWest" r:id="rId2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42.4423827999999" maxValue="417.49865720000003"/>
    </cacheField>
    <cacheField name="Under" numFmtId="0">
      <sharedItems containsSemiMixedTypes="0" containsString="0" containsNumber="1" minValue="-342.4423827999999" maxValue="0"/>
    </cacheField>
    <cacheField name="Over" numFmtId="0">
      <sharedItems containsSemiMixedTypes="0" containsString="0" containsNumber="1" minValue="0" maxValue="417.49865720000003"/>
    </cacheField>
    <cacheField name="Freq Under" numFmtId="0">
      <sharedItems containsSemiMixedTypes="0" containsString="0" containsNumber="1" containsInteger="1" minValue="0" maxValue="1"/>
    </cacheField>
    <cacheField name="Freq Ov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0.624759722225" createdVersion="6" refreshedVersion="7" minRefreshableVersion="3" recordCount="744" xr:uid="{5862EFA8-1131-4753-ADE9-D6A8F641AC55}">
  <cacheSource type="worksheet">
    <worksheetSource ref="M1:R745" sheet="NCent" r:id="rId2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787.353516000001" maxValue="1533.2695309999999"/>
    </cacheField>
    <cacheField name="Under" numFmtId="0">
      <sharedItems containsSemiMixedTypes="0" containsString="0" containsNumber="1" minValue="-1787.353516000001" maxValue="0"/>
    </cacheField>
    <cacheField name="Over" numFmtId="0">
      <sharedItems containsSemiMixedTypes="0" containsString="0" containsNumber="1" minValue="0" maxValue="1533.2695309999999"/>
    </cacheField>
    <cacheField name="Freq Under" numFmtId="0">
      <sharedItems containsSemiMixedTypes="0" containsString="0" containsNumber="1" containsInteger="1" minValue="0" maxValue="1"/>
    </cacheField>
    <cacheField name="Freq Ov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0.622570486114" createdVersion="6" refreshedVersion="7" minRefreshableVersion="3" recordCount="744" xr:uid="{C266C258-30DF-43AF-A908-A1579ED70477}">
  <cacheSource type="worksheet">
    <worksheetSource ref="M1:R745" sheet="North" r:id="rId2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12.21911619000014" maxValue="147.65875245999996"/>
    </cacheField>
    <cacheField name="Under" numFmtId="0">
      <sharedItems containsSemiMixedTypes="0" containsString="0" containsNumber="1" minValue="-212.21911619000014" maxValue="0"/>
    </cacheField>
    <cacheField name="Over" numFmtId="0">
      <sharedItems containsSemiMixedTypes="0" containsString="0" containsNumber="1" minValue="0" maxValue="147.65875245999996"/>
    </cacheField>
    <cacheField name="Freq Under" numFmtId="0">
      <sharedItems containsSemiMixedTypes="0" containsString="0" containsNumber="1" containsInteger="1" minValue="0" maxValue="1"/>
    </cacheField>
    <cacheField name="Freq Ov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0.625908449074" createdVersion="6" refreshedVersion="7" minRefreshableVersion="3" recordCount="744" xr:uid="{EE0B945C-0C12-411E-B5AB-42571172A142}">
  <cacheSource type="worksheet">
    <worksheetSource ref="M1:R745" sheet="SCent" r:id="rId2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030.0859375" maxValue="687.05078119999962"/>
    </cacheField>
    <cacheField name="Under" numFmtId="0">
      <sharedItems containsSemiMixedTypes="0" containsString="0" containsNumber="1" minValue="-1030.0859375" maxValue="0"/>
    </cacheField>
    <cacheField name="Over" numFmtId="0">
      <sharedItems containsSemiMixedTypes="0" containsString="0" containsNumber="1" minValue="0" maxValue="687.05078119999962"/>
    </cacheField>
    <cacheField name="Freq Under" numFmtId="0">
      <sharedItems containsSemiMixedTypes="0" containsString="0" containsNumber="1" containsInteger="1" minValue="0" maxValue="1"/>
    </cacheField>
    <cacheField name="Freq Ov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0.627974189818" createdVersion="6" refreshedVersion="7" minRefreshableVersion="3" recordCount="744" xr:uid="{00905A36-A724-4965-8C05-C5A40C6F0DAD}">
  <cacheSource type="worksheet">
    <worksheetSource ref="M1:R745" sheet="South" r:id="rId2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912.91577149999966" maxValue="776.35082999999986"/>
    </cacheField>
    <cacheField name="Under" numFmtId="0">
      <sharedItems containsSemiMixedTypes="0" containsString="0" containsNumber="1" minValue="-912.91577149999966" maxValue="0"/>
    </cacheField>
    <cacheField name="Over" numFmtId="0">
      <sharedItems containsSemiMixedTypes="0" containsString="0" containsNumber="1" minValue="0" maxValue="776.35082999999986"/>
    </cacheField>
    <cacheField name="Freq Under" numFmtId="0">
      <sharedItems containsSemiMixedTypes="0" containsString="0" containsNumber="1" containsInteger="1" minValue="0" maxValue="1"/>
    </cacheField>
    <cacheField name="Freq Ov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0.628629629631" createdVersion="6" refreshedVersion="7" minRefreshableVersion="3" recordCount="744" xr:uid="{8C687EF0-07F7-453A-80AD-7A195890B49C}">
  <cacheSource type="worksheet">
    <worksheetSource ref="M1:R745" sheet="West" r:id="rId2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83.73107909999999" maxValue="531.7292480000001"/>
    </cacheField>
    <cacheField name="Under" numFmtId="0">
      <sharedItems containsSemiMixedTypes="0" containsString="0" containsNumber="1" minValue="-383.73107909999999" maxValue="0"/>
    </cacheField>
    <cacheField name="Over" numFmtId="0">
      <sharedItems containsSemiMixedTypes="0" containsString="0" containsNumber="1" minValue="0" maxValue="531.7292480000001"/>
    </cacheField>
    <cacheField name="Freq Under" numFmtId="0">
      <sharedItems containsSemiMixedTypes="0" containsString="0" containsNumber="1" containsInteger="1" minValue="0" maxValue="1"/>
    </cacheField>
    <cacheField name="Freq Over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620.574825925927" createdVersion="6" refreshedVersion="7" minRefreshableVersion="3" recordCount="744" xr:uid="{264A0C7C-8CDF-4D3D-B0B3-81FBFA52A1A8}">
  <cacheSource type="worksheet">
    <worksheetSource ref="T1:X745" sheet="ERCOT" r:id="rId2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String="0" containsBlank="1" containsNumber="1" minValue="-3468.1953129999965" maxValue="-2.3398441999999999"/>
    </cacheField>
    <cacheField name="Over" numFmtId="0">
      <sharedItems containsString="0" containsBlank="1" containsNumber="1" minValue="1.9726559999980999" maxValue="3151.53125"/>
    </cacheField>
    <cacheField name="Freq Under" numFmtId="0">
      <sharedItems containsString="0" containsBlank="1" containsNumber="1" containsInteger="1" minValue="1" maxValue="1"/>
    </cacheField>
    <cacheField name="Freq Over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170.61132799999905"/>
    <n v="0"/>
    <n v="170.61132799999905"/>
    <n v="0"/>
    <n v="1"/>
  </r>
  <r>
    <x v="1"/>
    <n v="114.28027300000031"/>
    <n v="0"/>
    <n v="114.28027300000031"/>
    <n v="0"/>
    <n v="1"/>
  </r>
  <r>
    <x v="2"/>
    <n v="144.09082099999978"/>
    <n v="0"/>
    <n v="144.09082099999978"/>
    <n v="0"/>
    <n v="1"/>
  </r>
  <r>
    <x v="3"/>
    <n v="158.80566400000134"/>
    <n v="0"/>
    <n v="158.80566400000134"/>
    <n v="0"/>
    <n v="1"/>
  </r>
  <r>
    <x v="4"/>
    <n v="162.328125"/>
    <n v="0"/>
    <n v="162.328125"/>
    <n v="0"/>
    <n v="1"/>
  </r>
  <r>
    <x v="5"/>
    <n v="195.79785199999969"/>
    <n v="0"/>
    <n v="195.79785199999969"/>
    <n v="0"/>
    <n v="1"/>
  </r>
  <r>
    <x v="6"/>
    <n v="266.89941399999952"/>
    <n v="0"/>
    <n v="266.89941399999952"/>
    <n v="0"/>
    <n v="1"/>
  </r>
  <r>
    <x v="7"/>
    <n v="428.26464900000065"/>
    <n v="0"/>
    <n v="428.26464900000065"/>
    <n v="0"/>
    <n v="1"/>
  </r>
  <r>
    <x v="8"/>
    <n v="652.82128899999952"/>
    <n v="0"/>
    <n v="652.82128899999952"/>
    <n v="0"/>
    <n v="1"/>
  </r>
  <r>
    <x v="9"/>
    <n v="788.73242200000095"/>
    <n v="0"/>
    <n v="788.73242200000095"/>
    <n v="0"/>
    <n v="1"/>
  </r>
  <r>
    <x v="10"/>
    <n v="711.90234299999975"/>
    <n v="0"/>
    <n v="711.90234299999975"/>
    <n v="0"/>
    <n v="1"/>
  </r>
  <r>
    <x v="11"/>
    <n v="503.85546900000008"/>
    <n v="0"/>
    <n v="503.85546900000008"/>
    <n v="0"/>
    <n v="1"/>
  </r>
  <r>
    <x v="12"/>
    <n v="187.48046900000008"/>
    <n v="0"/>
    <n v="187.48046900000008"/>
    <n v="0"/>
    <n v="1"/>
  </r>
  <r>
    <x v="13"/>
    <n v="111.63085899999896"/>
    <n v="0"/>
    <n v="111.63085899999896"/>
    <n v="0"/>
    <n v="1"/>
  </r>
  <r>
    <x v="14"/>
    <n v="91.691407000000254"/>
    <n v="0"/>
    <n v="91.691407000000254"/>
    <n v="0"/>
    <n v="1"/>
  </r>
  <r>
    <x v="15"/>
    <n v="45.5625"/>
    <n v="0"/>
    <n v="45.5625"/>
    <n v="0"/>
    <n v="1"/>
  </r>
  <r>
    <x v="16"/>
    <n v="-64.261717999999746"/>
    <n v="-64.261717999999746"/>
    <n v="0"/>
    <n v="1"/>
    <n v="0"/>
  </r>
  <r>
    <x v="17"/>
    <n v="-108.31640699999843"/>
    <n v="-108.31640699999843"/>
    <n v="0"/>
    <n v="1"/>
    <n v="0"/>
  </r>
  <r>
    <x v="18"/>
    <n v="-235.1152349999993"/>
    <n v="-235.1152349999993"/>
    <n v="0"/>
    <n v="1"/>
    <n v="0"/>
  </r>
  <r>
    <x v="19"/>
    <n v="-420.64941399999952"/>
    <n v="-420.64941399999952"/>
    <n v="0"/>
    <n v="1"/>
    <n v="0"/>
  </r>
  <r>
    <x v="20"/>
    <n v="-477.05468700000165"/>
    <n v="-477.05468700000165"/>
    <n v="0"/>
    <n v="1"/>
    <n v="0"/>
  </r>
  <r>
    <x v="21"/>
    <n v="-428.125"/>
    <n v="-428.125"/>
    <n v="0"/>
    <n v="1"/>
    <n v="0"/>
  </r>
  <r>
    <x v="22"/>
    <n v="-203.94433600000048"/>
    <n v="-203.94433600000048"/>
    <n v="0"/>
    <n v="1"/>
    <n v="0"/>
  </r>
  <r>
    <x v="23"/>
    <n v="-16.712890999999217"/>
    <n v="-16.712890999999217"/>
    <n v="0"/>
    <n v="1"/>
    <n v="0"/>
  </r>
  <r>
    <x v="0"/>
    <n v="-422.96777400000065"/>
    <n v="-422.96777400000065"/>
    <n v="0"/>
    <n v="1"/>
    <n v="0"/>
  </r>
  <r>
    <x v="1"/>
    <n v="-398.25292900000022"/>
    <n v="-398.25292900000022"/>
    <n v="0"/>
    <n v="1"/>
    <n v="0"/>
  </r>
  <r>
    <x v="2"/>
    <n v="-377.03711000000112"/>
    <n v="-377.03711000000112"/>
    <n v="0"/>
    <n v="1"/>
    <n v="0"/>
  </r>
  <r>
    <x v="3"/>
    <n v="-379.57226599999922"/>
    <n v="-379.57226599999922"/>
    <n v="0"/>
    <n v="1"/>
    <n v="0"/>
  </r>
  <r>
    <x v="4"/>
    <n v="-360.85742199999913"/>
    <n v="-360.85742199999913"/>
    <n v="0"/>
    <n v="1"/>
    <n v="0"/>
  </r>
  <r>
    <x v="5"/>
    <n v="-318.39746100000048"/>
    <n v="-318.39746100000048"/>
    <n v="0"/>
    <n v="1"/>
    <n v="0"/>
  </r>
  <r>
    <x v="6"/>
    <n v="-267.34863299999961"/>
    <n v="-267.34863299999961"/>
    <n v="0"/>
    <n v="1"/>
    <n v="0"/>
  </r>
  <r>
    <x v="7"/>
    <n v="-213.12206999999944"/>
    <n v="-213.12206999999944"/>
    <n v="0"/>
    <n v="1"/>
    <n v="0"/>
  </r>
  <r>
    <x v="8"/>
    <n v="-146.94531299999835"/>
    <n v="-146.94531299999835"/>
    <n v="0"/>
    <n v="1"/>
    <n v="0"/>
  </r>
  <r>
    <x v="9"/>
    <n v="-216.140625"/>
    <n v="-216.140625"/>
    <n v="0"/>
    <n v="1"/>
    <n v="0"/>
  </r>
  <r>
    <x v="10"/>
    <n v="-184.18359299999975"/>
    <n v="-184.18359299999975"/>
    <n v="0"/>
    <n v="1"/>
    <n v="0"/>
  </r>
  <r>
    <x v="11"/>
    <n v="-104.39843799999835"/>
    <n v="-104.39843799999835"/>
    <n v="0"/>
    <n v="1"/>
    <n v="0"/>
  </r>
  <r>
    <x v="12"/>
    <n v="-93.994140999999217"/>
    <n v="-93.994140999999217"/>
    <n v="0"/>
    <n v="1"/>
    <n v="0"/>
  </r>
  <r>
    <x v="13"/>
    <n v="-279.04199200000039"/>
    <n v="-279.04199200000039"/>
    <n v="0"/>
    <n v="1"/>
    <n v="0"/>
  </r>
  <r>
    <x v="14"/>
    <n v="-265.08203099999992"/>
    <n v="-265.08203099999992"/>
    <n v="0"/>
    <n v="1"/>
    <n v="0"/>
  </r>
  <r>
    <x v="15"/>
    <n v="-281.15820300000087"/>
    <n v="-281.15820300000087"/>
    <n v="0"/>
    <n v="1"/>
    <n v="0"/>
  </r>
  <r>
    <x v="16"/>
    <n v="-155.24023399999896"/>
    <n v="-155.24023399999896"/>
    <n v="0"/>
    <n v="1"/>
    <n v="0"/>
  </r>
  <r>
    <x v="17"/>
    <n v="-12.322265999999217"/>
    <n v="-12.322265999999217"/>
    <n v="0"/>
    <n v="1"/>
    <n v="0"/>
  </r>
  <r>
    <x v="18"/>
    <n v="-315.24707000000126"/>
    <n v="-315.24707000000126"/>
    <n v="0"/>
    <n v="1"/>
    <n v="0"/>
  </r>
  <r>
    <x v="19"/>
    <n v="-262.02636700000039"/>
    <n v="-262.02636700000039"/>
    <n v="0"/>
    <n v="1"/>
    <n v="0"/>
  </r>
  <r>
    <x v="20"/>
    <n v="-381.86816399999952"/>
    <n v="-381.86816399999952"/>
    <n v="0"/>
    <n v="1"/>
    <n v="0"/>
  </r>
  <r>
    <x v="21"/>
    <n v="-371.88281200000165"/>
    <n v="-371.88281200000165"/>
    <n v="0"/>
    <n v="1"/>
    <n v="0"/>
  </r>
  <r>
    <x v="22"/>
    <n v="-335.90429699999913"/>
    <n v="-335.90429699999913"/>
    <n v="0"/>
    <n v="1"/>
    <n v="0"/>
  </r>
  <r>
    <x v="23"/>
    <n v="-277.28808500000014"/>
    <n v="-277.28808500000014"/>
    <n v="0"/>
    <n v="1"/>
    <n v="0"/>
  </r>
  <r>
    <x v="0"/>
    <n v="-454.734375"/>
    <n v="-454.734375"/>
    <n v="0"/>
    <n v="1"/>
    <n v="0"/>
  </r>
  <r>
    <x v="1"/>
    <n v="-469.76269599999978"/>
    <n v="-469.76269599999978"/>
    <n v="0"/>
    <n v="1"/>
    <n v="0"/>
  </r>
  <r>
    <x v="2"/>
    <n v="-552.27832069999931"/>
    <n v="-552.27832069999931"/>
    <n v="0"/>
    <n v="1"/>
    <n v="0"/>
  </r>
  <r>
    <x v="3"/>
    <n v="-541.37011699999857"/>
    <n v="-541.37011699999857"/>
    <n v="0"/>
    <n v="1"/>
    <n v="0"/>
  </r>
  <r>
    <x v="4"/>
    <n v="-435.61816499999986"/>
    <n v="-435.61816499999986"/>
    <n v="0"/>
    <n v="1"/>
    <n v="0"/>
  </r>
  <r>
    <x v="5"/>
    <n v="-370.9121099999993"/>
    <n v="-370.9121099999993"/>
    <n v="0"/>
    <n v="1"/>
    <n v="0"/>
  </r>
  <r>
    <x v="6"/>
    <n v="-235.40332099999978"/>
    <n v="-235.40332099999978"/>
    <n v="0"/>
    <n v="1"/>
    <n v="0"/>
  </r>
  <r>
    <x v="7"/>
    <n v="-222.25878900000134"/>
    <n v="-222.25878900000134"/>
    <n v="0"/>
    <n v="1"/>
    <n v="0"/>
  </r>
  <r>
    <x v="8"/>
    <n v="-180.81738299999961"/>
    <n v="-180.81738299999961"/>
    <n v="0"/>
    <n v="1"/>
    <n v="0"/>
  </r>
  <r>
    <x v="9"/>
    <n v="-234.91406299999835"/>
    <n v="-234.91406299999835"/>
    <n v="0"/>
    <n v="1"/>
    <n v="0"/>
  </r>
  <r>
    <x v="10"/>
    <n v="-268.18163999999888"/>
    <n v="-268.18163999999888"/>
    <n v="0"/>
    <n v="1"/>
    <n v="0"/>
  </r>
  <r>
    <x v="11"/>
    <n v="-321.23730500000056"/>
    <n v="-321.23730500000056"/>
    <n v="0"/>
    <n v="1"/>
    <n v="0"/>
  </r>
  <r>
    <x v="12"/>
    <n v="-411.75195319999875"/>
    <n v="-411.75195319999875"/>
    <n v="0"/>
    <n v="1"/>
    <n v="0"/>
  </r>
  <r>
    <x v="13"/>
    <n v="-377.89062490000106"/>
    <n v="-377.89062490000106"/>
    <n v="0"/>
    <n v="1"/>
    <n v="0"/>
  </r>
  <r>
    <x v="14"/>
    <n v="-386.49707049999961"/>
    <n v="-386.49707049999961"/>
    <n v="0"/>
    <n v="1"/>
    <n v="0"/>
  </r>
  <r>
    <x v="15"/>
    <n v="-422.7548827999999"/>
    <n v="-422.7548827999999"/>
    <n v="0"/>
    <n v="1"/>
    <n v="0"/>
  </r>
  <r>
    <x v="16"/>
    <n v="-427.27246050000031"/>
    <n v="-427.27246050000031"/>
    <n v="0"/>
    <n v="1"/>
    <n v="0"/>
  </r>
  <r>
    <x v="17"/>
    <n v="-371.21093739999924"/>
    <n v="-371.21093739999924"/>
    <n v="0"/>
    <n v="1"/>
    <n v="0"/>
  </r>
  <r>
    <x v="18"/>
    <n v="-219.08496100000048"/>
    <n v="-219.08496100000048"/>
    <n v="0"/>
    <n v="1"/>
    <n v="0"/>
  </r>
  <r>
    <x v="19"/>
    <n v="-156.90234299999975"/>
    <n v="-156.90234299999975"/>
    <n v="0"/>
    <n v="1"/>
    <n v="0"/>
  </r>
  <r>
    <x v="20"/>
    <n v="-106.76660199999969"/>
    <n v="-106.76660199999969"/>
    <n v="0"/>
    <n v="1"/>
    <n v="0"/>
  </r>
  <r>
    <x v="21"/>
    <n v="-101.04199200000039"/>
    <n v="-101.04199200000039"/>
    <n v="0"/>
    <n v="1"/>
    <n v="0"/>
  </r>
  <r>
    <x v="22"/>
    <n v="-134.25488200000109"/>
    <n v="-134.25488200000109"/>
    <n v="0"/>
    <n v="1"/>
    <n v="0"/>
  </r>
  <r>
    <x v="23"/>
    <n v="-188.8701172000001"/>
    <n v="-188.8701172000001"/>
    <n v="0"/>
    <n v="1"/>
    <n v="0"/>
  </r>
  <r>
    <x v="0"/>
    <n v="-167.41503910000029"/>
    <n v="-167.41503910000029"/>
    <n v="0"/>
    <n v="1"/>
    <n v="0"/>
  </r>
  <r>
    <x v="1"/>
    <n v="-219.78710940000019"/>
    <n v="-219.78710940000019"/>
    <n v="0"/>
    <n v="1"/>
    <n v="0"/>
  </r>
  <r>
    <x v="2"/>
    <n v="-271.60351559999981"/>
    <n v="-271.60351559999981"/>
    <n v="0"/>
    <n v="1"/>
    <n v="0"/>
  </r>
  <r>
    <x v="3"/>
    <n v="-274.3359375"/>
    <n v="-274.3359375"/>
    <n v="0"/>
    <n v="1"/>
    <n v="0"/>
  </r>
  <r>
    <x v="4"/>
    <n v="-219.61035149999952"/>
    <n v="-219.61035149999952"/>
    <n v="0"/>
    <n v="1"/>
    <n v="0"/>
  </r>
  <r>
    <x v="5"/>
    <n v="-141.61816399999952"/>
    <n v="-141.61816399999952"/>
    <n v="0"/>
    <n v="1"/>
    <n v="0"/>
  </r>
  <r>
    <x v="6"/>
    <n v="-59.844726999999693"/>
    <n v="-59.844726999999693"/>
    <n v="0"/>
    <n v="1"/>
    <n v="0"/>
  </r>
  <r>
    <x v="7"/>
    <n v="-60.159180000000561"/>
    <n v="-60.159180000000561"/>
    <n v="0"/>
    <n v="1"/>
    <n v="0"/>
  </r>
  <r>
    <x v="8"/>
    <n v="-202.30566399999952"/>
    <n v="-202.30566399999952"/>
    <n v="0"/>
    <n v="1"/>
    <n v="0"/>
  </r>
  <r>
    <x v="9"/>
    <n v="-123.48828099999992"/>
    <n v="-123.48828099999992"/>
    <n v="0"/>
    <n v="1"/>
    <n v="0"/>
  </r>
  <r>
    <x v="10"/>
    <n v="-105.14941399999952"/>
    <n v="-105.14941399999952"/>
    <n v="0"/>
    <n v="1"/>
    <n v="0"/>
  </r>
  <r>
    <x v="11"/>
    <n v="-234.08300799999961"/>
    <n v="-234.08300799999961"/>
    <n v="0"/>
    <n v="1"/>
    <n v="0"/>
  </r>
  <r>
    <x v="12"/>
    <n v="-331.69042999999874"/>
    <n v="-331.69042999999874"/>
    <n v="0"/>
    <n v="1"/>
    <n v="0"/>
  </r>
  <r>
    <x v="13"/>
    <n v="-338.390625"/>
    <n v="-338.390625"/>
    <n v="0"/>
    <n v="1"/>
    <n v="0"/>
  </r>
  <r>
    <x v="14"/>
    <n v="-399.32617199999913"/>
    <n v="-399.32617199999913"/>
    <n v="0"/>
    <n v="1"/>
    <n v="0"/>
  </r>
  <r>
    <x v="15"/>
    <n v="-472.06445299999905"/>
    <n v="-472.06445299999905"/>
    <n v="0"/>
    <n v="1"/>
    <n v="0"/>
  </r>
  <r>
    <x v="16"/>
    <n v="-462.34179700000095"/>
    <n v="-462.34179700000095"/>
    <n v="0"/>
    <n v="1"/>
    <n v="0"/>
  </r>
  <r>
    <x v="17"/>
    <n v="-425.58203099999992"/>
    <n v="-425.58203099999992"/>
    <n v="0"/>
    <n v="1"/>
    <n v="0"/>
  </r>
  <r>
    <x v="18"/>
    <n v="-372.03613300000143"/>
    <n v="-372.03613300000143"/>
    <n v="0"/>
    <n v="1"/>
    <n v="0"/>
  </r>
  <r>
    <x v="19"/>
    <n v="-265.05078099999992"/>
    <n v="-265.05078099999992"/>
    <n v="0"/>
    <n v="1"/>
    <n v="0"/>
  </r>
  <r>
    <x v="20"/>
    <n v="-138.53613299999961"/>
    <n v="-138.53613299999961"/>
    <n v="0"/>
    <n v="1"/>
    <n v="0"/>
  </r>
  <r>
    <x v="21"/>
    <n v="-106.79003899999952"/>
    <n v="-106.79003899999952"/>
    <n v="0"/>
    <n v="1"/>
    <n v="0"/>
  </r>
  <r>
    <x v="22"/>
    <n v="-52.675780999999915"/>
    <n v="-52.675780999999915"/>
    <n v="0"/>
    <n v="1"/>
    <n v="0"/>
  </r>
  <r>
    <x v="23"/>
    <n v="7.5683594000001904"/>
    <n v="0"/>
    <n v="7.5683594000001904"/>
    <n v="0"/>
    <n v="1"/>
  </r>
  <r>
    <x v="0"/>
    <n v="167.72753910000029"/>
    <n v="0"/>
    <n v="167.72753910000029"/>
    <n v="0"/>
    <n v="1"/>
  </r>
  <r>
    <x v="1"/>
    <n v="158.02734369999962"/>
    <n v="0"/>
    <n v="158.02734369999962"/>
    <n v="0"/>
    <n v="1"/>
  </r>
  <r>
    <x v="2"/>
    <n v="171.703125"/>
    <n v="0"/>
    <n v="171.703125"/>
    <n v="0"/>
    <n v="1"/>
  </r>
  <r>
    <x v="3"/>
    <n v="158.38085940000019"/>
    <n v="0"/>
    <n v="158.38085940000019"/>
    <n v="0"/>
    <n v="1"/>
  </r>
  <r>
    <x v="4"/>
    <n v="230.73535160000029"/>
    <n v="0"/>
    <n v="230.73535160000029"/>
    <n v="0"/>
    <n v="1"/>
  </r>
  <r>
    <x v="5"/>
    <n v="328.11132840000027"/>
    <n v="0"/>
    <n v="328.11132840000027"/>
    <n v="0"/>
    <n v="1"/>
  </r>
  <r>
    <x v="6"/>
    <n v="354.43066399999952"/>
    <n v="0"/>
    <n v="354.43066399999952"/>
    <n v="0"/>
    <n v="1"/>
  </r>
  <r>
    <x v="7"/>
    <n v="389.70507899999939"/>
    <n v="0"/>
    <n v="389.70507899999939"/>
    <n v="0"/>
    <n v="1"/>
  </r>
  <r>
    <x v="8"/>
    <n v="248.81835900000078"/>
    <n v="0"/>
    <n v="248.81835900000078"/>
    <n v="0"/>
    <n v="1"/>
  </r>
  <r>
    <x v="9"/>
    <n v="168.66894500000126"/>
    <n v="0"/>
    <n v="168.66894500000126"/>
    <n v="0"/>
    <n v="1"/>
  </r>
  <r>
    <x v="10"/>
    <n v="80.375976000001174"/>
    <n v="0"/>
    <n v="80.375976000001174"/>
    <n v="0"/>
    <n v="1"/>
  </r>
  <r>
    <x v="11"/>
    <n v="-45.80468700000165"/>
    <n v="-45.80468700000165"/>
    <n v="0"/>
    <n v="1"/>
    <n v="0"/>
  </r>
  <r>
    <x v="12"/>
    <n v="-116.09277300000031"/>
    <n v="-116.09277300000031"/>
    <n v="0"/>
    <n v="1"/>
    <n v="0"/>
  </r>
  <r>
    <x v="13"/>
    <n v="-144.60351599999922"/>
    <n v="-144.60351599999922"/>
    <n v="0"/>
    <n v="1"/>
    <n v="0"/>
  </r>
  <r>
    <x v="14"/>
    <n v="-216.15331999999944"/>
    <n v="-216.15331999999944"/>
    <n v="0"/>
    <n v="1"/>
    <n v="0"/>
  </r>
  <r>
    <x v="15"/>
    <n v="-276.28710900000078"/>
    <n v="-276.28710900000078"/>
    <n v="0"/>
    <n v="1"/>
    <n v="0"/>
  </r>
  <r>
    <x v="16"/>
    <n v="-212.66796900000008"/>
    <n v="-212.66796900000008"/>
    <n v="0"/>
    <n v="1"/>
    <n v="0"/>
  </r>
  <r>
    <x v="17"/>
    <n v="-193.66406299999835"/>
    <n v="-193.66406299999835"/>
    <n v="0"/>
    <n v="1"/>
    <n v="0"/>
  </r>
  <r>
    <x v="18"/>
    <n v="-137.02636700000039"/>
    <n v="-137.02636700000039"/>
    <n v="0"/>
    <n v="1"/>
    <n v="0"/>
  </r>
  <r>
    <x v="19"/>
    <n v="-110.77441399999952"/>
    <n v="-110.77441399999952"/>
    <n v="0"/>
    <n v="1"/>
    <n v="0"/>
  </r>
  <r>
    <x v="20"/>
    <n v="-107.65722600000117"/>
    <n v="-107.65722600000117"/>
    <n v="0"/>
    <n v="1"/>
    <n v="0"/>
  </r>
  <r>
    <x v="21"/>
    <n v="-117.54882800000087"/>
    <n v="-117.54882800000087"/>
    <n v="0"/>
    <n v="1"/>
    <n v="0"/>
  </r>
  <r>
    <x v="22"/>
    <n v="-178.23339899999883"/>
    <n v="-178.23339899999883"/>
    <n v="0"/>
    <n v="1"/>
    <n v="0"/>
  </r>
  <r>
    <x v="23"/>
    <n v="-192.4560547000001"/>
    <n v="-192.4560547000001"/>
    <n v="0"/>
    <n v="1"/>
    <n v="0"/>
  </r>
  <r>
    <x v="0"/>
    <n v="-184.00097660000029"/>
    <n v="-184.00097660000029"/>
    <n v="0"/>
    <n v="1"/>
    <n v="0"/>
  </r>
  <r>
    <x v="1"/>
    <n v="-178.1611327999999"/>
    <n v="-178.1611327999999"/>
    <n v="0"/>
    <n v="1"/>
    <n v="0"/>
  </r>
  <r>
    <x v="2"/>
    <n v="-213.94140619999962"/>
    <n v="-213.94140619999962"/>
    <n v="0"/>
    <n v="1"/>
    <n v="0"/>
  </r>
  <r>
    <x v="3"/>
    <n v="-239.87597649999952"/>
    <n v="-239.87597649999952"/>
    <n v="0"/>
    <n v="1"/>
    <n v="0"/>
  </r>
  <r>
    <x v="4"/>
    <n v="-281.7705077999999"/>
    <n v="-281.7705077999999"/>
    <n v="0"/>
    <n v="1"/>
    <n v="0"/>
  </r>
  <r>
    <x v="5"/>
    <n v="-402.140625"/>
    <n v="-402.140625"/>
    <n v="0"/>
    <n v="1"/>
    <n v="0"/>
  </r>
  <r>
    <x v="6"/>
    <n v="-474.14160169999923"/>
    <n v="-474.14160169999923"/>
    <n v="0"/>
    <n v="1"/>
    <n v="0"/>
  </r>
  <r>
    <x v="7"/>
    <n v="-259.75390599999992"/>
    <n v="-259.75390599999992"/>
    <n v="0"/>
    <n v="1"/>
    <n v="0"/>
  </r>
  <r>
    <x v="8"/>
    <n v="-208.68261699999857"/>
    <n v="-208.68261699999857"/>
    <n v="0"/>
    <n v="1"/>
    <n v="0"/>
  </r>
  <r>
    <x v="9"/>
    <n v="-254.73925700000109"/>
    <n v="-254.73925700000109"/>
    <n v="0"/>
    <n v="1"/>
    <n v="0"/>
  </r>
  <r>
    <x v="10"/>
    <n v="-283.40136799999891"/>
    <n v="-283.40136799999891"/>
    <n v="0"/>
    <n v="1"/>
    <n v="0"/>
  </r>
  <r>
    <x v="11"/>
    <n v="-227.37207099999978"/>
    <n v="-227.37207099999978"/>
    <n v="0"/>
    <n v="1"/>
    <n v="0"/>
  </r>
  <r>
    <x v="12"/>
    <n v="-198.18066399999952"/>
    <n v="-198.18066399999952"/>
    <n v="0"/>
    <n v="1"/>
    <n v="0"/>
  </r>
  <r>
    <x v="13"/>
    <n v="-285.30468700000165"/>
    <n v="-285.30468700000165"/>
    <n v="0"/>
    <n v="1"/>
    <n v="0"/>
  </r>
  <r>
    <x v="14"/>
    <n v="-310.85058599999866"/>
    <n v="-310.85058599999866"/>
    <n v="0"/>
    <n v="1"/>
    <n v="0"/>
  </r>
  <r>
    <x v="15"/>
    <n v="-571.60546900000008"/>
    <n v="-571.60546900000008"/>
    <n v="0"/>
    <n v="1"/>
    <n v="0"/>
  </r>
  <r>
    <x v="16"/>
    <n v="-622.95117199999913"/>
    <n v="-622.95117199999913"/>
    <n v="0"/>
    <n v="1"/>
    <n v="0"/>
  </r>
  <r>
    <x v="17"/>
    <n v="-575.21191400000134"/>
    <n v="-575.21191400000134"/>
    <n v="0"/>
    <n v="1"/>
    <n v="0"/>
  </r>
  <r>
    <x v="18"/>
    <n v="-81.045898000000307"/>
    <n v="-81.045898000000307"/>
    <n v="0"/>
    <n v="1"/>
    <n v="0"/>
  </r>
  <r>
    <x v="19"/>
    <n v="-99.220703000000867"/>
    <n v="-99.220703000000867"/>
    <n v="0"/>
    <n v="1"/>
    <n v="0"/>
  </r>
  <r>
    <x v="20"/>
    <n v="-215.69628899999952"/>
    <n v="-215.69628899999952"/>
    <n v="0"/>
    <n v="1"/>
    <n v="0"/>
  </r>
  <r>
    <x v="21"/>
    <n v="-283.38378899999952"/>
    <n v="-283.38378899999952"/>
    <n v="0"/>
    <n v="1"/>
    <n v="0"/>
  </r>
  <r>
    <x v="22"/>
    <n v="-189.31542900000022"/>
    <n v="-189.31542900000022"/>
    <n v="0"/>
    <n v="1"/>
    <n v="0"/>
  </r>
  <r>
    <x v="23"/>
    <n v="-112.35742179999943"/>
    <n v="-112.35742179999943"/>
    <n v="0"/>
    <n v="1"/>
    <n v="0"/>
  </r>
  <r>
    <x v="0"/>
    <n v="-414.8154297000001"/>
    <n v="-414.8154297000001"/>
    <n v="0"/>
    <n v="1"/>
    <n v="0"/>
  </r>
  <r>
    <x v="1"/>
    <n v="-436.82128910000029"/>
    <n v="-436.82128910000029"/>
    <n v="0"/>
    <n v="1"/>
    <n v="0"/>
  </r>
  <r>
    <x v="2"/>
    <n v="-436.68066410000029"/>
    <n v="-436.68066410000029"/>
    <n v="0"/>
    <n v="1"/>
    <n v="0"/>
  </r>
  <r>
    <x v="3"/>
    <n v="-524.66015630000038"/>
    <n v="-524.66015630000038"/>
    <n v="0"/>
    <n v="1"/>
    <n v="0"/>
  </r>
  <r>
    <x v="4"/>
    <n v="-480.11035160000029"/>
    <n v="-480.11035160000029"/>
    <n v="0"/>
    <n v="1"/>
    <n v="0"/>
  </r>
  <r>
    <x v="5"/>
    <n v="-433.90722699999969"/>
    <n v="-433.90722699999969"/>
    <n v="0"/>
    <n v="1"/>
    <n v="0"/>
  </r>
  <r>
    <x v="6"/>
    <n v="-193.07031199999983"/>
    <n v="-193.07031199999983"/>
    <n v="0"/>
    <n v="1"/>
    <n v="0"/>
  </r>
  <r>
    <x v="7"/>
    <n v="-48.851563000000169"/>
    <n v="-48.851563000000169"/>
    <n v="0"/>
    <n v="1"/>
    <n v="0"/>
  </r>
  <r>
    <x v="8"/>
    <n v="-386.109375"/>
    <n v="-386.109375"/>
    <n v="0"/>
    <n v="1"/>
    <n v="0"/>
  </r>
  <r>
    <x v="9"/>
    <n v="-614.53613299999961"/>
    <n v="-614.53613299999961"/>
    <n v="0"/>
    <n v="1"/>
    <n v="0"/>
  </r>
  <r>
    <x v="10"/>
    <n v="-448.22363300000143"/>
    <n v="-448.22363300000143"/>
    <n v="0"/>
    <n v="1"/>
    <n v="0"/>
  </r>
  <r>
    <x v="11"/>
    <n v="-391.87109400000008"/>
    <n v="-391.87109400000008"/>
    <n v="0"/>
    <n v="1"/>
    <n v="0"/>
  </r>
  <r>
    <x v="12"/>
    <n v="-413.37988300000143"/>
    <n v="-413.37988300000143"/>
    <n v="0"/>
    <n v="1"/>
    <n v="0"/>
  </r>
  <r>
    <x v="13"/>
    <n v="-417.09570300000087"/>
    <n v="-417.09570300000087"/>
    <n v="0"/>
    <n v="1"/>
    <n v="0"/>
  </r>
  <r>
    <x v="14"/>
    <n v="-402.33886799999891"/>
    <n v="-402.33886799999891"/>
    <n v="0"/>
    <n v="1"/>
    <n v="0"/>
  </r>
  <r>
    <x v="15"/>
    <n v="-344.87988299999961"/>
    <n v="-344.87988299999961"/>
    <n v="0"/>
    <n v="1"/>
    <n v="0"/>
  </r>
  <r>
    <x v="16"/>
    <n v="-380.30859299999975"/>
    <n v="-380.30859299999975"/>
    <n v="0"/>
    <n v="1"/>
    <n v="0"/>
  </r>
  <r>
    <x v="17"/>
    <n v="-425.84960900000078"/>
    <n v="-425.84960900000078"/>
    <n v="0"/>
    <n v="1"/>
    <n v="0"/>
  </r>
  <r>
    <x v="18"/>
    <n v="-416.84472699999969"/>
    <n v="-416.84472699999969"/>
    <n v="0"/>
    <n v="1"/>
    <n v="0"/>
  </r>
  <r>
    <x v="19"/>
    <n v="-425.37402400000065"/>
    <n v="-425.37402400000065"/>
    <n v="0"/>
    <n v="1"/>
    <n v="0"/>
  </r>
  <r>
    <x v="20"/>
    <n v="-387.19824299999891"/>
    <n v="-387.19824299999891"/>
    <n v="0"/>
    <n v="1"/>
    <n v="0"/>
  </r>
  <r>
    <x v="21"/>
    <n v="-473.26074200000039"/>
    <n v="-473.26074200000039"/>
    <n v="0"/>
    <n v="1"/>
    <n v="0"/>
  </r>
  <r>
    <x v="22"/>
    <n v="-299.83984299999975"/>
    <n v="-299.83984299999975"/>
    <n v="0"/>
    <n v="1"/>
    <n v="0"/>
  </r>
  <r>
    <x v="23"/>
    <n v="-408.86132800000087"/>
    <n v="-408.86132800000087"/>
    <n v="0"/>
    <n v="1"/>
    <n v="0"/>
  </r>
  <r>
    <x v="0"/>
    <n v="-200.40429699999913"/>
    <n v="-200.40429699999913"/>
    <n v="0"/>
    <n v="1"/>
    <n v="0"/>
  </r>
  <r>
    <x v="1"/>
    <n v="-346.0029297000001"/>
    <n v="-346.0029297000001"/>
    <n v="0"/>
    <n v="1"/>
    <n v="0"/>
  </r>
  <r>
    <x v="2"/>
    <n v="-204.17480400000022"/>
    <n v="-204.17480400000022"/>
    <n v="0"/>
    <n v="1"/>
    <n v="0"/>
  </r>
  <r>
    <x v="3"/>
    <n v="-273.81347699999969"/>
    <n v="-273.81347699999969"/>
    <n v="0"/>
    <n v="1"/>
    <n v="0"/>
  </r>
  <r>
    <x v="4"/>
    <n v="-166.99804699999913"/>
    <n v="-166.99804699999913"/>
    <n v="0"/>
    <n v="1"/>
    <n v="0"/>
  </r>
  <r>
    <x v="5"/>
    <n v="-16.566405999999915"/>
    <n v="-16.566405999999915"/>
    <n v="0"/>
    <n v="1"/>
    <n v="0"/>
  </r>
  <r>
    <x v="6"/>
    <n v="100.78320300000087"/>
    <n v="0"/>
    <n v="100.78320300000087"/>
    <n v="0"/>
    <n v="1"/>
  </r>
  <r>
    <x v="7"/>
    <n v="27.107421999999133"/>
    <n v="0"/>
    <n v="27.107421999999133"/>
    <n v="0"/>
    <n v="1"/>
  </r>
  <r>
    <x v="8"/>
    <n v="-21.960938000000169"/>
    <n v="-21.960938000000169"/>
    <n v="0"/>
    <n v="1"/>
    <n v="0"/>
  </r>
  <r>
    <x v="9"/>
    <n v="-198.58300799999961"/>
    <n v="-198.58300799999961"/>
    <n v="0"/>
    <n v="1"/>
    <n v="0"/>
  </r>
  <r>
    <x v="10"/>
    <n v="-217.5625"/>
    <n v="-217.5625"/>
    <n v="0"/>
    <n v="1"/>
    <n v="0"/>
  </r>
  <r>
    <x v="11"/>
    <n v="-393.84277300000031"/>
    <n v="-393.84277300000031"/>
    <n v="0"/>
    <n v="1"/>
    <n v="0"/>
  </r>
  <r>
    <x v="12"/>
    <n v="-638.48339800000031"/>
    <n v="-638.48339800000031"/>
    <n v="0"/>
    <n v="1"/>
    <n v="0"/>
  </r>
  <r>
    <x v="13"/>
    <n v="-794.73925799999961"/>
    <n v="-794.73925799999961"/>
    <n v="0"/>
    <n v="1"/>
    <n v="0"/>
  </r>
  <r>
    <x v="14"/>
    <n v="-843.54101599999922"/>
    <n v="-843.54101599999922"/>
    <n v="0"/>
    <n v="1"/>
    <n v="0"/>
  </r>
  <r>
    <x v="15"/>
    <n v="-570.54882800000087"/>
    <n v="-570.54882800000087"/>
    <n v="0"/>
    <n v="1"/>
    <n v="0"/>
  </r>
  <r>
    <x v="16"/>
    <n v="-592.80175800000143"/>
    <n v="-592.80175800000143"/>
    <n v="0"/>
    <n v="1"/>
    <n v="0"/>
  </r>
  <r>
    <x v="17"/>
    <n v="-551.79980500000056"/>
    <n v="-551.79980500000056"/>
    <n v="0"/>
    <n v="1"/>
    <n v="0"/>
  </r>
  <r>
    <x v="18"/>
    <n v="-525.64843700000165"/>
    <n v="-525.64843700000165"/>
    <n v="0"/>
    <n v="1"/>
    <n v="0"/>
  </r>
  <r>
    <x v="19"/>
    <n v="-571.56835900000078"/>
    <n v="-571.56835900000078"/>
    <n v="0"/>
    <n v="1"/>
    <n v="0"/>
  </r>
  <r>
    <x v="20"/>
    <n v="-563.31347699999969"/>
    <n v="-563.31347699999969"/>
    <n v="0"/>
    <n v="1"/>
    <n v="0"/>
  </r>
  <r>
    <x v="21"/>
    <n v="-640.23339900000065"/>
    <n v="-640.23339900000065"/>
    <n v="0"/>
    <n v="1"/>
    <n v="0"/>
  </r>
  <r>
    <x v="22"/>
    <n v="-465.29003899999952"/>
    <n v="-465.29003899999952"/>
    <n v="0"/>
    <n v="1"/>
    <n v="0"/>
  </r>
  <r>
    <x v="23"/>
    <n v="-492.32128899999952"/>
    <n v="-492.32128899999952"/>
    <n v="0"/>
    <n v="1"/>
    <n v="0"/>
  </r>
  <r>
    <x v="0"/>
    <n v="161.52734400000008"/>
    <n v="0"/>
    <n v="161.52734400000008"/>
    <n v="0"/>
    <n v="1"/>
  </r>
  <r>
    <x v="1"/>
    <n v="165.23828099999992"/>
    <n v="0"/>
    <n v="165.23828099999992"/>
    <n v="0"/>
    <n v="1"/>
  </r>
  <r>
    <x v="2"/>
    <n v="165.28125"/>
    <n v="0"/>
    <n v="165.28125"/>
    <n v="0"/>
    <n v="1"/>
  </r>
  <r>
    <x v="3"/>
    <n v="101.4375"/>
    <n v="0"/>
    <n v="101.4375"/>
    <n v="0"/>
    <n v="1"/>
  </r>
  <r>
    <x v="4"/>
    <n v="125.63476599999922"/>
    <n v="0"/>
    <n v="125.63476599999922"/>
    <n v="0"/>
    <n v="1"/>
  </r>
  <r>
    <x v="5"/>
    <n v="171.20507800000087"/>
    <n v="0"/>
    <n v="171.20507800000087"/>
    <n v="0"/>
    <n v="1"/>
  </r>
  <r>
    <x v="6"/>
    <n v="419.66503900000134"/>
    <n v="0"/>
    <n v="419.66503900000134"/>
    <n v="0"/>
    <n v="1"/>
  </r>
  <r>
    <x v="7"/>
    <n v="374.90820300000087"/>
    <n v="0"/>
    <n v="374.90820300000087"/>
    <n v="0"/>
    <n v="1"/>
  </r>
  <r>
    <x v="8"/>
    <n v="127.11523399999896"/>
    <n v="0"/>
    <n v="127.11523399999896"/>
    <n v="0"/>
    <n v="1"/>
  </r>
  <r>
    <x v="9"/>
    <n v="110.40039099999922"/>
    <n v="0"/>
    <n v="110.40039099999922"/>
    <n v="0"/>
    <n v="1"/>
  </r>
  <r>
    <x v="10"/>
    <n v="166.10839800000031"/>
    <n v="0"/>
    <n v="166.10839800000031"/>
    <n v="0"/>
    <n v="1"/>
  </r>
  <r>
    <x v="11"/>
    <n v="120.66992199999913"/>
    <n v="0"/>
    <n v="120.66992199999913"/>
    <n v="0"/>
    <n v="1"/>
  </r>
  <r>
    <x v="12"/>
    <n v="153.49023400000078"/>
    <n v="0"/>
    <n v="153.49023400000078"/>
    <n v="0"/>
    <n v="1"/>
  </r>
  <r>
    <x v="13"/>
    <n v="185.26464899999883"/>
    <n v="0"/>
    <n v="185.26464899999883"/>
    <n v="0"/>
    <n v="1"/>
  </r>
  <r>
    <x v="14"/>
    <n v="237.49023500000112"/>
    <n v="0"/>
    <n v="237.49023500000112"/>
    <n v="0"/>
    <n v="1"/>
  </r>
  <r>
    <x v="15"/>
    <n v="27.381835999998657"/>
    <n v="0"/>
    <n v="27.381835999998657"/>
    <n v="0"/>
    <n v="1"/>
  </r>
  <r>
    <x v="16"/>
    <n v="329.65234400000008"/>
    <n v="0"/>
    <n v="329.65234400000008"/>
    <n v="0"/>
    <n v="1"/>
  </r>
  <r>
    <x v="17"/>
    <n v="342.21386700000039"/>
    <n v="0"/>
    <n v="342.21386700000039"/>
    <n v="0"/>
    <n v="1"/>
  </r>
  <r>
    <x v="18"/>
    <n v="115.14550799999961"/>
    <n v="0"/>
    <n v="115.14550799999961"/>
    <n v="0"/>
    <n v="1"/>
  </r>
  <r>
    <x v="19"/>
    <n v="103.99414100000104"/>
    <n v="0"/>
    <n v="103.99414100000104"/>
    <n v="0"/>
    <n v="1"/>
  </r>
  <r>
    <x v="20"/>
    <n v="179.97656200000165"/>
    <n v="0"/>
    <n v="179.97656200000165"/>
    <n v="0"/>
    <n v="1"/>
  </r>
  <r>
    <x v="21"/>
    <n v="227.02246100000048"/>
    <n v="0"/>
    <n v="227.02246100000048"/>
    <n v="0"/>
    <n v="1"/>
  </r>
  <r>
    <x v="22"/>
    <n v="309.19824199999857"/>
    <n v="0"/>
    <n v="309.19824199999857"/>
    <n v="0"/>
    <n v="1"/>
  </r>
  <r>
    <x v="23"/>
    <n v="320.49023400000078"/>
    <n v="0"/>
    <n v="320.49023400000078"/>
    <n v="0"/>
    <n v="1"/>
  </r>
  <r>
    <x v="0"/>
    <n v="437.56933600000048"/>
    <n v="0"/>
    <n v="437.56933600000048"/>
    <n v="0"/>
    <n v="1"/>
  </r>
  <r>
    <x v="1"/>
    <n v="559.30957099999978"/>
    <n v="0"/>
    <n v="559.30957099999978"/>
    <n v="0"/>
    <n v="1"/>
  </r>
  <r>
    <x v="2"/>
    <n v="547.49023399999896"/>
    <n v="0"/>
    <n v="547.49023399999896"/>
    <n v="0"/>
    <n v="1"/>
  </r>
  <r>
    <x v="3"/>
    <n v="485.56445300000087"/>
    <n v="0"/>
    <n v="485.56445300000087"/>
    <n v="0"/>
    <n v="1"/>
  </r>
  <r>
    <x v="4"/>
    <n v="355.48828199999843"/>
    <n v="0"/>
    <n v="355.48828199999843"/>
    <n v="0"/>
    <n v="1"/>
  </r>
  <r>
    <x v="5"/>
    <n v="274.31054700000095"/>
    <n v="0"/>
    <n v="274.31054700000095"/>
    <n v="0"/>
    <n v="1"/>
  </r>
  <r>
    <x v="6"/>
    <n v="608.85839899999883"/>
    <n v="0"/>
    <n v="608.85839899999883"/>
    <n v="0"/>
    <n v="1"/>
  </r>
  <r>
    <x v="7"/>
    <n v="394.84570300000087"/>
    <n v="0"/>
    <n v="394.84570300000087"/>
    <n v="0"/>
    <n v="1"/>
  </r>
  <r>
    <x v="8"/>
    <n v="235.25195300000087"/>
    <n v="0"/>
    <n v="235.25195300000087"/>
    <n v="0"/>
    <n v="1"/>
  </r>
  <r>
    <x v="9"/>
    <n v="28.227539000001343"/>
    <n v="0"/>
    <n v="28.227539000001343"/>
    <n v="0"/>
    <n v="1"/>
  </r>
  <r>
    <x v="10"/>
    <n v="-256.59472599999935"/>
    <n v="-256.59472599999935"/>
    <n v="0"/>
    <n v="1"/>
    <n v="0"/>
  </r>
  <r>
    <x v="11"/>
    <n v="-415.06542900000022"/>
    <n v="-415.06542900000022"/>
    <n v="0"/>
    <n v="1"/>
    <n v="0"/>
  </r>
  <r>
    <x v="12"/>
    <n v="-615.88183600000048"/>
    <n v="-615.88183600000048"/>
    <n v="0"/>
    <n v="1"/>
    <n v="0"/>
  </r>
  <r>
    <x v="13"/>
    <n v="-710.23046800000157"/>
    <n v="-710.23046800000157"/>
    <n v="0"/>
    <n v="1"/>
    <n v="0"/>
  </r>
  <r>
    <x v="14"/>
    <n v="-929.29980500000056"/>
    <n v="-929.29980500000056"/>
    <n v="0"/>
    <n v="1"/>
    <n v="0"/>
  </r>
  <r>
    <x v="15"/>
    <n v="-1003.1953120000016"/>
    <n v="-1003.1953120000016"/>
    <n v="0"/>
    <n v="1"/>
    <n v="0"/>
  </r>
  <r>
    <x v="16"/>
    <n v="-471.92089800000031"/>
    <n v="-471.92089800000031"/>
    <n v="0"/>
    <n v="1"/>
    <n v="0"/>
  </r>
  <r>
    <x v="17"/>
    <n v="-547.91406299999835"/>
    <n v="-547.91406299999835"/>
    <n v="0"/>
    <n v="1"/>
    <n v="0"/>
  </r>
  <r>
    <x v="18"/>
    <n v="-356.39843699999983"/>
    <n v="-356.39843699999983"/>
    <n v="0"/>
    <n v="1"/>
    <n v="0"/>
  </r>
  <r>
    <x v="19"/>
    <n v="-257.44140599999992"/>
    <n v="-257.44140599999992"/>
    <n v="0"/>
    <n v="1"/>
    <n v="0"/>
  </r>
  <r>
    <x v="20"/>
    <n v="-203.21972599999935"/>
    <n v="-203.21972599999935"/>
    <n v="0"/>
    <n v="1"/>
    <n v="0"/>
  </r>
  <r>
    <x v="21"/>
    <n v="36"/>
    <n v="0"/>
    <n v="36"/>
    <n v="0"/>
    <n v="1"/>
  </r>
  <r>
    <x v="22"/>
    <n v="73.453125"/>
    <n v="0"/>
    <n v="73.453125"/>
    <n v="0"/>
    <n v="1"/>
  </r>
  <r>
    <x v="23"/>
    <n v="-34.619140000000698"/>
    <n v="-34.619140000000698"/>
    <n v="0"/>
    <n v="1"/>
    <n v="0"/>
  </r>
  <r>
    <x v="0"/>
    <n v="-312.98632799999905"/>
    <n v="-312.98632799999905"/>
    <n v="0"/>
    <n v="1"/>
    <n v="0"/>
  </r>
  <r>
    <x v="1"/>
    <n v="-358.20703099999992"/>
    <n v="-358.20703099999992"/>
    <n v="0"/>
    <n v="1"/>
    <n v="0"/>
  </r>
  <r>
    <x v="2"/>
    <n v="-413.73535199999969"/>
    <n v="-413.73535199999969"/>
    <n v="0"/>
    <n v="1"/>
    <n v="0"/>
  </r>
  <r>
    <x v="3"/>
    <n v="-197.25781300000017"/>
    <n v="-197.25781300000017"/>
    <n v="0"/>
    <n v="1"/>
    <n v="0"/>
  </r>
  <r>
    <x v="4"/>
    <n v="-194.91699200000039"/>
    <n v="-194.91699200000039"/>
    <n v="0"/>
    <n v="1"/>
    <n v="0"/>
  </r>
  <r>
    <x v="5"/>
    <n v="19.401367999998911"/>
    <n v="0"/>
    <n v="19.401367999998911"/>
    <n v="0"/>
    <n v="1"/>
  </r>
  <r>
    <x v="6"/>
    <n v="278.82714800000031"/>
    <n v="0"/>
    <n v="278.82714800000031"/>
    <n v="0"/>
    <n v="1"/>
  </r>
  <r>
    <x v="7"/>
    <n v="-198.99218699999983"/>
    <n v="-198.99218699999983"/>
    <n v="0"/>
    <n v="1"/>
    <n v="0"/>
  </r>
  <r>
    <x v="8"/>
    <n v="-276.84765699999843"/>
    <n v="-276.84765699999843"/>
    <n v="0"/>
    <n v="1"/>
    <n v="0"/>
  </r>
  <r>
    <x v="9"/>
    <n v="-912.15820300000087"/>
    <n v="-912.15820300000087"/>
    <n v="0"/>
    <n v="1"/>
    <n v="0"/>
  </r>
  <r>
    <x v="10"/>
    <n v="-1128.421875"/>
    <n v="-1128.421875"/>
    <n v="0"/>
    <n v="1"/>
    <n v="0"/>
  </r>
  <r>
    <x v="11"/>
    <n v="-1249.4775389999995"/>
    <n v="-1249.4775389999995"/>
    <n v="0"/>
    <n v="1"/>
    <n v="0"/>
  </r>
  <r>
    <x v="12"/>
    <n v="-1613.5605469999991"/>
    <n v="-1613.5605469999991"/>
    <n v="0"/>
    <n v="1"/>
    <n v="0"/>
  </r>
  <r>
    <x v="13"/>
    <n v="-1617.7851559999999"/>
    <n v="-1617.7851559999999"/>
    <n v="0"/>
    <n v="1"/>
    <n v="0"/>
  </r>
  <r>
    <x v="14"/>
    <n v="-1710.4179690000001"/>
    <n v="-1710.4179690000001"/>
    <n v="0"/>
    <n v="1"/>
    <n v="0"/>
  </r>
  <r>
    <x v="15"/>
    <n v="-1534.0283209999998"/>
    <n v="-1534.0283209999998"/>
    <n v="0"/>
    <n v="1"/>
    <n v="0"/>
  </r>
  <r>
    <x v="16"/>
    <n v="-1677.1503909999992"/>
    <n v="-1677.1503909999992"/>
    <n v="0"/>
    <n v="1"/>
    <n v="0"/>
  </r>
  <r>
    <x v="17"/>
    <n v="-1602.3994140000013"/>
    <n v="-1602.3994140000013"/>
    <n v="0"/>
    <n v="1"/>
    <n v="0"/>
  </r>
  <r>
    <x v="18"/>
    <n v="-1190.25"/>
    <n v="-1190.25"/>
    <n v="0"/>
    <n v="1"/>
    <n v="0"/>
  </r>
  <r>
    <x v="19"/>
    <n v="-1007.4570309999999"/>
    <n v="-1007.4570309999999"/>
    <n v="0"/>
    <n v="1"/>
    <n v="0"/>
  </r>
  <r>
    <x v="20"/>
    <n v="-714.98339800000031"/>
    <n v="-714.98339800000031"/>
    <n v="0"/>
    <n v="1"/>
    <n v="0"/>
  </r>
  <r>
    <x v="21"/>
    <n v="-538.33300800000143"/>
    <n v="-538.33300800000143"/>
    <n v="0"/>
    <n v="1"/>
    <n v="0"/>
  </r>
  <r>
    <x v="22"/>
    <n v="-194.89453099999992"/>
    <n v="-194.89453099999992"/>
    <n v="0"/>
    <n v="1"/>
    <n v="0"/>
  </r>
  <r>
    <x v="23"/>
    <n v="-323.16601600000104"/>
    <n v="-323.16601600000104"/>
    <n v="0"/>
    <n v="1"/>
    <n v="0"/>
  </r>
  <r>
    <x v="0"/>
    <n v="345.28222699999969"/>
    <n v="0"/>
    <n v="345.28222699999969"/>
    <n v="0"/>
    <n v="1"/>
  </r>
  <r>
    <x v="1"/>
    <n v="423.08203199999843"/>
    <n v="0"/>
    <n v="423.08203199999843"/>
    <n v="0"/>
    <n v="1"/>
  </r>
  <r>
    <x v="2"/>
    <n v="32.538086000000476"/>
    <n v="0"/>
    <n v="32.538086000000476"/>
    <n v="0"/>
    <n v="1"/>
  </r>
  <r>
    <x v="3"/>
    <n v="3.171875"/>
    <n v="0"/>
    <n v="3.171875"/>
    <n v="0"/>
    <n v="1"/>
  </r>
  <r>
    <x v="4"/>
    <n v="-30.452148999998826"/>
    <n v="-30.452148999998826"/>
    <n v="0"/>
    <n v="1"/>
    <n v="0"/>
  </r>
  <r>
    <x v="5"/>
    <n v="50.019532000000254"/>
    <n v="0"/>
    <n v="50.019532000000254"/>
    <n v="0"/>
    <n v="1"/>
  </r>
  <r>
    <x v="6"/>
    <n v="172.84179699999913"/>
    <n v="0"/>
    <n v="172.84179699999913"/>
    <n v="0"/>
    <n v="1"/>
  </r>
  <r>
    <x v="7"/>
    <n v="-93.546875"/>
    <n v="-93.546875"/>
    <n v="0"/>
    <n v="1"/>
    <n v="0"/>
  </r>
  <r>
    <x v="8"/>
    <n v="-60.364258000001428"/>
    <n v="-60.364258000001428"/>
    <n v="0"/>
    <n v="1"/>
    <n v="0"/>
  </r>
  <r>
    <x v="9"/>
    <n v="60.3125"/>
    <n v="0"/>
    <n v="60.3125"/>
    <n v="0"/>
    <n v="1"/>
  </r>
  <r>
    <x v="10"/>
    <n v="-81.139648000000307"/>
    <n v="-81.139648000000307"/>
    <n v="0"/>
    <n v="1"/>
    <n v="0"/>
  </r>
  <r>
    <x v="11"/>
    <n v="88.233398999998826"/>
    <n v="0"/>
    <n v="88.233398999998826"/>
    <n v="0"/>
    <n v="1"/>
  </r>
  <r>
    <x v="12"/>
    <n v="300.32910199999969"/>
    <n v="0"/>
    <n v="300.32910199999969"/>
    <n v="0"/>
    <n v="1"/>
  </r>
  <r>
    <x v="13"/>
    <n v="267.35839900000065"/>
    <n v="0"/>
    <n v="267.35839900000065"/>
    <n v="0"/>
    <n v="1"/>
  </r>
  <r>
    <x v="14"/>
    <n v="88.286133000001428"/>
    <n v="0"/>
    <n v="88.286133000001428"/>
    <n v="0"/>
    <n v="1"/>
  </r>
  <r>
    <x v="15"/>
    <n v="37.513671999999133"/>
    <n v="0"/>
    <n v="37.513671999999133"/>
    <n v="0"/>
    <n v="1"/>
  </r>
  <r>
    <x v="16"/>
    <n v="264.92382799999905"/>
    <n v="0"/>
    <n v="264.92382799999905"/>
    <n v="0"/>
    <n v="1"/>
  </r>
  <r>
    <x v="17"/>
    <n v="71.858398000000307"/>
    <n v="0"/>
    <n v="71.858398000000307"/>
    <n v="0"/>
    <n v="1"/>
  </r>
  <r>
    <x v="18"/>
    <n v="-26.871092999999746"/>
    <n v="-26.871092999999746"/>
    <n v="0"/>
    <n v="1"/>
    <n v="0"/>
  </r>
  <r>
    <x v="19"/>
    <n v="166.04785099999935"/>
    <n v="0"/>
    <n v="166.04785099999935"/>
    <n v="0"/>
    <n v="1"/>
  </r>
  <r>
    <x v="20"/>
    <n v="313.21484400000008"/>
    <n v="0"/>
    <n v="313.21484400000008"/>
    <n v="0"/>
    <n v="1"/>
  </r>
  <r>
    <x v="21"/>
    <n v="202.38574200000039"/>
    <n v="0"/>
    <n v="202.38574200000039"/>
    <n v="0"/>
    <n v="1"/>
  </r>
  <r>
    <x v="22"/>
    <n v="181.92285199999969"/>
    <n v="0"/>
    <n v="181.92285199999969"/>
    <n v="0"/>
    <n v="1"/>
  </r>
  <r>
    <x v="23"/>
    <n v="78.880858999998964"/>
    <n v="0"/>
    <n v="78.880858999998964"/>
    <n v="0"/>
    <n v="1"/>
  </r>
  <r>
    <x v="0"/>
    <n v="-0.93847699999969336"/>
    <n v="-0.93847699999969336"/>
    <n v="0"/>
    <n v="1"/>
    <n v="0"/>
  </r>
  <r>
    <x v="1"/>
    <n v="-113.56152400000065"/>
    <n v="-113.56152400000065"/>
    <n v="0"/>
    <n v="1"/>
    <n v="0"/>
  </r>
  <r>
    <x v="2"/>
    <n v="-248.6152349999993"/>
    <n v="-248.6152349999993"/>
    <n v="0"/>
    <n v="1"/>
    <n v="0"/>
  </r>
  <r>
    <x v="3"/>
    <n v="-370.30175700000109"/>
    <n v="-370.30175700000109"/>
    <n v="0"/>
    <n v="1"/>
    <n v="0"/>
  </r>
  <r>
    <x v="4"/>
    <n v="-362.65234400000008"/>
    <n v="-362.65234400000008"/>
    <n v="0"/>
    <n v="1"/>
    <n v="0"/>
  </r>
  <r>
    <x v="5"/>
    <n v="-311.05761699999857"/>
    <n v="-311.05761699999857"/>
    <n v="0"/>
    <n v="1"/>
    <n v="0"/>
  </r>
  <r>
    <x v="6"/>
    <n v="-222.52050800000143"/>
    <n v="-222.52050800000143"/>
    <n v="0"/>
    <n v="1"/>
    <n v="0"/>
  </r>
  <r>
    <x v="7"/>
    <n v="-325.86132799999905"/>
    <n v="-325.86132799999905"/>
    <n v="0"/>
    <n v="1"/>
    <n v="0"/>
  </r>
  <r>
    <x v="8"/>
    <n v="-503.671875"/>
    <n v="-503.671875"/>
    <n v="0"/>
    <n v="1"/>
    <n v="0"/>
  </r>
  <r>
    <x v="9"/>
    <n v="-307.11718799999835"/>
    <n v="-307.11718799999835"/>
    <n v="0"/>
    <n v="1"/>
    <n v="0"/>
  </r>
  <r>
    <x v="10"/>
    <n v="-211.73730500000056"/>
    <n v="-211.73730500000056"/>
    <n v="0"/>
    <n v="1"/>
    <n v="0"/>
  </r>
  <r>
    <x v="11"/>
    <n v="-214.6035150000007"/>
    <n v="-214.6035150000007"/>
    <n v="0"/>
    <n v="1"/>
    <n v="0"/>
  </r>
  <r>
    <x v="12"/>
    <n v="-270.83691399999952"/>
    <n v="-270.83691399999952"/>
    <n v="0"/>
    <n v="1"/>
    <n v="0"/>
  </r>
  <r>
    <x v="13"/>
    <n v="-193.64453099999992"/>
    <n v="-193.64453099999992"/>
    <n v="0"/>
    <n v="1"/>
    <n v="0"/>
  </r>
  <r>
    <x v="14"/>
    <n v="-203.57617200000095"/>
    <n v="-203.57617200000095"/>
    <n v="0"/>
    <n v="1"/>
    <n v="0"/>
  </r>
  <r>
    <x v="15"/>
    <n v="62.992186999999831"/>
    <n v="0"/>
    <n v="62.992186999999831"/>
    <n v="0"/>
    <n v="1"/>
  </r>
  <r>
    <x v="16"/>
    <n v="123.21386700000039"/>
    <n v="0"/>
    <n v="123.21386700000039"/>
    <n v="0"/>
    <n v="1"/>
  </r>
  <r>
    <x v="17"/>
    <n v="131.45800799999961"/>
    <n v="0"/>
    <n v="131.45800799999961"/>
    <n v="0"/>
    <n v="1"/>
  </r>
  <r>
    <x v="18"/>
    <n v="-129.33789099999922"/>
    <n v="-129.33789099999922"/>
    <n v="0"/>
    <n v="1"/>
    <n v="0"/>
  </r>
  <r>
    <x v="19"/>
    <n v="-153.04296900000008"/>
    <n v="-153.04296900000008"/>
    <n v="0"/>
    <n v="1"/>
    <n v="0"/>
  </r>
  <r>
    <x v="20"/>
    <n v="-118.39453200000025"/>
    <n v="-118.39453200000025"/>
    <n v="0"/>
    <n v="1"/>
    <n v="0"/>
  </r>
  <r>
    <x v="21"/>
    <n v="-245.64746099999866"/>
    <n v="-245.64746099999866"/>
    <n v="0"/>
    <n v="1"/>
    <n v="0"/>
  </r>
  <r>
    <x v="22"/>
    <n v="-144.66308599999866"/>
    <n v="-144.66308599999866"/>
    <n v="0"/>
    <n v="1"/>
    <n v="0"/>
  </r>
  <r>
    <x v="23"/>
    <n v="-202.49316400000134"/>
    <n v="-202.49316400000134"/>
    <n v="0"/>
    <n v="1"/>
    <n v="0"/>
  </r>
  <r>
    <x v="0"/>
    <n v="-172.03418000000056"/>
    <n v="-172.03418000000056"/>
    <n v="0"/>
    <n v="1"/>
    <n v="0"/>
  </r>
  <r>
    <x v="1"/>
    <n v="-249.99414100000104"/>
    <n v="-249.99414100000104"/>
    <n v="0"/>
    <n v="1"/>
    <n v="0"/>
  </r>
  <r>
    <x v="2"/>
    <n v="-394.66015700000025"/>
    <n v="-394.66015700000025"/>
    <n v="0"/>
    <n v="1"/>
    <n v="0"/>
  </r>
  <r>
    <x v="3"/>
    <n v="-406.81445399999939"/>
    <n v="-406.81445399999939"/>
    <n v="0"/>
    <n v="1"/>
    <n v="0"/>
  </r>
  <r>
    <x v="4"/>
    <n v="-262.75781300000017"/>
    <n v="-262.75781300000017"/>
    <n v="0"/>
    <n v="1"/>
    <n v="0"/>
  </r>
  <r>
    <x v="5"/>
    <n v="-451.65136699999857"/>
    <n v="-451.65136699999857"/>
    <n v="0"/>
    <n v="1"/>
    <n v="0"/>
  </r>
  <r>
    <x v="6"/>
    <n v="-393.05371100000048"/>
    <n v="-393.05371100000048"/>
    <n v="0"/>
    <n v="1"/>
    <n v="0"/>
  </r>
  <r>
    <x v="7"/>
    <n v="-425.53027400000065"/>
    <n v="-425.53027400000065"/>
    <n v="0"/>
    <n v="1"/>
    <n v="0"/>
  </r>
  <r>
    <x v="8"/>
    <n v="-318.55761799999891"/>
    <n v="-318.55761799999891"/>
    <n v="0"/>
    <n v="1"/>
    <n v="0"/>
  </r>
  <r>
    <x v="9"/>
    <n v="-75.733398999998826"/>
    <n v="-75.733398999998826"/>
    <n v="0"/>
    <n v="1"/>
    <n v="0"/>
  </r>
  <r>
    <x v="10"/>
    <n v="185.82519499999944"/>
    <n v="0"/>
    <n v="185.82519499999944"/>
    <n v="0"/>
    <n v="1"/>
  </r>
  <r>
    <x v="11"/>
    <n v="238.37597600000117"/>
    <n v="0"/>
    <n v="238.37597600000117"/>
    <n v="0"/>
    <n v="1"/>
  </r>
  <r>
    <x v="12"/>
    <n v="258.05273400000078"/>
    <n v="0"/>
    <n v="258.05273400000078"/>
    <n v="0"/>
    <n v="1"/>
  </r>
  <r>
    <x v="13"/>
    <n v="519.34570300000087"/>
    <n v="0"/>
    <n v="519.34570300000087"/>
    <n v="0"/>
    <n v="1"/>
  </r>
  <r>
    <x v="14"/>
    <n v="555.32519499999944"/>
    <n v="0"/>
    <n v="555.32519499999944"/>
    <n v="0"/>
    <n v="1"/>
  </r>
  <r>
    <x v="15"/>
    <n v="405.24902400000065"/>
    <n v="0"/>
    <n v="405.24902400000065"/>
    <n v="0"/>
    <n v="1"/>
  </r>
  <r>
    <x v="16"/>
    <n v="518.03027400000065"/>
    <n v="0"/>
    <n v="518.03027400000065"/>
    <n v="0"/>
    <n v="1"/>
  </r>
  <r>
    <x v="17"/>
    <n v="728.97753899999952"/>
    <n v="0"/>
    <n v="728.97753899999952"/>
    <n v="0"/>
    <n v="1"/>
  </r>
  <r>
    <x v="18"/>
    <n v="671.56640599999992"/>
    <n v="0"/>
    <n v="671.56640599999992"/>
    <n v="0"/>
    <n v="1"/>
  </r>
  <r>
    <x v="19"/>
    <n v="463.36523400000078"/>
    <n v="0"/>
    <n v="463.36523400000078"/>
    <n v="0"/>
    <n v="1"/>
  </r>
  <r>
    <x v="20"/>
    <n v="434.13867200000095"/>
    <n v="0"/>
    <n v="434.13867200000095"/>
    <n v="0"/>
    <n v="1"/>
  </r>
  <r>
    <x v="21"/>
    <n v="457.63867100000061"/>
    <n v="0"/>
    <n v="457.63867100000061"/>
    <n v="0"/>
    <n v="1"/>
  </r>
  <r>
    <x v="22"/>
    <n v="360.69921900000008"/>
    <n v="0"/>
    <n v="360.69921900000008"/>
    <n v="0"/>
    <n v="1"/>
  </r>
  <r>
    <x v="23"/>
    <n v="303.39160099999935"/>
    <n v="0"/>
    <n v="303.39160099999935"/>
    <n v="0"/>
    <n v="1"/>
  </r>
  <r>
    <x v="0"/>
    <n v="316.67382809999981"/>
    <n v="0"/>
    <n v="316.67382809999981"/>
    <n v="0"/>
    <n v="1"/>
  </r>
  <r>
    <x v="1"/>
    <n v="235.60058559999925"/>
    <n v="0"/>
    <n v="235.60058559999925"/>
    <n v="0"/>
    <n v="1"/>
  </r>
  <r>
    <x v="2"/>
    <n v="175.89160190000075"/>
    <n v="0"/>
    <n v="175.89160190000075"/>
    <n v="0"/>
    <n v="1"/>
  </r>
  <r>
    <x v="3"/>
    <n v="127.5625"/>
    <n v="0"/>
    <n v="127.5625"/>
    <n v="0"/>
    <n v="1"/>
  </r>
  <r>
    <x v="4"/>
    <n v="172.40820300000087"/>
    <n v="0"/>
    <n v="172.40820300000087"/>
    <n v="0"/>
    <n v="1"/>
  </r>
  <r>
    <x v="5"/>
    <n v="71.857421999999133"/>
    <n v="0"/>
    <n v="71.857421999999133"/>
    <n v="0"/>
    <n v="1"/>
  </r>
  <r>
    <x v="6"/>
    <n v="113.18456999999944"/>
    <n v="0"/>
    <n v="113.18456999999944"/>
    <n v="0"/>
    <n v="1"/>
  </r>
  <r>
    <x v="7"/>
    <n v="62.183594000000085"/>
    <n v="0"/>
    <n v="62.183594000000085"/>
    <n v="0"/>
    <n v="1"/>
  </r>
  <r>
    <x v="8"/>
    <n v="-142.19824200000039"/>
    <n v="-142.19824200000039"/>
    <n v="0"/>
    <n v="1"/>
    <n v="0"/>
  </r>
  <r>
    <x v="9"/>
    <n v="-177.25390599999992"/>
    <n v="-177.25390599999992"/>
    <n v="0"/>
    <n v="1"/>
    <n v="0"/>
  </r>
  <r>
    <x v="10"/>
    <n v="-282.29882799999905"/>
    <n v="-282.29882799999905"/>
    <n v="0"/>
    <n v="1"/>
    <n v="0"/>
  </r>
  <r>
    <x v="11"/>
    <n v="-271.59668000000056"/>
    <n v="-271.59668000000056"/>
    <n v="0"/>
    <n v="1"/>
    <n v="0"/>
  </r>
  <r>
    <x v="12"/>
    <n v="-294.46289099999922"/>
    <n v="-294.46289099999922"/>
    <n v="0"/>
    <n v="1"/>
    <n v="0"/>
  </r>
  <r>
    <x v="13"/>
    <n v="-351.34570300000087"/>
    <n v="-351.34570300000087"/>
    <n v="0"/>
    <n v="1"/>
    <n v="0"/>
  </r>
  <r>
    <x v="14"/>
    <n v="-164.96191399999952"/>
    <n v="-164.96191399999952"/>
    <n v="0"/>
    <n v="1"/>
    <n v="0"/>
  </r>
  <r>
    <x v="15"/>
    <n v="-90.896484000000783"/>
    <n v="-90.896484000000783"/>
    <n v="0"/>
    <n v="1"/>
    <n v="0"/>
  </r>
  <r>
    <x v="16"/>
    <n v="-162.93359400000008"/>
    <n v="-162.93359400000008"/>
    <n v="0"/>
    <n v="1"/>
    <n v="0"/>
  </r>
  <r>
    <x v="17"/>
    <n v="-116.76074200000039"/>
    <n v="-116.76074200000039"/>
    <n v="0"/>
    <n v="1"/>
    <n v="0"/>
  </r>
  <r>
    <x v="18"/>
    <n v="-38.509765000000698"/>
    <n v="-38.509765000000698"/>
    <n v="0"/>
    <n v="1"/>
    <n v="0"/>
  </r>
  <r>
    <x v="19"/>
    <n v="-12.386717999999746"/>
    <n v="-12.386717999999746"/>
    <n v="0"/>
    <n v="1"/>
    <n v="0"/>
  </r>
  <r>
    <x v="20"/>
    <n v="-78.178711000000476"/>
    <n v="-78.178711000000476"/>
    <n v="0"/>
    <n v="1"/>
    <n v="0"/>
  </r>
  <r>
    <x v="21"/>
    <n v="-195.48925799999961"/>
    <n v="-195.48925799999961"/>
    <n v="0"/>
    <n v="1"/>
    <n v="0"/>
  </r>
  <r>
    <x v="22"/>
    <n v="29.08300699999927"/>
    <n v="0"/>
    <n v="29.08300699999927"/>
    <n v="0"/>
    <n v="1"/>
  </r>
  <r>
    <x v="23"/>
    <n v="-42.629882999999609"/>
    <n v="-42.629882999999609"/>
    <n v="0"/>
    <n v="1"/>
    <n v="0"/>
  </r>
  <r>
    <x v="0"/>
    <n v="-93.619140999999217"/>
    <n v="-93.619140999999217"/>
    <n v="0"/>
    <n v="1"/>
    <n v="0"/>
  </r>
  <r>
    <x v="1"/>
    <n v="-36.529297000000952"/>
    <n v="-36.529297000000952"/>
    <n v="0"/>
    <n v="1"/>
    <n v="0"/>
  </r>
  <r>
    <x v="2"/>
    <n v="63.538085999998657"/>
    <n v="0"/>
    <n v="63.538085999998657"/>
    <n v="0"/>
    <n v="1"/>
  </r>
  <r>
    <x v="3"/>
    <n v="197.50292900000022"/>
    <n v="0"/>
    <n v="197.50292900000022"/>
    <n v="0"/>
    <n v="1"/>
  </r>
  <r>
    <x v="4"/>
    <n v="127.27050699999927"/>
    <n v="0"/>
    <n v="127.27050699999927"/>
    <n v="0"/>
    <n v="1"/>
  </r>
  <r>
    <x v="5"/>
    <n v="256.95507800000087"/>
    <n v="0"/>
    <n v="256.95507800000087"/>
    <n v="0"/>
    <n v="1"/>
  </r>
  <r>
    <x v="6"/>
    <n v="423.89843700000165"/>
    <n v="0"/>
    <n v="423.89843700000165"/>
    <n v="0"/>
    <n v="1"/>
  </r>
  <r>
    <x v="7"/>
    <n v="141.07031200000165"/>
    <n v="0"/>
    <n v="141.07031200000165"/>
    <n v="0"/>
    <n v="1"/>
  </r>
  <r>
    <x v="8"/>
    <n v="96.378905999999915"/>
    <n v="0"/>
    <n v="96.378905999999915"/>
    <n v="0"/>
    <n v="1"/>
  </r>
  <r>
    <x v="9"/>
    <n v="-56.725585999998657"/>
    <n v="-56.725585999998657"/>
    <n v="0"/>
    <n v="1"/>
    <n v="0"/>
  </r>
  <r>
    <x v="10"/>
    <n v="-133.85644500000126"/>
    <n v="-133.85644500000126"/>
    <n v="0"/>
    <n v="1"/>
    <n v="0"/>
  </r>
  <r>
    <x v="11"/>
    <n v="-140.19726600000104"/>
    <n v="-140.19726600000104"/>
    <n v="0"/>
    <n v="1"/>
    <n v="0"/>
  </r>
  <r>
    <x v="12"/>
    <n v="-214.87988200000109"/>
    <n v="-214.87988200000109"/>
    <n v="0"/>
    <n v="1"/>
    <n v="0"/>
  </r>
  <r>
    <x v="13"/>
    <n v="-220.47656300000017"/>
    <n v="-220.47656300000017"/>
    <n v="0"/>
    <n v="1"/>
    <n v="0"/>
  </r>
  <r>
    <x v="14"/>
    <n v="-191.77832000000126"/>
    <n v="-191.77832000000126"/>
    <n v="0"/>
    <n v="1"/>
    <n v="0"/>
  </r>
  <r>
    <x v="15"/>
    <n v="-115.72558600000048"/>
    <n v="-115.72558600000048"/>
    <n v="0"/>
    <n v="1"/>
    <n v="0"/>
  </r>
  <r>
    <x v="16"/>
    <n v="-4.6523440000000846"/>
    <n v="-4.6523440000000846"/>
    <n v="0"/>
    <n v="1"/>
    <n v="0"/>
  </r>
  <r>
    <x v="17"/>
    <n v="145.00488299999961"/>
    <n v="0"/>
    <n v="145.00488299999961"/>
    <n v="0"/>
    <n v="1"/>
  </r>
  <r>
    <x v="18"/>
    <n v="104.578125"/>
    <n v="0"/>
    <n v="104.578125"/>
    <n v="0"/>
    <n v="1"/>
  </r>
  <r>
    <x v="19"/>
    <n v="-227.03808600000048"/>
    <n v="-227.03808600000048"/>
    <n v="0"/>
    <n v="1"/>
    <n v="0"/>
  </r>
  <r>
    <x v="20"/>
    <n v="-228.40722600000117"/>
    <n v="-228.40722600000117"/>
    <n v="0"/>
    <n v="1"/>
    <n v="0"/>
  </r>
  <r>
    <x v="21"/>
    <n v="-365.80078199999843"/>
    <n v="-365.80078199999843"/>
    <n v="0"/>
    <n v="1"/>
    <n v="0"/>
  </r>
  <r>
    <x v="22"/>
    <n v="-414.64843800000017"/>
    <n v="-414.64843800000017"/>
    <n v="0"/>
    <n v="1"/>
    <n v="0"/>
  </r>
  <r>
    <x v="23"/>
    <n v="-411.99218699999983"/>
    <n v="-411.99218699999983"/>
    <n v="0"/>
    <n v="1"/>
    <n v="0"/>
  </r>
  <r>
    <x v="0"/>
    <n v="-134.2089849999993"/>
    <n v="-134.2089849999993"/>
    <n v="0"/>
    <n v="1"/>
    <n v="0"/>
  </r>
  <r>
    <x v="1"/>
    <n v="-204.52441399999952"/>
    <n v="-204.52441399999952"/>
    <n v="0"/>
    <n v="1"/>
    <n v="0"/>
  </r>
  <r>
    <x v="2"/>
    <n v="-101.92675700000109"/>
    <n v="-101.92675700000109"/>
    <n v="0"/>
    <n v="1"/>
    <n v="0"/>
  </r>
  <r>
    <x v="3"/>
    <n v="-31.943360000001121"/>
    <n v="-31.943360000001121"/>
    <n v="0"/>
    <n v="1"/>
    <n v="0"/>
  </r>
  <r>
    <x v="4"/>
    <n v="-60.779297000000952"/>
    <n v="-60.779297000000952"/>
    <n v="0"/>
    <n v="1"/>
    <n v="0"/>
  </r>
  <r>
    <x v="5"/>
    <n v="5.7246090000007825"/>
    <n v="0"/>
    <n v="5.7246090000007825"/>
    <n v="0"/>
    <n v="1"/>
  </r>
  <r>
    <x v="6"/>
    <n v="211.00878899999952"/>
    <n v="0"/>
    <n v="211.00878899999952"/>
    <n v="0"/>
    <n v="1"/>
  </r>
  <r>
    <x v="7"/>
    <n v="250.65820300000087"/>
    <n v="0"/>
    <n v="250.65820300000087"/>
    <n v="0"/>
    <n v="1"/>
  </r>
  <r>
    <x v="8"/>
    <n v="-10.890625"/>
    <n v="-10.890625"/>
    <n v="0"/>
    <n v="1"/>
    <n v="0"/>
  </r>
  <r>
    <x v="9"/>
    <n v="25.775390999999217"/>
    <n v="0"/>
    <n v="25.775390999999217"/>
    <n v="0"/>
    <n v="1"/>
  </r>
  <r>
    <x v="10"/>
    <n v="29.621094000000085"/>
    <n v="0"/>
    <n v="29.621094000000085"/>
    <n v="0"/>
    <n v="1"/>
  </r>
  <r>
    <x v="11"/>
    <n v="88.639648000000307"/>
    <n v="0"/>
    <n v="88.639648000000307"/>
    <n v="0"/>
    <n v="1"/>
  </r>
  <r>
    <x v="12"/>
    <n v="161.26074200000039"/>
    <n v="0"/>
    <n v="161.26074200000039"/>
    <n v="0"/>
    <n v="1"/>
  </r>
  <r>
    <x v="13"/>
    <n v="140.27148500000112"/>
    <n v="0"/>
    <n v="140.27148500000112"/>
    <n v="0"/>
    <n v="1"/>
  </r>
  <r>
    <x v="14"/>
    <n v="232.83496100000048"/>
    <n v="0"/>
    <n v="232.83496100000048"/>
    <n v="0"/>
    <n v="1"/>
  </r>
  <r>
    <x v="15"/>
    <n v="111.32910160000029"/>
    <n v="0"/>
    <n v="111.32910160000029"/>
    <n v="0"/>
    <n v="1"/>
  </r>
  <r>
    <x v="16"/>
    <n v="114.78320340000027"/>
    <n v="0"/>
    <n v="114.78320340000027"/>
    <n v="0"/>
    <n v="1"/>
  </r>
  <r>
    <x v="17"/>
    <n v="233.20117199999913"/>
    <n v="0"/>
    <n v="233.20117199999913"/>
    <n v="0"/>
    <n v="1"/>
  </r>
  <r>
    <x v="18"/>
    <n v="238.703125"/>
    <n v="0"/>
    <n v="238.703125"/>
    <n v="0"/>
    <n v="1"/>
  </r>
  <r>
    <x v="19"/>
    <n v="82.973632000001089"/>
    <n v="0"/>
    <n v="82.973632000001089"/>
    <n v="0"/>
    <n v="1"/>
  </r>
  <r>
    <x v="20"/>
    <n v="176.29101599999922"/>
    <n v="0"/>
    <n v="176.29101599999922"/>
    <n v="0"/>
    <n v="1"/>
  </r>
  <r>
    <x v="21"/>
    <n v="154.56640599999992"/>
    <n v="0"/>
    <n v="154.56640599999992"/>
    <n v="0"/>
    <n v="1"/>
  </r>
  <r>
    <x v="22"/>
    <n v="205.29394499999944"/>
    <n v="0"/>
    <n v="205.29394499999944"/>
    <n v="0"/>
    <n v="1"/>
  </r>
  <r>
    <x v="23"/>
    <n v="121.93066399999952"/>
    <n v="0"/>
    <n v="121.93066399999952"/>
    <n v="0"/>
    <n v="1"/>
  </r>
  <r>
    <x v="0"/>
    <n v="79.304688000000169"/>
    <n v="0"/>
    <n v="79.304688000000169"/>
    <n v="0"/>
    <n v="1"/>
  </r>
  <r>
    <x v="1"/>
    <n v="73.795898399999714"/>
    <n v="0"/>
    <n v="73.795898399999714"/>
    <n v="0"/>
    <n v="1"/>
  </r>
  <r>
    <x v="2"/>
    <n v="-31.375976499999524"/>
    <n v="-31.375976499999524"/>
    <n v="0"/>
    <n v="1"/>
    <n v="0"/>
  </r>
  <r>
    <x v="3"/>
    <n v="-24.115233999998964"/>
    <n v="-24.115233999998964"/>
    <n v="0"/>
    <n v="1"/>
    <n v="0"/>
  </r>
  <r>
    <x v="4"/>
    <n v="29.697265999999217"/>
    <n v="0"/>
    <n v="29.697265999999217"/>
    <n v="0"/>
    <n v="1"/>
  </r>
  <r>
    <x v="5"/>
    <n v="17.796875"/>
    <n v="0"/>
    <n v="17.796875"/>
    <n v="0"/>
    <n v="1"/>
  </r>
  <r>
    <x v="6"/>
    <n v="-38.700194999999439"/>
    <n v="-38.700194999999439"/>
    <n v="0"/>
    <n v="1"/>
    <n v="0"/>
  </r>
  <r>
    <x v="7"/>
    <n v="174.48535199999969"/>
    <n v="0"/>
    <n v="174.48535199999969"/>
    <n v="0"/>
    <n v="1"/>
  </r>
  <r>
    <x v="8"/>
    <n v="148.81347600000117"/>
    <n v="0"/>
    <n v="148.81347600000117"/>
    <n v="0"/>
    <n v="1"/>
  </r>
  <r>
    <x v="9"/>
    <n v="324.73828200000025"/>
    <n v="0"/>
    <n v="324.73828200000025"/>
    <n v="0"/>
    <n v="1"/>
  </r>
  <r>
    <x v="10"/>
    <n v="461.58496100000048"/>
    <n v="0"/>
    <n v="461.58496100000048"/>
    <n v="0"/>
    <n v="1"/>
  </r>
  <r>
    <x v="11"/>
    <n v="447.45214800000031"/>
    <n v="0"/>
    <n v="447.45214800000031"/>
    <n v="0"/>
    <n v="1"/>
  </r>
  <r>
    <x v="12"/>
    <n v="417.80371000000014"/>
    <n v="0"/>
    <n v="417.80371000000014"/>
    <n v="0"/>
    <n v="1"/>
  </r>
  <r>
    <x v="13"/>
    <n v="367.13476600000104"/>
    <n v="0"/>
    <n v="367.13476600000104"/>
    <n v="0"/>
    <n v="1"/>
  </r>
  <r>
    <x v="14"/>
    <n v="394.70996100000048"/>
    <n v="0"/>
    <n v="394.70996100000048"/>
    <n v="0"/>
    <n v="1"/>
  </r>
  <r>
    <x v="15"/>
    <n v="290.90429600000061"/>
    <n v="0"/>
    <n v="290.90429600000061"/>
    <n v="0"/>
    <n v="1"/>
  </r>
  <r>
    <x v="16"/>
    <n v="270.13476599999922"/>
    <n v="0"/>
    <n v="270.13476599999922"/>
    <n v="0"/>
    <n v="1"/>
  </r>
  <r>
    <x v="17"/>
    <n v="210.90722699999969"/>
    <n v="0"/>
    <n v="210.90722699999969"/>
    <n v="0"/>
    <n v="1"/>
  </r>
  <r>
    <x v="18"/>
    <n v="274.79980499999874"/>
    <n v="0"/>
    <n v="274.79980499999874"/>
    <n v="0"/>
    <n v="1"/>
  </r>
  <r>
    <x v="19"/>
    <n v="339.9316400000007"/>
    <n v="0"/>
    <n v="339.9316400000007"/>
    <n v="0"/>
    <n v="1"/>
  </r>
  <r>
    <x v="20"/>
    <n v="317.33105499999874"/>
    <n v="0"/>
    <n v="317.33105499999874"/>
    <n v="0"/>
    <n v="1"/>
  </r>
  <r>
    <x v="21"/>
    <n v="323.28710900000078"/>
    <n v="0"/>
    <n v="323.28710900000078"/>
    <n v="0"/>
    <n v="1"/>
  </r>
  <r>
    <x v="22"/>
    <n v="331.5107425999995"/>
    <n v="0"/>
    <n v="331.5107425999995"/>
    <n v="0"/>
    <n v="1"/>
  </r>
  <r>
    <x v="23"/>
    <n v="300.6376952999999"/>
    <n v="0"/>
    <n v="300.6376952999999"/>
    <n v="0"/>
    <n v="1"/>
  </r>
  <r>
    <x v="0"/>
    <n v="192.13378910000029"/>
    <n v="0"/>
    <n v="192.13378910000029"/>
    <n v="0"/>
    <n v="1"/>
  </r>
  <r>
    <x v="1"/>
    <n v="183.4169922000001"/>
    <n v="0"/>
    <n v="183.4169922000001"/>
    <n v="0"/>
    <n v="1"/>
  </r>
  <r>
    <x v="2"/>
    <n v="200.88378910000029"/>
    <n v="0"/>
    <n v="200.88378910000029"/>
    <n v="0"/>
    <n v="1"/>
  </r>
  <r>
    <x v="3"/>
    <n v="216.63769540000067"/>
    <n v="0"/>
    <n v="216.63769540000067"/>
    <n v="0"/>
    <n v="1"/>
  </r>
  <r>
    <x v="4"/>
    <n v="233.45214839999971"/>
    <n v="0"/>
    <n v="233.45214839999971"/>
    <n v="0"/>
    <n v="1"/>
  </r>
  <r>
    <x v="5"/>
    <n v="246.42382809999981"/>
    <n v="0"/>
    <n v="246.42382809999981"/>
    <n v="0"/>
    <n v="1"/>
  </r>
  <r>
    <x v="6"/>
    <n v="248.77734400000008"/>
    <n v="0"/>
    <n v="248.77734400000008"/>
    <n v="0"/>
    <n v="1"/>
  </r>
  <r>
    <x v="7"/>
    <n v="255.1035150000007"/>
    <n v="0"/>
    <n v="255.1035150000007"/>
    <n v="0"/>
    <n v="1"/>
  </r>
  <r>
    <x v="8"/>
    <n v="219.27636700000039"/>
    <n v="0"/>
    <n v="219.27636700000039"/>
    <n v="0"/>
    <n v="1"/>
  </r>
  <r>
    <x v="9"/>
    <n v="211.63378900000134"/>
    <n v="0"/>
    <n v="211.63378900000134"/>
    <n v="0"/>
    <n v="1"/>
  </r>
  <r>
    <x v="10"/>
    <n v="208.11132799999905"/>
    <n v="0"/>
    <n v="208.11132799999905"/>
    <n v="0"/>
    <n v="1"/>
  </r>
  <r>
    <x v="11"/>
    <n v="222.32910100000117"/>
    <n v="0"/>
    <n v="222.32910100000117"/>
    <n v="0"/>
    <n v="1"/>
  </r>
  <r>
    <x v="12"/>
    <n v="197.56054700000095"/>
    <n v="0"/>
    <n v="197.56054700000095"/>
    <n v="0"/>
    <n v="1"/>
  </r>
  <r>
    <x v="13"/>
    <n v="315.88476599999922"/>
    <n v="0"/>
    <n v="315.88476599999922"/>
    <n v="0"/>
    <n v="1"/>
  </r>
  <r>
    <x v="14"/>
    <n v="16.680663999999524"/>
    <n v="0"/>
    <n v="16.680663999999524"/>
    <n v="0"/>
    <n v="1"/>
  </r>
  <r>
    <x v="15"/>
    <n v="-82.138672000000952"/>
    <n v="-82.138672000000952"/>
    <n v="0"/>
    <n v="1"/>
    <n v="0"/>
  </r>
  <r>
    <x v="16"/>
    <n v="-233.04785100000117"/>
    <n v="-233.04785100000117"/>
    <n v="0"/>
    <n v="1"/>
    <n v="0"/>
  </r>
  <r>
    <x v="17"/>
    <n v="-129.75195300000087"/>
    <n v="-129.75195300000087"/>
    <n v="0"/>
    <n v="1"/>
    <n v="0"/>
  </r>
  <r>
    <x v="18"/>
    <n v="-87.229492000000391"/>
    <n v="-87.229492000000391"/>
    <n v="0"/>
    <n v="1"/>
    <n v="0"/>
  </r>
  <r>
    <x v="19"/>
    <n v="-110.58300799999961"/>
    <n v="-110.58300799999961"/>
    <n v="0"/>
    <n v="1"/>
    <n v="0"/>
  </r>
  <r>
    <x v="20"/>
    <n v="-28.40136800000073"/>
    <n v="-28.40136800000073"/>
    <n v="0"/>
    <n v="1"/>
    <n v="0"/>
  </r>
  <r>
    <x v="21"/>
    <n v="-41.745117000000391"/>
    <n v="-41.745117000000391"/>
    <n v="0"/>
    <n v="1"/>
    <n v="0"/>
  </r>
  <r>
    <x v="22"/>
    <n v="30.484375"/>
    <n v="0"/>
    <n v="30.484375"/>
    <n v="0"/>
    <n v="1"/>
  </r>
  <r>
    <x v="23"/>
    <n v="138.2861327999999"/>
    <n v="0"/>
    <n v="138.2861327999999"/>
    <n v="0"/>
    <n v="1"/>
  </r>
  <r>
    <x v="0"/>
    <n v="-43.79101559999981"/>
    <n v="-43.79101559999981"/>
    <n v="0"/>
    <n v="1"/>
    <n v="0"/>
  </r>
  <r>
    <x v="1"/>
    <n v="11.854492200000095"/>
    <n v="0"/>
    <n v="11.854492200000095"/>
    <n v="0"/>
    <n v="1"/>
  </r>
  <r>
    <x v="2"/>
    <n v="66.378906199999619"/>
    <n v="0"/>
    <n v="66.378906199999619"/>
    <n v="0"/>
    <n v="1"/>
  </r>
  <r>
    <x v="3"/>
    <n v="122.5439452999999"/>
    <n v="0"/>
    <n v="122.5439452999999"/>
    <n v="0"/>
    <n v="1"/>
  </r>
  <r>
    <x v="4"/>
    <n v="176.73730459999933"/>
    <n v="0"/>
    <n v="176.73730459999933"/>
    <n v="0"/>
    <n v="1"/>
  </r>
  <r>
    <x v="5"/>
    <n v="213.5283202999999"/>
    <n v="0"/>
    <n v="213.5283202999999"/>
    <n v="0"/>
    <n v="1"/>
  </r>
  <r>
    <x v="6"/>
    <n v="233.22851600000104"/>
    <n v="0"/>
    <n v="233.22851600000104"/>
    <n v="0"/>
    <n v="1"/>
  </r>
  <r>
    <x v="7"/>
    <n v="259.95898500000112"/>
    <n v="0"/>
    <n v="259.95898500000112"/>
    <n v="0"/>
    <n v="1"/>
  </r>
  <r>
    <x v="8"/>
    <n v="117.359375"/>
    <n v="0"/>
    <n v="117.359375"/>
    <n v="0"/>
    <n v="1"/>
  </r>
  <r>
    <x v="9"/>
    <n v="57.702148999998826"/>
    <n v="0"/>
    <n v="57.702148999998826"/>
    <n v="0"/>
    <n v="1"/>
  </r>
  <r>
    <x v="10"/>
    <n v="-29.844726999999693"/>
    <n v="-29.844726999999693"/>
    <n v="0"/>
    <n v="1"/>
    <n v="0"/>
  </r>
  <r>
    <x v="11"/>
    <n v="-170.02734400000008"/>
    <n v="-170.02734400000008"/>
    <n v="0"/>
    <n v="1"/>
    <n v="0"/>
  </r>
  <r>
    <x v="12"/>
    <n v="-319.00683599999866"/>
    <n v="-319.00683599999866"/>
    <n v="0"/>
    <n v="1"/>
    <n v="0"/>
  </r>
  <r>
    <x v="13"/>
    <n v="-425.85449300000073"/>
    <n v="-425.85449300000073"/>
    <n v="0"/>
    <n v="1"/>
    <n v="0"/>
  </r>
  <r>
    <x v="14"/>
    <n v="-584.61621099999866"/>
    <n v="-584.61621099999866"/>
    <n v="0"/>
    <n v="1"/>
    <n v="0"/>
  </r>
  <r>
    <x v="15"/>
    <n v="-573.71093800000017"/>
    <n v="-573.71093800000017"/>
    <n v="0"/>
    <n v="1"/>
    <n v="0"/>
  </r>
  <r>
    <x v="16"/>
    <n v="-576.07128899999952"/>
    <n v="-576.07128899999952"/>
    <n v="0"/>
    <n v="1"/>
    <n v="0"/>
  </r>
  <r>
    <x v="17"/>
    <n v="-710.90332099999978"/>
    <n v="-710.90332099999978"/>
    <n v="0"/>
    <n v="1"/>
    <n v="0"/>
  </r>
  <r>
    <x v="18"/>
    <n v="-610.546875"/>
    <n v="-610.546875"/>
    <n v="0"/>
    <n v="1"/>
    <n v="0"/>
  </r>
  <r>
    <x v="19"/>
    <n v="-455.18164100000104"/>
    <n v="-455.18164100000104"/>
    <n v="0"/>
    <n v="1"/>
    <n v="0"/>
  </r>
  <r>
    <x v="20"/>
    <n v="-390.34277399999883"/>
    <n v="-390.34277399999883"/>
    <n v="0"/>
    <n v="1"/>
    <n v="0"/>
  </r>
  <r>
    <x v="21"/>
    <n v="-331.8027349999993"/>
    <n v="-331.8027349999993"/>
    <n v="0"/>
    <n v="1"/>
    <n v="0"/>
  </r>
  <r>
    <x v="22"/>
    <n v="-265.9345702999999"/>
    <n v="-265.9345702999999"/>
    <n v="0"/>
    <n v="1"/>
    <n v="0"/>
  </r>
  <r>
    <x v="23"/>
    <n v="-190.70898429999943"/>
    <n v="-190.70898429999943"/>
    <n v="0"/>
    <n v="1"/>
    <n v="0"/>
  </r>
  <r>
    <x v="0"/>
    <n v="-122.6669922000001"/>
    <n v="-122.6669922000001"/>
    <n v="0"/>
    <n v="1"/>
    <n v="0"/>
  </r>
  <r>
    <x v="1"/>
    <n v="-119.63183589999971"/>
    <n v="-119.63183589999971"/>
    <n v="0"/>
    <n v="1"/>
    <n v="0"/>
  </r>
  <r>
    <x v="2"/>
    <n v="-96.040038999999524"/>
    <n v="-96.040038999999524"/>
    <n v="0"/>
    <n v="1"/>
    <n v="0"/>
  </r>
  <r>
    <x v="3"/>
    <n v="-87.579101499999524"/>
    <n v="-87.579101499999524"/>
    <n v="0"/>
    <n v="1"/>
    <n v="0"/>
  </r>
  <r>
    <x v="4"/>
    <n v="15.028320299999905"/>
    <n v="0"/>
    <n v="15.028320299999905"/>
    <n v="0"/>
    <n v="1"/>
  </r>
  <r>
    <x v="5"/>
    <n v="83.524413999999524"/>
    <n v="0"/>
    <n v="83.524413999999524"/>
    <n v="0"/>
    <n v="1"/>
  </r>
  <r>
    <x v="6"/>
    <n v="116.40234299999975"/>
    <n v="0"/>
    <n v="116.40234299999975"/>
    <n v="0"/>
    <n v="1"/>
  </r>
  <r>
    <x v="7"/>
    <n v="53.0625"/>
    <n v="0"/>
    <n v="53.0625"/>
    <n v="0"/>
    <n v="1"/>
  </r>
  <r>
    <x v="8"/>
    <n v="-51.873046999999133"/>
    <n v="-51.873046999999133"/>
    <n v="0"/>
    <n v="1"/>
    <n v="0"/>
  </r>
  <r>
    <x v="9"/>
    <n v="-1.8378909999992175"/>
    <n v="-1.8378909999992175"/>
    <n v="0"/>
    <n v="1"/>
    <n v="0"/>
  </r>
  <r>
    <x v="10"/>
    <n v="32.628905999999915"/>
    <n v="0"/>
    <n v="32.628905999999915"/>
    <n v="0"/>
    <n v="1"/>
  </r>
  <r>
    <x v="11"/>
    <n v="16.620117999998911"/>
    <n v="0"/>
    <n v="16.620117999998911"/>
    <n v="0"/>
    <n v="1"/>
  </r>
  <r>
    <x v="12"/>
    <n v="72.886719000000085"/>
    <n v="0"/>
    <n v="72.886719000000085"/>
    <n v="0"/>
    <n v="1"/>
  </r>
  <r>
    <x v="13"/>
    <n v="1.6650389999995241"/>
    <n v="0"/>
    <n v="1.6650389999995241"/>
    <n v="0"/>
    <n v="1"/>
  </r>
  <r>
    <x v="14"/>
    <n v="45.380859000000783"/>
    <n v="0"/>
    <n v="45.380859000000783"/>
    <n v="0"/>
    <n v="1"/>
  </r>
  <r>
    <x v="15"/>
    <n v="-11.211913999999524"/>
    <n v="-11.211913999999524"/>
    <n v="0"/>
    <n v="1"/>
    <n v="0"/>
  </r>
  <r>
    <x v="16"/>
    <n v="-27.387694999999439"/>
    <n v="-27.387694999999439"/>
    <n v="0"/>
    <n v="1"/>
    <n v="0"/>
  </r>
  <r>
    <x v="17"/>
    <n v="-10.994140000000698"/>
    <n v="-10.994140000000698"/>
    <n v="0"/>
    <n v="1"/>
    <n v="0"/>
  </r>
  <r>
    <x v="18"/>
    <n v="153.79882799999905"/>
    <n v="0"/>
    <n v="153.79882799999905"/>
    <n v="0"/>
    <n v="1"/>
  </r>
  <r>
    <x v="19"/>
    <n v="192.421875"/>
    <n v="0"/>
    <n v="192.421875"/>
    <n v="0"/>
    <n v="1"/>
  </r>
  <r>
    <x v="20"/>
    <n v="229.94531199999983"/>
    <n v="0"/>
    <n v="229.94531199999983"/>
    <n v="0"/>
    <n v="1"/>
  </r>
  <r>
    <x v="21"/>
    <n v="147.59863299999961"/>
    <n v="0"/>
    <n v="147.59863299999961"/>
    <n v="0"/>
    <n v="1"/>
  </r>
  <r>
    <x v="22"/>
    <n v="160.55468800000017"/>
    <n v="0"/>
    <n v="160.55468800000017"/>
    <n v="0"/>
    <n v="1"/>
  </r>
  <r>
    <x v="23"/>
    <n v="205.63867190000019"/>
    <n v="0"/>
    <n v="205.63867190000019"/>
    <n v="0"/>
    <n v="1"/>
  </r>
  <r>
    <x v="0"/>
    <n v="-100.14648440000019"/>
    <n v="-100.14648440000019"/>
    <n v="0"/>
    <n v="1"/>
    <n v="0"/>
  </r>
  <r>
    <x v="1"/>
    <n v="-101.17871089999971"/>
    <n v="-101.17871089999971"/>
    <n v="0"/>
    <n v="1"/>
    <n v="0"/>
  </r>
  <r>
    <x v="2"/>
    <n v="11.87695309999981"/>
    <n v="0"/>
    <n v="11.87695309999981"/>
    <n v="0"/>
    <n v="1"/>
  </r>
  <r>
    <x v="3"/>
    <n v="24.594726499999524"/>
    <n v="0"/>
    <n v="24.594726499999524"/>
    <n v="0"/>
    <n v="1"/>
  </r>
  <r>
    <x v="4"/>
    <n v="74.694335899999714"/>
    <n v="0"/>
    <n v="74.694335899999714"/>
    <n v="0"/>
    <n v="1"/>
  </r>
  <r>
    <x v="5"/>
    <n v="177.7060547000001"/>
    <n v="0"/>
    <n v="177.7060547000001"/>
    <n v="0"/>
    <n v="1"/>
  </r>
  <r>
    <x v="6"/>
    <n v="112.53808589999971"/>
    <n v="0"/>
    <n v="112.53808589999971"/>
    <n v="0"/>
    <n v="1"/>
  </r>
  <r>
    <x v="7"/>
    <n v="326.06445300000087"/>
    <n v="0"/>
    <n v="326.06445300000087"/>
    <n v="0"/>
    <n v="1"/>
  </r>
  <r>
    <x v="8"/>
    <n v="243.25976599999922"/>
    <n v="0"/>
    <n v="243.25976599999922"/>
    <n v="0"/>
    <n v="1"/>
  </r>
  <r>
    <x v="9"/>
    <n v="145.91210900000078"/>
    <n v="0"/>
    <n v="145.91210900000078"/>
    <n v="0"/>
    <n v="1"/>
  </r>
  <r>
    <x v="10"/>
    <n v="135.43359400000008"/>
    <n v="0"/>
    <n v="135.43359400000008"/>
    <n v="0"/>
    <n v="1"/>
  </r>
  <r>
    <x v="11"/>
    <n v="146.72949200000039"/>
    <n v="0"/>
    <n v="146.72949200000039"/>
    <n v="0"/>
    <n v="1"/>
  </r>
  <r>
    <x v="12"/>
    <n v="257.04492199999913"/>
    <n v="0"/>
    <n v="257.04492199999913"/>
    <n v="0"/>
    <n v="1"/>
  </r>
  <r>
    <x v="13"/>
    <n v="199.92675799999961"/>
    <n v="0"/>
    <n v="199.92675799999961"/>
    <n v="0"/>
    <n v="1"/>
  </r>
  <r>
    <x v="14"/>
    <n v="302.09960900000078"/>
    <n v="0"/>
    <n v="302.09960900000078"/>
    <n v="0"/>
    <n v="1"/>
  </r>
  <r>
    <x v="15"/>
    <n v="240.0625"/>
    <n v="0"/>
    <n v="240.0625"/>
    <n v="0"/>
    <n v="1"/>
  </r>
  <r>
    <x v="16"/>
    <n v="34.019530999999915"/>
    <n v="0"/>
    <n v="34.019530999999915"/>
    <n v="0"/>
    <n v="1"/>
  </r>
  <r>
    <x v="17"/>
    <n v="186.19140599999992"/>
    <n v="0"/>
    <n v="186.19140599999992"/>
    <n v="0"/>
    <n v="1"/>
  </r>
  <r>
    <x v="18"/>
    <n v="146.77831999999944"/>
    <n v="0"/>
    <n v="146.77831999999944"/>
    <n v="0"/>
    <n v="1"/>
  </r>
  <r>
    <x v="19"/>
    <n v="-59.65625"/>
    <n v="-59.65625"/>
    <n v="0"/>
    <n v="1"/>
    <n v="0"/>
  </r>
  <r>
    <x v="20"/>
    <n v="-85.854492000000391"/>
    <n v="-85.854492000000391"/>
    <n v="0"/>
    <n v="1"/>
    <n v="0"/>
  </r>
  <r>
    <x v="21"/>
    <n v="-166.46679700000095"/>
    <n v="-166.46679700000095"/>
    <n v="0"/>
    <n v="1"/>
    <n v="0"/>
  </r>
  <r>
    <x v="22"/>
    <n v="-166.09765599999992"/>
    <n v="-166.09765599999992"/>
    <n v="0"/>
    <n v="1"/>
    <n v="0"/>
  </r>
  <r>
    <x v="23"/>
    <n v="-231.13378899999952"/>
    <n v="-231.13378899999952"/>
    <n v="0"/>
    <n v="1"/>
    <n v="0"/>
  </r>
  <r>
    <x v="0"/>
    <n v="-604.74023429999943"/>
    <n v="-604.74023429999943"/>
    <n v="0"/>
    <n v="1"/>
    <n v="0"/>
  </r>
  <r>
    <x v="1"/>
    <n v="-650.1748047000001"/>
    <n v="-650.1748047000001"/>
    <n v="0"/>
    <n v="1"/>
    <n v="0"/>
  </r>
  <r>
    <x v="2"/>
    <n v="-621.54492179999943"/>
    <n v="-621.54492179999943"/>
    <n v="0"/>
    <n v="1"/>
    <n v="0"/>
  </r>
  <r>
    <x v="3"/>
    <n v="-524.6953125"/>
    <n v="-524.6953125"/>
    <n v="0"/>
    <n v="1"/>
    <n v="0"/>
  </r>
  <r>
    <x v="4"/>
    <n v="-473.00878910000029"/>
    <n v="-473.00878910000029"/>
    <n v="0"/>
    <n v="1"/>
    <n v="0"/>
  </r>
  <r>
    <x v="5"/>
    <n v="-478.12890630000038"/>
    <n v="-478.12890630000038"/>
    <n v="0"/>
    <n v="1"/>
    <n v="0"/>
  </r>
  <r>
    <x v="6"/>
    <n v="-657.578125"/>
    <n v="-657.578125"/>
    <n v="0"/>
    <n v="1"/>
    <n v="0"/>
  </r>
  <r>
    <x v="7"/>
    <n v="-369.21679679999943"/>
    <n v="-369.21679679999943"/>
    <n v="0"/>
    <n v="1"/>
    <n v="0"/>
  </r>
  <r>
    <x v="8"/>
    <n v="-462.49609369999962"/>
    <n v="-462.49609369999962"/>
    <n v="0"/>
    <n v="1"/>
    <n v="0"/>
  </r>
  <r>
    <x v="9"/>
    <n v="-574.37402320000001"/>
    <n v="-574.37402320000001"/>
    <n v="0"/>
    <n v="1"/>
    <n v="0"/>
  </r>
  <r>
    <x v="10"/>
    <n v="-595.21484400000008"/>
    <n v="-595.21484400000008"/>
    <n v="0"/>
    <n v="1"/>
    <n v="0"/>
  </r>
  <r>
    <x v="11"/>
    <n v="-694.96386799999891"/>
    <n v="-694.96386799999891"/>
    <n v="0"/>
    <n v="1"/>
    <n v="0"/>
  </r>
  <r>
    <x v="12"/>
    <n v="-567.06347600000117"/>
    <n v="-567.06347600000117"/>
    <n v="0"/>
    <n v="1"/>
    <n v="0"/>
  </r>
  <r>
    <x v="13"/>
    <n v="-558.68554700000095"/>
    <n v="-558.68554700000095"/>
    <n v="0"/>
    <n v="1"/>
    <n v="0"/>
  </r>
  <r>
    <x v="14"/>
    <n v="-539.00585900000078"/>
    <n v="-539.00585900000078"/>
    <n v="0"/>
    <n v="1"/>
    <n v="0"/>
  </r>
  <r>
    <x v="15"/>
    <n v="-816.76953160000085"/>
    <n v="-816.76953160000085"/>
    <n v="0"/>
    <n v="1"/>
    <n v="0"/>
  </r>
  <r>
    <x v="16"/>
    <n v="-680.20703119999962"/>
    <n v="-680.20703119999962"/>
    <n v="0"/>
    <n v="1"/>
    <n v="0"/>
  </r>
  <r>
    <x v="17"/>
    <n v="-848.34179659999973"/>
    <n v="-848.34179659999973"/>
    <n v="0"/>
    <n v="1"/>
    <n v="0"/>
  </r>
  <r>
    <x v="18"/>
    <n v="-776.95898400000078"/>
    <n v="-776.95898400000078"/>
    <n v="0"/>
    <n v="1"/>
    <n v="0"/>
  </r>
  <r>
    <x v="19"/>
    <n v="-767.16894499999944"/>
    <n v="-767.16894499999944"/>
    <n v="0"/>
    <n v="1"/>
    <n v="0"/>
  </r>
  <r>
    <x v="20"/>
    <n v="-763.25683620000018"/>
    <n v="-763.25683620000018"/>
    <n v="0"/>
    <n v="1"/>
    <n v="0"/>
  </r>
  <r>
    <x v="21"/>
    <n v="-762.01660110000012"/>
    <n v="-762.01660110000012"/>
    <n v="0"/>
    <n v="1"/>
    <n v="0"/>
  </r>
  <r>
    <x v="22"/>
    <n v="-864.09960900000078"/>
    <n v="-864.09960900000078"/>
    <n v="0"/>
    <n v="1"/>
    <n v="0"/>
  </r>
  <r>
    <x v="23"/>
    <n v="-836.37304690000019"/>
    <n v="-836.37304690000019"/>
    <n v="0"/>
    <n v="1"/>
    <n v="0"/>
  </r>
  <r>
    <x v="0"/>
    <n v="-602.0517577999999"/>
    <n v="-602.0517577999999"/>
    <n v="0"/>
    <n v="1"/>
    <n v="0"/>
  </r>
  <r>
    <x v="1"/>
    <n v="-632.02929690000019"/>
    <n v="-632.02929690000019"/>
    <n v="0"/>
    <n v="1"/>
    <n v="0"/>
  </r>
  <r>
    <x v="2"/>
    <n v="-674.2138672000001"/>
    <n v="-674.2138672000001"/>
    <n v="0"/>
    <n v="1"/>
    <n v="0"/>
  </r>
  <r>
    <x v="3"/>
    <n v="-512.8251952999999"/>
    <n v="-512.8251952999999"/>
    <n v="0"/>
    <n v="1"/>
    <n v="0"/>
  </r>
  <r>
    <x v="4"/>
    <n v="-538.86523429999943"/>
    <n v="-538.86523429999943"/>
    <n v="0"/>
    <n v="1"/>
    <n v="0"/>
  </r>
  <r>
    <x v="5"/>
    <n v="-493.33789070000057"/>
    <n v="-493.33789070000057"/>
    <n v="0"/>
    <n v="1"/>
    <n v="0"/>
  </r>
  <r>
    <x v="6"/>
    <n v="-677.84960929999943"/>
    <n v="-677.84960929999943"/>
    <n v="0"/>
    <n v="1"/>
    <n v="0"/>
  </r>
  <r>
    <x v="7"/>
    <n v="-461.6669922000001"/>
    <n v="-461.6669922000001"/>
    <n v="0"/>
    <n v="1"/>
    <n v="0"/>
  </r>
  <r>
    <x v="8"/>
    <n v="-557.66601559999981"/>
    <n v="-557.66601559999981"/>
    <n v="0"/>
    <n v="1"/>
    <n v="0"/>
  </r>
  <r>
    <x v="9"/>
    <n v="-479.25488310000037"/>
    <n v="-479.25488310000037"/>
    <n v="0"/>
    <n v="1"/>
    <n v="0"/>
  </r>
  <r>
    <x v="10"/>
    <n v="-450.67285099999935"/>
    <n v="-450.67285099999935"/>
    <n v="0"/>
    <n v="1"/>
    <n v="0"/>
  </r>
  <r>
    <x v="11"/>
    <n v="-534.57910100000117"/>
    <n v="-534.57910100000117"/>
    <n v="0"/>
    <n v="1"/>
    <n v="0"/>
  </r>
  <r>
    <x v="12"/>
    <n v="-464.64355500000056"/>
    <n v="-464.64355500000056"/>
    <n v="0"/>
    <n v="1"/>
    <n v="0"/>
  </r>
  <r>
    <x v="13"/>
    <n v="-480.06640599999992"/>
    <n v="-480.06640599999992"/>
    <n v="0"/>
    <n v="1"/>
    <n v="0"/>
  </r>
  <r>
    <x v="14"/>
    <n v="-452.98632800000087"/>
    <n v="-452.98632800000087"/>
    <n v="0"/>
    <n v="1"/>
    <n v="0"/>
  </r>
  <r>
    <x v="15"/>
    <n v="-588.94531300000017"/>
    <n v="-588.94531300000017"/>
    <n v="0"/>
    <n v="1"/>
    <n v="0"/>
  </r>
  <r>
    <x v="16"/>
    <n v="-582.64355499999874"/>
    <n v="-582.64355499999874"/>
    <n v="0"/>
    <n v="1"/>
    <n v="0"/>
  </r>
  <r>
    <x v="17"/>
    <n v="-685.85253900000134"/>
    <n v="-685.85253900000134"/>
    <n v="0"/>
    <n v="1"/>
    <n v="0"/>
  </r>
  <r>
    <x v="18"/>
    <n v="-582.33691399999952"/>
    <n v="-582.33691399999952"/>
    <n v="0"/>
    <n v="1"/>
    <n v="0"/>
  </r>
  <r>
    <x v="19"/>
    <n v="-604.13574200000039"/>
    <n v="-604.13574200000039"/>
    <n v="0"/>
    <n v="1"/>
    <n v="0"/>
  </r>
  <r>
    <x v="20"/>
    <n v="-590.63867200000095"/>
    <n v="-590.63867200000095"/>
    <n v="0"/>
    <n v="1"/>
    <n v="0"/>
  </r>
  <r>
    <x v="21"/>
    <n v="-679.41210900000078"/>
    <n v="-679.41210900000078"/>
    <n v="0"/>
    <n v="1"/>
    <n v="0"/>
  </r>
  <r>
    <x v="22"/>
    <n v="-860.99316399999952"/>
    <n v="-860.99316399999952"/>
    <n v="0"/>
    <n v="1"/>
    <n v="0"/>
  </r>
  <r>
    <x v="23"/>
    <n v="-873.26562530000047"/>
    <n v="-873.26562530000047"/>
    <n v="0"/>
    <n v="1"/>
    <n v="0"/>
  </r>
  <r>
    <x v="0"/>
    <n v="-198.06738269999914"/>
    <n v="-198.06738269999914"/>
    <n v="0"/>
    <n v="1"/>
    <n v="0"/>
  </r>
  <r>
    <x v="1"/>
    <n v="-219.72753910000029"/>
    <n v="-219.72753910000029"/>
    <n v="0"/>
    <n v="1"/>
    <n v="0"/>
  </r>
  <r>
    <x v="2"/>
    <n v="-210.24707040000067"/>
    <n v="-210.24707040000067"/>
    <n v="0"/>
    <n v="1"/>
    <n v="0"/>
  </r>
  <r>
    <x v="3"/>
    <n v="-185.359375"/>
    <n v="-185.359375"/>
    <n v="0"/>
    <n v="1"/>
    <n v="0"/>
  </r>
  <r>
    <x v="4"/>
    <n v="-161.9453125"/>
    <n v="-161.9453125"/>
    <n v="0"/>
    <n v="1"/>
    <n v="0"/>
  </r>
  <r>
    <x v="5"/>
    <n v="-172.5625"/>
    <n v="-172.5625"/>
    <n v="0"/>
    <n v="1"/>
    <n v="0"/>
  </r>
  <r>
    <x v="6"/>
    <n v="-186.33984400000008"/>
    <n v="-186.33984400000008"/>
    <n v="0"/>
    <n v="1"/>
    <n v="0"/>
  </r>
  <r>
    <x v="7"/>
    <n v="-178.44531300000017"/>
    <n v="-178.44531300000017"/>
    <n v="0"/>
    <n v="1"/>
    <n v="0"/>
  </r>
  <r>
    <x v="8"/>
    <n v="-182.9433599999993"/>
    <n v="-182.9433599999993"/>
    <n v="0"/>
    <n v="1"/>
    <n v="0"/>
  </r>
  <r>
    <x v="9"/>
    <n v="-41.188476000001174"/>
    <n v="-41.188476000001174"/>
    <n v="0"/>
    <n v="1"/>
    <n v="0"/>
  </r>
  <r>
    <x v="10"/>
    <n v="-386.02441400000134"/>
    <n v="-386.02441400000134"/>
    <n v="0"/>
    <n v="1"/>
    <n v="0"/>
  </r>
  <r>
    <x v="11"/>
    <n v="-427.625"/>
    <n v="-427.625"/>
    <n v="0"/>
    <n v="1"/>
    <n v="0"/>
  </r>
  <r>
    <x v="12"/>
    <n v="-357.16015599999992"/>
    <n v="-357.16015599999992"/>
    <n v="0"/>
    <n v="1"/>
    <n v="0"/>
  </r>
  <r>
    <x v="13"/>
    <n v="-319.78906299999835"/>
    <n v="-319.78906299999835"/>
    <n v="0"/>
    <n v="1"/>
    <n v="0"/>
  </r>
  <r>
    <x v="14"/>
    <n v="-100.78515699999843"/>
    <n v="-100.78515699999843"/>
    <n v="0"/>
    <n v="1"/>
    <n v="0"/>
  </r>
  <r>
    <x v="15"/>
    <n v="88.318359999999302"/>
    <n v="0"/>
    <n v="88.318359999999302"/>
    <n v="0"/>
    <n v="1"/>
  </r>
  <r>
    <x v="16"/>
    <n v="204.34570300000087"/>
    <n v="0"/>
    <n v="204.34570300000087"/>
    <n v="0"/>
    <n v="1"/>
  </r>
  <r>
    <x v="17"/>
    <n v="246.50683600000048"/>
    <n v="0"/>
    <n v="246.50683600000048"/>
    <n v="0"/>
    <n v="1"/>
  </r>
  <r>
    <x v="18"/>
    <n v="154.21777300000031"/>
    <n v="0"/>
    <n v="154.21777300000031"/>
    <n v="0"/>
    <n v="1"/>
  </r>
  <r>
    <x v="19"/>
    <n v="114.24121100000048"/>
    <n v="0"/>
    <n v="114.24121100000048"/>
    <n v="0"/>
    <n v="1"/>
  </r>
  <r>
    <x v="20"/>
    <n v="50.727538999999524"/>
    <n v="0"/>
    <n v="50.727538999999524"/>
    <n v="0"/>
    <n v="1"/>
  </r>
  <r>
    <x v="21"/>
    <n v="4.3603519999996934"/>
    <n v="0"/>
    <n v="4.3603519999996934"/>
    <n v="0"/>
    <n v="1"/>
  </r>
  <r>
    <x v="22"/>
    <n v="0.93261700000039127"/>
    <n v="0"/>
    <n v="0.93261700000039127"/>
    <n v="0"/>
    <n v="1"/>
  </r>
  <r>
    <x v="23"/>
    <n v="20.083007799999905"/>
    <n v="0"/>
    <n v="20.083007799999905"/>
    <n v="0"/>
    <n v="1"/>
  </r>
  <r>
    <x v="0"/>
    <n v="-257.19726570000057"/>
    <n v="-257.19726570000057"/>
    <n v="0"/>
    <n v="1"/>
    <n v="0"/>
  </r>
  <r>
    <x v="1"/>
    <n v="-178.1279297000001"/>
    <n v="-178.1279297000001"/>
    <n v="0"/>
    <n v="1"/>
    <n v="0"/>
  </r>
  <r>
    <x v="2"/>
    <n v="-91.020507900000666"/>
    <n v="-91.020507900000666"/>
    <n v="0"/>
    <n v="1"/>
    <n v="0"/>
  </r>
  <r>
    <x v="3"/>
    <n v="-16.192382799999905"/>
    <n v="-16.192382799999905"/>
    <n v="0"/>
    <n v="1"/>
    <n v="0"/>
  </r>
  <r>
    <x v="4"/>
    <n v="12.12695309999981"/>
    <n v="0"/>
    <n v="12.12695309999981"/>
    <n v="0"/>
    <n v="1"/>
  </r>
  <r>
    <x v="5"/>
    <n v="126.40039059999981"/>
    <n v="0"/>
    <n v="126.40039059999981"/>
    <n v="0"/>
    <n v="1"/>
  </r>
  <r>
    <x v="6"/>
    <n v="391.06738200000109"/>
    <n v="0"/>
    <n v="391.06738200000109"/>
    <n v="0"/>
    <n v="1"/>
  </r>
  <r>
    <x v="7"/>
    <n v="290.89453099999992"/>
    <n v="0"/>
    <n v="290.89453099999992"/>
    <n v="0"/>
    <n v="1"/>
  </r>
  <r>
    <x v="8"/>
    <n v="-38.494140000000698"/>
    <n v="-38.494140000000698"/>
    <n v="0"/>
    <n v="1"/>
    <n v="0"/>
  </r>
  <r>
    <x v="9"/>
    <n v="-79.004882000001089"/>
    <n v="-79.004882000001089"/>
    <n v="0"/>
    <n v="1"/>
    <n v="0"/>
  </r>
  <r>
    <x v="10"/>
    <n v="-82.005859000000783"/>
    <n v="-82.005859000000783"/>
    <n v="0"/>
    <n v="1"/>
    <n v="0"/>
  </r>
  <r>
    <x v="11"/>
    <n v="-236.33593700000165"/>
    <n v="-236.33593700000165"/>
    <n v="0"/>
    <n v="1"/>
    <n v="0"/>
  </r>
  <r>
    <x v="12"/>
    <n v="-392.22167999999874"/>
    <n v="-392.22167999999874"/>
    <n v="0"/>
    <n v="1"/>
    <n v="0"/>
  </r>
  <r>
    <x v="13"/>
    <n v="-293.54101600000104"/>
    <n v="-293.54101600000104"/>
    <n v="0"/>
    <n v="1"/>
    <n v="0"/>
  </r>
  <r>
    <x v="14"/>
    <n v="-365.45214800000031"/>
    <n v="-365.45214800000031"/>
    <n v="0"/>
    <n v="1"/>
    <n v="0"/>
  </r>
  <r>
    <x v="15"/>
    <n v="-536.50293000000056"/>
    <n v="-536.50293000000056"/>
    <n v="0"/>
    <n v="1"/>
    <n v="0"/>
  </r>
  <r>
    <x v="16"/>
    <n v="-620.421875"/>
    <n v="-620.421875"/>
    <n v="0"/>
    <n v="1"/>
    <n v="0"/>
  </r>
  <r>
    <x v="17"/>
    <n v="-616.796875"/>
    <n v="-616.796875"/>
    <n v="0"/>
    <n v="1"/>
    <n v="0"/>
  </r>
  <r>
    <x v="18"/>
    <n v="-664.30371100000048"/>
    <n v="-664.30371100000048"/>
    <n v="0"/>
    <n v="1"/>
    <n v="0"/>
  </r>
  <r>
    <x v="19"/>
    <n v="-535.41601599999922"/>
    <n v="-535.41601599999922"/>
    <n v="0"/>
    <n v="1"/>
    <n v="0"/>
  </r>
  <r>
    <x v="20"/>
    <n v="-518.39453200000025"/>
    <n v="-518.39453200000025"/>
    <n v="0"/>
    <n v="1"/>
    <n v="0"/>
  </r>
  <r>
    <x v="21"/>
    <n v="-589.85546800000157"/>
    <n v="-589.85546800000157"/>
    <n v="0"/>
    <n v="1"/>
    <n v="0"/>
  </r>
  <r>
    <x v="22"/>
    <n v="-483.10253910000029"/>
    <n v="-483.10253910000029"/>
    <n v="0"/>
    <n v="1"/>
    <n v="0"/>
  </r>
  <r>
    <x v="23"/>
    <n v="-467.39453130000038"/>
    <n v="-467.39453130000038"/>
    <n v="0"/>
    <n v="1"/>
    <n v="0"/>
  </r>
  <r>
    <x v="0"/>
    <n v="-276.52929690000019"/>
    <n v="-276.52929690000019"/>
    <n v="0"/>
    <n v="1"/>
    <n v="0"/>
  </r>
  <r>
    <x v="1"/>
    <n v="-246.06542959999933"/>
    <n v="-246.06542959999933"/>
    <n v="0"/>
    <n v="1"/>
    <n v="0"/>
  </r>
  <r>
    <x v="2"/>
    <n v="-269.73632809999981"/>
    <n v="-269.73632809999981"/>
    <n v="0"/>
    <n v="1"/>
    <n v="0"/>
  </r>
  <r>
    <x v="3"/>
    <n v="-226.25976559999981"/>
    <n v="-226.25976559999981"/>
    <n v="0"/>
    <n v="1"/>
    <n v="0"/>
  </r>
  <r>
    <x v="4"/>
    <n v="-126.6298827999999"/>
    <n v="-126.6298827999999"/>
    <n v="0"/>
    <n v="1"/>
    <n v="0"/>
  </r>
  <r>
    <x v="5"/>
    <n v="-40.256836000000476"/>
    <n v="-40.256836000000476"/>
    <n v="0"/>
    <n v="1"/>
    <n v="0"/>
  </r>
  <r>
    <x v="6"/>
    <n v="49.023436999999831"/>
    <n v="0"/>
    <n v="49.023436999999831"/>
    <n v="0"/>
    <n v="1"/>
  </r>
  <r>
    <x v="7"/>
    <n v="97.17968700000165"/>
    <n v="0"/>
    <n v="97.17968700000165"/>
    <n v="0"/>
    <n v="1"/>
  </r>
  <r>
    <x v="8"/>
    <n v="96.999024000000645"/>
    <n v="0"/>
    <n v="96.999024000000645"/>
    <n v="0"/>
    <n v="1"/>
  </r>
  <r>
    <x v="9"/>
    <n v="108.30273400000078"/>
    <n v="0"/>
    <n v="108.30273400000078"/>
    <n v="0"/>
    <n v="1"/>
  </r>
  <r>
    <x v="10"/>
    <n v="49.342773000000307"/>
    <n v="0"/>
    <n v="49.342773000000307"/>
    <n v="0"/>
    <n v="1"/>
  </r>
  <r>
    <x v="11"/>
    <n v="8.5380860000004759"/>
    <n v="0"/>
    <n v="8.5380860000004759"/>
    <n v="0"/>
    <n v="1"/>
  </r>
  <r>
    <x v="12"/>
    <n v="-13.396485000001121"/>
    <n v="-13.396485000001121"/>
    <n v="0"/>
    <n v="1"/>
    <n v="0"/>
  </r>
  <r>
    <x v="13"/>
    <n v="-7.2783199999994395"/>
    <n v="-7.2783199999994395"/>
    <n v="0"/>
    <n v="1"/>
    <n v="0"/>
  </r>
  <r>
    <x v="14"/>
    <n v="25.339844000000085"/>
    <n v="0"/>
    <n v="25.339844000000085"/>
    <n v="0"/>
    <n v="1"/>
  </r>
  <r>
    <x v="15"/>
    <n v="18.794921999999133"/>
    <n v="0"/>
    <n v="18.794921999999133"/>
    <n v="0"/>
    <n v="1"/>
  </r>
  <r>
    <x v="16"/>
    <n v="92.775390999999217"/>
    <n v="0"/>
    <n v="92.775390999999217"/>
    <n v="0"/>
    <n v="1"/>
  </r>
  <r>
    <x v="17"/>
    <n v="-8.4306639999995241"/>
    <n v="-8.4306639999995241"/>
    <n v="0"/>
    <n v="1"/>
    <n v="0"/>
  </r>
  <r>
    <x v="18"/>
    <n v="30.745117000000391"/>
    <n v="0"/>
    <n v="30.745117000000391"/>
    <n v="0"/>
    <n v="1"/>
  </r>
  <r>
    <x v="19"/>
    <n v="94.009766000001036"/>
    <n v="0"/>
    <n v="94.009766000001036"/>
    <n v="0"/>
    <n v="1"/>
  </r>
  <r>
    <x v="20"/>
    <n v="63.748046999999133"/>
    <n v="0"/>
    <n v="63.748046999999133"/>
    <n v="0"/>
    <n v="1"/>
  </r>
  <r>
    <x v="21"/>
    <n v="47.653319999999439"/>
    <n v="0"/>
    <n v="47.653319999999439"/>
    <n v="0"/>
    <n v="1"/>
  </r>
  <r>
    <x v="22"/>
    <n v="37.339842999999746"/>
    <n v="0"/>
    <n v="37.339842999999746"/>
    <n v="0"/>
    <n v="1"/>
  </r>
  <r>
    <x v="23"/>
    <n v="17.818360000001121"/>
    <n v="0"/>
    <n v="17.818360000001121"/>
    <n v="0"/>
    <n v="1"/>
  </r>
  <r>
    <x v="0"/>
    <n v="-250.23535149999952"/>
    <n v="-250.23535149999952"/>
    <n v="0"/>
    <n v="1"/>
    <n v="0"/>
  </r>
  <r>
    <x v="1"/>
    <n v="-284.50976559999981"/>
    <n v="-284.50976559999981"/>
    <n v="0"/>
    <n v="1"/>
    <n v="0"/>
  </r>
  <r>
    <x v="2"/>
    <n v="-199.73046869999962"/>
    <n v="-199.73046869999962"/>
    <n v="0"/>
    <n v="1"/>
    <n v="0"/>
  </r>
  <r>
    <x v="3"/>
    <n v="-190.2548827999999"/>
    <n v="-190.2548827999999"/>
    <n v="0"/>
    <n v="1"/>
    <n v="0"/>
  </r>
  <r>
    <x v="4"/>
    <n v="-120.28125"/>
    <n v="-120.28125"/>
    <n v="0"/>
    <n v="1"/>
    <n v="0"/>
  </r>
  <r>
    <x v="5"/>
    <n v="-55.490234000000783"/>
    <n v="-55.490234000000783"/>
    <n v="0"/>
    <n v="1"/>
    <n v="0"/>
  </r>
  <r>
    <x v="6"/>
    <n v="94.77343799999835"/>
    <n v="0"/>
    <n v="94.77343799999835"/>
    <n v="0"/>
    <n v="1"/>
  </r>
  <r>
    <x v="7"/>
    <n v="-134.34765699999843"/>
    <n v="-134.34765699999843"/>
    <n v="0"/>
    <n v="1"/>
    <n v="0"/>
  </r>
  <r>
    <x v="8"/>
    <n v="-417.37890599999992"/>
    <n v="-417.37890599999992"/>
    <n v="0"/>
    <n v="1"/>
    <n v="0"/>
  </r>
  <r>
    <x v="9"/>
    <n v="-476.22461000000112"/>
    <n v="-476.22461000000112"/>
    <n v="0"/>
    <n v="1"/>
    <n v="0"/>
  </r>
  <r>
    <x v="10"/>
    <n v="-579.58496100000048"/>
    <n v="-579.58496100000048"/>
    <n v="0"/>
    <n v="1"/>
    <n v="0"/>
  </r>
  <r>
    <x v="11"/>
    <n v="-537.66113299999961"/>
    <n v="-537.66113299999961"/>
    <n v="0"/>
    <n v="1"/>
    <n v="0"/>
  </r>
  <r>
    <x v="12"/>
    <n v="-447.72460900000078"/>
    <n v="-447.72460900000078"/>
    <n v="0"/>
    <n v="1"/>
    <n v="0"/>
  </r>
  <r>
    <x v="13"/>
    <n v="-437.921875"/>
    <n v="-437.921875"/>
    <n v="0"/>
    <n v="1"/>
    <n v="0"/>
  </r>
  <r>
    <x v="14"/>
    <n v="-349.56738299999961"/>
    <n v="-349.56738299999961"/>
    <n v="0"/>
    <n v="1"/>
    <n v="0"/>
  </r>
  <r>
    <x v="15"/>
    <n v="-453.44043000000056"/>
    <n v="-453.44043000000056"/>
    <n v="0"/>
    <n v="1"/>
    <n v="0"/>
  </r>
  <r>
    <x v="16"/>
    <n v="-394.12597699999969"/>
    <n v="-394.12597699999969"/>
    <n v="0"/>
    <n v="1"/>
    <n v="0"/>
  </r>
  <r>
    <x v="17"/>
    <n v="-242.43261799999891"/>
    <n v="-242.43261799999891"/>
    <n v="0"/>
    <n v="1"/>
    <n v="0"/>
  </r>
  <r>
    <x v="18"/>
    <n v="-261.95898399999896"/>
    <n v="-261.95898399999896"/>
    <n v="0"/>
    <n v="1"/>
    <n v="0"/>
  </r>
  <r>
    <x v="19"/>
    <n v="-344.546875"/>
    <n v="-344.546875"/>
    <n v="0"/>
    <n v="1"/>
    <n v="0"/>
  </r>
  <r>
    <x v="20"/>
    <n v="-301.40820300000087"/>
    <n v="-301.40820300000087"/>
    <n v="0"/>
    <n v="1"/>
    <n v="0"/>
  </r>
  <r>
    <x v="21"/>
    <n v="-343.14160199999969"/>
    <n v="-343.14160199999969"/>
    <n v="0"/>
    <n v="1"/>
    <n v="0"/>
  </r>
  <r>
    <x v="22"/>
    <n v="-240.27636800000073"/>
    <n v="-240.27636800000073"/>
    <n v="0"/>
    <n v="1"/>
    <n v="0"/>
  </r>
  <r>
    <x v="23"/>
    <n v="-342.42285199999969"/>
    <n v="-342.42285199999969"/>
    <n v="0"/>
    <n v="1"/>
    <n v="0"/>
  </r>
  <r>
    <x v="0"/>
    <n v="140.25781300000017"/>
    <n v="0"/>
    <n v="140.25781300000017"/>
    <n v="0"/>
    <n v="1"/>
  </r>
  <r>
    <x v="1"/>
    <n v="65.116211000000476"/>
    <n v="0"/>
    <n v="65.116211000000476"/>
    <n v="0"/>
    <n v="1"/>
  </r>
  <r>
    <x v="2"/>
    <n v="-6.7177739999988262"/>
    <n v="-6.7177739999988262"/>
    <n v="0"/>
    <n v="1"/>
    <n v="0"/>
  </r>
  <r>
    <x v="3"/>
    <n v="2.7636719999991328"/>
    <n v="0"/>
    <n v="2.7636719999991328"/>
    <n v="0"/>
    <n v="1"/>
  </r>
  <r>
    <x v="4"/>
    <n v="36.817382999999609"/>
    <n v="0"/>
    <n v="36.817382999999609"/>
    <n v="0"/>
    <n v="1"/>
  </r>
  <r>
    <x v="5"/>
    <n v="96.583008000001428"/>
    <n v="0"/>
    <n v="96.583008000001428"/>
    <n v="0"/>
    <n v="1"/>
  </r>
  <r>
    <x v="6"/>
    <n v="152.60546800000157"/>
    <n v="0"/>
    <n v="152.60546800000157"/>
    <n v="0"/>
    <n v="1"/>
  </r>
  <r>
    <x v="7"/>
    <n v="195.92773400000078"/>
    <n v="0"/>
    <n v="195.92773400000078"/>
    <n v="0"/>
    <n v="1"/>
  </r>
  <r>
    <x v="8"/>
    <n v="258.25878900000134"/>
    <n v="0"/>
    <n v="258.25878900000134"/>
    <n v="0"/>
    <n v="1"/>
  </r>
  <r>
    <x v="9"/>
    <n v="222.83398399999896"/>
    <n v="0"/>
    <n v="222.83398399999896"/>
    <n v="0"/>
    <n v="1"/>
  </r>
  <r>
    <x v="10"/>
    <n v="287.94824200000039"/>
    <n v="0"/>
    <n v="287.94824200000039"/>
    <n v="0"/>
    <n v="1"/>
  </r>
  <r>
    <x v="11"/>
    <n v="352.92675699999927"/>
    <n v="0"/>
    <n v="352.92675699999927"/>
    <n v="0"/>
    <n v="1"/>
  </r>
  <r>
    <x v="12"/>
    <n v="277.8066400000007"/>
    <n v="0"/>
    <n v="277.8066400000007"/>
    <n v="0"/>
    <n v="1"/>
  </r>
  <r>
    <x v="13"/>
    <n v="335.71484400000008"/>
    <n v="0"/>
    <n v="335.71484400000008"/>
    <n v="0"/>
    <n v="1"/>
  </r>
  <r>
    <x v="14"/>
    <n v="380.96679699999913"/>
    <n v="0"/>
    <n v="380.96679699999913"/>
    <n v="0"/>
    <n v="1"/>
  </r>
  <r>
    <x v="15"/>
    <n v="394.47265599999992"/>
    <n v="0"/>
    <n v="394.47265599999992"/>
    <n v="0"/>
    <n v="1"/>
  </r>
  <r>
    <x v="16"/>
    <n v="451.77929700000095"/>
    <n v="0"/>
    <n v="451.77929700000095"/>
    <n v="0"/>
    <n v="1"/>
  </r>
  <r>
    <x v="17"/>
    <n v="547.95703199999843"/>
    <n v="0"/>
    <n v="547.95703199999843"/>
    <n v="0"/>
    <n v="1"/>
  </r>
  <r>
    <x v="18"/>
    <n v="522.99316399999952"/>
    <n v="0"/>
    <n v="522.99316399999952"/>
    <n v="0"/>
    <n v="1"/>
  </r>
  <r>
    <x v="19"/>
    <n v="421.38574200000039"/>
    <n v="0"/>
    <n v="421.38574200000039"/>
    <n v="0"/>
    <n v="1"/>
  </r>
  <r>
    <x v="20"/>
    <n v="289.95214800000031"/>
    <n v="0"/>
    <n v="289.95214800000031"/>
    <n v="0"/>
    <n v="1"/>
  </r>
  <r>
    <x v="21"/>
    <n v="206.13574200000039"/>
    <n v="0"/>
    <n v="206.13574200000039"/>
    <n v="0"/>
    <n v="1"/>
  </r>
  <r>
    <x v="22"/>
    <n v="108.91699200000039"/>
    <n v="0"/>
    <n v="108.91699200000039"/>
    <n v="0"/>
    <n v="1"/>
  </r>
  <r>
    <x v="23"/>
    <n v="7.2929680000015651"/>
    <n v="0"/>
    <n v="7.2929680000015651"/>
    <n v="0"/>
    <n v="1"/>
  </r>
  <r>
    <x v="0"/>
    <n v="-65.45898440000019"/>
    <n v="-65.45898440000019"/>
    <n v="0"/>
    <n v="1"/>
    <n v="0"/>
  </r>
  <r>
    <x v="1"/>
    <n v="-61.18945309999981"/>
    <n v="-61.18945309999981"/>
    <n v="0"/>
    <n v="1"/>
    <n v="0"/>
  </r>
  <r>
    <x v="2"/>
    <n v="-66.035156199999619"/>
    <n v="-66.035156199999619"/>
    <n v="0"/>
    <n v="1"/>
    <n v="0"/>
  </r>
  <r>
    <x v="3"/>
    <n v="-78.100586000000476"/>
    <n v="-78.100586000000476"/>
    <n v="0"/>
    <n v="1"/>
    <n v="0"/>
  </r>
  <r>
    <x v="4"/>
    <n v="-97.699218699999619"/>
    <n v="-97.699218699999619"/>
    <n v="0"/>
    <n v="1"/>
    <n v="0"/>
  </r>
  <r>
    <x v="5"/>
    <n v="-121.39746100000048"/>
    <n v="-121.39746100000048"/>
    <n v="0"/>
    <n v="1"/>
    <n v="0"/>
  </r>
  <r>
    <x v="6"/>
    <n v="-148.546875"/>
    <n v="-148.546875"/>
    <n v="0"/>
    <n v="1"/>
    <n v="0"/>
  </r>
  <r>
    <x v="7"/>
    <n v="-144.3671875"/>
    <n v="-144.3671875"/>
    <n v="0"/>
    <n v="1"/>
    <n v="0"/>
  </r>
  <r>
    <x v="8"/>
    <n v="-93.22656200000165"/>
    <n v="-93.22656200000165"/>
    <n v="0"/>
    <n v="1"/>
    <n v="0"/>
  </r>
  <r>
    <x v="9"/>
    <n v="-103.20410100000117"/>
    <n v="-103.20410100000117"/>
    <n v="0"/>
    <n v="1"/>
    <n v="0"/>
  </r>
  <r>
    <x v="10"/>
    <n v="-26.927734999999302"/>
    <n v="-26.927734999999302"/>
    <n v="0"/>
    <n v="1"/>
    <n v="0"/>
  </r>
  <r>
    <x v="11"/>
    <n v="15.409180000000561"/>
    <n v="0"/>
    <n v="15.409180000000561"/>
    <n v="0"/>
    <n v="1"/>
  </r>
  <r>
    <x v="12"/>
    <n v="40.694335999998657"/>
    <n v="0"/>
    <n v="40.694335999998657"/>
    <n v="0"/>
    <n v="1"/>
  </r>
  <r>
    <x v="13"/>
    <n v="58.565429999998742"/>
    <n v="0"/>
    <n v="58.565429999998742"/>
    <n v="0"/>
    <n v="1"/>
  </r>
  <r>
    <x v="14"/>
    <n v="95.677734999999302"/>
    <n v="0"/>
    <n v="95.677734999999302"/>
    <n v="0"/>
    <n v="1"/>
  </r>
  <r>
    <x v="15"/>
    <n v="110.35742199999913"/>
    <n v="0"/>
    <n v="110.35742199999913"/>
    <n v="0"/>
    <n v="1"/>
  </r>
  <r>
    <x v="16"/>
    <n v="83.878905999999915"/>
    <n v="0"/>
    <n v="83.878905999999915"/>
    <n v="0"/>
    <n v="1"/>
  </r>
  <r>
    <x v="17"/>
    <n v="119.57421900000008"/>
    <n v="0"/>
    <n v="119.57421900000008"/>
    <n v="0"/>
    <n v="1"/>
  </r>
  <r>
    <x v="18"/>
    <n v="-5.3730470000009518"/>
    <n v="-5.3730470000009518"/>
    <n v="0"/>
    <n v="1"/>
    <n v="0"/>
  </r>
  <r>
    <x v="19"/>
    <n v="-99.80761800000073"/>
    <n v="-99.80761800000073"/>
    <n v="0"/>
    <n v="1"/>
    <n v="0"/>
  </r>
  <r>
    <x v="20"/>
    <n v="-80.6875"/>
    <n v="-80.6875"/>
    <n v="0"/>
    <n v="1"/>
    <n v="0"/>
  </r>
  <r>
    <x v="21"/>
    <n v="-130.77246100000048"/>
    <n v="-130.77246100000048"/>
    <n v="0"/>
    <n v="1"/>
    <n v="0"/>
  </r>
  <r>
    <x v="22"/>
    <n v="-208.67285099999935"/>
    <n v="-208.67285099999935"/>
    <n v="0"/>
    <n v="1"/>
    <n v="0"/>
  </r>
  <r>
    <x v="23"/>
    <n v="-301.80273459999989"/>
    <n v="-301.80273459999989"/>
    <n v="0"/>
    <n v="1"/>
    <n v="0"/>
  </r>
  <r>
    <x v="0"/>
    <n v="-93.512695400000666"/>
    <n v="-93.512695400000666"/>
    <n v="0"/>
    <n v="1"/>
    <n v="0"/>
  </r>
  <r>
    <x v="1"/>
    <n v="-191.0419922000001"/>
    <n v="-191.0419922000001"/>
    <n v="0"/>
    <n v="1"/>
    <n v="0"/>
  </r>
  <r>
    <x v="2"/>
    <n v="-160.90820320000057"/>
    <n v="-160.90820320000057"/>
    <n v="0"/>
    <n v="1"/>
    <n v="0"/>
  </r>
  <r>
    <x v="3"/>
    <n v="-52.803711000000476"/>
    <n v="-52.803711000000476"/>
    <n v="0"/>
    <n v="1"/>
    <n v="0"/>
  </r>
  <r>
    <x v="4"/>
    <n v="74.27539059999981"/>
    <n v="0"/>
    <n v="74.27539059999981"/>
    <n v="0"/>
    <n v="1"/>
  </r>
  <r>
    <x v="5"/>
    <n v="221.84472649999952"/>
    <n v="0"/>
    <n v="221.84472649999952"/>
    <n v="0"/>
    <n v="1"/>
  </r>
  <r>
    <x v="6"/>
    <n v="331.78125"/>
    <n v="0"/>
    <n v="331.78125"/>
    <n v="0"/>
    <n v="1"/>
  </r>
  <r>
    <x v="7"/>
    <n v="483.33203130000038"/>
    <n v="0"/>
    <n v="483.33203130000038"/>
    <n v="0"/>
    <n v="1"/>
  </r>
  <r>
    <x v="8"/>
    <n v="443.02246089999971"/>
    <n v="0"/>
    <n v="443.02246089999971"/>
    <n v="0"/>
    <n v="1"/>
  </r>
  <r>
    <x v="9"/>
    <n v="508.2998047000001"/>
    <n v="0"/>
    <n v="508.2998047000001"/>
    <n v="0"/>
    <n v="1"/>
  </r>
  <r>
    <x v="10"/>
    <n v="446.21386799999891"/>
    <n v="0"/>
    <n v="446.21386799999891"/>
    <n v="0"/>
    <n v="1"/>
  </r>
  <r>
    <x v="11"/>
    <n v="505.70996100000048"/>
    <n v="0"/>
    <n v="505.70996100000048"/>
    <n v="0"/>
    <n v="1"/>
  </r>
  <r>
    <x v="12"/>
    <n v="612.09375"/>
    <n v="0"/>
    <n v="612.09375"/>
    <n v="0"/>
    <n v="1"/>
  </r>
  <r>
    <x v="13"/>
    <n v="657.96777399999883"/>
    <n v="0"/>
    <n v="657.96777399999883"/>
    <n v="0"/>
    <n v="1"/>
  </r>
  <r>
    <x v="14"/>
    <n v="610.68457099999978"/>
    <n v="0"/>
    <n v="610.68457099999978"/>
    <n v="0"/>
    <n v="1"/>
  </r>
  <r>
    <x v="15"/>
    <n v="560.88183600000048"/>
    <n v="0"/>
    <n v="560.88183600000048"/>
    <n v="0"/>
    <n v="1"/>
  </r>
  <r>
    <x v="16"/>
    <n v="591.78027300000031"/>
    <n v="0"/>
    <n v="591.78027300000031"/>
    <n v="0"/>
    <n v="1"/>
  </r>
  <r>
    <x v="17"/>
    <n v="439.53808599999866"/>
    <n v="0"/>
    <n v="439.53808599999866"/>
    <n v="0"/>
    <n v="1"/>
  </r>
  <r>
    <x v="18"/>
    <n v="492.51953200000025"/>
    <n v="0"/>
    <n v="492.51953200000025"/>
    <n v="0"/>
    <n v="1"/>
  </r>
  <r>
    <x v="19"/>
    <n v="443.10156199999983"/>
    <n v="0"/>
    <n v="443.10156199999983"/>
    <n v="0"/>
    <n v="1"/>
  </r>
  <r>
    <x v="20"/>
    <n v="542.12597699999969"/>
    <n v="0"/>
    <n v="542.12597699999969"/>
    <n v="0"/>
    <n v="1"/>
  </r>
  <r>
    <x v="21"/>
    <n v="499.33496100000048"/>
    <n v="0"/>
    <n v="499.33496100000048"/>
    <n v="0"/>
    <n v="1"/>
  </r>
  <r>
    <x v="22"/>
    <n v="428.86621099999866"/>
    <n v="0"/>
    <n v="428.86621099999866"/>
    <n v="0"/>
    <n v="1"/>
  </r>
  <r>
    <x v="23"/>
    <n v="312.26464839999971"/>
    <n v="0"/>
    <n v="312.26464839999971"/>
    <n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132.56628420000015"/>
    <n v="-132.56628420000015"/>
    <n v="0"/>
    <n v="1"/>
    <n v="0"/>
  </r>
  <r>
    <x v="1"/>
    <n v="-95.397583000000168"/>
    <n v="-95.397583000000168"/>
    <n v="0"/>
    <n v="1"/>
    <n v="0"/>
  </r>
  <r>
    <x v="2"/>
    <n v="-77.483154300000024"/>
    <n v="-77.483154300000024"/>
    <n v="0"/>
    <n v="1"/>
    <n v="0"/>
  </r>
  <r>
    <x v="3"/>
    <n v="-137.14770509999994"/>
    <n v="-137.14770509999994"/>
    <n v="0"/>
    <n v="1"/>
    <n v="0"/>
  </r>
  <r>
    <x v="4"/>
    <n v="-141.18457030000013"/>
    <n v="-141.18457030000013"/>
    <n v="0"/>
    <n v="1"/>
    <n v="0"/>
  </r>
  <r>
    <x v="5"/>
    <n v="-97.796264700000165"/>
    <n v="-97.796264700000165"/>
    <n v="0"/>
    <n v="1"/>
    <n v="0"/>
  </r>
  <r>
    <x v="6"/>
    <n v="-89.497802699999966"/>
    <n v="-89.497802699999966"/>
    <n v="0"/>
    <n v="1"/>
    <n v="0"/>
  </r>
  <r>
    <x v="7"/>
    <n v="-14.829223599999978"/>
    <n v="-14.829223599999978"/>
    <n v="0"/>
    <n v="1"/>
    <n v="0"/>
  </r>
  <r>
    <x v="8"/>
    <n v="30.142089899999974"/>
    <n v="0"/>
    <n v="30.142089899999974"/>
    <n v="0"/>
    <n v="1"/>
  </r>
  <r>
    <x v="9"/>
    <n v="29.928710900000169"/>
    <n v="0"/>
    <n v="29.928710900000169"/>
    <n v="0"/>
    <n v="1"/>
  </r>
  <r>
    <x v="10"/>
    <n v="47.778686599999901"/>
    <n v="0"/>
    <n v="47.778686599999901"/>
    <n v="0"/>
    <n v="1"/>
  </r>
  <r>
    <x v="11"/>
    <n v="-11.934570299999905"/>
    <n v="-11.934570299999905"/>
    <n v="0"/>
    <n v="1"/>
    <n v="0"/>
  </r>
  <r>
    <x v="12"/>
    <n v="-45.70825190000005"/>
    <n v="-45.70825190000005"/>
    <n v="0"/>
    <n v="1"/>
    <n v="0"/>
  </r>
  <r>
    <x v="13"/>
    <n v="-66.839233400000012"/>
    <n v="-66.839233400000012"/>
    <n v="0"/>
    <n v="1"/>
    <n v="0"/>
  </r>
  <r>
    <x v="14"/>
    <n v="-143.2393798999999"/>
    <n v="-143.2393798999999"/>
    <n v="0"/>
    <n v="1"/>
    <n v="0"/>
  </r>
  <r>
    <x v="15"/>
    <n v="-189.56213380000008"/>
    <n v="-189.56213380000008"/>
    <n v="0"/>
    <n v="1"/>
    <n v="0"/>
  </r>
  <r>
    <x v="16"/>
    <n v="-223.36694339999985"/>
    <n v="-223.36694339999985"/>
    <n v="0"/>
    <n v="1"/>
    <n v="0"/>
  </r>
  <r>
    <x v="17"/>
    <n v="-269.73352049999994"/>
    <n v="-269.73352049999994"/>
    <n v="0"/>
    <n v="1"/>
    <n v="0"/>
  </r>
  <r>
    <x v="18"/>
    <n v="-182.13867179999988"/>
    <n v="-182.13867179999988"/>
    <n v="0"/>
    <n v="1"/>
    <n v="0"/>
  </r>
  <r>
    <x v="19"/>
    <n v="-166.44860840000001"/>
    <n v="-166.44860840000001"/>
    <n v="0"/>
    <n v="1"/>
    <n v="0"/>
  </r>
  <r>
    <x v="20"/>
    <n v="-165.57092289999991"/>
    <n v="-165.57092289999991"/>
    <n v="0"/>
    <n v="1"/>
    <n v="0"/>
  </r>
  <r>
    <x v="21"/>
    <n v="-123.89929200000006"/>
    <n v="-123.89929200000006"/>
    <n v="0"/>
    <n v="1"/>
    <n v="0"/>
  </r>
  <r>
    <x v="22"/>
    <n v="-82.718017600000167"/>
    <n v="-82.718017600000167"/>
    <n v="0"/>
    <n v="1"/>
    <n v="0"/>
  </r>
  <r>
    <x v="23"/>
    <n v="-85.953125"/>
    <n v="-85.953125"/>
    <n v="0"/>
    <n v="1"/>
    <n v="0"/>
  </r>
  <r>
    <x v="0"/>
    <n v="-21.007324199999857"/>
    <n v="-21.007324199999857"/>
    <n v="0"/>
    <n v="1"/>
    <n v="0"/>
  </r>
  <r>
    <x v="1"/>
    <n v="17.616088799999943"/>
    <n v="0"/>
    <n v="17.616088799999943"/>
    <n v="0"/>
    <n v="1"/>
  </r>
  <r>
    <x v="2"/>
    <n v="-8.9909668000000238"/>
    <n v="-8.9909668000000238"/>
    <n v="0"/>
    <n v="1"/>
    <n v="0"/>
  </r>
  <r>
    <x v="3"/>
    <n v="24.166992200000095"/>
    <n v="0"/>
    <n v="24.166992200000095"/>
    <n v="0"/>
    <n v="1"/>
  </r>
  <r>
    <x v="4"/>
    <n v="25.505371100000048"/>
    <n v="0"/>
    <n v="25.505371100000048"/>
    <n v="0"/>
    <n v="1"/>
  </r>
  <r>
    <x v="5"/>
    <n v="-5.8618164000001798"/>
    <n v="-5.8618164000001798"/>
    <n v="0"/>
    <n v="1"/>
    <n v="0"/>
  </r>
  <r>
    <x v="6"/>
    <n v="-36.755981500000189"/>
    <n v="-36.755981500000189"/>
    <n v="0"/>
    <n v="1"/>
    <n v="0"/>
  </r>
  <r>
    <x v="7"/>
    <n v="-33.856689499999902"/>
    <n v="-33.856689499999902"/>
    <n v="0"/>
    <n v="1"/>
    <n v="0"/>
  </r>
  <r>
    <x v="8"/>
    <n v="-41.878173900000093"/>
    <n v="-41.878173900000093"/>
    <n v="0"/>
    <n v="1"/>
    <n v="0"/>
  </r>
  <r>
    <x v="9"/>
    <n v="-49.819824300000164"/>
    <n v="-49.819824300000164"/>
    <n v="0"/>
    <n v="1"/>
    <n v="0"/>
  </r>
  <r>
    <x v="10"/>
    <n v="6.4747314000001097"/>
    <n v="0"/>
    <n v="6.4747314000001097"/>
    <n v="0"/>
    <n v="1"/>
  </r>
  <r>
    <x v="11"/>
    <n v="24.509521499999892"/>
    <n v="0"/>
    <n v="24.509521499999892"/>
    <n v="0"/>
    <n v="1"/>
  </r>
  <r>
    <x v="12"/>
    <n v="52.089477600000009"/>
    <n v="0"/>
    <n v="52.089477600000009"/>
    <n v="0"/>
    <n v="1"/>
  </r>
  <r>
    <x v="13"/>
    <n v="30.303832999999941"/>
    <n v="0"/>
    <n v="30.303832999999941"/>
    <n v="0"/>
    <n v="1"/>
  </r>
  <r>
    <x v="14"/>
    <n v="31.900756800000181"/>
    <n v="0"/>
    <n v="31.900756800000181"/>
    <n v="0"/>
    <n v="1"/>
  </r>
  <r>
    <x v="15"/>
    <n v="68.869506799999954"/>
    <n v="0"/>
    <n v="68.869506799999954"/>
    <n v="0"/>
    <n v="1"/>
  </r>
  <r>
    <x v="16"/>
    <n v="60.840087900000071"/>
    <n v="0"/>
    <n v="60.840087900000071"/>
    <n v="0"/>
    <n v="1"/>
  </r>
  <r>
    <x v="17"/>
    <n v="56.538940400000001"/>
    <n v="0"/>
    <n v="56.538940400000001"/>
    <n v="0"/>
    <n v="1"/>
  </r>
  <r>
    <x v="18"/>
    <n v="-32.830444400000033"/>
    <n v="-32.830444400000033"/>
    <n v="0"/>
    <n v="1"/>
    <n v="0"/>
  </r>
  <r>
    <x v="19"/>
    <n v="-88.448974600000156"/>
    <n v="-88.448974600000156"/>
    <n v="0"/>
    <n v="1"/>
    <n v="0"/>
  </r>
  <r>
    <x v="20"/>
    <n v="-125.92895500000009"/>
    <n v="-125.92895500000009"/>
    <n v="0"/>
    <n v="1"/>
    <n v="0"/>
  </r>
  <r>
    <x v="21"/>
    <n v="-171.0313721"/>
    <n v="-171.0313721"/>
    <n v="0"/>
    <n v="1"/>
    <n v="0"/>
  </r>
  <r>
    <x v="22"/>
    <n v="-160.00695799999994"/>
    <n v="-160.00695799999994"/>
    <n v="0"/>
    <n v="1"/>
    <n v="0"/>
  </r>
  <r>
    <x v="23"/>
    <n v="-155.64648440000019"/>
    <n v="-155.64648440000019"/>
    <n v="0"/>
    <n v="1"/>
    <n v="0"/>
  </r>
  <r>
    <x v="0"/>
    <n v="-149.95581060000018"/>
    <n v="-149.95581060000018"/>
    <n v="0"/>
    <n v="1"/>
    <n v="0"/>
  </r>
  <r>
    <x v="1"/>
    <n v="-102.42443849999995"/>
    <n v="-102.42443849999995"/>
    <n v="0"/>
    <n v="1"/>
    <n v="0"/>
  </r>
  <r>
    <x v="2"/>
    <n v="-112.40197750000016"/>
    <n v="-112.40197750000016"/>
    <n v="0"/>
    <n v="1"/>
    <n v="0"/>
  </r>
  <r>
    <x v="3"/>
    <n v="-78.34619140000018"/>
    <n v="-78.34619140000018"/>
    <n v="0"/>
    <n v="1"/>
    <n v="0"/>
  </r>
  <r>
    <x v="4"/>
    <n v="-70.092895499999941"/>
    <n v="-70.092895499999941"/>
    <n v="0"/>
    <n v="1"/>
    <n v="0"/>
  </r>
  <r>
    <x v="5"/>
    <n v="-62.423461899999893"/>
    <n v="-62.423461899999893"/>
    <n v="0"/>
    <n v="1"/>
    <n v="0"/>
  </r>
  <r>
    <x v="6"/>
    <n v="-71.955444400000033"/>
    <n v="-71.955444400000033"/>
    <n v="0"/>
    <n v="1"/>
    <n v="0"/>
  </r>
  <r>
    <x v="7"/>
    <n v="-90.347534200000155"/>
    <n v="-90.347534200000155"/>
    <n v="0"/>
    <n v="1"/>
    <n v="0"/>
  </r>
  <r>
    <x v="8"/>
    <n v="-79.388916000000108"/>
    <n v="-79.388916000000108"/>
    <n v="0"/>
    <n v="1"/>
    <n v="0"/>
  </r>
  <r>
    <x v="9"/>
    <n v="-79.147582999999941"/>
    <n v="-79.147582999999941"/>
    <n v="0"/>
    <n v="1"/>
    <n v="0"/>
  </r>
  <r>
    <x v="10"/>
    <n v="-65.921386700000085"/>
    <n v="-65.921386700000085"/>
    <n v="0"/>
    <n v="1"/>
    <n v="0"/>
  </r>
  <r>
    <x v="11"/>
    <n v="-66.306030299999975"/>
    <n v="-66.306030299999975"/>
    <n v="0"/>
    <n v="1"/>
    <n v="0"/>
  </r>
  <r>
    <x v="12"/>
    <n v="-64.755981499999962"/>
    <n v="-64.755981499999962"/>
    <n v="0"/>
    <n v="1"/>
    <n v="0"/>
  </r>
  <r>
    <x v="13"/>
    <n v="-48.360351499999979"/>
    <n v="-48.360351499999979"/>
    <n v="0"/>
    <n v="1"/>
    <n v="0"/>
  </r>
  <r>
    <x v="14"/>
    <n v="-59.097045900000012"/>
    <n v="-59.097045900000012"/>
    <n v="0"/>
    <n v="1"/>
    <n v="0"/>
  </r>
  <r>
    <x v="15"/>
    <n v="-61.857910100000026"/>
    <n v="-61.857910100000026"/>
    <n v="0"/>
    <n v="1"/>
    <n v="0"/>
  </r>
  <r>
    <x v="16"/>
    <n v="-46.411743099999967"/>
    <n v="-46.411743099999967"/>
    <n v="0"/>
    <n v="1"/>
    <n v="0"/>
  </r>
  <r>
    <x v="17"/>
    <n v="-39.88708500000007"/>
    <n v="-39.88708500000007"/>
    <n v="0"/>
    <n v="1"/>
    <n v="0"/>
  </r>
  <r>
    <x v="18"/>
    <n v="-34.330688500000178"/>
    <n v="-34.330688500000178"/>
    <n v="0"/>
    <n v="1"/>
    <n v="0"/>
  </r>
  <r>
    <x v="19"/>
    <n v="-36.390258800000083"/>
    <n v="-36.390258800000083"/>
    <n v="0"/>
    <n v="1"/>
    <n v="0"/>
  </r>
  <r>
    <x v="20"/>
    <n v="7.1535643999998229"/>
    <n v="0"/>
    <n v="7.1535643999998229"/>
    <n v="0"/>
    <n v="1"/>
  </r>
  <r>
    <x v="21"/>
    <n v="-15.567626899999823"/>
    <n v="-15.567626899999823"/>
    <n v="0"/>
    <n v="1"/>
    <n v="0"/>
  </r>
  <r>
    <x v="22"/>
    <n v="-12.998901400000022"/>
    <n v="-12.998901400000022"/>
    <n v="0"/>
    <n v="1"/>
    <n v="0"/>
  </r>
  <r>
    <x v="23"/>
    <n v="-23.612793000000011"/>
    <n v="-23.612793000000011"/>
    <n v="0"/>
    <n v="1"/>
    <n v="0"/>
  </r>
  <r>
    <x v="0"/>
    <n v="-36.186767500000087"/>
    <n v="-36.186767500000087"/>
    <n v="0"/>
    <n v="1"/>
    <n v="0"/>
  </r>
  <r>
    <x v="1"/>
    <n v="-47.892822299999807"/>
    <n v="-47.892822299999807"/>
    <n v="0"/>
    <n v="1"/>
    <n v="0"/>
  </r>
  <r>
    <x v="2"/>
    <n v="-82.906738300000143"/>
    <n v="-82.906738300000143"/>
    <n v="0"/>
    <n v="1"/>
    <n v="0"/>
  </r>
  <r>
    <x v="3"/>
    <n v="-82.57226559999981"/>
    <n v="-82.57226559999981"/>
    <n v="0"/>
    <n v="1"/>
    <n v="0"/>
  </r>
  <r>
    <x v="4"/>
    <n v="-72.546752900000001"/>
    <n v="-72.546752900000001"/>
    <n v="0"/>
    <n v="1"/>
    <n v="0"/>
  </r>
  <r>
    <x v="5"/>
    <n v="-52.112670900000012"/>
    <n v="-52.112670900000012"/>
    <n v="0"/>
    <n v="1"/>
    <n v="0"/>
  </r>
  <r>
    <x v="6"/>
    <n v="15.920532200000025"/>
    <n v="0"/>
    <n v="15.920532200000025"/>
    <n v="0"/>
    <n v="1"/>
  </r>
  <r>
    <x v="7"/>
    <n v="-7.1140136999999868"/>
    <n v="-7.1140136999999868"/>
    <n v="0"/>
    <n v="1"/>
    <n v="0"/>
  </r>
  <r>
    <x v="8"/>
    <n v="-33.827880899999855"/>
    <n v="-33.827880899999855"/>
    <n v="0"/>
    <n v="1"/>
    <n v="0"/>
  </r>
  <r>
    <x v="9"/>
    <n v="-24.875244099999918"/>
    <n v="-24.875244099999918"/>
    <n v="0"/>
    <n v="1"/>
    <n v="0"/>
  </r>
  <r>
    <x v="10"/>
    <n v="-38.800293000000011"/>
    <n v="-38.800293000000011"/>
    <n v="0"/>
    <n v="1"/>
    <n v="0"/>
  </r>
  <r>
    <x v="11"/>
    <n v="-32.54089359999989"/>
    <n v="-32.54089359999989"/>
    <n v="0"/>
    <n v="1"/>
    <n v="0"/>
  </r>
  <r>
    <x v="12"/>
    <n v="-69.725830099999939"/>
    <n v="-69.725830099999939"/>
    <n v="0"/>
    <n v="1"/>
    <n v="0"/>
  </r>
  <r>
    <x v="13"/>
    <n v="-71.991455099999939"/>
    <n v="-71.991455099999939"/>
    <n v="0"/>
    <n v="1"/>
    <n v="0"/>
  </r>
  <r>
    <x v="14"/>
    <n v="-67.755737299999964"/>
    <n v="-67.755737299999964"/>
    <n v="0"/>
    <n v="1"/>
    <n v="0"/>
  </r>
  <r>
    <x v="15"/>
    <n v="-94.536865199999966"/>
    <n v="-94.536865199999966"/>
    <n v="0"/>
    <n v="1"/>
    <n v="0"/>
  </r>
  <r>
    <x v="16"/>
    <n v="-69.634765600000037"/>
    <n v="-69.634765600000037"/>
    <n v="0"/>
    <n v="1"/>
    <n v="0"/>
  </r>
  <r>
    <x v="17"/>
    <n v="-10.871581999999989"/>
    <n v="-10.871581999999989"/>
    <n v="0"/>
    <n v="1"/>
    <n v="0"/>
  </r>
  <r>
    <x v="18"/>
    <n v="-10.724853500000108"/>
    <n v="-10.724853500000108"/>
    <n v="0"/>
    <n v="1"/>
    <n v="0"/>
  </r>
  <r>
    <x v="19"/>
    <n v="13.436157200000025"/>
    <n v="0"/>
    <n v="13.436157200000025"/>
    <n v="0"/>
    <n v="1"/>
  </r>
  <r>
    <x v="20"/>
    <n v="65.132446300000083"/>
    <n v="0"/>
    <n v="65.132446300000083"/>
    <n v="0"/>
    <n v="1"/>
  </r>
  <r>
    <x v="21"/>
    <n v="13.853881799999954"/>
    <n v="0"/>
    <n v="13.853881799999954"/>
    <n v="0"/>
    <n v="1"/>
  </r>
  <r>
    <x v="22"/>
    <n v="29.727294899999833"/>
    <n v="0"/>
    <n v="29.727294899999833"/>
    <n v="0"/>
    <n v="1"/>
  </r>
  <r>
    <x v="23"/>
    <n v="20.419555699999819"/>
    <n v="0"/>
    <n v="20.419555699999819"/>
    <n v="0"/>
    <n v="1"/>
  </r>
  <r>
    <x v="0"/>
    <n v="-1.3338622999999643"/>
    <n v="-1.3338622999999643"/>
    <n v="0"/>
    <n v="1"/>
    <n v="0"/>
  </r>
  <r>
    <x v="1"/>
    <n v="-24.69689940000012"/>
    <n v="-24.69689940000012"/>
    <n v="0"/>
    <n v="1"/>
    <n v="0"/>
  </r>
  <r>
    <x v="2"/>
    <n v="-41.324096699999927"/>
    <n v="-41.324096699999927"/>
    <n v="0"/>
    <n v="1"/>
    <n v="0"/>
  </r>
  <r>
    <x v="3"/>
    <n v="-35.171508800000083"/>
    <n v="-35.171508800000083"/>
    <n v="0"/>
    <n v="1"/>
    <n v="0"/>
  </r>
  <r>
    <x v="4"/>
    <n v="-30.328002900000001"/>
    <n v="-30.328002900000001"/>
    <n v="0"/>
    <n v="1"/>
    <n v="0"/>
  </r>
  <r>
    <x v="5"/>
    <n v="-19.717651400000022"/>
    <n v="-19.717651400000022"/>
    <n v="0"/>
    <n v="1"/>
    <n v="0"/>
  </r>
  <r>
    <x v="6"/>
    <n v="-43.124755899999855"/>
    <n v="-43.124755899999855"/>
    <n v="0"/>
    <n v="1"/>
    <n v="0"/>
  </r>
  <r>
    <x v="7"/>
    <n v="-67.950317399999904"/>
    <n v="-67.950317399999904"/>
    <n v="0"/>
    <n v="1"/>
    <n v="0"/>
  </r>
  <r>
    <x v="8"/>
    <n v="-75.365112299999964"/>
    <n v="-75.365112299999964"/>
    <n v="0"/>
    <n v="1"/>
    <n v="0"/>
  </r>
  <r>
    <x v="9"/>
    <n v="-83.223999099999901"/>
    <n v="-83.223999099999901"/>
    <n v="0"/>
    <n v="1"/>
    <n v="0"/>
  </r>
  <r>
    <x v="10"/>
    <n v="-27.660766599999988"/>
    <n v="-27.660766599999988"/>
    <n v="0"/>
    <n v="1"/>
    <n v="0"/>
  </r>
  <r>
    <x v="11"/>
    <n v="-2.1724853000000621"/>
    <n v="-2.1724853000000621"/>
    <n v="0"/>
    <n v="1"/>
    <n v="0"/>
  </r>
  <r>
    <x v="12"/>
    <n v="-9.0400391000000582"/>
    <n v="-9.0400391000000582"/>
    <n v="0"/>
    <n v="1"/>
    <n v="0"/>
  </r>
  <r>
    <x v="13"/>
    <n v="-7.4473877000000357"/>
    <n v="-7.4473877000000357"/>
    <n v="0"/>
    <n v="1"/>
    <n v="0"/>
  </r>
  <r>
    <x v="14"/>
    <n v="14.906616200000144"/>
    <n v="0"/>
    <n v="14.906616200000144"/>
    <n v="0"/>
    <n v="1"/>
  </r>
  <r>
    <x v="15"/>
    <n v="25.270629899999904"/>
    <n v="0"/>
    <n v="25.270629899999904"/>
    <n v="0"/>
    <n v="1"/>
  </r>
  <r>
    <x v="16"/>
    <n v="47.49646000000007"/>
    <n v="0"/>
    <n v="47.49646000000007"/>
    <n v="0"/>
    <n v="1"/>
  </r>
  <r>
    <x v="17"/>
    <n v="43.149414099999831"/>
    <n v="0"/>
    <n v="43.149414099999831"/>
    <n v="0"/>
    <n v="1"/>
  </r>
  <r>
    <x v="18"/>
    <n v="12.596679700000095"/>
    <n v="0"/>
    <n v="12.596679700000095"/>
    <n v="0"/>
    <n v="1"/>
  </r>
  <r>
    <x v="19"/>
    <n v="-18.906494199999997"/>
    <n v="-18.906494199999997"/>
    <n v="0"/>
    <n v="1"/>
    <n v="0"/>
  </r>
  <r>
    <x v="20"/>
    <n v="-18.690918000000011"/>
    <n v="-18.690918000000011"/>
    <n v="0"/>
    <n v="1"/>
    <n v="0"/>
  </r>
  <r>
    <x v="21"/>
    <n v="-5.4576415999999881"/>
    <n v="-5.4576415999999881"/>
    <n v="0"/>
    <n v="1"/>
    <n v="0"/>
  </r>
  <r>
    <x v="22"/>
    <n v="3.9177245999999286"/>
    <n v="0"/>
    <n v="3.9177245999999286"/>
    <n v="0"/>
    <n v="1"/>
  </r>
  <r>
    <x v="23"/>
    <n v="21.392700199999808"/>
    <n v="0"/>
    <n v="21.392700199999808"/>
    <n v="0"/>
    <n v="1"/>
  </r>
  <r>
    <x v="0"/>
    <n v="30.689575100000184"/>
    <n v="0"/>
    <n v="30.689575100000184"/>
    <n v="0"/>
    <n v="1"/>
  </r>
  <r>
    <x v="1"/>
    <n v="56.747436499999822"/>
    <n v="0"/>
    <n v="56.747436499999822"/>
    <n v="0"/>
    <n v="1"/>
  </r>
  <r>
    <x v="2"/>
    <n v="64.283691399999952"/>
    <n v="0"/>
    <n v="64.283691399999952"/>
    <n v="0"/>
    <n v="1"/>
  </r>
  <r>
    <x v="3"/>
    <n v="67.116210899999942"/>
    <n v="0"/>
    <n v="67.116210899999942"/>
    <n v="0"/>
    <n v="1"/>
  </r>
  <r>
    <x v="4"/>
    <n v="47.099853499999881"/>
    <n v="0"/>
    <n v="47.099853499999881"/>
    <n v="0"/>
    <n v="1"/>
  </r>
  <r>
    <x v="5"/>
    <n v="72.658447300000034"/>
    <n v="0"/>
    <n v="72.658447300000034"/>
    <n v="0"/>
    <n v="1"/>
  </r>
  <r>
    <x v="6"/>
    <n v="4.3377685999998903"/>
    <n v="0"/>
    <n v="4.3377685999998903"/>
    <n v="0"/>
    <n v="1"/>
  </r>
  <r>
    <x v="7"/>
    <n v="-12.583251999999902"/>
    <n v="-12.583251999999902"/>
    <n v="0"/>
    <n v="1"/>
    <n v="0"/>
  </r>
  <r>
    <x v="8"/>
    <n v="14.580810500000098"/>
    <n v="0"/>
    <n v="14.580810500000098"/>
    <n v="0"/>
    <n v="1"/>
  </r>
  <r>
    <x v="9"/>
    <n v="-64.412719700000025"/>
    <n v="-64.412719700000025"/>
    <n v="0"/>
    <n v="1"/>
    <n v="0"/>
  </r>
  <r>
    <x v="10"/>
    <n v="-78.215454099999988"/>
    <n v="-78.215454099999988"/>
    <n v="0"/>
    <n v="1"/>
    <n v="0"/>
  </r>
  <r>
    <x v="11"/>
    <n v="-108.51635740000006"/>
    <n v="-108.51635740000006"/>
    <n v="0"/>
    <n v="1"/>
    <n v="0"/>
  </r>
  <r>
    <x v="12"/>
    <n v="-120.01489259999994"/>
    <n v="-120.01489259999994"/>
    <n v="0"/>
    <n v="1"/>
    <n v="0"/>
  </r>
  <r>
    <x v="13"/>
    <n v="-157.23950200000013"/>
    <n v="-157.23950200000013"/>
    <n v="0"/>
    <n v="1"/>
    <n v="0"/>
  </r>
  <r>
    <x v="14"/>
    <n v="-142.63330079999992"/>
    <n v="-142.63330079999992"/>
    <n v="0"/>
    <n v="1"/>
    <n v="0"/>
  </r>
  <r>
    <x v="15"/>
    <n v="-143.68200679999995"/>
    <n v="-143.68200679999995"/>
    <n v="0"/>
    <n v="1"/>
    <n v="0"/>
  </r>
  <r>
    <x v="16"/>
    <n v="-109.66162110000005"/>
    <n v="-109.66162110000005"/>
    <n v="0"/>
    <n v="1"/>
    <n v="0"/>
  </r>
  <r>
    <x v="17"/>
    <n v="-135.31567380000001"/>
    <n v="-135.31567380000001"/>
    <n v="0"/>
    <n v="1"/>
    <n v="0"/>
  </r>
  <r>
    <x v="18"/>
    <n v="-78.089111300000013"/>
    <n v="-78.089111300000013"/>
    <n v="0"/>
    <n v="1"/>
    <n v="0"/>
  </r>
  <r>
    <x v="19"/>
    <n v="-137.95263669999986"/>
    <n v="-137.95263669999986"/>
    <n v="0"/>
    <n v="1"/>
    <n v="0"/>
  </r>
  <r>
    <x v="20"/>
    <n v="-156.71630860000005"/>
    <n v="-156.71630860000005"/>
    <n v="0"/>
    <n v="1"/>
    <n v="0"/>
  </r>
  <r>
    <x v="21"/>
    <n v="-73.341186500000049"/>
    <n v="-73.341186500000049"/>
    <n v="0"/>
    <n v="1"/>
    <n v="0"/>
  </r>
  <r>
    <x v="22"/>
    <n v="-39.668945299999905"/>
    <n v="-39.668945299999905"/>
    <n v="0"/>
    <n v="1"/>
    <n v="0"/>
  </r>
  <r>
    <x v="23"/>
    <n v="-22.608032200000025"/>
    <n v="-22.608032200000025"/>
    <n v="0"/>
    <n v="1"/>
    <n v="0"/>
  </r>
  <r>
    <x v="0"/>
    <n v="-99.912353499999881"/>
    <n v="-99.912353499999881"/>
    <n v="0"/>
    <n v="1"/>
    <n v="0"/>
  </r>
  <r>
    <x v="1"/>
    <n v="-103.79724119999992"/>
    <n v="-103.79724119999992"/>
    <n v="0"/>
    <n v="1"/>
    <n v="0"/>
  </r>
  <r>
    <x v="2"/>
    <n v="-74.640258800000083"/>
    <n v="-74.640258800000083"/>
    <n v="0"/>
    <n v="1"/>
    <n v="0"/>
  </r>
  <r>
    <x v="3"/>
    <n v="-54.597290000000157"/>
    <n v="-54.597290000000157"/>
    <n v="0"/>
    <n v="1"/>
    <n v="0"/>
  </r>
  <r>
    <x v="4"/>
    <n v="-77.698974599999929"/>
    <n v="-77.698974599999929"/>
    <n v="0"/>
    <n v="1"/>
    <n v="0"/>
  </r>
  <r>
    <x v="5"/>
    <n v="-65.653076199999987"/>
    <n v="-65.653076199999987"/>
    <n v="0"/>
    <n v="1"/>
    <n v="0"/>
  </r>
  <r>
    <x v="6"/>
    <n v="-48.509033199999976"/>
    <n v="-48.509033199999976"/>
    <n v="0"/>
    <n v="1"/>
    <n v="0"/>
  </r>
  <r>
    <x v="7"/>
    <n v="-39.534912099999929"/>
    <n v="-39.534912099999929"/>
    <n v="0"/>
    <n v="1"/>
    <n v="0"/>
  </r>
  <r>
    <x v="8"/>
    <n v="-34.17700190000005"/>
    <n v="-34.17700190000005"/>
    <n v="0"/>
    <n v="1"/>
    <n v="0"/>
  </r>
  <r>
    <x v="9"/>
    <n v="-63.350952099999859"/>
    <n v="-63.350952099999859"/>
    <n v="0"/>
    <n v="1"/>
    <n v="0"/>
  </r>
  <r>
    <x v="10"/>
    <n v="-88.290038999999979"/>
    <n v="-88.290038999999979"/>
    <n v="0"/>
    <n v="1"/>
    <n v="0"/>
  </r>
  <r>
    <x v="11"/>
    <n v="-120.4270019999999"/>
    <n v="-120.4270019999999"/>
    <n v="0"/>
    <n v="1"/>
    <n v="0"/>
  </r>
  <r>
    <x v="12"/>
    <n v="-163.0729980000001"/>
    <n v="-163.0729980000001"/>
    <n v="0"/>
    <n v="1"/>
    <n v="0"/>
  </r>
  <r>
    <x v="13"/>
    <n v="-180.64538570000013"/>
    <n v="-180.64538570000013"/>
    <n v="0"/>
    <n v="1"/>
    <n v="0"/>
  </r>
  <r>
    <x v="14"/>
    <n v="-217.24401850000004"/>
    <n v="-217.24401850000004"/>
    <n v="0"/>
    <n v="1"/>
    <n v="0"/>
  </r>
  <r>
    <x v="15"/>
    <n v="-177.71997069999998"/>
    <n v="-177.71997069999998"/>
    <n v="0"/>
    <n v="1"/>
    <n v="0"/>
  </r>
  <r>
    <x v="16"/>
    <n v="-153.98059080000007"/>
    <n v="-153.98059080000007"/>
    <n v="0"/>
    <n v="1"/>
    <n v="0"/>
  </r>
  <r>
    <x v="17"/>
    <n v="-129.63159180000002"/>
    <n v="-129.63159180000002"/>
    <n v="0"/>
    <n v="1"/>
    <n v="0"/>
  </r>
  <r>
    <x v="18"/>
    <n v="-92.685913100000107"/>
    <n v="-92.685913100000107"/>
    <n v="0"/>
    <n v="1"/>
    <n v="0"/>
  </r>
  <r>
    <x v="19"/>
    <n v="-48.573364300000094"/>
    <n v="-48.573364300000094"/>
    <n v="0"/>
    <n v="1"/>
    <n v="0"/>
  </r>
  <r>
    <x v="20"/>
    <n v="-46.602783199999976"/>
    <n v="-46.602783199999976"/>
    <n v="0"/>
    <n v="1"/>
    <n v="0"/>
  </r>
  <r>
    <x v="21"/>
    <n v="-33.202148399999942"/>
    <n v="-33.202148399999942"/>
    <n v="0"/>
    <n v="1"/>
    <n v="0"/>
  </r>
  <r>
    <x v="22"/>
    <n v="5.7357177999999749"/>
    <n v="0"/>
    <n v="5.7357177999999749"/>
    <n v="0"/>
    <n v="1"/>
  </r>
  <r>
    <x v="23"/>
    <n v="45.444335899999942"/>
    <n v="0"/>
    <n v="45.444335899999942"/>
    <n v="0"/>
    <n v="1"/>
  </r>
  <r>
    <x v="0"/>
    <n v="77.649169899999833"/>
    <n v="0"/>
    <n v="77.649169899999833"/>
    <n v="0"/>
    <n v="1"/>
  </r>
  <r>
    <x v="1"/>
    <n v="84.565795900000012"/>
    <n v="0"/>
    <n v="84.565795900000012"/>
    <n v="0"/>
    <n v="1"/>
  </r>
  <r>
    <x v="2"/>
    <n v="98.637451100000135"/>
    <n v="0"/>
    <n v="98.637451100000135"/>
    <n v="0"/>
    <n v="1"/>
  </r>
  <r>
    <x v="3"/>
    <n v="95.375976499999979"/>
    <n v="0"/>
    <n v="95.375976499999979"/>
    <n v="0"/>
    <n v="1"/>
  </r>
  <r>
    <x v="4"/>
    <n v="111.38671870000007"/>
    <n v="0"/>
    <n v="111.38671870000007"/>
    <n v="0"/>
    <n v="1"/>
  </r>
  <r>
    <x v="5"/>
    <n v="108.97766109999998"/>
    <n v="0"/>
    <n v="108.97766109999998"/>
    <n v="0"/>
    <n v="1"/>
  </r>
  <r>
    <x v="6"/>
    <n v="191.23242189999996"/>
    <n v="0"/>
    <n v="191.23242189999996"/>
    <n v="0"/>
    <n v="1"/>
  </r>
  <r>
    <x v="7"/>
    <n v="201.98754880000001"/>
    <n v="0"/>
    <n v="201.98754880000001"/>
    <n v="0"/>
    <n v="1"/>
  </r>
  <r>
    <x v="8"/>
    <n v="124.16357420000008"/>
    <n v="0"/>
    <n v="124.16357420000008"/>
    <n v="0"/>
    <n v="1"/>
  </r>
  <r>
    <x v="9"/>
    <n v="111.61145020000004"/>
    <n v="0"/>
    <n v="111.61145020000004"/>
    <n v="0"/>
    <n v="1"/>
  </r>
  <r>
    <x v="10"/>
    <n v="57.439331000000038"/>
    <n v="0"/>
    <n v="57.439331000000038"/>
    <n v="0"/>
    <n v="1"/>
  </r>
  <r>
    <x v="11"/>
    <n v="-46.533325200000036"/>
    <n v="-46.533325200000036"/>
    <n v="0"/>
    <n v="1"/>
    <n v="0"/>
  </r>
  <r>
    <x v="12"/>
    <n v="-119.94567869999992"/>
    <n v="-119.94567869999992"/>
    <n v="0"/>
    <n v="1"/>
    <n v="0"/>
  </r>
  <r>
    <x v="13"/>
    <n v="-164.31469729999981"/>
    <n v="-164.31469729999981"/>
    <n v="0"/>
    <n v="1"/>
    <n v="0"/>
  </r>
  <r>
    <x v="14"/>
    <n v="-176.91735840000001"/>
    <n v="-176.91735840000001"/>
    <n v="0"/>
    <n v="1"/>
    <n v="0"/>
  </r>
  <r>
    <x v="15"/>
    <n v="-150.77087400000005"/>
    <n v="-150.77087400000005"/>
    <n v="0"/>
    <n v="1"/>
    <n v="0"/>
  </r>
  <r>
    <x v="16"/>
    <n v="-131.96179200000006"/>
    <n v="-131.96179200000006"/>
    <n v="0"/>
    <n v="1"/>
    <n v="0"/>
  </r>
  <r>
    <x v="17"/>
    <n v="-85.283203100000037"/>
    <n v="-85.283203100000037"/>
    <n v="0"/>
    <n v="1"/>
    <n v="0"/>
  </r>
  <r>
    <x v="18"/>
    <n v="-55.214233400000012"/>
    <n v="-55.214233400000012"/>
    <n v="0"/>
    <n v="1"/>
    <n v="0"/>
  </r>
  <r>
    <x v="19"/>
    <n v="-52.833862299999964"/>
    <n v="-52.833862299999964"/>
    <n v="0"/>
    <n v="1"/>
    <n v="0"/>
  </r>
  <r>
    <x v="20"/>
    <n v="-100.92602540000007"/>
    <n v="-100.92602540000007"/>
    <n v="0"/>
    <n v="1"/>
    <n v="0"/>
  </r>
  <r>
    <x v="21"/>
    <n v="-130.48901369999999"/>
    <n v="-130.48901369999999"/>
    <n v="0"/>
    <n v="1"/>
    <n v="0"/>
  </r>
  <r>
    <x v="22"/>
    <n v="-118.12023929999987"/>
    <n v="-118.12023929999987"/>
    <n v="0"/>
    <n v="1"/>
    <n v="0"/>
  </r>
  <r>
    <x v="23"/>
    <n v="-117.14672850000011"/>
    <n v="-117.14672850000011"/>
    <n v="0"/>
    <n v="1"/>
    <n v="0"/>
  </r>
  <r>
    <x v="0"/>
    <n v="-12.141601599999831"/>
    <n v="-12.141601599999831"/>
    <n v="0"/>
    <n v="1"/>
    <n v="0"/>
  </r>
  <r>
    <x v="1"/>
    <n v="-35.835082999999941"/>
    <n v="-35.835082999999941"/>
    <n v="0"/>
    <n v="1"/>
    <n v="0"/>
  </r>
  <r>
    <x v="2"/>
    <n v="-64.746215800000073"/>
    <n v="-64.746215800000073"/>
    <n v="0"/>
    <n v="1"/>
    <n v="0"/>
  </r>
  <r>
    <x v="3"/>
    <n v="-57.212036099999978"/>
    <n v="-57.212036099999978"/>
    <n v="0"/>
    <n v="1"/>
    <n v="0"/>
  </r>
  <r>
    <x v="4"/>
    <n v="-41.144653300000073"/>
    <n v="-41.144653300000073"/>
    <n v="0"/>
    <n v="1"/>
    <n v="0"/>
  </r>
  <r>
    <x v="5"/>
    <n v="-112.71936030000029"/>
    <n v="-112.71936030000029"/>
    <n v="0"/>
    <n v="1"/>
    <n v="0"/>
  </r>
  <r>
    <x v="6"/>
    <n v="-166.98620609999989"/>
    <n v="-166.98620609999989"/>
    <n v="0"/>
    <n v="1"/>
    <n v="0"/>
  </r>
  <r>
    <x v="7"/>
    <n v="-157.20654289999993"/>
    <n v="-157.20654289999993"/>
    <n v="0"/>
    <n v="1"/>
    <n v="0"/>
  </r>
  <r>
    <x v="8"/>
    <n v="-142.3825683"/>
    <n v="-142.3825683"/>
    <n v="0"/>
    <n v="1"/>
    <n v="0"/>
  </r>
  <r>
    <x v="9"/>
    <n v="-121.99438470000018"/>
    <n v="-121.99438470000018"/>
    <n v="0"/>
    <n v="1"/>
    <n v="0"/>
  </r>
  <r>
    <x v="10"/>
    <n v="-103.71740720000003"/>
    <n v="-103.71740720000003"/>
    <n v="0"/>
    <n v="1"/>
    <n v="0"/>
  </r>
  <r>
    <x v="11"/>
    <n v="-63.667846600000075"/>
    <n v="-63.667846600000075"/>
    <n v="0"/>
    <n v="1"/>
    <n v="0"/>
  </r>
  <r>
    <x v="12"/>
    <n v="-90.173217799999975"/>
    <n v="-90.173217799999975"/>
    <n v="0"/>
    <n v="1"/>
    <n v="0"/>
  </r>
  <r>
    <x v="13"/>
    <n v="-72.574340800000073"/>
    <n v="-72.574340800000073"/>
    <n v="0"/>
    <n v="1"/>
    <n v="0"/>
  </r>
  <r>
    <x v="14"/>
    <n v="-42.230957099999841"/>
    <n v="-42.230957099999841"/>
    <n v="0"/>
    <n v="1"/>
    <n v="0"/>
  </r>
  <r>
    <x v="15"/>
    <n v="-52.736083999999892"/>
    <n v="-52.736083999999892"/>
    <n v="0"/>
    <n v="1"/>
    <n v="0"/>
  </r>
  <r>
    <x v="16"/>
    <n v="-2.9835204999999405"/>
    <n v="-2.9835204999999405"/>
    <n v="0"/>
    <n v="1"/>
    <n v="0"/>
  </r>
  <r>
    <x v="17"/>
    <n v="-57.036254899999904"/>
    <n v="-57.036254899999904"/>
    <n v="0"/>
    <n v="1"/>
    <n v="0"/>
  </r>
  <r>
    <x v="18"/>
    <n v="-43.83081049999987"/>
    <n v="-43.83081049999987"/>
    <n v="0"/>
    <n v="1"/>
    <n v="0"/>
  </r>
  <r>
    <x v="19"/>
    <n v="-116.63684089999992"/>
    <n v="-116.63684089999992"/>
    <n v="0"/>
    <n v="1"/>
    <n v="0"/>
  </r>
  <r>
    <x v="20"/>
    <n v="-97.004760799999985"/>
    <n v="-97.004760799999985"/>
    <n v="0"/>
    <n v="1"/>
    <n v="0"/>
  </r>
  <r>
    <x v="21"/>
    <n v="-128.21435550000001"/>
    <n v="-128.21435550000001"/>
    <n v="0"/>
    <n v="1"/>
    <n v="0"/>
  </r>
  <r>
    <x v="22"/>
    <n v="-82.996459899999991"/>
    <n v="-82.996459899999991"/>
    <n v="0"/>
    <n v="1"/>
    <n v="0"/>
  </r>
  <r>
    <x v="23"/>
    <n v="-52.655883800000083"/>
    <n v="-52.655883800000083"/>
    <n v="0"/>
    <n v="1"/>
    <n v="0"/>
  </r>
  <r>
    <x v="0"/>
    <n v="96.774658199999976"/>
    <n v="0"/>
    <n v="96.774658199999976"/>
    <n v="0"/>
    <n v="1"/>
  </r>
  <r>
    <x v="1"/>
    <n v="115.3642577999999"/>
    <n v="0"/>
    <n v="115.3642577999999"/>
    <n v="0"/>
    <n v="1"/>
  </r>
  <r>
    <x v="2"/>
    <n v="55.6484375"/>
    <n v="0"/>
    <n v="55.6484375"/>
    <n v="0"/>
    <n v="1"/>
  </r>
  <r>
    <x v="3"/>
    <n v="50.037963900000022"/>
    <n v="0"/>
    <n v="50.037963900000022"/>
    <n v="0"/>
    <n v="1"/>
  </r>
  <r>
    <x v="4"/>
    <n v="159.93054200000006"/>
    <n v="0"/>
    <n v="159.93054200000006"/>
    <n v="0"/>
    <n v="1"/>
  </r>
  <r>
    <x v="5"/>
    <n v="82.191040000000157"/>
    <n v="0"/>
    <n v="82.191040000000157"/>
    <n v="0"/>
    <n v="1"/>
  </r>
  <r>
    <x v="6"/>
    <n v="115.83776850000004"/>
    <n v="0"/>
    <n v="115.83776850000004"/>
    <n v="0"/>
    <n v="1"/>
  </r>
  <r>
    <x v="7"/>
    <n v="71.699951199999987"/>
    <n v="0"/>
    <n v="71.699951199999987"/>
    <n v="0"/>
    <n v="1"/>
  </r>
  <r>
    <x v="8"/>
    <n v="121.96582030000013"/>
    <n v="0"/>
    <n v="121.96582030000013"/>
    <n v="0"/>
    <n v="1"/>
  </r>
  <r>
    <x v="9"/>
    <n v="-3.9953614000000925"/>
    <n v="-3.9953614000000925"/>
    <n v="0"/>
    <n v="1"/>
    <n v="0"/>
  </r>
  <r>
    <x v="10"/>
    <n v="-1.5632324999996854"/>
    <n v="-1.5632324999996854"/>
    <n v="0"/>
    <n v="1"/>
    <n v="0"/>
  </r>
  <r>
    <x v="11"/>
    <n v="-175.9417725000003"/>
    <n v="-175.9417725000003"/>
    <n v="0"/>
    <n v="1"/>
    <n v="0"/>
  </r>
  <r>
    <x v="12"/>
    <n v="-226.41247560000011"/>
    <n v="-226.41247560000011"/>
    <n v="0"/>
    <n v="1"/>
    <n v="0"/>
  </r>
  <r>
    <x v="13"/>
    <n v="-244.70092769999997"/>
    <n v="-244.70092769999997"/>
    <n v="0"/>
    <n v="1"/>
    <n v="0"/>
  </r>
  <r>
    <x v="14"/>
    <n v="-293.97839359999989"/>
    <n v="-293.97839359999989"/>
    <n v="0"/>
    <n v="1"/>
    <n v="0"/>
  </r>
  <r>
    <x v="15"/>
    <n v="-342.4423827999999"/>
    <n v="-342.4423827999999"/>
    <n v="0"/>
    <n v="1"/>
    <n v="0"/>
  </r>
  <r>
    <x v="16"/>
    <n v="-197.04638669999986"/>
    <n v="-197.04638669999986"/>
    <n v="0"/>
    <n v="1"/>
    <n v="0"/>
  </r>
  <r>
    <x v="17"/>
    <n v="-190.29516609999973"/>
    <n v="-190.29516609999973"/>
    <n v="0"/>
    <n v="1"/>
    <n v="0"/>
  </r>
  <r>
    <x v="18"/>
    <n v="6.5676270000003569"/>
    <n v="0"/>
    <n v="6.5676270000003569"/>
    <n v="0"/>
    <n v="1"/>
  </r>
  <r>
    <x v="19"/>
    <n v="94.674072199999955"/>
    <n v="0"/>
    <n v="94.674072199999955"/>
    <n v="0"/>
    <n v="1"/>
  </r>
  <r>
    <x v="20"/>
    <n v="227.47607420000031"/>
    <n v="0"/>
    <n v="227.47607420000031"/>
    <n v="0"/>
    <n v="1"/>
  </r>
  <r>
    <x v="21"/>
    <n v="228.04016109999998"/>
    <n v="0"/>
    <n v="228.04016109999998"/>
    <n v="0"/>
    <n v="1"/>
  </r>
  <r>
    <x v="22"/>
    <n v="125.80554200000006"/>
    <n v="0"/>
    <n v="125.80554200000006"/>
    <n v="0"/>
    <n v="1"/>
  </r>
  <r>
    <x v="23"/>
    <n v="156.40759279999997"/>
    <n v="0"/>
    <n v="156.40759279999997"/>
    <n v="0"/>
    <n v="1"/>
  </r>
  <r>
    <x v="0"/>
    <n v="227.44189460000007"/>
    <n v="0"/>
    <n v="227.44189460000007"/>
    <n v="0"/>
    <n v="1"/>
  </r>
  <r>
    <x v="1"/>
    <n v="218.64916990000006"/>
    <n v="0"/>
    <n v="218.64916990000006"/>
    <n v="0"/>
    <n v="1"/>
  </r>
  <r>
    <x v="2"/>
    <n v="214.40356450000013"/>
    <n v="0"/>
    <n v="214.40356450000013"/>
    <n v="0"/>
    <n v="1"/>
  </r>
  <r>
    <x v="3"/>
    <n v="220.41308589999994"/>
    <n v="0"/>
    <n v="220.41308589999994"/>
    <n v="0"/>
    <n v="1"/>
  </r>
  <r>
    <x v="4"/>
    <n v="259.66796880000015"/>
    <n v="0"/>
    <n v="259.66796880000015"/>
    <n v="0"/>
    <n v="1"/>
  </r>
  <r>
    <x v="5"/>
    <n v="342.39758299999994"/>
    <n v="0"/>
    <n v="342.39758299999994"/>
    <n v="0"/>
    <n v="1"/>
  </r>
  <r>
    <x v="6"/>
    <n v="417.49865720000003"/>
    <n v="0"/>
    <n v="417.49865720000003"/>
    <n v="0"/>
    <n v="1"/>
  </r>
  <r>
    <x v="7"/>
    <n v="375.41162109999959"/>
    <n v="0"/>
    <n v="375.41162109999959"/>
    <n v="0"/>
    <n v="1"/>
  </r>
  <r>
    <x v="8"/>
    <n v="280.36157229999981"/>
    <n v="0"/>
    <n v="280.36157229999981"/>
    <n v="0"/>
    <n v="1"/>
  </r>
  <r>
    <x v="9"/>
    <n v="184.92285159999983"/>
    <n v="0"/>
    <n v="184.92285159999983"/>
    <n v="0"/>
    <n v="1"/>
  </r>
  <r>
    <x v="10"/>
    <n v="128.53564450000022"/>
    <n v="0"/>
    <n v="128.53564450000022"/>
    <n v="0"/>
    <n v="1"/>
  </r>
  <r>
    <x v="11"/>
    <n v="67.846435500000098"/>
    <n v="0"/>
    <n v="67.846435500000098"/>
    <n v="0"/>
    <n v="1"/>
  </r>
  <r>
    <x v="12"/>
    <n v="-39.518310500000098"/>
    <n v="-39.518310500000098"/>
    <n v="0"/>
    <n v="1"/>
    <n v="0"/>
  </r>
  <r>
    <x v="13"/>
    <n v="-123.74121090000017"/>
    <n v="-123.74121090000017"/>
    <n v="0"/>
    <n v="1"/>
    <n v="0"/>
  </r>
  <r>
    <x v="14"/>
    <n v="-125.24243169999977"/>
    <n v="-125.24243169999977"/>
    <n v="0"/>
    <n v="1"/>
    <n v="0"/>
  </r>
  <r>
    <x v="15"/>
    <n v="-109.66125490000013"/>
    <n v="-109.66125490000013"/>
    <n v="0"/>
    <n v="1"/>
    <n v="0"/>
  </r>
  <r>
    <x v="16"/>
    <n v="-67.533081100000118"/>
    <n v="-67.533081100000118"/>
    <n v="0"/>
    <n v="1"/>
    <n v="0"/>
  </r>
  <r>
    <x v="17"/>
    <n v="-43.098877000000357"/>
    <n v="-43.098877000000357"/>
    <n v="0"/>
    <n v="1"/>
    <n v="0"/>
  </r>
  <r>
    <x v="18"/>
    <n v="-37.554931600000145"/>
    <n v="-37.554931600000145"/>
    <n v="0"/>
    <n v="1"/>
    <n v="0"/>
  </r>
  <r>
    <x v="19"/>
    <n v="-48.679443399999855"/>
    <n v="-48.679443399999855"/>
    <n v="0"/>
    <n v="1"/>
    <n v="0"/>
  </r>
  <r>
    <x v="20"/>
    <n v="-42.351074200000312"/>
    <n v="-42.351074200000312"/>
    <n v="0"/>
    <n v="1"/>
    <n v="0"/>
  </r>
  <r>
    <x v="21"/>
    <n v="-47.466552700000193"/>
    <n v="-47.466552700000193"/>
    <n v="0"/>
    <n v="1"/>
    <n v="0"/>
  </r>
  <r>
    <x v="22"/>
    <n v="-66.4296875"/>
    <n v="-66.4296875"/>
    <n v="0"/>
    <n v="1"/>
    <n v="0"/>
  </r>
  <r>
    <x v="23"/>
    <n v="-17.916625999999951"/>
    <n v="-17.916625999999951"/>
    <n v="0"/>
    <n v="1"/>
    <n v="0"/>
  </r>
  <r>
    <x v="0"/>
    <n v="31.058105400000386"/>
    <n v="0"/>
    <n v="31.058105400000386"/>
    <n v="0"/>
    <n v="1"/>
  </r>
  <r>
    <x v="1"/>
    <n v="36.271850600000107"/>
    <n v="0"/>
    <n v="36.271850600000107"/>
    <n v="0"/>
    <n v="1"/>
  </r>
  <r>
    <x v="2"/>
    <n v="39.840332000000217"/>
    <n v="0"/>
    <n v="39.840332000000217"/>
    <n v="0"/>
    <n v="1"/>
  </r>
  <r>
    <x v="3"/>
    <n v="37.313720699999976"/>
    <n v="0"/>
    <n v="37.313720699999976"/>
    <n v="0"/>
    <n v="1"/>
  </r>
  <r>
    <x v="4"/>
    <n v="43.174804700000095"/>
    <n v="0"/>
    <n v="43.174804700000095"/>
    <n v="0"/>
    <n v="1"/>
  </r>
  <r>
    <x v="5"/>
    <n v="65.117431600000145"/>
    <n v="0"/>
    <n v="65.117431600000145"/>
    <n v="0"/>
    <n v="1"/>
  </r>
  <r>
    <x v="6"/>
    <n v="24.695068300000003"/>
    <n v="0"/>
    <n v="24.695068300000003"/>
    <n v="0"/>
    <n v="1"/>
  </r>
  <r>
    <x v="7"/>
    <n v="-1.160156299999926"/>
    <n v="-1.160156299999926"/>
    <n v="0"/>
    <n v="1"/>
    <n v="0"/>
  </r>
  <r>
    <x v="8"/>
    <n v="-4.2861327999999048"/>
    <n v="-4.2861327999999048"/>
    <n v="0"/>
    <n v="1"/>
    <n v="0"/>
  </r>
  <r>
    <x v="9"/>
    <n v="-39.611328200000116"/>
    <n v="-39.611328200000116"/>
    <n v="0"/>
    <n v="1"/>
    <n v="0"/>
  </r>
  <r>
    <x v="10"/>
    <n v="-12.241210999999566"/>
    <n v="-12.241210999999566"/>
    <n v="0"/>
    <n v="1"/>
    <n v="0"/>
  </r>
  <r>
    <x v="11"/>
    <n v="37.295166000000108"/>
    <n v="0"/>
    <n v="37.295166000000108"/>
    <n v="0"/>
    <n v="1"/>
  </r>
  <r>
    <x v="12"/>
    <n v="18.014892599999939"/>
    <n v="0"/>
    <n v="18.014892599999939"/>
    <n v="0"/>
    <n v="1"/>
  </r>
  <r>
    <x v="13"/>
    <n v="50.253417899999931"/>
    <n v="0"/>
    <n v="50.253417899999931"/>
    <n v="0"/>
    <n v="1"/>
  </r>
  <r>
    <x v="14"/>
    <n v="12.405029300000024"/>
    <n v="0"/>
    <n v="12.405029300000024"/>
    <n v="0"/>
    <n v="1"/>
  </r>
  <r>
    <x v="15"/>
    <n v="-38.945800799999915"/>
    <n v="-38.945800799999915"/>
    <n v="0"/>
    <n v="1"/>
    <n v="0"/>
  </r>
  <r>
    <x v="16"/>
    <n v="-53.637695300000132"/>
    <n v="-53.637695300000132"/>
    <n v="0"/>
    <n v="1"/>
    <n v="0"/>
  </r>
  <r>
    <x v="17"/>
    <n v="-52.997070299999905"/>
    <n v="-52.997070299999905"/>
    <n v="0"/>
    <n v="1"/>
    <n v="0"/>
  </r>
  <r>
    <x v="18"/>
    <n v="15.411865300000045"/>
    <n v="0"/>
    <n v="15.411865300000045"/>
    <n v="0"/>
    <n v="1"/>
  </r>
  <r>
    <x v="19"/>
    <n v="-15.386718799999926"/>
    <n v="-15.386718799999926"/>
    <n v="0"/>
    <n v="1"/>
    <n v="0"/>
  </r>
  <r>
    <x v="20"/>
    <n v="-13.882324299999709"/>
    <n v="-13.882324299999709"/>
    <n v="0"/>
    <n v="1"/>
    <n v="0"/>
  </r>
  <r>
    <x v="21"/>
    <n v="-40.958984399999963"/>
    <n v="-40.958984399999963"/>
    <n v="0"/>
    <n v="1"/>
    <n v="0"/>
  </r>
  <r>
    <x v="22"/>
    <n v="36.03637690000005"/>
    <n v="0"/>
    <n v="36.03637690000005"/>
    <n v="0"/>
    <n v="1"/>
  </r>
  <r>
    <x v="23"/>
    <n v="34.888549799999964"/>
    <n v="0"/>
    <n v="34.888549799999964"/>
    <n v="0"/>
    <n v="1"/>
  </r>
  <r>
    <x v="0"/>
    <n v="-2.6923828000001322"/>
    <n v="-2.6923828000001322"/>
    <n v="0"/>
    <n v="1"/>
    <n v="0"/>
  </r>
  <r>
    <x v="1"/>
    <n v="-17.6015625"/>
    <n v="-17.6015625"/>
    <n v="0"/>
    <n v="1"/>
    <n v="0"/>
  </r>
  <r>
    <x v="2"/>
    <n v="-48.28747559999988"/>
    <n v="-48.28747559999988"/>
    <n v="0"/>
    <n v="1"/>
    <n v="0"/>
  </r>
  <r>
    <x v="3"/>
    <n v="-52.337036099999978"/>
    <n v="-52.337036099999978"/>
    <n v="0"/>
    <n v="1"/>
    <n v="0"/>
  </r>
  <r>
    <x v="4"/>
    <n v="-80.109741200000144"/>
    <n v="-80.109741200000144"/>
    <n v="0"/>
    <n v="1"/>
    <n v="0"/>
  </r>
  <r>
    <x v="5"/>
    <n v="-33.824096699999927"/>
    <n v="-33.824096699999927"/>
    <n v="0"/>
    <n v="1"/>
    <n v="0"/>
  </r>
  <r>
    <x v="6"/>
    <n v="-32.733886700000312"/>
    <n v="-32.733886700000312"/>
    <n v="0"/>
    <n v="1"/>
    <n v="0"/>
  </r>
  <r>
    <x v="7"/>
    <n v="-64.625732400000288"/>
    <n v="-64.625732400000288"/>
    <n v="0"/>
    <n v="1"/>
    <n v="0"/>
  </r>
  <r>
    <x v="8"/>
    <n v="-100.12475589999985"/>
    <n v="-100.12475589999985"/>
    <n v="0"/>
    <n v="1"/>
    <n v="0"/>
  </r>
  <r>
    <x v="9"/>
    <n v="-30.409179700000095"/>
    <n v="-30.409179700000095"/>
    <n v="0"/>
    <n v="1"/>
    <n v="0"/>
  </r>
  <r>
    <x v="10"/>
    <n v="-3.3121337999998559"/>
    <n v="-3.3121337999998559"/>
    <n v="0"/>
    <n v="1"/>
    <n v="0"/>
  </r>
  <r>
    <x v="11"/>
    <n v="44.198364299999866"/>
    <n v="0"/>
    <n v="44.198364299999866"/>
    <n v="0"/>
    <n v="1"/>
  </r>
  <r>
    <x v="12"/>
    <n v="38.139282200000025"/>
    <n v="0"/>
    <n v="38.139282200000025"/>
    <n v="0"/>
    <n v="1"/>
  </r>
  <r>
    <x v="13"/>
    <n v="103.9794922000001"/>
    <n v="0"/>
    <n v="103.9794922000001"/>
    <n v="0"/>
    <n v="1"/>
  </r>
  <r>
    <x v="14"/>
    <n v="67.788940400000001"/>
    <n v="0"/>
    <n v="67.788940400000001"/>
    <n v="0"/>
    <n v="1"/>
  </r>
  <r>
    <x v="15"/>
    <n v="104.36169430000018"/>
    <n v="0"/>
    <n v="104.36169430000018"/>
    <n v="0"/>
    <n v="1"/>
  </r>
  <r>
    <x v="16"/>
    <n v="86.354370100000096"/>
    <n v="0"/>
    <n v="86.354370100000096"/>
    <n v="0"/>
    <n v="1"/>
  </r>
  <r>
    <x v="17"/>
    <n v="112.64294430000018"/>
    <n v="0"/>
    <n v="112.64294430000018"/>
    <n v="0"/>
    <n v="1"/>
  </r>
  <r>
    <x v="18"/>
    <n v="45.393676800000094"/>
    <n v="0"/>
    <n v="45.393676800000094"/>
    <n v="0"/>
    <n v="1"/>
  </r>
  <r>
    <x v="19"/>
    <n v="-6.7435302999999749"/>
    <n v="-6.7435302999999749"/>
    <n v="0"/>
    <n v="1"/>
    <n v="0"/>
  </r>
  <r>
    <x v="20"/>
    <n v="-24.499145499999941"/>
    <n v="-24.499145499999941"/>
    <n v="0"/>
    <n v="1"/>
    <n v="0"/>
  </r>
  <r>
    <x v="21"/>
    <n v="11.644287099999929"/>
    <n v="0"/>
    <n v="11.644287099999929"/>
    <n v="0"/>
    <n v="1"/>
  </r>
  <r>
    <x v="22"/>
    <n v="13.612915100000009"/>
    <n v="0"/>
    <n v="13.612915100000009"/>
    <n v="0"/>
    <n v="1"/>
  </r>
  <r>
    <x v="23"/>
    <n v="15.803710900000169"/>
    <n v="0"/>
    <n v="15.803710900000169"/>
    <n v="0"/>
    <n v="1"/>
  </r>
  <r>
    <x v="0"/>
    <n v="-88.908325199999808"/>
    <n v="-88.908325199999808"/>
    <n v="0"/>
    <n v="1"/>
    <n v="0"/>
  </r>
  <r>
    <x v="1"/>
    <n v="-100.68103029999997"/>
    <n v="-100.68103029999997"/>
    <n v="0"/>
    <n v="1"/>
    <n v="0"/>
  </r>
  <r>
    <x v="2"/>
    <n v="-129.22351070000013"/>
    <n v="-129.22351070000013"/>
    <n v="0"/>
    <n v="1"/>
    <n v="0"/>
  </r>
  <r>
    <x v="3"/>
    <n v="-97.851318300000003"/>
    <n v="-97.851318300000003"/>
    <n v="0"/>
    <n v="1"/>
    <n v="0"/>
  </r>
  <r>
    <x v="4"/>
    <n v="-144.22082520000004"/>
    <n v="-144.22082520000004"/>
    <n v="0"/>
    <n v="1"/>
    <n v="0"/>
  </r>
  <r>
    <x v="5"/>
    <n v="-177.32666019999988"/>
    <n v="-177.32666019999988"/>
    <n v="0"/>
    <n v="1"/>
    <n v="0"/>
  </r>
  <r>
    <x v="6"/>
    <n v="-215.9895019999999"/>
    <n v="-215.9895019999999"/>
    <n v="0"/>
    <n v="1"/>
    <n v="0"/>
  </r>
  <r>
    <x v="7"/>
    <n v="-211.48498539999991"/>
    <n v="-211.48498539999991"/>
    <n v="0"/>
    <n v="1"/>
    <n v="0"/>
  </r>
  <r>
    <x v="8"/>
    <n v="-140.40734859999998"/>
    <n v="-140.40734859999998"/>
    <n v="0"/>
    <n v="1"/>
    <n v="0"/>
  </r>
  <r>
    <x v="9"/>
    <n v="-83.254882800000132"/>
    <n v="-83.254882800000132"/>
    <n v="0"/>
    <n v="1"/>
    <n v="0"/>
  </r>
  <r>
    <x v="10"/>
    <n v="-39.965942399999904"/>
    <n v="-39.965942399999904"/>
    <n v="0"/>
    <n v="1"/>
    <n v="0"/>
  </r>
  <r>
    <x v="11"/>
    <n v="53.797729500000059"/>
    <n v="0"/>
    <n v="53.797729500000059"/>
    <n v="0"/>
    <n v="1"/>
  </r>
  <r>
    <x v="12"/>
    <n v="83.446411099999978"/>
    <n v="0"/>
    <n v="83.446411099999978"/>
    <n v="0"/>
    <n v="1"/>
  </r>
  <r>
    <x v="13"/>
    <n v="111.10034180000002"/>
    <n v="0"/>
    <n v="111.10034180000002"/>
    <n v="0"/>
    <n v="1"/>
  </r>
  <r>
    <x v="14"/>
    <n v="108.95922849999988"/>
    <n v="0"/>
    <n v="108.95922849999988"/>
    <n v="0"/>
    <n v="1"/>
  </r>
  <r>
    <x v="15"/>
    <n v="103.19787599999995"/>
    <n v="0"/>
    <n v="103.19787599999995"/>
    <n v="0"/>
    <n v="1"/>
  </r>
  <r>
    <x v="16"/>
    <n v="90.6328125"/>
    <n v="0"/>
    <n v="90.6328125"/>
    <n v="0"/>
    <n v="1"/>
  </r>
  <r>
    <x v="17"/>
    <n v="108.99047850000011"/>
    <n v="0"/>
    <n v="108.99047850000011"/>
    <n v="0"/>
    <n v="1"/>
  </r>
  <r>
    <x v="18"/>
    <n v="30.084838900000022"/>
    <n v="0"/>
    <n v="30.084838900000022"/>
    <n v="0"/>
    <n v="1"/>
  </r>
  <r>
    <x v="19"/>
    <n v="-36.034912099999929"/>
    <n v="-36.034912099999929"/>
    <n v="0"/>
    <n v="1"/>
    <n v="0"/>
  </r>
  <r>
    <x v="20"/>
    <n v="-12.898925700000063"/>
    <n v="-12.898925700000063"/>
    <n v="0"/>
    <n v="1"/>
    <n v="0"/>
  </r>
  <r>
    <x v="21"/>
    <n v="-8.1937255999998797"/>
    <n v="-8.1937255999998797"/>
    <n v="0"/>
    <n v="1"/>
    <n v="0"/>
  </r>
  <r>
    <x v="22"/>
    <n v="-1.5103759999999511"/>
    <n v="-1.5103759999999511"/>
    <n v="0"/>
    <n v="1"/>
    <n v="0"/>
  </r>
  <r>
    <x v="23"/>
    <n v="-61.093994199999997"/>
    <n v="-61.093994199999997"/>
    <n v="0"/>
    <n v="1"/>
    <n v="0"/>
  </r>
  <r>
    <x v="0"/>
    <n v="44.764770499999941"/>
    <n v="0"/>
    <n v="44.764770499999941"/>
    <n v="0"/>
    <n v="1"/>
  </r>
  <r>
    <x v="1"/>
    <n v="15.663330099999939"/>
    <n v="0"/>
    <n v="15.663330099999939"/>
    <n v="0"/>
    <n v="1"/>
  </r>
  <r>
    <x v="2"/>
    <n v="4.1938477000001058"/>
    <n v="0"/>
    <n v="4.1938477000001058"/>
    <n v="0"/>
    <n v="1"/>
  </r>
  <r>
    <x v="3"/>
    <n v="-12.765625"/>
    <n v="-12.765625"/>
    <n v="0"/>
    <n v="1"/>
    <n v="0"/>
  </r>
  <r>
    <x v="4"/>
    <n v="4.8078613000000132"/>
    <n v="0"/>
    <n v="4.8078613000000132"/>
    <n v="0"/>
    <n v="1"/>
  </r>
  <r>
    <x v="5"/>
    <n v="12.431396499999892"/>
    <n v="0"/>
    <n v="12.431396499999892"/>
    <n v="0"/>
    <n v="1"/>
  </r>
  <r>
    <x v="6"/>
    <n v="-16.98999029999959"/>
    <n v="-16.98999029999959"/>
    <n v="0"/>
    <n v="1"/>
    <n v="0"/>
  </r>
  <r>
    <x v="7"/>
    <n v="-43.505615300000045"/>
    <n v="-43.505615300000045"/>
    <n v="0"/>
    <n v="1"/>
    <n v="0"/>
  </r>
  <r>
    <x v="8"/>
    <n v="-56.889892599999712"/>
    <n v="-56.889892599999712"/>
    <n v="0"/>
    <n v="1"/>
    <n v="0"/>
  </r>
  <r>
    <x v="9"/>
    <n v="-51.315673899999865"/>
    <n v="-51.315673899999865"/>
    <n v="0"/>
    <n v="1"/>
    <n v="0"/>
  </r>
  <r>
    <x v="10"/>
    <n v="-53.164306599999918"/>
    <n v="-53.164306599999918"/>
    <n v="0"/>
    <n v="1"/>
    <n v="0"/>
  </r>
  <r>
    <x v="11"/>
    <n v="-63.216430600000194"/>
    <n v="-63.216430600000194"/>
    <n v="0"/>
    <n v="1"/>
    <n v="0"/>
  </r>
  <r>
    <x v="12"/>
    <n v="-63.795654300000024"/>
    <n v="-63.795654300000024"/>
    <n v="0"/>
    <n v="1"/>
    <n v="0"/>
  </r>
  <r>
    <x v="13"/>
    <n v="-59.65625"/>
    <n v="-59.65625"/>
    <n v="0"/>
    <n v="1"/>
    <n v="0"/>
  </r>
  <r>
    <x v="14"/>
    <n v="-90.453735300000062"/>
    <n v="-90.453735300000062"/>
    <n v="0"/>
    <n v="1"/>
    <n v="0"/>
  </r>
  <r>
    <x v="15"/>
    <n v="-61.067504899999904"/>
    <n v="-61.067504899999904"/>
    <n v="0"/>
    <n v="1"/>
    <n v="0"/>
  </r>
  <r>
    <x v="16"/>
    <n v="-55.63525390000018"/>
    <n v="-55.63525390000018"/>
    <n v="0"/>
    <n v="1"/>
    <n v="0"/>
  </r>
  <r>
    <x v="17"/>
    <n v="-23.687011700000085"/>
    <n v="-23.687011700000085"/>
    <n v="0"/>
    <n v="1"/>
    <n v="0"/>
  </r>
  <r>
    <x v="18"/>
    <n v="-21.878662099999929"/>
    <n v="-21.878662099999929"/>
    <n v="0"/>
    <n v="1"/>
    <n v="0"/>
  </r>
  <r>
    <x v="19"/>
    <n v="-18.610839899999974"/>
    <n v="-18.610839899999974"/>
    <n v="0"/>
    <n v="1"/>
    <n v="0"/>
  </r>
  <r>
    <x v="20"/>
    <n v="-48.999145499999941"/>
    <n v="-48.999145499999941"/>
    <n v="0"/>
    <n v="1"/>
    <n v="0"/>
  </r>
  <r>
    <x v="21"/>
    <n v="-36.184814499999902"/>
    <n v="-36.184814499999902"/>
    <n v="0"/>
    <n v="1"/>
    <n v="0"/>
  </r>
  <r>
    <x v="22"/>
    <n v="-36.775512699999808"/>
    <n v="-36.775512699999808"/>
    <n v="0"/>
    <n v="1"/>
    <n v="0"/>
  </r>
  <r>
    <x v="23"/>
    <n v="-5.9892577999999048"/>
    <n v="-5.9892577999999048"/>
    <n v="0"/>
    <n v="1"/>
    <n v="0"/>
  </r>
  <r>
    <x v="0"/>
    <n v="-58.787597700000106"/>
    <n v="-58.787597700000106"/>
    <n v="0"/>
    <n v="1"/>
    <n v="0"/>
  </r>
  <r>
    <x v="1"/>
    <n v="-99.38793940000005"/>
    <n v="-99.38793940000005"/>
    <n v="0"/>
    <n v="1"/>
    <n v="0"/>
  </r>
  <r>
    <x v="2"/>
    <n v="-42.347656299999926"/>
    <n v="-42.347656299999926"/>
    <n v="0"/>
    <n v="1"/>
    <n v="0"/>
  </r>
  <r>
    <x v="3"/>
    <n v="-48.706176800000094"/>
    <n v="-48.706176800000094"/>
    <n v="0"/>
    <n v="1"/>
    <n v="0"/>
  </r>
  <r>
    <x v="4"/>
    <n v="-56.058959999999843"/>
    <n v="-56.058959999999843"/>
    <n v="0"/>
    <n v="1"/>
    <n v="0"/>
  </r>
  <r>
    <x v="5"/>
    <n v="-15.934570299999905"/>
    <n v="-15.934570299999905"/>
    <n v="0"/>
    <n v="1"/>
    <n v="0"/>
  </r>
  <r>
    <x v="6"/>
    <n v="7.7448730999997224"/>
    <n v="0"/>
    <n v="7.7448730999997224"/>
    <n v="0"/>
    <n v="1"/>
  </r>
  <r>
    <x v="7"/>
    <n v="-5.6516113000002406"/>
    <n v="-5.6516113000002406"/>
    <n v="0"/>
    <n v="1"/>
    <n v="0"/>
  </r>
  <r>
    <x v="8"/>
    <n v="-33.099609399999736"/>
    <n v="-33.099609399999736"/>
    <n v="0"/>
    <n v="1"/>
    <n v="0"/>
  </r>
  <r>
    <x v="9"/>
    <n v="-110.22290039999984"/>
    <n v="-110.22290039999984"/>
    <n v="0"/>
    <n v="1"/>
    <n v="0"/>
  </r>
  <r>
    <x v="10"/>
    <n v="-98.957153300000073"/>
    <n v="-98.957153300000073"/>
    <n v="0"/>
    <n v="1"/>
    <n v="0"/>
  </r>
  <r>
    <x v="11"/>
    <n v="-71.487426800000094"/>
    <n v="-71.487426800000094"/>
    <n v="0"/>
    <n v="1"/>
    <n v="0"/>
  </r>
  <r>
    <x v="12"/>
    <n v="-65.150634700000182"/>
    <n v="-65.150634700000182"/>
    <n v="0"/>
    <n v="1"/>
    <n v="0"/>
  </r>
  <r>
    <x v="13"/>
    <n v="-30.528930700000046"/>
    <n v="-30.528930700000046"/>
    <n v="0"/>
    <n v="1"/>
    <n v="0"/>
  </r>
  <r>
    <x v="14"/>
    <n v="-15.527954099999988"/>
    <n v="-15.527954099999988"/>
    <n v="0"/>
    <n v="1"/>
    <n v="0"/>
  </r>
  <r>
    <x v="15"/>
    <n v="-5.5554199000000608"/>
    <n v="-5.5554199000000608"/>
    <n v="0"/>
    <n v="1"/>
    <n v="0"/>
  </r>
  <r>
    <x v="16"/>
    <n v="61.439941399999952"/>
    <n v="0"/>
    <n v="61.439941399999952"/>
    <n v="0"/>
    <n v="1"/>
  </r>
  <r>
    <x v="17"/>
    <n v="42.574096699999927"/>
    <n v="0"/>
    <n v="42.574096699999927"/>
    <n v="0"/>
    <n v="1"/>
  </r>
  <r>
    <x v="18"/>
    <n v="12.820678699999917"/>
    <n v="0"/>
    <n v="12.820678699999917"/>
    <n v="0"/>
    <n v="1"/>
  </r>
  <r>
    <x v="19"/>
    <n v="-32.914184599999999"/>
    <n v="-32.914184599999999"/>
    <n v="0"/>
    <n v="1"/>
    <n v="0"/>
  </r>
  <r>
    <x v="20"/>
    <n v="-64.619262700000036"/>
    <n v="-64.619262700000036"/>
    <n v="0"/>
    <n v="1"/>
    <n v="0"/>
  </r>
  <r>
    <x v="21"/>
    <n v="-79.887695299999905"/>
    <n v="-79.887695299999905"/>
    <n v="0"/>
    <n v="1"/>
    <n v="0"/>
  </r>
  <r>
    <x v="22"/>
    <n v="-81.768554700000095"/>
    <n v="-81.768554700000095"/>
    <n v="0"/>
    <n v="1"/>
    <n v="0"/>
  </r>
  <r>
    <x v="23"/>
    <n v="-51.301635799999985"/>
    <n v="-51.301635799999985"/>
    <n v="0"/>
    <n v="1"/>
    <n v="0"/>
  </r>
  <r>
    <x v="0"/>
    <n v="-66.888671899999963"/>
    <n v="-66.888671899999963"/>
    <n v="0"/>
    <n v="1"/>
    <n v="0"/>
  </r>
  <r>
    <x v="1"/>
    <n v="-96.301391599999988"/>
    <n v="-96.301391599999988"/>
    <n v="0"/>
    <n v="1"/>
    <n v="0"/>
  </r>
  <r>
    <x v="2"/>
    <n v="-33.782836899999893"/>
    <n v="-33.782836899999893"/>
    <n v="0"/>
    <n v="1"/>
    <n v="0"/>
  </r>
  <r>
    <x v="3"/>
    <n v="-65.003784199999927"/>
    <n v="-65.003784199999927"/>
    <n v="0"/>
    <n v="1"/>
    <n v="0"/>
  </r>
  <r>
    <x v="4"/>
    <n v="-97.357788100000107"/>
    <n v="-97.357788100000107"/>
    <n v="0"/>
    <n v="1"/>
    <n v="0"/>
  </r>
  <r>
    <x v="5"/>
    <n v="-129.55383299999994"/>
    <n v="-129.55383299999994"/>
    <n v="0"/>
    <n v="1"/>
    <n v="0"/>
  </r>
  <r>
    <x v="6"/>
    <n v="-126.9923096"/>
    <n v="-126.9923096"/>
    <n v="0"/>
    <n v="1"/>
    <n v="0"/>
  </r>
  <r>
    <x v="7"/>
    <n v="-103.4893798999999"/>
    <n v="-103.4893798999999"/>
    <n v="0"/>
    <n v="1"/>
    <n v="0"/>
  </r>
  <r>
    <x v="8"/>
    <n v="-153.22875970000018"/>
    <n v="-153.22875970000018"/>
    <n v="0"/>
    <n v="1"/>
    <n v="0"/>
  </r>
  <r>
    <x v="9"/>
    <n v="-102.36877440000012"/>
    <n v="-102.36877440000012"/>
    <n v="0"/>
    <n v="1"/>
    <n v="0"/>
  </r>
  <r>
    <x v="10"/>
    <n v="-115.24365229999989"/>
    <n v="-115.24365229999989"/>
    <n v="0"/>
    <n v="1"/>
    <n v="0"/>
  </r>
  <r>
    <x v="11"/>
    <n v="-77.29931640000018"/>
    <n v="-77.29931640000018"/>
    <n v="0"/>
    <n v="1"/>
    <n v="0"/>
  </r>
  <r>
    <x v="12"/>
    <n v="-89.02612309999995"/>
    <n v="-89.02612309999995"/>
    <n v="0"/>
    <n v="1"/>
    <n v="0"/>
  </r>
  <r>
    <x v="13"/>
    <n v="-63.608764699999938"/>
    <n v="-63.608764699999938"/>
    <n v="0"/>
    <n v="1"/>
    <n v="0"/>
  </r>
  <r>
    <x v="14"/>
    <n v="-45.914794899999833"/>
    <n v="-45.914794899999833"/>
    <n v="0"/>
    <n v="1"/>
    <n v="0"/>
  </r>
  <r>
    <x v="15"/>
    <n v="-37.484375"/>
    <n v="-37.484375"/>
    <n v="0"/>
    <n v="1"/>
    <n v="0"/>
  </r>
  <r>
    <x v="16"/>
    <n v="-5.960693400000082"/>
    <n v="-5.960693400000082"/>
    <n v="0"/>
    <n v="1"/>
    <n v="0"/>
  </r>
  <r>
    <x v="17"/>
    <n v="5.2176514000000225"/>
    <n v="0"/>
    <n v="5.2176514000000225"/>
    <n v="0"/>
    <n v="1"/>
  </r>
  <r>
    <x v="18"/>
    <n v="-20.713012700000036"/>
    <n v="-20.713012700000036"/>
    <n v="0"/>
    <n v="1"/>
    <n v="0"/>
  </r>
  <r>
    <x v="19"/>
    <n v="-50.752563499999951"/>
    <n v="-50.752563499999951"/>
    <n v="0"/>
    <n v="1"/>
    <n v="0"/>
  </r>
  <r>
    <x v="20"/>
    <n v="-78.713745100000096"/>
    <n v="-78.713745100000096"/>
    <n v="0"/>
    <n v="1"/>
    <n v="0"/>
  </r>
  <r>
    <x v="21"/>
    <n v="-92.658447299999807"/>
    <n v="-92.658447299999807"/>
    <n v="0"/>
    <n v="1"/>
    <n v="0"/>
  </r>
  <r>
    <x v="22"/>
    <n v="-80.675659199999927"/>
    <n v="-80.675659199999927"/>
    <n v="0"/>
    <n v="1"/>
    <n v="0"/>
  </r>
  <r>
    <x v="23"/>
    <n v="-118.74377440000012"/>
    <n v="-118.74377440000012"/>
    <n v="0"/>
    <n v="1"/>
    <n v="0"/>
  </r>
  <r>
    <x v="0"/>
    <n v="-44.658691399999952"/>
    <n v="-44.658691399999952"/>
    <n v="0"/>
    <n v="1"/>
    <n v="0"/>
  </r>
  <r>
    <x v="1"/>
    <n v="-9.9354248000001917"/>
    <n v="-9.9354248000001917"/>
    <n v="0"/>
    <n v="1"/>
    <n v="0"/>
  </r>
  <r>
    <x v="2"/>
    <n v="-25.622070299999905"/>
    <n v="-25.622070299999905"/>
    <n v="0"/>
    <n v="1"/>
    <n v="0"/>
  </r>
  <r>
    <x v="3"/>
    <n v="-6.1379395000001296"/>
    <n v="-6.1379395000001296"/>
    <n v="0"/>
    <n v="1"/>
    <n v="0"/>
  </r>
  <r>
    <x v="4"/>
    <n v="-24.52697749999993"/>
    <n v="-24.52697749999993"/>
    <n v="0"/>
    <n v="1"/>
    <n v="0"/>
  </r>
  <r>
    <x v="5"/>
    <n v="-64.162841800000024"/>
    <n v="-64.162841800000024"/>
    <n v="0"/>
    <n v="1"/>
    <n v="0"/>
  </r>
  <r>
    <x v="6"/>
    <n v="-104.89025879999986"/>
    <n v="-104.89025879999986"/>
    <n v="0"/>
    <n v="1"/>
    <n v="0"/>
  </r>
  <r>
    <x v="7"/>
    <n v="-91.061767600000167"/>
    <n v="-91.061767600000167"/>
    <n v="0"/>
    <n v="1"/>
    <n v="0"/>
  </r>
  <r>
    <x v="8"/>
    <n v="-68.14331059999995"/>
    <n v="-68.14331059999995"/>
    <n v="0"/>
    <n v="1"/>
    <n v="0"/>
  </r>
  <r>
    <x v="9"/>
    <n v="-19.505859399999963"/>
    <n v="-19.505859399999963"/>
    <n v="0"/>
    <n v="1"/>
    <n v="0"/>
  </r>
  <r>
    <x v="10"/>
    <n v="-7.2166747999999643"/>
    <n v="-7.2166747999999643"/>
    <n v="0"/>
    <n v="1"/>
    <n v="0"/>
  </r>
  <r>
    <x v="11"/>
    <n v="6.9500731999999061"/>
    <n v="0"/>
    <n v="6.9500731999999061"/>
    <n v="0"/>
    <n v="1"/>
  </r>
  <r>
    <x v="12"/>
    <n v="55.163452100000086"/>
    <n v="0"/>
    <n v="55.163452100000086"/>
    <n v="0"/>
    <n v="1"/>
  </r>
  <r>
    <x v="13"/>
    <n v="39.99572749999993"/>
    <n v="0"/>
    <n v="39.99572749999993"/>
    <n v="0"/>
    <n v="1"/>
  </r>
  <r>
    <x v="14"/>
    <n v="54.317749000000049"/>
    <n v="0"/>
    <n v="54.317749000000049"/>
    <n v="0"/>
    <n v="1"/>
  </r>
  <r>
    <x v="15"/>
    <n v="69.201904300000024"/>
    <n v="0"/>
    <n v="69.201904300000024"/>
    <n v="0"/>
    <n v="1"/>
  </r>
  <r>
    <x v="16"/>
    <n v="76.052490199999966"/>
    <n v="0"/>
    <n v="76.052490199999966"/>
    <n v="0"/>
    <n v="1"/>
  </r>
  <r>
    <x v="17"/>
    <n v="71.406372000000147"/>
    <n v="0"/>
    <n v="71.406372000000147"/>
    <n v="0"/>
    <n v="1"/>
  </r>
  <r>
    <x v="18"/>
    <n v="55.665527300000122"/>
    <n v="0"/>
    <n v="55.665527300000122"/>
    <n v="0"/>
    <n v="1"/>
  </r>
  <r>
    <x v="19"/>
    <n v="58.019775399999844"/>
    <n v="0"/>
    <n v="58.019775399999844"/>
    <n v="0"/>
    <n v="1"/>
  </r>
  <r>
    <x v="20"/>
    <n v="76.538940499999853"/>
    <n v="0"/>
    <n v="76.538940499999853"/>
    <n v="0"/>
    <n v="1"/>
  </r>
  <r>
    <x v="21"/>
    <n v="90.255371100000048"/>
    <n v="0"/>
    <n v="90.255371100000048"/>
    <n v="0"/>
    <n v="1"/>
  </r>
  <r>
    <x v="22"/>
    <n v="114.40734869999983"/>
    <n v="0"/>
    <n v="114.40734869999983"/>
    <n v="0"/>
    <n v="1"/>
  </r>
  <r>
    <x v="23"/>
    <n v="127.66357420000008"/>
    <n v="0"/>
    <n v="127.66357420000008"/>
    <n v="0"/>
    <n v="1"/>
  </r>
  <r>
    <x v="0"/>
    <n v="129.21704100000011"/>
    <n v="0"/>
    <n v="129.21704100000011"/>
    <n v="0"/>
    <n v="1"/>
  </r>
  <r>
    <x v="1"/>
    <n v="115.39587410000013"/>
    <n v="0"/>
    <n v="115.39587410000013"/>
    <n v="0"/>
    <n v="1"/>
  </r>
  <r>
    <x v="2"/>
    <n v="92.353759800000034"/>
    <n v="0"/>
    <n v="92.353759800000034"/>
    <n v="0"/>
    <n v="1"/>
  </r>
  <r>
    <x v="3"/>
    <n v="97.349365199999966"/>
    <n v="0"/>
    <n v="97.349365199999966"/>
    <n v="0"/>
    <n v="1"/>
  </r>
  <r>
    <x v="4"/>
    <n v="93.095947300000034"/>
    <n v="0"/>
    <n v="93.095947300000034"/>
    <n v="0"/>
    <n v="1"/>
  </r>
  <r>
    <x v="5"/>
    <n v="95.855957099999841"/>
    <n v="0"/>
    <n v="95.855957099999841"/>
    <n v="0"/>
    <n v="1"/>
  </r>
  <r>
    <x v="6"/>
    <n v="50.796020499999941"/>
    <n v="0"/>
    <n v="50.796020499999941"/>
    <n v="0"/>
    <n v="1"/>
  </r>
  <r>
    <x v="7"/>
    <n v="35.813354500000059"/>
    <n v="0"/>
    <n v="35.813354500000059"/>
    <n v="0"/>
    <n v="1"/>
  </r>
  <r>
    <x v="8"/>
    <n v="23.783569400000033"/>
    <n v="0"/>
    <n v="23.783569400000033"/>
    <n v="0"/>
    <n v="1"/>
  </r>
  <r>
    <x v="9"/>
    <n v="73.442260699999906"/>
    <n v="0"/>
    <n v="73.442260699999906"/>
    <n v="0"/>
    <n v="1"/>
  </r>
  <r>
    <x v="10"/>
    <n v="44.140991199999917"/>
    <n v="0"/>
    <n v="44.140991199999917"/>
    <n v="0"/>
    <n v="1"/>
  </r>
  <r>
    <x v="11"/>
    <n v="23.338134800000034"/>
    <n v="0"/>
    <n v="23.338134800000034"/>
    <n v="0"/>
    <n v="1"/>
  </r>
  <r>
    <x v="12"/>
    <n v="9.0545654000000013"/>
    <n v="0"/>
    <n v="9.0545654000000013"/>
    <n v="0"/>
    <n v="1"/>
  </r>
  <r>
    <x v="13"/>
    <n v="-27.076538000000028"/>
    <n v="-27.076538000000028"/>
    <n v="0"/>
    <n v="1"/>
    <n v="0"/>
  </r>
  <r>
    <x v="14"/>
    <n v="-55.289550799999915"/>
    <n v="-55.289550799999915"/>
    <n v="0"/>
    <n v="1"/>
    <n v="0"/>
  </r>
  <r>
    <x v="15"/>
    <n v="-80.782226599999831"/>
    <n v="-80.782226599999831"/>
    <n v="0"/>
    <n v="1"/>
    <n v="0"/>
  </r>
  <r>
    <x v="16"/>
    <n v="-54.671997099999999"/>
    <n v="-54.671997099999999"/>
    <n v="0"/>
    <n v="1"/>
    <n v="0"/>
  </r>
  <r>
    <x v="17"/>
    <n v="-79.693237299999964"/>
    <n v="-79.693237299999964"/>
    <n v="0"/>
    <n v="1"/>
    <n v="0"/>
  </r>
  <r>
    <x v="18"/>
    <n v="-71.96606440000005"/>
    <n v="-71.96606440000005"/>
    <n v="0"/>
    <n v="1"/>
    <n v="0"/>
  </r>
  <r>
    <x v="19"/>
    <n v="-5.9892577999999048"/>
    <n v="-5.9892577999999048"/>
    <n v="0"/>
    <n v="1"/>
    <n v="0"/>
  </r>
  <r>
    <x v="20"/>
    <n v="-2.7999268000000939"/>
    <n v="-2.7999268000000939"/>
    <n v="0"/>
    <n v="1"/>
    <n v="0"/>
  </r>
  <r>
    <x v="21"/>
    <n v="-0.85351560000003701"/>
    <n v="-0.85351560000003701"/>
    <n v="0"/>
    <n v="1"/>
    <n v="0"/>
  </r>
  <r>
    <x v="22"/>
    <n v="25.821655299999975"/>
    <n v="0"/>
    <n v="25.821655299999975"/>
    <n v="0"/>
    <n v="1"/>
  </r>
  <r>
    <x v="23"/>
    <n v="34.879028300000073"/>
    <n v="0"/>
    <n v="34.879028300000073"/>
    <n v="0"/>
    <n v="1"/>
  </r>
  <r>
    <x v="0"/>
    <n v="24.702758800000083"/>
    <n v="0"/>
    <n v="24.702758800000083"/>
    <n v="0"/>
    <n v="1"/>
  </r>
  <r>
    <x v="1"/>
    <n v="27.713256799999954"/>
    <n v="0"/>
    <n v="27.713256799999954"/>
    <n v="0"/>
    <n v="1"/>
  </r>
  <r>
    <x v="2"/>
    <n v="13.194457999999941"/>
    <n v="0"/>
    <n v="13.194457999999941"/>
    <n v="0"/>
    <n v="1"/>
  </r>
  <r>
    <x v="3"/>
    <n v="5.6422118999998929"/>
    <n v="0"/>
    <n v="5.6422118999998929"/>
    <n v="0"/>
    <n v="1"/>
  </r>
  <r>
    <x v="4"/>
    <n v="-4.4124756000001071"/>
    <n v="-4.4124756000001071"/>
    <n v="0"/>
    <n v="1"/>
    <n v="0"/>
  </r>
  <r>
    <x v="5"/>
    <n v="-33.017700200000036"/>
    <n v="-33.017700200000036"/>
    <n v="0"/>
    <n v="1"/>
    <n v="0"/>
  </r>
  <r>
    <x v="6"/>
    <n v="-33.526489299999866"/>
    <n v="-33.526489299999866"/>
    <n v="0"/>
    <n v="1"/>
    <n v="0"/>
  </r>
  <r>
    <x v="7"/>
    <n v="-56.433227500000157"/>
    <n v="-56.433227500000157"/>
    <n v="0"/>
    <n v="1"/>
    <n v="0"/>
  </r>
  <r>
    <x v="8"/>
    <n v="-29.744995100000096"/>
    <n v="-29.744995100000096"/>
    <n v="0"/>
    <n v="1"/>
    <n v="0"/>
  </r>
  <r>
    <x v="9"/>
    <n v="-31.16918940000005"/>
    <n v="-31.16918940000005"/>
    <n v="0"/>
    <n v="1"/>
    <n v="0"/>
  </r>
  <r>
    <x v="10"/>
    <n v="-55.547607400000061"/>
    <n v="-55.547607400000061"/>
    <n v="0"/>
    <n v="1"/>
    <n v="0"/>
  </r>
  <r>
    <x v="11"/>
    <n v="-59.017700199999808"/>
    <n v="-59.017700199999808"/>
    <n v="0"/>
    <n v="1"/>
    <n v="0"/>
  </r>
  <r>
    <x v="12"/>
    <n v="-63.076415999999881"/>
    <n v="-63.076415999999881"/>
    <n v="0"/>
    <n v="1"/>
    <n v="0"/>
  </r>
  <r>
    <x v="13"/>
    <n v="-73.680175799999915"/>
    <n v="-73.680175799999915"/>
    <n v="0"/>
    <n v="1"/>
    <n v="0"/>
  </r>
  <r>
    <x v="14"/>
    <n v="-57.597045900000012"/>
    <n v="-57.597045900000012"/>
    <n v="0"/>
    <n v="1"/>
    <n v="0"/>
  </r>
  <r>
    <x v="15"/>
    <n v="-60.765747099999999"/>
    <n v="-60.765747099999999"/>
    <n v="0"/>
    <n v="1"/>
    <n v="0"/>
  </r>
  <r>
    <x v="16"/>
    <n v="-70.350341800000024"/>
    <n v="-70.350341800000024"/>
    <n v="0"/>
    <n v="1"/>
    <n v="0"/>
  </r>
  <r>
    <x v="17"/>
    <n v="-64.335571300000083"/>
    <n v="-64.335571300000083"/>
    <n v="0"/>
    <n v="1"/>
    <n v="0"/>
  </r>
  <r>
    <x v="18"/>
    <n v="-54.379516599999988"/>
    <n v="-54.379516599999988"/>
    <n v="0"/>
    <n v="1"/>
    <n v="0"/>
  </r>
  <r>
    <x v="19"/>
    <n v="-33.649413999999979"/>
    <n v="-33.649413999999979"/>
    <n v="0"/>
    <n v="1"/>
    <n v="0"/>
  </r>
  <r>
    <x v="20"/>
    <n v="-35.937866200000144"/>
    <n v="-35.937866200000144"/>
    <n v="0"/>
    <n v="1"/>
    <n v="0"/>
  </r>
  <r>
    <x v="21"/>
    <n v="-20.378295900000012"/>
    <n v="-20.378295900000012"/>
    <n v="0"/>
    <n v="1"/>
    <n v="0"/>
  </r>
  <r>
    <x v="22"/>
    <n v="-28.681762700000036"/>
    <n v="-28.681762700000036"/>
    <n v="0"/>
    <n v="1"/>
    <n v="0"/>
  </r>
  <r>
    <x v="23"/>
    <n v="-24.244506799999954"/>
    <n v="-24.244506799999954"/>
    <n v="0"/>
    <n v="1"/>
    <n v="0"/>
  </r>
  <r>
    <x v="0"/>
    <n v="-47.822631800000181"/>
    <n v="-47.822631800000181"/>
    <n v="0"/>
    <n v="1"/>
    <n v="0"/>
  </r>
  <r>
    <x v="1"/>
    <n v="-13.327880900000082"/>
    <n v="-13.327880900000082"/>
    <n v="0"/>
    <n v="1"/>
    <n v="0"/>
  </r>
  <r>
    <x v="2"/>
    <n v="-27.848510699999906"/>
    <n v="-27.848510699999906"/>
    <n v="0"/>
    <n v="1"/>
    <n v="0"/>
  </r>
  <r>
    <x v="3"/>
    <n v="-23.770874000000049"/>
    <n v="-23.770874000000049"/>
    <n v="0"/>
    <n v="1"/>
    <n v="0"/>
  </r>
  <r>
    <x v="4"/>
    <n v="-15.651855500000011"/>
    <n v="-15.651855500000011"/>
    <n v="0"/>
    <n v="1"/>
    <n v="0"/>
  </r>
  <r>
    <x v="5"/>
    <n v="-30.041992199999868"/>
    <n v="-30.041992199999868"/>
    <n v="0"/>
    <n v="1"/>
    <n v="0"/>
  </r>
  <r>
    <x v="6"/>
    <n v="-26.353637700000036"/>
    <n v="-26.353637700000036"/>
    <n v="0"/>
    <n v="1"/>
    <n v="0"/>
  </r>
  <r>
    <x v="7"/>
    <n v="-41.505248999999822"/>
    <n v="-41.505248999999822"/>
    <n v="0"/>
    <n v="1"/>
    <n v="0"/>
  </r>
  <r>
    <x v="8"/>
    <n v="-30.826294000000189"/>
    <n v="-30.826294000000189"/>
    <n v="0"/>
    <n v="1"/>
    <n v="0"/>
  </r>
  <r>
    <x v="9"/>
    <n v="-108.28857419999986"/>
    <n v="-108.28857419999986"/>
    <n v="0"/>
    <n v="1"/>
    <n v="0"/>
  </r>
  <r>
    <x v="10"/>
    <n v="-108.43286129999979"/>
    <n v="-108.43286129999979"/>
    <n v="0"/>
    <n v="1"/>
    <n v="0"/>
  </r>
  <r>
    <x v="11"/>
    <n v="-115.26354979999996"/>
    <n v="-115.26354979999996"/>
    <n v="0"/>
    <n v="1"/>
    <n v="0"/>
  </r>
  <r>
    <x v="12"/>
    <n v="-76.388305700000046"/>
    <n v="-76.388305700000046"/>
    <n v="0"/>
    <n v="1"/>
    <n v="0"/>
  </r>
  <r>
    <x v="13"/>
    <n v="-105.1171875"/>
    <n v="-105.1171875"/>
    <n v="0"/>
    <n v="1"/>
    <n v="0"/>
  </r>
  <r>
    <x v="14"/>
    <n v="-83.24731440000005"/>
    <n v="-83.24731440000005"/>
    <n v="0"/>
    <n v="1"/>
    <n v="0"/>
  </r>
  <r>
    <x v="15"/>
    <n v="-92.833984399999963"/>
    <n v="-92.833984399999963"/>
    <n v="0"/>
    <n v="1"/>
    <n v="0"/>
  </r>
  <r>
    <x v="16"/>
    <n v="-115.63513190000003"/>
    <n v="-115.63513190000003"/>
    <n v="0"/>
    <n v="1"/>
    <n v="0"/>
  </r>
  <r>
    <x v="17"/>
    <n v="-124.53076170000008"/>
    <n v="-124.53076170000008"/>
    <n v="0"/>
    <n v="1"/>
    <n v="0"/>
  </r>
  <r>
    <x v="18"/>
    <n v="-102.53015130000017"/>
    <n v="-102.53015130000017"/>
    <n v="0"/>
    <n v="1"/>
    <n v="0"/>
  </r>
  <r>
    <x v="19"/>
    <n v="-86.51025390000018"/>
    <n v="-86.51025390000018"/>
    <n v="0"/>
    <n v="1"/>
    <n v="0"/>
  </r>
  <r>
    <x v="20"/>
    <n v="-63.069946299999856"/>
    <n v="-63.069946299999856"/>
    <n v="0"/>
    <n v="1"/>
    <n v="0"/>
  </r>
  <r>
    <x v="21"/>
    <n v="-65.404663100000107"/>
    <n v="-65.404663100000107"/>
    <n v="0"/>
    <n v="1"/>
    <n v="0"/>
  </r>
  <r>
    <x v="22"/>
    <n v="-66.943115199999966"/>
    <n v="-66.943115199999966"/>
    <n v="0"/>
    <n v="1"/>
    <n v="0"/>
  </r>
  <r>
    <x v="23"/>
    <n v="-62.038452100000086"/>
    <n v="-62.038452100000086"/>
    <n v="0"/>
    <n v="1"/>
    <n v="0"/>
  </r>
  <r>
    <x v="0"/>
    <n v="-77.802734300000111"/>
    <n v="-77.802734300000111"/>
    <n v="0"/>
    <n v="1"/>
    <n v="0"/>
  </r>
  <r>
    <x v="1"/>
    <n v="-83.409790000000157"/>
    <n v="-83.409790000000157"/>
    <n v="0"/>
    <n v="1"/>
    <n v="0"/>
  </r>
  <r>
    <x v="2"/>
    <n v="-57.478393600000118"/>
    <n v="-57.478393600000118"/>
    <n v="0"/>
    <n v="1"/>
    <n v="0"/>
  </r>
  <r>
    <x v="3"/>
    <n v="-43.01806640000018"/>
    <n v="-43.01806640000018"/>
    <n v="0"/>
    <n v="1"/>
    <n v="0"/>
  </r>
  <r>
    <x v="4"/>
    <n v="-22.042846699999927"/>
    <n v="-22.042846699999927"/>
    <n v="0"/>
    <n v="1"/>
    <n v="0"/>
  </r>
  <r>
    <x v="5"/>
    <n v="-18.776367199999868"/>
    <n v="-18.776367199999868"/>
    <n v="0"/>
    <n v="1"/>
    <n v="0"/>
  </r>
  <r>
    <x v="6"/>
    <n v="-42.304077100000086"/>
    <n v="-42.304077100000086"/>
    <n v="0"/>
    <n v="1"/>
    <n v="0"/>
  </r>
  <r>
    <x v="7"/>
    <n v="-52.74047859999996"/>
    <n v="-52.74047859999996"/>
    <n v="0"/>
    <n v="1"/>
    <n v="0"/>
  </r>
  <r>
    <x v="8"/>
    <n v="-19.117065400000001"/>
    <n v="-19.117065400000001"/>
    <n v="0"/>
    <n v="1"/>
    <n v="0"/>
  </r>
  <r>
    <x v="9"/>
    <n v="-27.042602599999782"/>
    <n v="-27.042602599999782"/>
    <n v="0"/>
    <n v="1"/>
    <n v="0"/>
  </r>
  <r>
    <x v="10"/>
    <n v="9.7398682000000463"/>
    <n v="0"/>
    <n v="9.7398682000000463"/>
    <n v="0"/>
    <n v="1"/>
  </r>
  <r>
    <x v="11"/>
    <n v="13.206787099999929"/>
    <n v="0"/>
    <n v="13.206787099999929"/>
    <n v="0"/>
    <n v="1"/>
  </r>
  <r>
    <x v="12"/>
    <n v="-27.064575200000036"/>
    <n v="-27.064575200000036"/>
    <n v="0"/>
    <n v="1"/>
    <n v="0"/>
  </r>
  <r>
    <x v="13"/>
    <n v="-57.648681599999918"/>
    <n v="-57.648681599999918"/>
    <n v="0"/>
    <n v="1"/>
    <n v="0"/>
  </r>
  <r>
    <x v="14"/>
    <n v="-51.39575190000005"/>
    <n v="-51.39575190000005"/>
    <n v="0"/>
    <n v="1"/>
    <n v="0"/>
  </r>
  <r>
    <x v="15"/>
    <n v="-81.298706100000118"/>
    <n v="-81.298706100000118"/>
    <n v="0"/>
    <n v="1"/>
    <n v="0"/>
  </r>
  <r>
    <x v="16"/>
    <n v="-74.796142599999939"/>
    <n v="-74.796142599999939"/>
    <n v="0"/>
    <n v="1"/>
    <n v="0"/>
  </r>
  <r>
    <x v="17"/>
    <n v="-93.685302699999966"/>
    <n v="-93.685302699999966"/>
    <n v="0"/>
    <n v="1"/>
    <n v="0"/>
  </r>
  <r>
    <x v="18"/>
    <n v="-67.420898399999942"/>
    <n v="-67.420898399999942"/>
    <n v="0"/>
    <n v="1"/>
    <n v="0"/>
  </r>
  <r>
    <x v="19"/>
    <n v="-63.32995609999989"/>
    <n v="-63.32995609999989"/>
    <n v="0"/>
    <n v="1"/>
    <n v="0"/>
  </r>
  <r>
    <x v="20"/>
    <n v="-20.395996100000048"/>
    <n v="-20.395996100000048"/>
    <n v="0"/>
    <n v="1"/>
    <n v="0"/>
  </r>
  <r>
    <x v="21"/>
    <n v="-60.422973599999978"/>
    <n v="-60.422973599999978"/>
    <n v="0"/>
    <n v="1"/>
    <n v="0"/>
  </r>
  <r>
    <x v="22"/>
    <n v="-78.085327099999859"/>
    <n v="-78.085327099999859"/>
    <n v="0"/>
    <n v="1"/>
    <n v="0"/>
  </r>
  <r>
    <x v="23"/>
    <n v="-72.824584999999843"/>
    <n v="-72.824584999999843"/>
    <n v="0"/>
    <n v="1"/>
    <n v="0"/>
  </r>
  <r>
    <x v="0"/>
    <n v="-91.096679700000095"/>
    <n v="-91.096679700000095"/>
    <n v="0"/>
    <n v="1"/>
    <n v="0"/>
  </r>
  <r>
    <x v="1"/>
    <n v="-85.601928700000144"/>
    <n v="-85.601928700000144"/>
    <n v="0"/>
    <n v="1"/>
    <n v="0"/>
  </r>
  <r>
    <x v="2"/>
    <n v="-68.427490199999966"/>
    <n v="-68.427490199999966"/>
    <n v="0"/>
    <n v="1"/>
    <n v="0"/>
  </r>
  <r>
    <x v="3"/>
    <n v="-35.985595799999828"/>
    <n v="-35.985595799999828"/>
    <n v="0"/>
    <n v="1"/>
    <n v="0"/>
  </r>
  <r>
    <x v="4"/>
    <n v="-70.1953125"/>
    <n v="-70.1953125"/>
    <n v="0"/>
    <n v="1"/>
    <n v="0"/>
  </r>
  <r>
    <x v="5"/>
    <n v="-96.62927250000007"/>
    <n v="-96.62927250000007"/>
    <n v="0"/>
    <n v="1"/>
    <n v="0"/>
  </r>
  <r>
    <x v="6"/>
    <n v="-81.890502900000001"/>
    <n v="-81.890502900000001"/>
    <n v="0"/>
    <n v="1"/>
    <n v="0"/>
  </r>
  <r>
    <x v="7"/>
    <n v="-60.642944300000181"/>
    <n v="-60.642944300000181"/>
    <n v="0"/>
    <n v="1"/>
    <n v="0"/>
  </r>
  <r>
    <x v="8"/>
    <n v="-68.52539059999981"/>
    <n v="-68.52539059999981"/>
    <n v="0"/>
    <n v="1"/>
    <n v="0"/>
  </r>
  <r>
    <x v="9"/>
    <n v="-90.364379899999904"/>
    <n v="-90.364379899999904"/>
    <n v="0"/>
    <n v="1"/>
    <n v="0"/>
  </r>
  <r>
    <x v="10"/>
    <n v="-100.05664060000004"/>
    <n v="-100.05664060000004"/>
    <n v="0"/>
    <n v="1"/>
    <n v="0"/>
  </r>
  <r>
    <x v="11"/>
    <n v="-90.861083999999892"/>
    <n v="-90.861083999999892"/>
    <n v="0"/>
    <n v="1"/>
    <n v="0"/>
  </r>
  <r>
    <x v="12"/>
    <n v="-86.72119140000018"/>
    <n v="-86.72119140000018"/>
    <n v="0"/>
    <n v="1"/>
    <n v="0"/>
  </r>
  <r>
    <x v="13"/>
    <n v="-149.50036619999992"/>
    <n v="-149.50036619999992"/>
    <n v="0"/>
    <n v="1"/>
    <n v="0"/>
  </r>
  <r>
    <x v="14"/>
    <n v="-130.15307619999999"/>
    <n v="-130.15307619999999"/>
    <n v="0"/>
    <n v="1"/>
    <n v="0"/>
  </r>
  <r>
    <x v="15"/>
    <n v="-87.568603500000108"/>
    <n v="-87.568603500000108"/>
    <n v="0"/>
    <n v="1"/>
    <n v="0"/>
  </r>
  <r>
    <x v="16"/>
    <n v="-158.24865720000003"/>
    <n v="-158.24865720000003"/>
    <n v="0"/>
    <n v="1"/>
    <n v="0"/>
  </r>
  <r>
    <x v="17"/>
    <n v="-151.63549809999995"/>
    <n v="-151.63549809999995"/>
    <n v="0"/>
    <n v="1"/>
    <n v="0"/>
  </r>
  <r>
    <x v="18"/>
    <n v="-187.04882810000004"/>
    <n v="-187.04882810000004"/>
    <n v="0"/>
    <n v="1"/>
    <n v="0"/>
  </r>
  <r>
    <x v="19"/>
    <n v="-179.47253419999993"/>
    <n v="-179.47253419999993"/>
    <n v="0"/>
    <n v="1"/>
    <n v="0"/>
  </r>
  <r>
    <x v="20"/>
    <n v="-259.95629880000001"/>
    <n v="-259.95629880000001"/>
    <n v="0"/>
    <n v="1"/>
    <n v="0"/>
  </r>
  <r>
    <x v="21"/>
    <n v="-215.88562009999987"/>
    <n v="-215.88562009999987"/>
    <n v="0"/>
    <n v="1"/>
    <n v="0"/>
  </r>
  <r>
    <x v="22"/>
    <n v="-213.25720219999994"/>
    <n v="-213.25720219999994"/>
    <n v="0"/>
    <n v="1"/>
    <n v="0"/>
  </r>
  <r>
    <x v="23"/>
    <n v="-208.61413569999991"/>
    <n v="-208.61413569999991"/>
    <n v="0"/>
    <n v="1"/>
    <n v="0"/>
  </r>
  <r>
    <x v="0"/>
    <n v="-96.435180700000046"/>
    <n v="-96.435180700000046"/>
    <n v="0"/>
    <n v="1"/>
    <n v="0"/>
  </r>
  <r>
    <x v="1"/>
    <n v="-129.97583009999994"/>
    <n v="-129.97583009999994"/>
    <n v="0"/>
    <n v="1"/>
    <n v="0"/>
  </r>
  <r>
    <x v="2"/>
    <n v="-109.67260740000006"/>
    <n v="-109.67260740000006"/>
    <n v="0"/>
    <n v="1"/>
    <n v="0"/>
  </r>
  <r>
    <x v="3"/>
    <n v="-70.329834000000119"/>
    <n v="-70.329834000000119"/>
    <n v="0"/>
    <n v="1"/>
    <n v="0"/>
  </r>
  <r>
    <x v="4"/>
    <n v="-92.092773399999942"/>
    <n v="-92.092773399999942"/>
    <n v="0"/>
    <n v="1"/>
    <n v="0"/>
  </r>
  <r>
    <x v="5"/>
    <n v="-89.722656300000153"/>
    <n v="-89.722656300000153"/>
    <n v="0"/>
    <n v="1"/>
    <n v="0"/>
  </r>
  <r>
    <x v="6"/>
    <n v="-100.9986573000001"/>
    <n v="-100.9986573000001"/>
    <n v="0"/>
    <n v="1"/>
    <n v="0"/>
  </r>
  <r>
    <x v="7"/>
    <n v="-29.080200200000036"/>
    <n v="-29.080200200000036"/>
    <n v="0"/>
    <n v="1"/>
    <n v="0"/>
  </r>
  <r>
    <x v="8"/>
    <n v="-77.467773399999942"/>
    <n v="-77.467773399999942"/>
    <n v="0"/>
    <n v="1"/>
    <n v="0"/>
  </r>
  <r>
    <x v="9"/>
    <n v="-93.543701199999987"/>
    <n v="-93.543701199999987"/>
    <n v="0"/>
    <n v="1"/>
    <n v="0"/>
  </r>
  <r>
    <x v="10"/>
    <n v="-6.3896484000001692"/>
    <n v="-6.3896484000001692"/>
    <n v="0"/>
    <n v="1"/>
    <n v="0"/>
  </r>
  <r>
    <x v="11"/>
    <n v="-42.555419899999833"/>
    <n v="-42.555419899999833"/>
    <n v="0"/>
    <n v="1"/>
    <n v="0"/>
  </r>
  <r>
    <x v="12"/>
    <n v="-8.4777831999999762"/>
    <n v="-8.4777831999999762"/>
    <n v="0"/>
    <n v="1"/>
    <n v="0"/>
  </r>
  <r>
    <x v="13"/>
    <n v="-94.425415000000157"/>
    <n v="-94.425415000000157"/>
    <n v="0"/>
    <n v="1"/>
    <n v="0"/>
  </r>
  <r>
    <x v="14"/>
    <n v="-93.37072749999993"/>
    <n v="-93.37072749999993"/>
    <n v="0"/>
    <n v="1"/>
    <n v="0"/>
  </r>
  <r>
    <x v="15"/>
    <n v="-63.74047859999996"/>
    <n v="-63.74047859999996"/>
    <n v="0"/>
    <n v="1"/>
    <n v="0"/>
  </r>
  <r>
    <x v="16"/>
    <n v="-79.383788999999979"/>
    <n v="-79.383788999999979"/>
    <n v="0"/>
    <n v="1"/>
    <n v="0"/>
  </r>
  <r>
    <x v="17"/>
    <n v="-45.345092799999975"/>
    <n v="-45.345092799999975"/>
    <n v="0"/>
    <n v="1"/>
    <n v="0"/>
  </r>
  <r>
    <x v="18"/>
    <n v="-67.272216800000024"/>
    <n v="-67.272216800000024"/>
    <n v="0"/>
    <n v="1"/>
    <n v="0"/>
  </r>
  <r>
    <x v="19"/>
    <n v="-49.280151400000022"/>
    <n v="-49.280151400000022"/>
    <n v="0"/>
    <n v="1"/>
    <n v="0"/>
  </r>
  <r>
    <x v="20"/>
    <n v="-80.920165999999881"/>
    <n v="-80.920165999999881"/>
    <n v="0"/>
    <n v="1"/>
    <n v="0"/>
  </r>
  <r>
    <x v="21"/>
    <n v="-45.531127900000001"/>
    <n v="-45.531127900000001"/>
    <n v="0"/>
    <n v="1"/>
    <n v="0"/>
  </r>
  <r>
    <x v="22"/>
    <n v="-62.502807600000096"/>
    <n v="-62.502807600000096"/>
    <n v="0"/>
    <n v="1"/>
    <n v="0"/>
  </r>
  <r>
    <x v="23"/>
    <n v="-56.809692300000052"/>
    <n v="-56.809692300000052"/>
    <n v="0"/>
    <n v="1"/>
    <n v="0"/>
  </r>
  <r>
    <x v="0"/>
    <n v="24.921875"/>
    <n v="0"/>
    <n v="24.921875"/>
    <n v="0"/>
    <n v="1"/>
  </r>
  <r>
    <x v="1"/>
    <n v="34.015869199999997"/>
    <n v="0"/>
    <n v="34.015869199999997"/>
    <n v="0"/>
    <n v="1"/>
  </r>
  <r>
    <x v="2"/>
    <n v="51.417480399999931"/>
    <n v="0"/>
    <n v="51.417480399999931"/>
    <n v="0"/>
    <n v="1"/>
  </r>
  <r>
    <x v="3"/>
    <n v="19.273681699999997"/>
    <n v="0"/>
    <n v="19.273681699999997"/>
    <n v="0"/>
    <n v="1"/>
  </r>
  <r>
    <x v="4"/>
    <n v="63.346069399999806"/>
    <n v="0"/>
    <n v="63.346069399999806"/>
    <n v="0"/>
    <n v="1"/>
  </r>
  <r>
    <x v="5"/>
    <n v="50.14221190000012"/>
    <n v="0"/>
    <n v="50.14221190000012"/>
    <n v="0"/>
    <n v="1"/>
  </r>
  <r>
    <x v="6"/>
    <n v="57.633056599999918"/>
    <n v="0"/>
    <n v="57.633056599999918"/>
    <n v="0"/>
    <n v="1"/>
  </r>
  <r>
    <x v="7"/>
    <n v="61.325195299999905"/>
    <n v="0"/>
    <n v="61.325195299999905"/>
    <n v="0"/>
    <n v="1"/>
  </r>
  <r>
    <x v="8"/>
    <n v="36.189453100000037"/>
    <n v="0"/>
    <n v="36.189453100000037"/>
    <n v="0"/>
    <n v="1"/>
  </r>
  <r>
    <x v="9"/>
    <n v="25.254150400000071"/>
    <n v="0"/>
    <n v="25.254150400000071"/>
    <n v="0"/>
    <n v="1"/>
  </r>
  <r>
    <x v="10"/>
    <n v="-4.7847901000000093"/>
    <n v="-4.7847901000000093"/>
    <n v="0"/>
    <n v="1"/>
    <n v="0"/>
  </r>
  <r>
    <x v="11"/>
    <n v="6.8239745999999286"/>
    <n v="0"/>
    <n v="6.8239745999999286"/>
    <n v="0"/>
    <n v="1"/>
  </r>
  <r>
    <x v="12"/>
    <n v="18.234863300000143"/>
    <n v="0"/>
    <n v="18.234863300000143"/>
    <n v="0"/>
    <n v="1"/>
  </r>
  <r>
    <x v="13"/>
    <n v="29.924438499999951"/>
    <n v="0"/>
    <n v="29.924438499999951"/>
    <n v="0"/>
    <n v="1"/>
  </r>
  <r>
    <x v="14"/>
    <n v="21.036743200000046"/>
    <n v="0"/>
    <n v="21.036743200000046"/>
    <n v="0"/>
    <n v="1"/>
  </r>
  <r>
    <x v="15"/>
    <n v="41.113037099999929"/>
    <n v="0"/>
    <n v="41.113037099999929"/>
    <n v="0"/>
    <n v="1"/>
  </r>
  <r>
    <x v="16"/>
    <n v="31.339843700000074"/>
    <n v="0"/>
    <n v="31.339843700000074"/>
    <n v="0"/>
    <n v="1"/>
  </r>
  <r>
    <x v="17"/>
    <n v="33.94958500000007"/>
    <n v="0"/>
    <n v="33.94958500000007"/>
    <n v="0"/>
    <n v="1"/>
  </r>
  <r>
    <x v="18"/>
    <n v="11.597900400000071"/>
    <n v="0"/>
    <n v="11.597900400000071"/>
    <n v="0"/>
    <n v="1"/>
  </r>
  <r>
    <x v="19"/>
    <n v="43.33947749999993"/>
    <n v="0"/>
    <n v="43.33947749999993"/>
    <n v="0"/>
    <n v="1"/>
  </r>
  <r>
    <x v="20"/>
    <n v="-2.0777587999998559"/>
    <n v="-2.0777587999998559"/>
    <n v="0"/>
    <n v="1"/>
    <n v="0"/>
  </r>
  <r>
    <x v="21"/>
    <n v="5.3832999999940512E-2"/>
    <n v="0"/>
    <n v="5.3832999999940512E-2"/>
    <n v="0"/>
    <n v="1"/>
  </r>
  <r>
    <x v="22"/>
    <n v="2.7274170000000595"/>
    <n v="0"/>
    <n v="2.7274170000000595"/>
    <n v="0"/>
    <n v="1"/>
  </r>
  <r>
    <x v="23"/>
    <n v="65.418823199999906"/>
    <n v="0"/>
    <n v="65.418823199999906"/>
    <n v="0"/>
    <n v="1"/>
  </r>
  <r>
    <x v="0"/>
    <n v="-34.065918000000011"/>
    <n v="-34.065918000000011"/>
    <n v="0"/>
    <n v="1"/>
    <n v="0"/>
  </r>
  <r>
    <x v="1"/>
    <n v="-21.380249000000049"/>
    <n v="-21.380249000000049"/>
    <n v="0"/>
    <n v="1"/>
    <n v="0"/>
  </r>
  <r>
    <x v="2"/>
    <n v="-98.568237300000192"/>
    <n v="-98.568237300000192"/>
    <n v="0"/>
    <n v="1"/>
    <n v="0"/>
  </r>
  <r>
    <x v="3"/>
    <n v="-96.841674799999964"/>
    <n v="-96.841674799999964"/>
    <n v="0"/>
    <n v="1"/>
    <n v="0"/>
  </r>
  <r>
    <x v="4"/>
    <n v="-98.181518500000038"/>
    <n v="-98.181518500000038"/>
    <n v="0"/>
    <n v="1"/>
    <n v="0"/>
  </r>
  <r>
    <x v="5"/>
    <n v="-130.88378910000006"/>
    <n v="-130.88378910000006"/>
    <n v="0"/>
    <n v="1"/>
    <n v="0"/>
  </r>
  <r>
    <x v="6"/>
    <n v="-115.23681639999995"/>
    <n v="-115.23681639999995"/>
    <n v="0"/>
    <n v="1"/>
    <n v="0"/>
  </r>
  <r>
    <x v="7"/>
    <n v="-107.59558109999989"/>
    <n v="-107.59558109999989"/>
    <n v="0"/>
    <n v="1"/>
    <n v="0"/>
  </r>
  <r>
    <x v="8"/>
    <n v="-159.81896970000003"/>
    <n v="-159.81896970000003"/>
    <n v="0"/>
    <n v="1"/>
    <n v="0"/>
  </r>
  <r>
    <x v="9"/>
    <n v="-176.32055660000015"/>
    <n v="-176.32055660000015"/>
    <n v="0"/>
    <n v="1"/>
    <n v="0"/>
  </r>
  <r>
    <x v="10"/>
    <n v="-131.26330569999982"/>
    <n v="-131.26330569999982"/>
    <n v="0"/>
    <n v="1"/>
    <n v="0"/>
  </r>
  <r>
    <x v="11"/>
    <n v="-111.40380860000005"/>
    <n v="-111.40380860000005"/>
    <n v="0"/>
    <n v="1"/>
    <n v="0"/>
  </r>
  <r>
    <x v="12"/>
    <n v="-67.029540999999881"/>
    <n v="-67.029540999999881"/>
    <n v="0"/>
    <n v="1"/>
    <n v="0"/>
  </r>
  <r>
    <x v="13"/>
    <n v="-55.373779300000024"/>
    <n v="-55.373779300000024"/>
    <n v="0"/>
    <n v="1"/>
    <n v="0"/>
  </r>
  <r>
    <x v="14"/>
    <n v="-33.534790000000157"/>
    <n v="-33.534790000000157"/>
    <n v="0"/>
    <n v="1"/>
    <n v="0"/>
  </r>
  <r>
    <x v="15"/>
    <n v="-48.627563499999951"/>
    <n v="-48.627563499999951"/>
    <n v="0"/>
    <n v="1"/>
    <n v="0"/>
  </r>
  <r>
    <x v="16"/>
    <n v="-42.107788100000107"/>
    <n v="-42.107788100000107"/>
    <n v="0"/>
    <n v="1"/>
    <n v="0"/>
  </r>
  <r>
    <x v="17"/>
    <n v="-42.615112299999964"/>
    <n v="-42.615112299999964"/>
    <n v="0"/>
    <n v="1"/>
    <n v="0"/>
  </r>
  <r>
    <x v="18"/>
    <n v="-53.168579099999988"/>
    <n v="-53.168579099999988"/>
    <n v="0"/>
    <n v="1"/>
    <n v="0"/>
  </r>
  <r>
    <x v="19"/>
    <n v="-96.137695300000132"/>
    <n v="-96.137695300000132"/>
    <n v="0"/>
    <n v="1"/>
    <n v="0"/>
  </r>
  <r>
    <x v="20"/>
    <n v="-80.17028809999988"/>
    <n v="-80.17028809999988"/>
    <n v="0"/>
    <n v="1"/>
    <n v="0"/>
  </r>
  <r>
    <x v="21"/>
    <n v="-103.31005860000005"/>
    <n v="-103.31005860000005"/>
    <n v="0"/>
    <n v="1"/>
    <n v="0"/>
  </r>
  <r>
    <x v="22"/>
    <n v="-37.890380900000082"/>
    <n v="-37.890380900000082"/>
    <n v="0"/>
    <n v="1"/>
    <n v="0"/>
  </r>
  <r>
    <x v="23"/>
    <n v="-72.519653399999925"/>
    <n v="-72.519653399999925"/>
    <n v="0"/>
    <n v="1"/>
    <n v="0"/>
  </r>
  <r>
    <x v="0"/>
    <n v="-42.682983400000012"/>
    <n v="-42.682983400000012"/>
    <n v="0"/>
    <n v="1"/>
    <n v="0"/>
  </r>
  <r>
    <x v="1"/>
    <n v="-81.067138699999987"/>
    <n v="-81.067138699999987"/>
    <n v="0"/>
    <n v="1"/>
    <n v="0"/>
  </r>
  <r>
    <x v="2"/>
    <n v="-98.566650400000071"/>
    <n v="-98.566650400000071"/>
    <n v="0"/>
    <n v="1"/>
    <n v="0"/>
  </r>
  <r>
    <x v="3"/>
    <n v="-84.665161199999829"/>
    <n v="-84.665161199999829"/>
    <n v="0"/>
    <n v="1"/>
    <n v="0"/>
  </r>
  <r>
    <x v="4"/>
    <n v="-63.610107400000061"/>
    <n v="-63.610107400000061"/>
    <n v="0"/>
    <n v="1"/>
    <n v="0"/>
  </r>
  <r>
    <x v="5"/>
    <n v="-47.511108400000012"/>
    <n v="-47.511108400000012"/>
    <n v="0"/>
    <n v="1"/>
    <n v="0"/>
  </r>
  <r>
    <x v="6"/>
    <n v="-74.044311500000049"/>
    <n v="-74.044311500000049"/>
    <n v="0"/>
    <n v="1"/>
    <n v="0"/>
  </r>
  <r>
    <x v="7"/>
    <n v="-121.0703125"/>
    <n v="-121.0703125"/>
    <n v="0"/>
    <n v="1"/>
    <n v="0"/>
  </r>
  <r>
    <x v="8"/>
    <n v="-103.41589350000004"/>
    <n v="-103.41589350000004"/>
    <n v="0"/>
    <n v="1"/>
    <n v="0"/>
  </r>
  <r>
    <x v="9"/>
    <n v="-113.59448240000006"/>
    <n v="-113.59448240000006"/>
    <n v="0"/>
    <n v="1"/>
    <n v="0"/>
  </r>
  <r>
    <x v="10"/>
    <n v="-96.329834000000119"/>
    <n v="-96.329834000000119"/>
    <n v="0"/>
    <n v="1"/>
    <n v="0"/>
  </r>
  <r>
    <x v="11"/>
    <n v="-77.428588799999943"/>
    <n v="-77.428588799999943"/>
    <n v="0"/>
    <n v="1"/>
    <n v="0"/>
  </r>
  <r>
    <x v="12"/>
    <n v="-65.702514600000086"/>
    <n v="-65.702514600000086"/>
    <n v="0"/>
    <n v="1"/>
    <n v="0"/>
  </r>
  <r>
    <x v="13"/>
    <n v="-55.686157200000025"/>
    <n v="-55.686157200000025"/>
    <n v="0"/>
    <n v="1"/>
    <n v="0"/>
  </r>
  <r>
    <x v="14"/>
    <n v="-44.370483400000012"/>
    <n v="-44.370483400000012"/>
    <n v="0"/>
    <n v="1"/>
    <n v="0"/>
  </r>
  <r>
    <x v="15"/>
    <n v="-25.398803699999917"/>
    <n v="-25.398803699999917"/>
    <n v="0"/>
    <n v="1"/>
    <n v="0"/>
  </r>
  <r>
    <x v="16"/>
    <n v="-0.49816889999988234"/>
    <n v="-0.49816889999988234"/>
    <n v="0"/>
    <n v="1"/>
    <n v="0"/>
  </r>
  <r>
    <x v="17"/>
    <n v="-53.291381800000181"/>
    <n v="-53.291381800000181"/>
    <n v="0"/>
    <n v="1"/>
    <n v="0"/>
  </r>
  <r>
    <x v="18"/>
    <n v="-78.699218700000074"/>
    <n v="-78.699218700000074"/>
    <n v="0"/>
    <n v="1"/>
    <n v="0"/>
  </r>
  <r>
    <x v="19"/>
    <n v="-40.370971700000155"/>
    <n v="-40.370971700000155"/>
    <n v="0"/>
    <n v="1"/>
    <n v="0"/>
  </r>
  <r>
    <x v="20"/>
    <n v="-42.849365199999966"/>
    <n v="-42.849365199999966"/>
    <n v="0"/>
    <n v="1"/>
    <n v="0"/>
  </r>
  <r>
    <x v="21"/>
    <n v="-25.639892600000167"/>
    <n v="-25.639892600000167"/>
    <n v="0"/>
    <n v="1"/>
    <n v="0"/>
  </r>
  <r>
    <x v="22"/>
    <n v="-5.1339110999999775"/>
    <n v="-5.1339110999999775"/>
    <n v="0"/>
    <n v="1"/>
    <n v="0"/>
  </r>
  <r>
    <x v="23"/>
    <n v="-36.729492200000095"/>
    <n v="-36.729492200000095"/>
    <n v="0"/>
    <n v="1"/>
    <n v="0"/>
  </r>
  <r>
    <x v="0"/>
    <n v="-29.546020500000168"/>
    <n v="-29.546020500000168"/>
    <n v="0"/>
    <n v="1"/>
    <n v="0"/>
  </r>
  <r>
    <x v="1"/>
    <n v="-82.962890600000037"/>
    <n v="-82.962890600000037"/>
    <n v="0"/>
    <n v="1"/>
    <n v="0"/>
  </r>
  <r>
    <x v="2"/>
    <n v="-43.020385799999985"/>
    <n v="-43.020385799999985"/>
    <n v="0"/>
    <n v="1"/>
    <n v="0"/>
  </r>
  <r>
    <x v="3"/>
    <n v="-87.944824200000085"/>
    <n v="-87.944824200000085"/>
    <n v="0"/>
    <n v="1"/>
    <n v="0"/>
  </r>
  <r>
    <x v="4"/>
    <n v="-127.60791019999988"/>
    <n v="-127.60791019999988"/>
    <n v="0"/>
    <n v="1"/>
    <n v="0"/>
  </r>
  <r>
    <x v="5"/>
    <n v="-142.17358399999989"/>
    <n v="-142.17358399999989"/>
    <n v="0"/>
    <n v="1"/>
    <n v="0"/>
  </r>
  <r>
    <x v="6"/>
    <n v="-140.11889649999966"/>
    <n v="-140.11889649999966"/>
    <n v="0"/>
    <n v="1"/>
    <n v="0"/>
  </r>
  <r>
    <x v="7"/>
    <n v="-197.24414059999981"/>
    <n v="-197.24414059999981"/>
    <n v="0"/>
    <n v="1"/>
    <n v="0"/>
  </r>
  <r>
    <x v="8"/>
    <n v="-218.86938479999981"/>
    <n v="-218.86938479999981"/>
    <n v="0"/>
    <n v="1"/>
    <n v="0"/>
  </r>
  <r>
    <x v="9"/>
    <n v="-236.26147460000016"/>
    <n v="-236.26147460000016"/>
    <n v="0"/>
    <n v="1"/>
    <n v="0"/>
  </r>
  <r>
    <x v="10"/>
    <n v="-177.4934082000002"/>
    <n v="-177.4934082000002"/>
    <n v="0"/>
    <n v="1"/>
    <n v="0"/>
  </r>
  <r>
    <x v="11"/>
    <n v="-163.87133789999984"/>
    <n v="-163.87133789999984"/>
    <n v="0"/>
    <n v="1"/>
    <n v="0"/>
  </r>
  <r>
    <x v="12"/>
    <n v="-122.81982420000008"/>
    <n v="-122.81982420000008"/>
    <n v="0"/>
    <n v="1"/>
    <n v="0"/>
  </r>
  <r>
    <x v="13"/>
    <n v="-114.04626470000017"/>
    <n v="-114.04626470000017"/>
    <n v="0"/>
    <n v="1"/>
    <n v="0"/>
  </r>
  <r>
    <x v="14"/>
    <n v="-25.561767600000167"/>
    <n v="-25.561767600000167"/>
    <n v="0"/>
    <n v="1"/>
    <n v="0"/>
  </r>
  <r>
    <x v="15"/>
    <n v="-32.005248999999822"/>
    <n v="-32.005248999999822"/>
    <n v="0"/>
    <n v="1"/>
    <n v="0"/>
  </r>
  <r>
    <x v="16"/>
    <n v="-66.068603499999881"/>
    <n v="-66.068603499999881"/>
    <n v="0"/>
    <n v="1"/>
    <n v="0"/>
  </r>
  <r>
    <x v="17"/>
    <n v="-76.227539099999831"/>
    <n v="-76.227539099999831"/>
    <n v="0"/>
    <n v="1"/>
    <n v="0"/>
  </r>
  <r>
    <x v="18"/>
    <n v="-104.00952150000012"/>
    <n v="-104.00952150000012"/>
    <n v="0"/>
    <n v="1"/>
    <n v="0"/>
  </r>
  <r>
    <x v="19"/>
    <n v="-132.42797849999988"/>
    <n v="-132.42797849999988"/>
    <n v="0"/>
    <n v="1"/>
    <n v="0"/>
  </r>
  <r>
    <x v="20"/>
    <n v="-113.18969729999981"/>
    <n v="-113.18969729999981"/>
    <n v="0"/>
    <n v="1"/>
    <n v="0"/>
  </r>
  <r>
    <x v="21"/>
    <n v="-154.9169922000001"/>
    <n v="-154.9169922000001"/>
    <n v="0"/>
    <n v="1"/>
    <n v="0"/>
  </r>
  <r>
    <x v="22"/>
    <n v="-147.21630860000005"/>
    <n v="-147.21630860000005"/>
    <n v="0"/>
    <n v="1"/>
    <n v="0"/>
  </r>
  <r>
    <x v="23"/>
    <n v="-84.444946299999856"/>
    <n v="-84.444946299999856"/>
    <n v="0"/>
    <n v="1"/>
    <n v="0"/>
  </r>
  <r>
    <x v="0"/>
    <n v="-70.753784200000155"/>
    <n v="-70.753784200000155"/>
    <n v="0"/>
    <n v="1"/>
    <n v="0"/>
  </r>
  <r>
    <x v="1"/>
    <n v="-52.350952100000086"/>
    <n v="-52.350952100000086"/>
    <n v="0"/>
    <n v="1"/>
    <n v="0"/>
  </r>
  <r>
    <x v="2"/>
    <n v="-16.776489300000094"/>
    <n v="-16.776489300000094"/>
    <n v="0"/>
    <n v="1"/>
    <n v="0"/>
  </r>
  <r>
    <x v="3"/>
    <n v="-52.3828125"/>
    <n v="-52.3828125"/>
    <n v="0"/>
    <n v="1"/>
    <n v="0"/>
  </r>
  <r>
    <x v="4"/>
    <n v="-61.176025399999844"/>
    <n v="-61.176025399999844"/>
    <n v="0"/>
    <n v="1"/>
    <n v="0"/>
  </r>
  <r>
    <x v="5"/>
    <n v="-20.085693300000003"/>
    <n v="-20.085693300000003"/>
    <n v="0"/>
    <n v="1"/>
    <n v="0"/>
  </r>
  <r>
    <x v="6"/>
    <n v="-14.044921800000338"/>
    <n v="-14.044921800000338"/>
    <n v="0"/>
    <n v="1"/>
    <n v="0"/>
  </r>
  <r>
    <x v="7"/>
    <n v="-10.104736299999786"/>
    <n v="-10.104736299999786"/>
    <n v="0"/>
    <n v="1"/>
    <n v="0"/>
  </r>
  <r>
    <x v="8"/>
    <n v="20.621581999999762"/>
    <n v="0"/>
    <n v="20.621581999999762"/>
    <n v="0"/>
    <n v="1"/>
  </r>
  <r>
    <x v="9"/>
    <n v="4.1215819999999894"/>
    <n v="0"/>
    <n v="4.1215819999999894"/>
    <n v="0"/>
    <n v="1"/>
  </r>
  <r>
    <x v="10"/>
    <n v="11.56408690000012"/>
    <n v="0"/>
    <n v="11.56408690000012"/>
    <n v="0"/>
    <n v="1"/>
  </r>
  <r>
    <x v="11"/>
    <n v="5.6413574000000608"/>
    <n v="0"/>
    <n v="5.6413574000000608"/>
    <n v="0"/>
    <n v="1"/>
  </r>
  <r>
    <x v="12"/>
    <n v="36.278076199999987"/>
    <n v="0"/>
    <n v="36.278076199999987"/>
    <n v="0"/>
    <n v="1"/>
  </r>
  <r>
    <x v="13"/>
    <n v="42.709228500000108"/>
    <n v="0"/>
    <n v="42.709228500000108"/>
    <n v="0"/>
    <n v="1"/>
  </r>
  <r>
    <x v="14"/>
    <n v="68.761840900000152"/>
    <n v="0"/>
    <n v="68.761840900000152"/>
    <n v="0"/>
    <n v="1"/>
  </r>
  <r>
    <x v="15"/>
    <n v="75.141235400000141"/>
    <n v="0"/>
    <n v="75.141235400000141"/>
    <n v="0"/>
    <n v="1"/>
  </r>
  <r>
    <x v="16"/>
    <n v="94.671142599999939"/>
    <n v="0"/>
    <n v="94.671142599999939"/>
    <n v="0"/>
    <n v="1"/>
  </r>
  <r>
    <x v="17"/>
    <n v="97.844970699999976"/>
    <n v="0"/>
    <n v="97.844970699999976"/>
    <n v="0"/>
    <n v="1"/>
  </r>
  <r>
    <x v="18"/>
    <n v="86.020507799999905"/>
    <n v="0"/>
    <n v="86.020507799999905"/>
    <n v="0"/>
    <n v="1"/>
  </r>
  <r>
    <x v="19"/>
    <n v="57.065917999999783"/>
    <n v="0"/>
    <n v="57.065917999999783"/>
    <n v="0"/>
    <n v="1"/>
  </r>
  <r>
    <x v="20"/>
    <n v="58.230590799999845"/>
    <n v="0"/>
    <n v="58.230590799999845"/>
    <n v="0"/>
    <n v="1"/>
  </r>
  <r>
    <x v="21"/>
    <n v="69.776855499999783"/>
    <n v="0"/>
    <n v="69.776855499999783"/>
    <n v="0"/>
    <n v="1"/>
  </r>
  <r>
    <x v="22"/>
    <n v="87.938598599999978"/>
    <n v="0"/>
    <n v="87.938598599999978"/>
    <n v="0"/>
    <n v="1"/>
  </r>
  <r>
    <x v="23"/>
    <n v="62.050415100000009"/>
    <n v="0"/>
    <n v="62.050415100000009"/>
    <n v="0"/>
    <n v="1"/>
  </r>
  <r>
    <x v="0"/>
    <n v="112.76611320000006"/>
    <n v="0"/>
    <n v="112.76611320000006"/>
    <n v="0"/>
    <n v="1"/>
  </r>
  <r>
    <x v="1"/>
    <n v="117.10485840000001"/>
    <n v="0"/>
    <n v="117.10485840000001"/>
    <n v="0"/>
    <n v="1"/>
  </r>
  <r>
    <x v="2"/>
    <n v="106.15283210000007"/>
    <n v="0"/>
    <n v="106.15283210000007"/>
    <n v="0"/>
    <n v="1"/>
  </r>
  <r>
    <x v="3"/>
    <n v="100.70507820000012"/>
    <n v="0"/>
    <n v="100.70507820000012"/>
    <n v="0"/>
    <n v="1"/>
  </r>
  <r>
    <x v="4"/>
    <n v="112.33276369999999"/>
    <n v="0"/>
    <n v="112.33276369999999"/>
    <n v="0"/>
    <n v="1"/>
  </r>
  <r>
    <x v="5"/>
    <n v="114.98620609999989"/>
    <n v="0"/>
    <n v="114.98620609999989"/>
    <n v="0"/>
    <n v="1"/>
  </r>
  <r>
    <x v="6"/>
    <n v="106.05310059999988"/>
    <n v="0"/>
    <n v="106.05310059999988"/>
    <n v="0"/>
    <n v="1"/>
  </r>
  <r>
    <x v="7"/>
    <n v="82.367919900000061"/>
    <n v="0"/>
    <n v="82.367919900000061"/>
    <n v="0"/>
    <n v="1"/>
  </r>
  <r>
    <x v="8"/>
    <n v="99.358764699999938"/>
    <n v="0"/>
    <n v="99.358764699999938"/>
    <n v="0"/>
    <n v="1"/>
  </r>
  <r>
    <x v="9"/>
    <n v="89.715332100000069"/>
    <n v="0"/>
    <n v="89.715332100000069"/>
    <n v="0"/>
    <n v="1"/>
  </r>
  <r>
    <x v="10"/>
    <n v="76.249755800000003"/>
    <n v="0"/>
    <n v="76.249755800000003"/>
    <n v="0"/>
    <n v="1"/>
  </r>
  <r>
    <x v="11"/>
    <n v="69.421264699999938"/>
    <n v="0"/>
    <n v="69.421264699999938"/>
    <n v="0"/>
    <n v="1"/>
  </r>
  <r>
    <x v="12"/>
    <n v="99.882446300000083"/>
    <n v="0"/>
    <n v="99.882446300000083"/>
    <n v="0"/>
    <n v="1"/>
  </r>
  <r>
    <x v="13"/>
    <n v="122.96838380000008"/>
    <n v="0"/>
    <n v="122.96838380000008"/>
    <n v="0"/>
    <n v="1"/>
  </r>
  <r>
    <x v="14"/>
    <n v="156.66308589999994"/>
    <n v="0"/>
    <n v="156.66308589999994"/>
    <n v="0"/>
    <n v="1"/>
  </r>
  <r>
    <x v="15"/>
    <n v="146.46679689999996"/>
    <n v="0"/>
    <n v="146.46679689999996"/>
    <n v="0"/>
    <n v="1"/>
  </r>
  <r>
    <x v="16"/>
    <n v="169.28320310000004"/>
    <n v="0"/>
    <n v="169.28320310000004"/>
    <n v="0"/>
    <n v="1"/>
  </r>
  <r>
    <x v="17"/>
    <n v="132.28881840000008"/>
    <n v="0"/>
    <n v="132.28881840000008"/>
    <n v="0"/>
    <n v="1"/>
  </r>
  <r>
    <x v="18"/>
    <n v="153.28247069999998"/>
    <n v="0"/>
    <n v="153.28247069999998"/>
    <n v="0"/>
    <n v="1"/>
  </r>
  <r>
    <x v="19"/>
    <n v="98.908203100000037"/>
    <n v="0"/>
    <n v="98.908203100000037"/>
    <n v="0"/>
    <n v="1"/>
  </r>
  <r>
    <x v="20"/>
    <n v="78.460205000000087"/>
    <n v="0"/>
    <n v="78.460205000000087"/>
    <n v="0"/>
    <n v="1"/>
  </r>
  <r>
    <x v="21"/>
    <n v="58.491943300000003"/>
    <n v="0"/>
    <n v="58.491943300000003"/>
    <n v="0"/>
    <n v="1"/>
  </r>
  <r>
    <x v="22"/>
    <n v="38.181884800000034"/>
    <n v="0"/>
    <n v="38.181884800000034"/>
    <n v="0"/>
    <n v="1"/>
  </r>
  <r>
    <x v="23"/>
    <n v="14.063598599999978"/>
    <n v="0"/>
    <n v="14.063598599999978"/>
    <n v="0"/>
    <n v="1"/>
  </r>
  <r>
    <x v="0"/>
    <n v="70.443237299999964"/>
    <n v="0"/>
    <n v="70.443237299999964"/>
    <n v="0"/>
    <n v="1"/>
  </r>
  <r>
    <x v="1"/>
    <n v="51.641113299999915"/>
    <n v="0"/>
    <n v="51.641113299999915"/>
    <n v="0"/>
    <n v="1"/>
  </r>
  <r>
    <x v="2"/>
    <n v="75.559204099999988"/>
    <n v="0"/>
    <n v="75.559204099999988"/>
    <n v="0"/>
    <n v="1"/>
  </r>
  <r>
    <x v="3"/>
    <n v="59.030151300000171"/>
    <n v="0"/>
    <n v="59.030151300000171"/>
    <n v="0"/>
    <n v="1"/>
  </r>
  <r>
    <x v="4"/>
    <n v="78.259033199999976"/>
    <n v="0"/>
    <n v="78.259033199999976"/>
    <n v="0"/>
    <n v="1"/>
  </r>
  <r>
    <x v="5"/>
    <n v="77.113037100000156"/>
    <n v="0"/>
    <n v="77.113037100000156"/>
    <n v="0"/>
    <n v="1"/>
  </r>
  <r>
    <x v="6"/>
    <n v="81.828857400000061"/>
    <n v="0"/>
    <n v="81.828857400000061"/>
    <n v="0"/>
    <n v="1"/>
  </r>
  <r>
    <x v="7"/>
    <n v="89.626464799999894"/>
    <n v="0"/>
    <n v="89.626464799999894"/>
    <n v="0"/>
    <n v="1"/>
  </r>
  <r>
    <x v="8"/>
    <n v="40.578125"/>
    <n v="0"/>
    <n v="40.578125"/>
    <n v="0"/>
    <n v="1"/>
  </r>
  <r>
    <x v="9"/>
    <n v="87.597900399999844"/>
    <n v="0"/>
    <n v="87.597900399999844"/>
    <n v="0"/>
    <n v="1"/>
  </r>
  <r>
    <x v="10"/>
    <n v="83.181396499999892"/>
    <n v="0"/>
    <n v="83.181396499999892"/>
    <n v="0"/>
    <n v="1"/>
  </r>
  <r>
    <x v="11"/>
    <n v="130.5364990999999"/>
    <n v="0"/>
    <n v="130.5364990999999"/>
    <n v="0"/>
    <n v="1"/>
  </r>
  <r>
    <x v="12"/>
    <n v="97.051269499999989"/>
    <n v="0"/>
    <n v="97.051269499999989"/>
    <n v="0"/>
    <n v="1"/>
  </r>
  <r>
    <x v="13"/>
    <n v="124.56140140000002"/>
    <n v="0"/>
    <n v="124.56140140000002"/>
    <n v="0"/>
    <n v="1"/>
  </r>
  <r>
    <x v="14"/>
    <n v="109.04492189999996"/>
    <n v="0"/>
    <n v="109.04492189999996"/>
    <n v="0"/>
    <n v="1"/>
  </r>
  <r>
    <x v="15"/>
    <n v="108.51538090000008"/>
    <n v="0"/>
    <n v="108.51538090000008"/>
    <n v="0"/>
    <n v="1"/>
  </r>
  <r>
    <x v="16"/>
    <n v="118.71289070000012"/>
    <n v="0"/>
    <n v="118.71289070000012"/>
    <n v="0"/>
    <n v="1"/>
  </r>
  <r>
    <x v="17"/>
    <n v="80.153808600000048"/>
    <n v="0"/>
    <n v="80.153808600000048"/>
    <n v="0"/>
    <n v="1"/>
  </r>
  <r>
    <x v="18"/>
    <n v="129.19897459999993"/>
    <n v="0"/>
    <n v="129.19897459999993"/>
    <n v="0"/>
    <n v="1"/>
  </r>
  <r>
    <x v="19"/>
    <n v="172.77954100000011"/>
    <n v="0"/>
    <n v="172.77954100000011"/>
    <n v="0"/>
    <n v="1"/>
  </r>
  <r>
    <x v="20"/>
    <n v="186.69689940000012"/>
    <n v="0"/>
    <n v="186.69689940000012"/>
    <n v="0"/>
    <n v="1"/>
  </r>
  <r>
    <x v="21"/>
    <n v="148.26770020000004"/>
    <n v="0"/>
    <n v="148.26770020000004"/>
    <n v="0"/>
    <n v="1"/>
  </r>
  <r>
    <x v="22"/>
    <n v="106.6248779"/>
    <n v="0"/>
    <n v="106.6248779"/>
    <n v="0"/>
    <n v="1"/>
  </r>
  <r>
    <x v="23"/>
    <n v="86.375854500000059"/>
    <n v="0"/>
    <n v="86.375854500000059"/>
    <n v="0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132.56628420000015"/>
    <n v="-132.56628420000015"/>
    <n v="0"/>
    <n v="1"/>
    <n v="0"/>
  </r>
  <r>
    <x v="1"/>
    <n v="-95.397583000000168"/>
    <n v="-95.397583000000168"/>
    <n v="0"/>
    <n v="1"/>
    <n v="0"/>
  </r>
  <r>
    <x v="2"/>
    <n v="-77.483154300000024"/>
    <n v="-77.483154300000024"/>
    <n v="0"/>
    <n v="1"/>
    <n v="0"/>
  </r>
  <r>
    <x v="3"/>
    <n v="-137.14770509999994"/>
    <n v="-137.14770509999994"/>
    <n v="0"/>
    <n v="1"/>
    <n v="0"/>
  </r>
  <r>
    <x v="4"/>
    <n v="-141.18457030000013"/>
    <n v="-141.18457030000013"/>
    <n v="0"/>
    <n v="1"/>
    <n v="0"/>
  </r>
  <r>
    <x v="5"/>
    <n v="-97.796264700000165"/>
    <n v="-97.796264700000165"/>
    <n v="0"/>
    <n v="1"/>
    <n v="0"/>
  </r>
  <r>
    <x v="6"/>
    <n v="-89.497802699999966"/>
    <n v="-89.497802699999966"/>
    <n v="0"/>
    <n v="1"/>
    <n v="0"/>
  </r>
  <r>
    <x v="7"/>
    <n v="-14.829223599999978"/>
    <n v="-14.829223599999978"/>
    <n v="0"/>
    <n v="1"/>
    <n v="0"/>
  </r>
  <r>
    <x v="8"/>
    <n v="30.142089899999974"/>
    <n v="0"/>
    <n v="30.142089899999974"/>
    <n v="0"/>
    <n v="1"/>
  </r>
  <r>
    <x v="9"/>
    <n v="29.928710900000169"/>
    <n v="0"/>
    <n v="29.928710900000169"/>
    <n v="0"/>
    <n v="1"/>
  </r>
  <r>
    <x v="10"/>
    <n v="47.778686599999901"/>
    <n v="0"/>
    <n v="47.778686599999901"/>
    <n v="0"/>
    <n v="1"/>
  </r>
  <r>
    <x v="11"/>
    <n v="-11.934570299999905"/>
    <n v="-11.934570299999905"/>
    <n v="0"/>
    <n v="1"/>
    <n v="0"/>
  </r>
  <r>
    <x v="12"/>
    <n v="-45.70825190000005"/>
    <n v="-45.70825190000005"/>
    <n v="0"/>
    <n v="1"/>
    <n v="0"/>
  </r>
  <r>
    <x v="13"/>
    <n v="-66.839233400000012"/>
    <n v="-66.839233400000012"/>
    <n v="0"/>
    <n v="1"/>
    <n v="0"/>
  </r>
  <r>
    <x v="14"/>
    <n v="-143.2393798999999"/>
    <n v="-143.2393798999999"/>
    <n v="0"/>
    <n v="1"/>
    <n v="0"/>
  </r>
  <r>
    <x v="15"/>
    <n v="-189.56213380000008"/>
    <n v="-189.56213380000008"/>
    <n v="0"/>
    <n v="1"/>
    <n v="0"/>
  </r>
  <r>
    <x v="16"/>
    <n v="-223.36694339999985"/>
    <n v="-223.36694339999985"/>
    <n v="0"/>
    <n v="1"/>
    <n v="0"/>
  </r>
  <r>
    <x v="17"/>
    <n v="-269.73352049999994"/>
    <n v="-269.73352049999994"/>
    <n v="0"/>
    <n v="1"/>
    <n v="0"/>
  </r>
  <r>
    <x v="18"/>
    <n v="-182.13867179999988"/>
    <n v="-182.13867179999988"/>
    <n v="0"/>
    <n v="1"/>
    <n v="0"/>
  </r>
  <r>
    <x v="19"/>
    <n v="-166.44860840000001"/>
    <n v="-166.44860840000001"/>
    <n v="0"/>
    <n v="1"/>
    <n v="0"/>
  </r>
  <r>
    <x v="20"/>
    <n v="-165.57092289999991"/>
    <n v="-165.57092289999991"/>
    <n v="0"/>
    <n v="1"/>
    <n v="0"/>
  </r>
  <r>
    <x v="21"/>
    <n v="-123.89929200000006"/>
    <n v="-123.89929200000006"/>
    <n v="0"/>
    <n v="1"/>
    <n v="0"/>
  </r>
  <r>
    <x v="22"/>
    <n v="-82.718017600000167"/>
    <n v="-82.718017600000167"/>
    <n v="0"/>
    <n v="1"/>
    <n v="0"/>
  </r>
  <r>
    <x v="23"/>
    <n v="-85.953125"/>
    <n v="-85.953125"/>
    <n v="0"/>
    <n v="1"/>
    <n v="0"/>
  </r>
  <r>
    <x v="0"/>
    <n v="-21.007324199999857"/>
    <n v="-21.007324199999857"/>
    <n v="0"/>
    <n v="1"/>
    <n v="0"/>
  </r>
  <r>
    <x v="1"/>
    <n v="17.616088799999943"/>
    <n v="0"/>
    <n v="17.616088799999943"/>
    <n v="0"/>
    <n v="1"/>
  </r>
  <r>
    <x v="2"/>
    <n v="-8.9909668000000238"/>
    <n v="-8.9909668000000238"/>
    <n v="0"/>
    <n v="1"/>
    <n v="0"/>
  </r>
  <r>
    <x v="3"/>
    <n v="24.166992200000095"/>
    <n v="0"/>
    <n v="24.166992200000095"/>
    <n v="0"/>
    <n v="1"/>
  </r>
  <r>
    <x v="4"/>
    <n v="25.505371100000048"/>
    <n v="0"/>
    <n v="25.505371100000048"/>
    <n v="0"/>
    <n v="1"/>
  </r>
  <r>
    <x v="5"/>
    <n v="-5.8618164000001798"/>
    <n v="-5.8618164000001798"/>
    <n v="0"/>
    <n v="1"/>
    <n v="0"/>
  </r>
  <r>
    <x v="6"/>
    <n v="-36.755981500000189"/>
    <n v="-36.755981500000189"/>
    <n v="0"/>
    <n v="1"/>
    <n v="0"/>
  </r>
  <r>
    <x v="7"/>
    <n v="-33.856689499999902"/>
    <n v="-33.856689499999902"/>
    <n v="0"/>
    <n v="1"/>
    <n v="0"/>
  </r>
  <r>
    <x v="8"/>
    <n v="-41.878173900000093"/>
    <n v="-41.878173900000093"/>
    <n v="0"/>
    <n v="1"/>
    <n v="0"/>
  </r>
  <r>
    <x v="9"/>
    <n v="-49.819824300000164"/>
    <n v="-49.819824300000164"/>
    <n v="0"/>
    <n v="1"/>
    <n v="0"/>
  </r>
  <r>
    <x v="10"/>
    <n v="6.4747314000001097"/>
    <n v="0"/>
    <n v="6.4747314000001097"/>
    <n v="0"/>
    <n v="1"/>
  </r>
  <r>
    <x v="11"/>
    <n v="24.509521499999892"/>
    <n v="0"/>
    <n v="24.509521499999892"/>
    <n v="0"/>
    <n v="1"/>
  </r>
  <r>
    <x v="12"/>
    <n v="52.089477600000009"/>
    <n v="0"/>
    <n v="52.089477600000009"/>
    <n v="0"/>
    <n v="1"/>
  </r>
  <r>
    <x v="13"/>
    <n v="30.303832999999941"/>
    <n v="0"/>
    <n v="30.303832999999941"/>
    <n v="0"/>
    <n v="1"/>
  </r>
  <r>
    <x v="14"/>
    <n v="31.900756800000181"/>
    <n v="0"/>
    <n v="31.900756800000181"/>
    <n v="0"/>
    <n v="1"/>
  </r>
  <r>
    <x v="15"/>
    <n v="68.869506799999954"/>
    <n v="0"/>
    <n v="68.869506799999954"/>
    <n v="0"/>
    <n v="1"/>
  </r>
  <r>
    <x v="16"/>
    <n v="60.840087900000071"/>
    <n v="0"/>
    <n v="60.840087900000071"/>
    <n v="0"/>
    <n v="1"/>
  </r>
  <r>
    <x v="17"/>
    <n v="56.538940400000001"/>
    <n v="0"/>
    <n v="56.538940400000001"/>
    <n v="0"/>
    <n v="1"/>
  </r>
  <r>
    <x v="18"/>
    <n v="-32.830444400000033"/>
    <n v="-32.830444400000033"/>
    <n v="0"/>
    <n v="1"/>
    <n v="0"/>
  </r>
  <r>
    <x v="19"/>
    <n v="-88.448974600000156"/>
    <n v="-88.448974600000156"/>
    <n v="0"/>
    <n v="1"/>
    <n v="0"/>
  </r>
  <r>
    <x v="20"/>
    <n v="-125.92895500000009"/>
    <n v="-125.92895500000009"/>
    <n v="0"/>
    <n v="1"/>
    <n v="0"/>
  </r>
  <r>
    <x v="21"/>
    <n v="-171.0313721"/>
    <n v="-171.0313721"/>
    <n v="0"/>
    <n v="1"/>
    <n v="0"/>
  </r>
  <r>
    <x v="22"/>
    <n v="-160.00695799999994"/>
    <n v="-160.00695799999994"/>
    <n v="0"/>
    <n v="1"/>
    <n v="0"/>
  </r>
  <r>
    <x v="23"/>
    <n v="-155.64648440000019"/>
    <n v="-155.64648440000019"/>
    <n v="0"/>
    <n v="1"/>
    <n v="0"/>
  </r>
  <r>
    <x v="0"/>
    <n v="-149.95581060000018"/>
    <n v="-149.95581060000018"/>
    <n v="0"/>
    <n v="1"/>
    <n v="0"/>
  </r>
  <r>
    <x v="1"/>
    <n v="-102.42443849999995"/>
    <n v="-102.42443849999995"/>
    <n v="0"/>
    <n v="1"/>
    <n v="0"/>
  </r>
  <r>
    <x v="2"/>
    <n v="-112.40197750000016"/>
    <n v="-112.40197750000016"/>
    <n v="0"/>
    <n v="1"/>
    <n v="0"/>
  </r>
  <r>
    <x v="3"/>
    <n v="-78.34619140000018"/>
    <n v="-78.34619140000018"/>
    <n v="0"/>
    <n v="1"/>
    <n v="0"/>
  </r>
  <r>
    <x v="4"/>
    <n v="-70.092895499999941"/>
    <n v="-70.092895499999941"/>
    <n v="0"/>
    <n v="1"/>
    <n v="0"/>
  </r>
  <r>
    <x v="5"/>
    <n v="-62.423461899999893"/>
    <n v="-62.423461899999893"/>
    <n v="0"/>
    <n v="1"/>
    <n v="0"/>
  </r>
  <r>
    <x v="6"/>
    <n v="-71.955444400000033"/>
    <n v="-71.955444400000033"/>
    <n v="0"/>
    <n v="1"/>
    <n v="0"/>
  </r>
  <r>
    <x v="7"/>
    <n v="-90.347534200000155"/>
    <n v="-90.347534200000155"/>
    <n v="0"/>
    <n v="1"/>
    <n v="0"/>
  </r>
  <r>
    <x v="8"/>
    <n v="-79.388916000000108"/>
    <n v="-79.388916000000108"/>
    <n v="0"/>
    <n v="1"/>
    <n v="0"/>
  </r>
  <r>
    <x v="9"/>
    <n v="-79.147582999999941"/>
    <n v="-79.147582999999941"/>
    <n v="0"/>
    <n v="1"/>
    <n v="0"/>
  </r>
  <r>
    <x v="10"/>
    <n v="-65.921386700000085"/>
    <n v="-65.921386700000085"/>
    <n v="0"/>
    <n v="1"/>
    <n v="0"/>
  </r>
  <r>
    <x v="11"/>
    <n v="-66.306030299999975"/>
    <n v="-66.306030299999975"/>
    <n v="0"/>
    <n v="1"/>
    <n v="0"/>
  </r>
  <r>
    <x v="12"/>
    <n v="-64.755981499999962"/>
    <n v="-64.755981499999962"/>
    <n v="0"/>
    <n v="1"/>
    <n v="0"/>
  </r>
  <r>
    <x v="13"/>
    <n v="-48.360351499999979"/>
    <n v="-48.360351499999979"/>
    <n v="0"/>
    <n v="1"/>
    <n v="0"/>
  </r>
  <r>
    <x v="14"/>
    <n v="-59.097045900000012"/>
    <n v="-59.097045900000012"/>
    <n v="0"/>
    <n v="1"/>
    <n v="0"/>
  </r>
  <r>
    <x v="15"/>
    <n v="-61.857910100000026"/>
    <n v="-61.857910100000026"/>
    <n v="0"/>
    <n v="1"/>
    <n v="0"/>
  </r>
  <r>
    <x v="16"/>
    <n v="-46.411743099999967"/>
    <n v="-46.411743099999967"/>
    <n v="0"/>
    <n v="1"/>
    <n v="0"/>
  </r>
  <r>
    <x v="17"/>
    <n v="-39.88708500000007"/>
    <n v="-39.88708500000007"/>
    <n v="0"/>
    <n v="1"/>
    <n v="0"/>
  </r>
  <r>
    <x v="18"/>
    <n v="-34.330688500000178"/>
    <n v="-34.330688500000178"/>
    <n v="0"/>
    <n v="1"/>
    <n v="0"/>
  </r>
  <r>
    <x v="19"/>
    <n v="-36.390258800000083"/>
    <n v="-36.390258800000083"/>
    <n v="0"/>
    <n v="1"/>
    <n v="0"/>
  </r>
  <r>
    <x v="20"/>
    <n v="7.1535643999998229"/>
    <n v="0"/>
    <n v="7.1535643999998229"/>
    <n v="0"/>
    <n v="1"/>
  </r>
  <r>
    <x v="21"/>
    <n v="-15.567626899999823"/>
    <n v="-15.567626899999823"/>
    <n v="0"/>
    <n v="1"/>
    <n v="0"/>
  </r>
  <r>
    <x v="22"/>
    <n v="-12.998901400000022"/>
    <n v="-12.998901400000022"/>
    <n v="0"/>
    <n v="1"/>
    <n v="0"/>
  </r>
  <r>
    <x v="23"/>
    <n v="-23.612793000000011"/>
    <n v="-23.612793000000011"/>
    <n v="0"/>
    <n v="1"/>
    <n v="0"/>
  </r>
  <r>
    <x v="0"/>
    <n v="-36.186767500000087"/>
    <n v="-36.186767500000087"/>
    <n v="0"/>
    <n v="1"/>
    <n v="0"/>
  </r>
  <r>
    <x v="1"/>
    <n v="-47.892822299999807"/>
    <n v="-47.892822299999807"/>
    <n v="0"/>
    <n v="1"/>
    <n v="0"/>
  </r>
  <r>
    <x v="2"/>
    <n v="-82.906738300000143"/>
    <n v="-82.906738300000143"/>
    <n v="0"/>
    <n v="1"/>
    <n v="0"/>
  </r>
  <r>
    <x v="3"/>
    <n v="-82.57226559999981"/>
    <n v="-82.57226559999981"/>
    <n v="0"/>
    <n v="1"/>
    <n v="0"/>
  </r>
  <r>
    <x v="4"/>
    <n v="-72.546752900000001"/>
    <n v="-72.546752900000001"/>
    <n v="0"/>
    <n v="1"/>
    <n v="0"/>
  </r>
  <r>
    <x v="5"/>
    <n v="-52.112670900000012"/>
    <n v="-52.112670900000012"/>
    <n v="0"/>
    <n v="1"/>
    <n v="0"/>
  </r>
  <r>
    <x v="6"/>
    <n v="15.920532200000025"/>
    <n v="0"/>
    <n v="15.920532200000025"/>
    <n v="0"/>
    <n v="1"/>
  </r>
  <r>
    <x v="7"/>
    <n v="-7.1140136999999868"/>
    <n v="-7.1140136999999868"/>
    <n v="0"/>
    <n v="1"/>
    <n v="0"/>
  </r>
  <r>
    <x v="8"/>
    <n v="-33.827880899999855"/>
    <n v="-33.827880899999855"/>
    <n v="0"/>
    <n v="1"/>
    <n v="0"/>
  </r>
  <r>
    <x v="9"/>
    <n v="-24.875244099999918"/>
    <n v="-24.875244099999918"/>
    <n v="0"/>
    <n v="1"/>
    <n v="0"/>
  </r>
  <r>
    <x v="10"/>
    <n v="-38.800293000000011"/>
    <n v="-38.800293000000011"/>
    <n v="0"/>
    <n v="1"/>
    <n v="0"/>
  </r>
  <r>
    <x v="11"/>
    <n v="-32.54089359999989"/>
    <n v="-32.54089359999989"/>
    <n v="0"/>
    <n v="1"/>
    <n v="0"/>
  </r>
  <r>
    <x v="12"/>
    <n v="-69.725830099999939"/>
    <n v="-69.725830099999939"/>
    <n v="0"/>
    <n v="1"/>
    <n v="0"/>
  </r>
  <r>
    <x v="13"/>
    <n v="-71.991455099999939"/>
    <n v="-71.991455099999939"/>
    <n v="0"/>
    <n v="1"/>
    <n v="0"/>
  </r>
  <r>
    <x v="14"/>
    <n v="-67.755737299999964"/>
    <n v="-67.755737299999964"/>
    <n v="0"/>
    <n v="1"/>
    <n v="0"/>
  </r>
  <r>
    <x v="15"/>
    <n v="-94.536865199999966"/>
    <n v="-94.536865199999966"/>
    <n v="0"/>
    <n v="1"/>
    <n v="0"/>
  </r>
  <r>
    <x v="16"/>
    <n v="-69.634765600000037"/>
    <n v="-69.634765600000037"/>
    <n v="0"/>
    <n v="1"/>
    <n v="0"/>
  </r>
  <r>
    <x v="17"/>
    <n v="-10.871581999999989"/>
    <n v="-10.871581999999989"/>
    <n v="0"/>
    <n v="1"/>
    <n v="0"/>
  </r>
  <r>
    <x v="18"/>
    <n v="-10.724853500000108"/>
    <n v="-10.724853500000108"/>
    <n v="0"/>
    <n v="1"/>
    <n v="0"/>
  </r>
  <r>
    <x v="19"/>
    <n v="13.436157200000025"/>
    <n v="0"/>
    <n v="13.436157200000025"/>
    <n v="0"/>
    <n v="1"/>
  </r>
  <r>
    <x v="20"/>
    <n v="65.132446300000083"/>
    <n v="0"/>
    <n v="65.132446300000083"/>
    <n v="0"/>
    <n v="1"/>
  </r>
  <r>
    <x v="21"/>
    <n v="13.853881799999954"/>
    <n v="0"/>
    <n v="13.853881799999954"/>
    <n v="0"/>
    <n v="1"/>
  </r>
  <r>
    <x v="22"/>
    <n v="29.727294899999833"/>
    <n v="0"/>
    <n v="29.727294899999833"/>
    <n v="0"/>
    <n v="1"/>
  </r>
  <r>
    <x v="23"/>
    <n v="20.419555699999819"/>
    <n v="0"/>
    <n v="20.419555699999819"/>
    <n v="0"/>
    <n v="1"/>
  </r>
  <r>
    <x v="0"/>
    <n v="-1.3338622999999643"/>
    <n v="-1.3338622999999643"/>
    <n v="0"/>
    <n v="1"/>
    <n v="0"/>
  </r>
  <r>
    <x v="1"/>
    <n v="-24.69689940000012"/>
    <n v="-24.69689940000012"/>
    <n v="0"/>
    <n v="1"/>
    <n v="0"/>
  </r>
  <r>
    <x v="2"/>
    <n v="-41.324096699999927"/>
    <n v="-41.324096699999927"/>
    <n v="0"/>
    <n v="1"/>
    <n v="0"/>
  </r>
  <r>
    <x v="3"/>
    <n v="-35.171508800000083"/>
    <n v="-35.171508800000083"/>
    <n v="0"/>
    <n v="1"/>
    <n v="0"/>
  </r>
  <r>
    <x v="4"/>
    <n v="-30.328002900000001"/>
    <n v="-30.328002900000001"/>
    <n v="0"/>
    <n v="1"/>
    <n v="0"/>
  </r>
  <r>
    <x v="5"/>
    <n v="-19.717651400000022"/>
    <n v="-19.717651400000022"/>
    <n v="0"/>
    <n v="1"/>
    <n v="0"/>
  </r>
  <r>
    <x v="6"/>
    <n v="-43.124755899999855"/>
    <n v="-43.124755899999855"/>
    <n v="0"/>
    <n v="1"/>
    <n v="0"/>
  </r>
  <r>
    <x v="7"/>
    <n v="-67.950317399999904"/>
    <n v="-67.950317399999904"/>
    <n v="0"/>
    <n v="1"/>
    <n v="0"/>
  </r>
  <r>
    <x v="8"/>
    <n v="-75.365112299999964"/>
    <n v="-75.365112299999964"/>
    <n v="0"/>
    <n v="1"/>
    <n v="0"/>
  </r>
  <r>
    <x v="9"/>
    <n v="-83.223999099999901"/>
    <n v="-83.223999099999901"/>
    <n v="0"/>
    <n v="1"/>
    <n v="0"/>
  </r>
  <r>
    <x v="10"/>
    <n v="-27.660766599999988"/>
    <n v="-27.660766599999988"/>
    <n v="0"/>
    <n v="1"/>
    <n v="0"/>
  </r>
  <r>
    <x v="11"/>
    <n v="-2.1724853000000621"/>
    <n v="-2.1724853000000621"/>
    <n v="0"/>
    <n v="1"/>
    <n v="0"/>
  </r>
  <r>
    <x v="12"/>
    <n v="-9.0400391000000582"/>
    <n v="-9.0400391000000582"/>
    <n v="0"/>
    <n v="1"/>
    <n v="0"/>
  </r>
  <r>
    <x v="13"/>
    <n v="-7.4473877000000357"/>
    <n v="-7.4473877000000357"/>
    <n v="0"/>
    <n v="1"/>
    <n v="0"/>
  </r>
  <r>
    <x v="14"/>
    <n v="14.906616200000144"/>
    <n v="0"/>
    <n v="14.906616200000144"/>
    <n v="0"/>
    <n v="1"/>
  </r>
  <r>
    <x v="15"/>
    <n v="25.270629899999904"/>
    <n v="0"/>
    <n v="25.270629899999904"/>
    <n v="0"/>
    <n v="1"/>
  </r>
  <r>
    <x v="16"/>
    <n v="47.49646000000007"/>
    <n v="0"/>
    <n v="47.49646000000007"/>
    <n v="0"/>
    <n v="1"/>
  </r>
  <r>
    <x v="17"/>
    <n v="43.149414099999831"/>
    <n v="0"/>
    <n v="43.149414099999831"/>
    <n v="0"/>
    <n v="1"/>
  </r>
  <r>
    <x v="18"/>
    <n v="12.596679700000095"/>
    <n v="0"/>
    <n v="12.596679700000095"/>
    <n v="0"/>
    <n v="1"/>
  </r>
  <r>
    <x v="19"/>
    <n v="-18.906494199999997"/>
    <n v="-18.906494199999997"/>
    <n v="0"/>
    <n v="1"/>
    <n v="0"/>
  </r>
  <r>
    <x v="20"/>
    <n v="-18.690918000000011"/>
    <n v="-18.690918000000011"/>
    <n v="0"/>
    <n v="1"/>
    <n v="0"/>
  </r>
  <r>
    <x v="21"/>
    <n v="-5.4576415999999881"/>
    <n v="-5.4576415999999881"/>
    <n v="0"/>
    <n v="1"/>
    <n v="0"/>
  </r>
  <r>
    <x v="22"/>
    <n v="3.9177245999999286"/>
    <n v="0"/>
    <n v="3.9177245999999286"/>
    <n v="0"/>
    <n v="1"/>
  </r>
  <r>
    <x v="23"/>
    <n v="21.392700199999808"/>
    <n v="0"/>
    <n v="21.392700199999808"/>
    <n v="0"/>
    <n v="1"/>
  </r>
  <r>
    <x v="0"/>
    <n v="30.689575100000184"/>
    <n v="0"/>
    <n v="30.689575100000184"/>
    <n v="0"/>
    <n v="1"/>
  </r>
  <r>
    <x v="1"/>
    <n v="56.747436499999822"/>
    <n v="0"/>
    <n v="56.747436499999822"/>
    <n v="0"/>
    <n v="1"/>
  </r>
  <r>
    <x v="2"/>
    <n v="64.283691399999952"/>
    <n v="0"/>
    <n v="64.283691399999952"/>
    <n v="0"/>
    <n v="1"/>
  </r>
  <r>
    <x v="3"/>
    <n v="67.116210899999942"/>
    <n v="0"/>
    <n v="67.116210899999942"/>
    <n v="0"/>
    <n v="1"/>
  </r>
  <r>
    <x v="4"/>
    <n v="47.099853499999881"/>
    <n v="0"/>
    <n v="47.099853499999881"/>
    <n v="0"/>
    <n v="1"/>
  </r>
  <r>
    <x v="5"/>
    <n v="72.658447300000034"/>
    <n v="0"/>
    <n v="72.658447300000034"/>
    <n v="0"/>
    <n v="1"/>
  </r>
  <r>
    <x v="6"/>
    <n v="4.3377685999998903"/>
    <n v="0"/>
    <n v="4.3377685999998903"/>
    <n v="0"/>
    <n v="1"/>
  </r>
  <r>
    <x v="7"/>
    <n v="-12.583251999999902"/>
    <n v="-12.583251999999902"/>
    <n v="0"/>
    <n v="1"/>
    <n v="0"/>
  </r>
  <r>
    <x v="8"/>
    <n v="14.580810500000098"/>
    <n v="0"/>
    <n v="14.580810500000098"/>
    <n v="0"/>
    <n v="1"/>
  </r>
  <r>
    <x v="9"/>
    <n v="-64.412719700000025"/>
    <n v="-64.412719700000025"/>
    <n v="0"/>
    <n v="1"/>
    <n v="0"/>
  </r>
  <r>
    <x v="10"/>
    <n v="-78.215454099999988"/>
    <n v="-78.215454099999988"/>
    <n v="0"/>
    <n v="1"/>
    <n v="0"/>
  </r>
  <r>
    <x v="11"/>
    <n v="-108.51635740000006"/>
    <n v="-108.51635740000006"/>
    <n v="0"/>
    <n v="1"/>
    <n v="0"/>
  </r>
  <r>
    <x v="12"/>
    <n v="-120.01489259999994"/>
    <n v="-120.01489259999994"/>
    <n v="0"/>
    <n v="1"/>
    <n v="0"/>
  </r>
  <r>
    <x v="13"/>
    <n v="-157.23950200000013"/>
    <n v="-157.23950200000013"/>
    <n v="0"/>
    <n v="1"/>
    <n v="0"/>
  </r>
  <r>
    <x v="14"/>
    <n v="-142.63330079999992"/>
    <n v="-142.63330079999992"/>
    <n v="0"/>
    <n v="1"/>
    <n v="0"/>
  </r>
  <r>
    <x v="15"/>
    <n v="-143.68200679999995"/>
    <n v="-143.68200679999995"/>
    <n v="0"/>
    <n v="1"/>
    <n v="0"/>
  </r>
  <r>
    <x v="16"/>
    <n v="-109.66162110000005"/>
    <n v="-109.66162110000005"/>
    <n v="0"/>
    <n v="1"/>
    <n v="0"/>
  </r>
  <r>
    <x v="17"/>
    <n v="-135.31567380000001"/>
    <n v="-135.31567380000001"/>
    <n v="0"/>
    <n v="1"/>
    <n v="0"/>
  </r>
  <r>
    <x v="18"/>
    <n v="-78.089111300000013"/>
    <n v="-78.089111300000013"/>
    <n v="0"/>
    <n v="1"/>
    <n v="0"/>
  </r>
  <r>
    <x v="19"/>
    <n v="-137.95263669999986"/>
    <n v="-137.95263669999986"/>
    <n v="0"/>
    <n v="1"/>
    <n v="0"/>
  </r>
  <r>
    <x v="20"/>
    <n v="-156.71630860000005"/>
    <n v="-156.71630860000005"/>
    <n v="0"/>
    <n v="1"/>
    <n v="0"/>
  </r>
  <r>
    <x v="21"/>
    <n v="-73.341186500000049"/>
    <n v="-73.341186500000049"/>
    <n v="0"/>
    <n v="1"/>
    <n v="0"/>
  </r>
  <r>
    <x v="22"/>
    <n v="-39.668945299999905"/>
    <n v="-39.668945299999905"/>
    <n v="0"/>
    <n v="1"/>
    <n v="0"/>
  </r>
  <r>
    <x v="23"/>
    <n v="-22.608032200000025"/>
    <n v="-22.608032200000025"/>
    <n v="0"/>
    <n v="1"/>
    <n v="0"/>
  </r>
  <r>
    <x v="0"/>
    <n v="-99.912353499999881"/>
    <n v="-99.912353499999881"/>
    <n v="0"/>
    <n v="1"/>
    <n v="0"/>
  </r>
  <r>
    <x v="1"/>
    <n v="-103.79724119999992"/>
    <n v="-103.79724119999992"/>
    <n v="0"/>
    <n v="1"/>
    <n v="0"/>
  </r>
  <r>
    <x v="2"/>
    <n v="-74.640258800000083"/>
    <n v="-74.640258800000083"/>
    <n v="0"/>
    <n v="1"/>
    <n v="0"/>
  </r>
  <r>
    <x v="3"/>
    <n v="-54.597290000000157"/>
    <n v="-54.597290000000157"/>
    <n v="0"/>
    <n v="1"/>
    <n v="0"/>
  </r>
  <r>
    <x v="4"/>
    <n v="-77.698974599999929"/>
    <n v="-77.698974599999929"/>
    <n v="0"/>
    <n v="1"/>
    <n v="0"/>
  </r>
  <r>
    <x v="5"/>
    <n v="-65.653076199999987"/>
    <n v="-65.653076199999987"/>
    <n v="0"/>
    <n v="1"/>
    <n v="0"/>
  </r>
  <r>
    <x v="6"/>
    <n v="-48.509033199999976"/>
    <n v="-48.509033199999976"/>
    <n v="0"/>
    <n v="1"/>
    <n v="0"/>
  </r>
  <r>
    <x v="7"/>
    <n v="-39.534912099999929"/>
    <n v="-39.534912099999929"/>
    <n v="0"/>
    <n v="1"/>
    <n v="0"/>
  </r>
  <r>
    <x v="8"/>
    <n v="-34.17700190000005"/>
    <n v="-34.17700190000005"/>
    <n v="0"/>
    <n v="1"/>
    <n v="0"/>
  </r>
  <r>
    <x v="9"/>
    <n v="-63.350952099999859"/>
    <n v="-63.350952099999859"/>
    <n v="0"/>
    <n v="1"/>
    <n v="0"/>
  </r>
  <r>
    <x v="10"/>
    <n v="-88.290038999999979"/>
    <n v="-88.290038999999979"/>
    <n v="0"/>
    <n v="1"/>
    <n v="0"/>
  </r>
  <r>
    <x v="11"/>
    <n v="-120.4270019999999"/>
    <n v="-120.4270019999999"/>
    <n v="0"/>
    <n v="1"/>
    <n v="0"/>
  </r>
  <r>
    <x v="12"/>
    <n v="-163.0729980000001"/>
    <n v="-163.0729980000001"/>
    <n v="0"/>
    <n v="1"/>
    <n v="0"/>
  </r>
  <r>
    <x v="13"/>
    <n v="-180.64538570000013"/>
    <n v="-180.64538570000013"/>
    <n v="0"/>
    <n v="1"/>
    <n v="0"/>
  </r>
  <r>
    <x v="14"/>
    <n v="-217.24401850000004"/>
    <n v="-217.24401850000004"/>
    <n v="0"/>
    <n v="1"/>
    <n v="0"/>
  </r>
  <r>
    <x v="15"/>
    <n v="-177.71997069999998"/>
    <n v="-177.71997069999998"/>
    <n v="0"/>
    <n v="1"/>
    <n v="0"/>
  </r>
  <r>
    <x v="16"/>
    <n v="-153.98059080000007"/>
    <n v="-153.98059080000007"/>
    <n v="0"/>
    <n v="1"/>
    <n v="0"/>
  </r>
  <r>
    <x v="17"/>
    <n v="-129.63159180000002"/>
    <n v="-129.63159180000002"/>
    <n v="0"/>
    <n v="1"/>
    <n v="0"/>
  </r>
  <r>
    <x v="18"/>
    <n v="-92.685913100000107"/>
    <n v="-92.685913100000107"/>
    <n v="0"/>
    <n v="1"/>
    <n v="0"/>
  </r>
  <r>
    <x v="19"/>
    <n v="-48.573364300000094"/>
    <n v="-48.573364300000094"/>
    <n v="0"/>
    <n v="1"/>
    <n v="0"/>
  </r>
  <r>
    <x v="20"/>
    <n v="-46.602783199999976"/>
    <n v="-46.602783199999976"/>
    <n v="0"/>
    <n v="1"/>
    <n v="0"/>
  </r>
  <r>
    <x v="21"/>
    <n v="-33.202148399999942"/>
    <n v="-33.202148399999942"/>
    <n v="0"/>
    <n v="1"/>
    <n v="0"/>
  </r>
  <r>
    <x v="22"/>
    <n v="5.7357177999999749"/>
    <n v="0"/>
    <n v="5.7357177999999749"/>
    <n v="0"/>
    <n v="1"/>
  </r>
  <r>
    <x v="23"/>
    <n v="45.444335899999942"/>
    <n v="0"/>
    <n v="45.444335899999942"/>
    <n v="0"/>
    <n v="1"/>
  </r>
  <r>
    <x v="0"/>
    <n v="77.649169899999833"/>
    <n v="0"/>
    <n v="77.649169899999833"/>
    <n v="0"/>
    <n v="1"/>
  </r>
  <r>
    <x v="1"/>
    <n v="84.565795900000012"/>
    <n v="0"/>
    <n v="84.565795900000012"/>
    <n v="0"/>
    <n v="1"/>
  </r>
  <r>
    <x v="2"/>
    <n v="98.637451100000135"/>
    <n v="0"/>
    <n v="98.637451100000135"/>
    <n v="0"/>
    <n v="1"/>
  </r>
  <r>
    <x v="3"/>
    <n v="95.375976499999979"/>
    <n v="0"/>
    <n v="95.375976499999979"/>
    <n v="0"/>
    <n v="1"/>
  </r>
  <r>
    <x v="4"/>
    <n v="111.38671870000007"/>
    <n v="0"/>
    <n v="111.38671870000007"/>
    <n v="0"/>
    <n v="1"/>
  </r>
  <r>
    <x v="5"/>
    <n v="108.97766109999998"/>
    <n v="0"/>
    <n v="108.97766109999998"/>
    <n v="0"/>
    <n v="1"/>
  </r>
  <r>
    <x v="6"/>
    <n v="191.23242189999996"/>
    <n v="0"/>
    <n v="191.23242189999996"/>
    <n v="0"/>
    <n v="1"/>
  </r>
  <r>
    <x v="7"/>
    <n v="201.98754880000001"/>
    <n v="0"/>
    <n v="201.98754880000001"/>
    <n v="0"/>
    <n v="1"/>
  </r>
  <r>
    <x v="8"/>
    <n v="124.16357420000008"/>
    <n v="0"/>
    <n v="124.16357420000008"/>
    <n v="0"/>
    <n v="1"/>
  </r>
  <r>
    <x v="9"/>
    <n v="111.61145020000004"/>
    <n v="0"/>
    <n v="111.61145020000004"/>
    <n v="0"/>
    <n v="1"/>
  </r>
  <r>
    <x v="10"/>
    <n v="57.439331000000038"/>
    <n v="0"/>
    <n v="57.439331000000038"/>
    <n v="0"/>
    <n v="1"/>
  </r>
  <r>
    <x v="11"/>
    <n v="-46.533325200000036"/>
    <n v="-46.533325200000036"/>
    <n v="0"/>
    <n v="1"/>
    <n v="0"/>
  </r>
  <r>
    <x v="12"/>
    <n v="-119.94567869999992"/>
    <n v="-119.94567869999992"/>
    <n v="0"/>
    <n v="1"/>
    <n v="0"/>
  </r>
  <r>
    <x v="13"/>
    <n v="-164.31469729999981"/>
    <n v="-164.31469729999981"/>
    <n v="0"/>
    <n v="1"/>
    <n v="0"/>
  </r>
  <r>
    <x v="14"/>
    <n v="-176.91735840000001"/>
    <n v="-176.91735840000001"/>
    <n v="0"/>
    <n v="1"/>
    <n v="0"/>
  </r>
  <r>
    <x v="15"/>
    <n v="-150.77087400000005"/>
    <n v="-150.77087400000005"/>
    <n v="0"/>
    <n v="1"/>
    <n v="0"/>
  </r>
  <r>
    <x v="16"/>
    <n v="-131.96179200000006"/>
    <n v="-131.96179200000006"/>
    <n v="0"/>
    <n v="1"/>
    <n v="0"/>
  </r>
  <r>
    <x v="17"/>
    <n v="-85.283203100000037"/>
    <n v="-85.283203100000037"/>
    <n v="0"/>
    <n v="1"/>
    <n v="0"/>
  </r>
  <r>
    <x v="18"/>
    <n v="-55.214233400000012"/>
    <n v="-55.214233400000012"/>
    <n v="0"/>
    <n v="1"/>
    <n v="0"/>
  </r>
  <r>
    <x v="19"/>
    <n v="-52.833862299999964"/>
    <n v="-52.833862299999964"/>
    <n v="0"/>
    <n v="1"/>
    <n v="0"/>
  </r>
  <r>
    <x v="20"/>
    <n v="-100.92602540000007"/>
    <n v="-100.92602540000007"/>
    <n v="0"/>
    <n v="1"/>
    <n v="0"/>
  </r>
  <r>
    <x v="21"/>
    <n v="-130.48901369999999"/>
    <n v="-130.48901369999999"/>
    <n v="0"/>
    <n v="1"/>
    <n v="0"/>
  </r>
  <r>
    <x v="22"/>
    <n v="-118.12023929999987"/>
    <n v="-118.12023929999987"/>
    <n v="0"/>
    <n v="1"/>
    <n v="0"/>
  </r>
  <r>
    <x v="23"/>
    <n v="-117.14672850000011"/>
    <n v="-117.14672850000011"/>
    <n v="0"/>
    <n v="1"/>
    <n v="0"/>
  </r>
  <r>
    <x v="0"/>
    <n v="-12.141601599999831"/>
    <n v="-12.141601599999831"/>
    <n v="0"/>
    <n v="1"/>
    <n v="0"/>
  </r>
  <r>
    <x v="1"/>
    <n v="-35.835082999999941"/>
    <n v="-35.835082999999941"/>
    <n v="0"/>
    <n v="1"/>
    <n v="0"/>
  </r>
  <r>
    <x v="2"/>
    <n v="-64.746215800000073"/>
    <n v="-64.746215800000073"/>
    <n v="0"/>
    <n v="1"/>
    <n v="0"/>
  </r>
  <r>
    <x v="3"/>
    <n v="-57.212036099999978"/>
    <n v="-57.212036099999978"/>
    <n v="0"/>
    <n v="1"/>
    <n v="0"/>
  </r>
  <r>
    <x v="4"/>
    <n v="-41.144653300000073"/>
    <n v="-41.144653300000073"/>
    <n v="0"/>
    <n v="1"/>
    <n v="0"/>
  </r>
  <r>
    <x v="5"/>
    <n v="-112.71936030000029"/>
    <n v="-112.71936030000029"/>
    <n v="0"/>
    <n v="1"/>
    <n v="0"/>
  </r>
  <r>
    <x v="6"/>
    <n v="-166.98620609999989"/>
    <n v="-166.98620609999989"/>
    <n v="0"/>
    <n v="1"/>
    <n v="0"/>
  </r>
  <r>
    <x v="7"/>
    <n v="-157.20654289999993"/>
    <n v="-157.20654289999993"/>
    <n v="0"/>
    <n v="1"/>
    <n v="0"/>
  </r>
  <r>
    <x v="8"/>
    <n v="-142.3825683"/>
    <n v="-142.3825683"/>
    <n v="0"/>
    <n v="1"/>
    <n v="0"/>
  </r>
  <r>
    <x v="9"/>
    <n v="-121.99438470000018"/>
    <n v="-121.99438470000018"/>
    <n v="0"/>
    <n v="1"/>
    <n v="0"/>
  </r>
  <r>
    <x v="10"/>
    <n v="-103.71740720000003"/>
    <n v="-103.71740720000003"/>
    <n v="0"/>
    <n v="1"/>
    <n v="0"/>
  </r>
  <r>
    <x v="11"/>
    <n v="-63.667846600000075"/>
    <n v="-63.667846600000075"/>
    <n v="0"/>
    <n v="1"/>
    <n v="0"/>
  </r>
  <r>
    <x v="12"/>
    <n v="-90.173217799999975"/>
    <n v="-90.173217799999975"/>
    <n v="0"/>
    <n v="1"/>
    <n v="0"/>
  </r>
  <r>
    <x v="13"/>
    <n v="-72.574340800000073"/>
    <n v="-72.574340800000073"/>
    <n v="0"/>
    <n v="1"/>
    <n v="0"/>
  </r>
  <r>
    <x v="14"/>
    <n v="-42.230957099999841"/>
    <n v="-42.230957099999841"/>
    <n v="0"/>
    <n v="1"/>
    <n v="0"/>
  </r>
  <r>
    <x v="15"/>
    <n v="-52.736083999999892"/>
    <n v="-52.736083999999892"/>
    <n v="0"/>
    <n v="1"/>
    <n v="0"/>
  </r>
  <r>
    <x v="16"/>
    <n v="-2.9835204999999405"/>
    <n v="-2.9835204999999405"/>
    <n v="0"/>
    <n v="1"/>
    <n v="0"/>
  </r>
  <r>
    <x v="17"/>
    <n v="-57.036254899999904"/>
    <n v="-57.036254899999904"/>
    <n v="0"/>
    <n v="1"/>
    <n v="0"/>
  </r>
  <r>
    <x v="18"/>
    <n v="-43.83081049999987"/>
    <n v="-43.83081049999987"/>
    <n v="0"/>
    <n v="1"/>
    <n v="0"/>
  </r>
  <r>
    <x v="19"/>
    <n v="-116.63684089999992"/>
    <n v="-116.63684089999992"/>
    <n v="0"/>
    <n v="1"/>
    <n v="0"/>
  </r>
  <r>
    <x v="20"/>
    <n v="-97.004760799999985"/>
    <n v="-97.004760799999985"/>
    <n v="0"/>
    <n v="1"/>
    <n v="0"/>
  </r>
  <r>
    <x v="21"/>
    <n v="-128.21435550000001"/>
    <n v="-128.21435550000001"/>
    <n v="0"/>
    <n v="1"/>
    <n v="0"/>
  </r>
  <r>
    <x v="22"/>
    <n v="-82.996459899999991"/>
    <n v="-82.996459899999991"/>
    <n v="0"/>
    <n v="1"/>
    <n v="0"/>
  </r>
  <r>
    <x v="23"/>
    <n v="-52.655883800000083"/>
    <n v="-52.655883800000083"/>
    <n v="0"/>
    <n v="1"/>
    <n v="0"/>
  </r>
  <r>
    <x v="0"/>
    <n v="96.774658199999976"/>
    <n v="0"/>
    <n v="96.774658199999976"/>
    <n v="0"/>
    <n v="1"/>
  </r>
  <r>
    <x v="1"/>
    <n v="115.3642577999999"/>
    <n v="0"/>
    <n v="115.3642577999999"/>
    <n v="0"/>
    <n v="1"/>
  </r>
  <r>
    <x v="2"/>
    <n v="55.6484375"/>
    <n v="0"/>
    <n v="55.6484375"/>
    <n v="0"/>
    <n v="1"/>
  </r>
  <r>
    <x v="3"/>
    <n v="50.037963900000022"/>
    <n v="0"/>
    <n v="50.037963900000022"/>
    <n v="0"/>
    <n v="1"/>
  </r>
  <r>
    <x v="4"/>
    <n v="159.93054200000006"/>
    <n v="0"/>
    <n v="159.93054200000006"/>
    <n v="0"/>
    <n v="1"/>
  </r>
  <r>
    <x v="5"/>
    <n v="82.191040000000157"/>
    <n v="0"/>
    <n v="82.191040000000157"/>
    <n v="0"/>
    <n v="1"/>
  </r>
  <r>
    <x v="6"/>
    <n v="115.83776850000004"/>
    <n v="0"/>
    <n v="115.83776850000004"/>
    <n v="0"/>
    <n v="1"/>
  </r>
  <r>
    <x v="7"/>
    <n v="71.699951199999987"/>
    <n v="0"/>
    <n v="71.699951199999987"/>
    <n v="0"/>
    <n v="1"/>
  </r>
  <r>
    <x v="8"/>
    <n v="121.96582030000013"/>
    <n v="0"/>
    <n v="121.96582030000013"/>
    <n v="0"/>
    <n v="1"/>
  </r>
  <r>
    <x v="9"/>
    <n v="-3.9953614000000925"/>
    <n v="-3.9953614000000925"/>
    <n v="0"/>
    <n v="1"/>
    <n v="0"/>
  </r>
  <r>
    <x v="10"/>
    <n v="-1.5632324999996854"/>
    <n v="-1.5632324999996854"/>
    <n v="0"/>
    <n v="1"/>
    <n v="0"/>
  </r>
  <r>
    <x v="11"/>
    <n v="-175.9417725000003"/>
    <n v="-175.9417725000003"/>
    <n v="0"/>
    <n v="1"/>
    <n v="0"/>
  </r>
  <r>
    <x v="12"/>
    <n v="-226.41247560000011"/>
    <n v="-226.41247560000011"/>
    <n v="0"/>
    <n v="1"/>
    <n v="0"/>
  </r>
  <r>
    <x v="13"/>
    <n v="-244.70092769999997"/>
    <n v="-244.70092769999997"/>
    <n v="0"/>
    <n v="1"/>
    <n v="0"/>
  </r>
  <r>
    <x v="14"/>
    <n v="-293.97839359999989"/>
    <n v="-293.97839359999989"/>
    <n v="0"/>
    <n v="1"/>
    <n v="0"/>
  </r>
  <r>
    <x v="15"/>
    <n v="-342.4423827999999"/>
    <n v="-342.4423827999999"/>
    <n v="0"/>
    <n v="1"/>
    <n v="0"/>
  </r>
  <r>
    <x v="16"/>
    <n v="-197.04638669999986"/>
    <n v="-197.04638669999986"/>
    <n v="0"/>
    <n v="1"/>
    <n v="0"/>
  </r>
  <r>
    <x v="17"/>
    <n v="-190.29516609999973"/>
    <n v="-190.29516609999973"/>
    <n v="0"/>
    <n v="1"/>
    <n v="0"/>
  </r>
  <r>
    <x v="18"/>
    <n v="6.5676270000003569"/>
    <n v="0"/>
    <n v="6.5676270000003569"/>
    <n v="0"/>
    <n v="1"/>
  </r>
  <r>
    <x v="19"/>
    <n v="94.674072199999955"/>
    <n v="0"/>
    <n v="94.674072199999955"/>
    <n v="0"/>
    <n v="1"/>
  </r>
  <r>
    <x v="20"/>
    <n v="227.47607420000031"/>
    <n v="0"/>
    <n v="227.47607420000031"/>
    <n v="0"/>
    <n v="1"/>
  </r>
  <r>
    <x v="21"/>
    <n v="228.04016109999998"/>
    <n v="0"/>
    <n v="228.04016109999998"/>
    <n v="0"/>
    <n v="1"/>
  </r>
  <r>
    <x v="22"/>
    <n v="125.80554200000006"/>
    <n v="0"/>
    <n v="125.80554200000006"/>
    <n v="0"/>
    <n v="1"/>
  </r>
  <r>
    <x v="23"/>
    <n v="156.40759279999997"/>
    <n v="0"/>
    <n v="156.40759279999997"/>
    <n v="0"/>
    <n v="1"/>
  </r>
  <r>
    <x v="0"/>
    <n v="227.44189460000007"/>
    <n v="0"/>
    <n v="227.44189460000007"/>
    <n v="0"/>
    <n v="1"/>
  </r>
  <r>
    <x v="1"/>
    <n v="218.64916990000006"/>
    <n v="0"/>
    <n v="218.64916990000006"/>
    <n v="0"/>
    <n v="1"/>
  </r>
  <r>
    <x v="2"/>
    <n v="214.40356450000013"/>
    <n v="0"/>
    <n v="214.40356450000013"/>
    <n v="0"/>
    <n v="1"/>
  </r>
  <r>
    <x v="3"/>
    <n v="220.41308589999994"/>
    <n v="0"/>
    <n v="220.41308589999994"/>
    <n v="0"/>
    <n v="1"/>
  </r>
  <r>
    <x v="4"/>
    <n v="259.66796880000015"/>
    <n v="0"/>
    <n v="259.66796880000015"/>
    <n v="0"/>
    <n v="1"/>
  </r>
  <r>
    <x v="5"/>
    <n v="342.39758299999994"/>
    <n v="0"/>
    <n v="342.39758299999994"/>
    <n v="0"/>
    <n v="1"/>
  </r>
  <r>
    <x v="6"/>
    <n v="417.49865720000003"/>
    <n v="0"/>
    <n v="417.49865720000003"/>
    <n v="0"/>
    <n v="1"/>
  </r>
  <r>
    <x v="7"/>
    <n v="375.41162109999959"/>
    <n v="0"/>
    <n v="375.41162109999959"/>
    <n v="0"/>
    <n v="1"/>
  </r>
  <r>
    <x v="8"/>
    <n v="280.36157229999981"/>
    <n v="0"/>
    <n v="280.36157229999981"/>
    <n v="0"/>
    <n v="1"/>
  </r>
  <r>
    <x v="9"/>
    <n v="184.92285159999983"/>
    <n v="0"/>
    <n v="184.92285159999983"/>
    <n v="0"/>
    <n v="1"/>
  </r>
  <r>
    <x v="10"/>
    <n v="128.53564450000022"/>
    <n v="0"/>
    <n v="128.53564450000022"/>
    <n v="0"/>
    <n v="1"/>
  </r>
  <r>
    <x v="11"/>
    <n v="67.846435500000098"/>
    <n v="0"/>
    <n v="67.846435500000098"/>
    <n v="0"/>
    <n v="1"/>
  </r>
  <r>
    <x v="12"/>
    <n v="-39.518310500000098"/>
    <n v="-39.518310500000098"/>
    <n v="0"/>
    <n v="1"/>
    <n v="0"/>
  </r>
  <r>
    <x v="13"/>
    <n v="-123.74121090000017"/>
    <n v="-123.74121090000017"/>
    <n v="0"/>
    <n v="1"/>
    <n v="0"/>
  </r>
  <r>
    <x v="14"/>
    <n v="-125.24243169999977"/>
    <n v="-125.24243169999977"/>
    <n v="0"/>
    <n v="1"/>
    <n v="0"/>
  </r>
  <r>
    <x v="15"/>
    <n v="-109.66125490000013"/>
    <n v="-109.66125490000013"/>
    <n v="0"/>
    <n v="1"/>
    <n v="0"/>
  </r>
  <r>
    <x v="16"/>
    <n v="-67.533081100000118"/>
    <n v="-67.533081100000118"/>
    <n v="0"/>
    <n v="1"/>
    <n v="0"/>
  </r>
  <r>
    <x v="17"/>
    <n v="-43.098877000000357"/>
    <n v="-43.098877000000357"/>
    <n v="0"/>
    <n v="1"/>
    <n v="0"/>
  </r>
  <r>
    <x v="18"/>
    <n v="-37.554931600000145"/>
    <n v="-37.554931600000145"/>
    <n v="0"/>
    <n v="1"/>
    <n v="0"/>
  </r>
  <r>
    <x v="19"/>
    <n v="-48.679443399999855"/>
    <n v="-48.679443399999855"/>
    <n v="0"/>
    <n v="1"/>
    <n v="0"/>
  </r>
  <r>
    <x v="20"/>
    <n v="-42.351074200000312"/>
    <n v="-42.351074200000312"/>
    <n v="0"/>
    <n v="1"/>
    <n v="0"/>
  </r>
  <r>
    <x v="21"/>
    <n v="-47.466552700000193"/>
    <n v="-47.466552700000193"/>
    <n v="0"/>
    <n v="1"/>
    <n v="0"/>
  </r>
  <r>
    <x v="22"/>
    <n v="-66.4296875"/>
    <n v="-66.4296875"/>
    <n v="0"/>
    <n v="1"/>
    <n v="0"/>
  </r>
  <r>
    <x v="23"/>
    <n v="-17.916625999999951"/>
    <n v="-17.916625999999951"/>
    <n v="0"/>
    <n v="1"/>
    <n v="0"/>
  </r>
  <r>
    <x v="0"/>
    <n v="31.058105400000386"/>
    <n v="0"/>
    <n v="31.058105400000386"/>
    <n v="0"/>
    <n v="1"/>
  </r>
  <r>
    <x v="1"/>
    <n v="36.271850600000107"/>
    <n v="0"/>
    <n v="36.271850600000107"/>
    <n v="0"/>
    <n v="1"/>
  </r>
  <r>
    <x v="2"/>
    <n v="39.840332000000217"/>
    <n v="0"/>
    <n v="39.840332000000217"/>
    <n v="0"/>
    <n v="1"/>
  </r>
  <r>
    <x v="3"/>
    <n v="37.313720699999976"/>
    <n v="0"/>
    <n v="37.313720699999976"/>
    <n v="0"/>
    <n v="1"/>
  </r>
  <r>
    <x v="4"/>
    <n v="43.174804700000095"/>
    <n v="0"/>
    <n v="43.174804700000095"/>
    <n v="0"/>
    <n v="1"/>
  </r>
  <r>
    <x v="5"/>
    <n v="65.117431600000145"/>
    <n v="0"/>
    <n v="65.117431600000145"/>
    <n v="0"/>
    <n v="1"/>
  </r>
  <r>
    <x v="6"/>
    <n v="24.695068300000003"/>
    <n v="0"/>
    <n v="24.695068300000003"/>
    <n v="0"/>
    <n v="1"/>
  </r>
  <r>
    <x v="7"/>
    <n v="-1.160156299999926"/>
    <n v="-1.160156299999926"/>
    <n v="0"/>
    <n v="1"/>
    <n v="0"/>
  </r>
  <r>
    <x v="8"/>
    <n v="-4.2861327999999048"/>
    <n v="-4.2861327999999048"/>
    <n v="0"/>
    <n v="1"/>
    <n v="0"/>
  </r>
  <r>
    <x v="9"/>
    <n v="-39.611328200000116"/>
    <n v="-39.611328200000116"/>
    <n v="0"/>
    <n v="1"/>
    <n v="0"/>
  </r>
  <r>
    <x v="10"/>
    <n v="-12.241210999999566"/>
    <n v="-12.241210999999566"/>
    <n v="0"/>
    <n v="1"/>
    <n v="0"/>
  </r>
  <r>
    <x v="11"/>
    <n v="37.295166000000108"/>
    <n v="0"/>
    <n v="37.295166000000108"/>
    <n v="0"/>
    <n v="1"/>
  </r>
  <r>
    <x v="12"/>
    <n v="18.014892599999939"/>
    <n v="0"/>
    <n v="18.014892599999939"/>
    <n v="0"/>
    <n v="1"/>
  </r>
  <r>
    <x v="13"/>
    <n v="50.253417899999931"/>
    <n v="0"/>
    <n v="50.253417899999931"/>
    <n v="0"/>
    <n v="1"/>
  </r>
  <r>
    <x v="14"/>
    <n v="12.405029300000024"/>
    <n v="0"/>
    <n v="12.405029300000024"/>
    <n v="0"/>
    <n v="1"/>
  </r>
  <r>
    <x v="15"/>
    <n v="-38.945800799999915"/>
    <n v="-38.945800799999915"/>
    <n v="0"/>
    <n v="1"/>
    <n v="0"/>
  </r>
  <r>
    <x v="16"/>
    <n v="-53.637695300000132"/>
    <n v="-53.637695300000132"/>
    <n v="0"/>
    <n v="1"/>
    <n v="0"/>
  </r>
  <r>
    <x v="17"/>
    <n v="-52.997070299999905"/>
    <n v="-52.997070299999905"/>
    <n v="0"/>
    <n v="1"/>
    <n v="0"/>
  </r>
  <r>
    <x v="18"/>
    <n v="15.411865300000045"/>
    <n v="0"/>
    <n v="15.411865300000045"/>
    <n v="0"/>
    <n v="1"/>
  </r>
  <r>
    <x v="19"/>
    <n v="-15.386718799999926"/>
    <n v="-15.386718799999926"/>
    <n v="0"/>
    <n v="1"/>
    <n v="0"/>
  </r>
  <r>
    <x v="20"/>
    <n v="-13.882324299999709"/>
    <n v="-13.882324299999709"/>
    <n v="0"/>
    <n v="1"/>
    <n v="0"/>
  </r>
  <r>
    <x v="21"/>
    <n v="-40.958984399999963"/>
    <n v="-40.958984399999963"/>
    <n v="0"/>
    <n v="1"/>
    <n v="0"/>
  </r>
  <r>
    <x v="22"/>
    <n v="36.03637690000005"/>
    <n v="0"/>
    <n v="36.03637690000005"/>
    <n v="0"/>
    <n v="1"/>
  </r>
  <r>
    <x v="23"/>
    <n v="34.888549799999964"/>
    <n v="0"/>
    <n v="34.888549799999964"/>
    <n v="0"/>
    <n v="1"/>
  </r>
  <r>
    <x v="0"/>
    <n v="-2.6923828000001322"/>
    <n v="-2.6923828000001322"/>
    <n v="0"/>
    <n v="1"/>
    <n v="0"/>
  </r>
  <r>
    <x v="1"/>
    <n v="-17.6015625"/>
    <n v="-17.6015625"/>
    <n v="0"/>
    <n v="1"/>
    <n v="0"/>
  </r>
  <r>
    <x v="2"/>
    <n v="-48.28747559999988"/>
    <n v="-48.28747559999988"/>
    <n v="0"/>
    <n v="1"/>
    <n v="0"/>
  </r>
  <r>
    <x v="3"/>
    <n v="-52.337036099999978"/>
    <n v="-52.337036099999978"/>
    <n v="0"/>
    <n v="1"/>
    <n v="0"/>
  </r>
  <r>
    <x v="4"/>
    <n v="-80.109741200000144"/>
    <n v="-80.109741200000144"/>
    <n v="0"/>
    <n v="1"/>
    <n v="0"/>
  </r>
  <r>
    <x v="5"/>
    <n v="-33.824096699999927"/>
    <n v="-33.824096699999927"/>
    <n v="0"/>
    <n v="1"/>
    <n v="0"/>
  </r>
  <r>
    <x v="6"/>
    <n v="-32.733886700000312"/>
    <n v="-32.733886700000312"/>
    <n v="0"/>
    <n v="1"/>
    <n v="0"/>
  </r>
  <r>
    <x v="7"/>
    <n v="-64.625732400000288"/>
    <n v="-64.625732400000288"/>
    <n v="0"/>
    <n v="1"/>
    <n v="0"/>
  </r>
  <r>
    <x v="8"/>
    <n v="-100.12475589999985"/>
    <n v="-100.12475589999985"/>
    <n v="0"/>
    <n v="1"/>
    <n v="0"/>
  </r>
  <r>
    <x v="9"/>
    <n v="-30.409179700000095"/>
    <n v="-30.409179700000095"/>
    <n v="0"/>
    <n v="1"/>
    <n v="0"/>
  </r>
  <r>
    <x v="10"/>
    <n v="-3.3121337999998559"/>
    <n v="-3.3121337999998559"/>
    <n v="0"/>
    <n v="1"/>
    <n v="0"/>
  </r>
  <r>
    <x v="11"/>
    <n v="44.198364299999866"/>
    <n v="0"/>
    <n v="44.198364299999866"/>
    <n v="0"/>
    <n v="1"/>
  </r>
  <r>
    <x v="12"/>
    <n v="38.139282200000025"/>
    <n v="0"/>
    <n v="38.139282200000025"/>
    <n v="0"/>
    <n v="1"/>
  </r>
  <r>
    <x v="13"/>
    <n v="103.9794922000001"/>
    <n v="0"/>
    <n v="103.9794922000001"/>
    <n v="0"/>
    <n v="1"/>
  </r>
  <r>
    <x v="14"/>
    <n v="67.788940400000001"/>
    <n v="0"/>
    <n v="67.788940400000001"/>
    <n v="0"/>
    <n v="1"/>
  </r>
  <r>
    <x v="15"/>
    <n v="104.36169430000018"/>
    <n v="0"/>
    <n v="104.36169430000018"/>
    <n v="0"/>
    <n v="1"/>
  </r>
  <r>
    <x v="16"/>
    <n v="86.354370100000096"/>
    <n v="0"/>
    <n v="86.354370100000096"/>
    <n v="0"/>
    <n v="1"/>
  </r>
  <r>
    <x v="17"/>
    <n v="112.64294430000018"/>
    <n v="0"/>
    <n v="112.64294430000018"/>
    <n v="0"/>
    <n v="1"/>
  </r>
  <r>
    <x v="18"/>
    <n v="45.393676800000094"/>
    <n v="0"/>
    <n v="45.393676800000094"/>
    <n v="0"/>
    <n v="1"/>
  </r>
  <r>
    <x v="19"/>
    <n v="-6.7435302999999749"/>
    <n v="-6.7435302999999749"/>
    <n v="0"/>
    <n v="1"/>
    <n v="0"/>
  </r>
  <r>
    <x v="20"/>
    <n v="-24.499145499999941"/>
    <n v="-24.499145499999941"/>
    <n v="0"/>
    <n v="1"/>
    <n v="0"/>
  </r>
  <r>
    <x v="21"/>
    <n v="11.644287099999929"/>
    <n v="0"/>
    <n v="11.644287099999929"/>
    <n v="0"/>
    <n v="1"/>
  </r>
  <r>
    <x v="22"/>
    <n v="13.612915100000009"/>
    <n v="0"/>
    <n v="13.612915100000009"/>
    <n v="0"/>
    <n v="1"/>
  </r>
  <r>
    <x v="23"/>
    <n v="15.803710900000169"/>
    <n v="0"/>
    <n v="15.803710900000169"/>
    <n v="0"/>
    <n v="1"/>
  </r>
  <r>
    <x v="0"/>
    <n v="-88.908325199999808"/>
    <n v="-88.908325199999808"/>
    <n v="0"/>
    <n v="1"/>
    <n v="0"/>
  </r>
  <r>
    <x v="1"/>
    <n v="-100.68103029999997"/>
    <n v="-100.68103029999997"/>
    <n v="0"/>
    <n v="1"/>
    <n v="0"/>
  </r>
  <r>
    <x v="2"/>
    <n v="-129.22351070000013"/>
    <n v="-129.22351070000013"/>
    <n v="0"/>
    <n v="1"/>
    <n v="0"/>
  </r>
  <r>
    <x v="3"/>
    <n v="-97.851318300000003"/>
    <n v="-97.851318300000003"/>
    <n v="0"/>
    <n v="1"/>
    <n v="0"/>
  </r>
  <r>
    <x v="4"/>
    <n v="-144.22082520000004"/>
    <n v="-144.22082520000004"/>
    <n v="0"/>
    <n v="1"/>
    <n v="0"/>
  </r>
  <r>
    <x v="5"/>
    <n v="-177.32666019999988"/>
    <n v="-177.32666019999988"/>
    <n v="0"/>
    <n v="1"/>
    <n v="0"/>
  </r>
  <r>
    <x v="6"/>
    <n v="-215.9895019999999"/>
    <n v="-215.9895019999999"/>
    <n v="0"/>
    <n v="1"/>
    <n v="0"/>
  </r>
  <r>
    <x v="7"/>
    <n v="-211.48498539999991"/>
    <n v="-211.48498539999991"/>
    <n v="0"/>
    <n v="1"/>
    <n v="0"/>
  </r>
  <r>
    <x v="8"/>
    <n v="-140.40734859999998"/>
    <n v="-140.40734859999998"/>
    <n v="0"/>
    <n v="1"/>
    <n v="0"/>
  </r>
  <r>
    <x v="9"/>
    <n v="-83.254882800000132"/>
    <n v="-83.254882800000132"/>
    <n v="0"/>
    <n v="1"/>
    <n v="0"/>
  </r>
  <r>
    <x v="10"/>
    <n v="-39.965942399999904"/>
    <n v="-39.965942399999904"/>
    <n v="0"/>
    <n v="1"/>
    <n v="0"/>
  </r>
  <r>
    <x v="11"/>
    <n v="53.797729500000059"/>
    <n v="0"/>
    <n v="53.797729500000059"/>
    <n v="0"/>
    <n v="1"/>
  </r>
  <r>
    <x v="12"/>
    <n v="83.446411099999978"/>
    <n v="0"/>
    <n v="83.446411099999978"/>
    <n v="0"/>
    <n v="1"/>
  </r>
  <r>
    <x v="13"/>
    <n v="111.10034180000002"/>
    <n v="0"/>
    <n v="111.10034180000002"/>
    <n v="0"/>
    <n v="1"/>
  </r>
  <r>
    <x v="14"/>
    <n v="108.95922849999988"/>
    <n v="0"/>
    <n v="108.95922849999988"/>
    <n v="0"/>
    <n v="1"/>
  </r>
  <r>
    <x v="15"/>
    <n v="103.19787599999995"/>
    <n v="0"/>
    <n v="103.19787599999995"/>
    <n v="0"/>
    <n v="1"/>
  </r>
  <r>
    <x v="16"/>
    <n v="90.6328125"/>
    <n v="0"/>
    <n v="90.6328125"/>
    <n v="0"/>
    <n v="1"/>
  </r>
  <r>
    <x v="17"/>
    <n v="108.99047850000011"/>
    <n v="0"/>
    <n v="108.99047850000011"/>
    <n v="0"/>
    <n v="1"/>
  </r>
  <r>
    <x v="18"/>
    <n v="30.084838900000022"/>
    <n v="0"/>
    <n v="30.084838900000022"/>
    <n v="0"/>
    <n v="1"/>
  </r>
  <r>
    <x v="19"/>
    <n v="-36.034912099999929"/>
    <n v="-36.034912099999929"/>
    <n v="0"/>
    <n v="1"/>
    <n v="0"/>
  </r>
  <r>
    <x v="20"/>
    <n v="-12.898925700000063"/>
    <n v="-12.898925700000063"/>
    <n v="0"/>
    <n v="1"/>
    <n v="0"/>
  </r>
  <r>
    <x v="21"/>
    <n v="-8.1937255999998797"/>
    <n v="-8.1937255999998797"/>
    <n v="0"/>
    <n v="1"/>
    <n v="0"/>
  </r>
  <r>
    <x v="22"/>
    <n v="-1.5103759999999511"/>
    <n v="-1.5103759999999511"/>
    <n v="0"/>
    <n v="1"/>
    <n v="0"/>
  </r>
  <r>
    <x v="23"/>
    <n v="-61.093994199999997"/>
    <n v="-61.093994199999997"/>
    <n v="0"/>
    <n v="1"/>
    <n v="0"/>
  </r>
  <r>
    <x v="0"/>
    <n v="44.764770499999941"/>
    <n v="0"/>
    <n v="44.764770499999941"/>
    <n v="0"/>
    <n v="1"/>
  </r>
  <r>
    <x v="1"/>
    <n v="15.663330099999939"/>
    <n v="0"/>
    <n v="15.663330099999939"/>
    <n v="0"/>
    <n v="1"/>
  </r>
  <r>
    <x v="2"/>
    <n v="4.1938477000001058"/>
    <n v="0"/>
    <n v="4.1938477000001058"/>
    <n v="0"/>
    <n v="1"/>
  </r>
  <r>
    <x v="3"/>
    <n v="-12.765625"/>
    <n v="-12.765625"/>
    <n v="0"/>
    <n v="1"/>
    <n v="0"/>
  </r>
  <r>
    <x v="4"/>
    <n v="4.8078613000000132"/>
    <n v="0"/>
    <n v="4.8078613000000132"/>
    <n v="0"/>
    <n v="1"/>
  </r>
  <r>
    <x v="5"/>
    <n v="12.431396499999892"/>
    <n v="0"/>
    <n v="12.431396499999892"/>
    <n v="0"/>
    <n v="1"/>
  </r>
  <r>
    <x v="6"/>
    <n v="-16.98999029999959"/>
    <n v="-16.98999029999959"/>
    <n v="0"/>
    <n v="1"/>
    <n v="0"/>
  </r>
  <r>
    <x v="7"/>
    <n v="-43.505615300000045"/>
    <n v="-43.505615300000045"/>
    <n v="0"/>
    <n v="1"/>
    <n v="0"/>
  </r>
  <r>
    <x v="8"/>
    <n v="-56.889892599999712"/>
    <n v="-56.889892599999712"/>
    <n v="0"/>
    <n v="1"/>
    <n v="0"/>
  </r>
  <r>
    <x v="9"/>
    <n v="-51.315673899999865"/>
    <n v="-51.315673899999865"/>
    <n v="0"/>
    <n v="1"/>
    <n v="0"/>
  </r>
  <r>
    <x v="10"/>
    <n v="-53.164306599999918"/>
    <n v="-53.164306599999918"/>
    <n v="0"/>
    <n v="1"/>
    <n v="0"/>
  </r>
  <r>
    <x v="11"/>
    <n v="-63.216430600000194"/>
    <n v="-63.216430600000194"/>
    <n v="0"/>
    <n v="1"/>
    <n v="0"/>
  </r>
  <r>
    <x v="12"/>
    <n v="-63.795654300000024"/>
    <n v="-63.795654300000024"/>
    <n v="0"/>
    <n v="1"/>
    <n v="0"/>
  </r>
  <r>
    <x v="13"/>
    <n v="-59.65625"/>
    <n v="-59.65625"/>
    <n v="0"/>
    <n v="1"/>
    <n v="0"/>
  </r>
  <r>
    <x v="14"/>
    <n v="-90.453735300000062"/>
    <n v="-90.453735300000062"/>
    <n v="0"/>
    <n v="1"/>
    <n v="0"/>
  </r>
  <r>
    <x v="15"/>
    <n v="-61.067504899999904"/>
    <n v="-61.067504899999904"/>
    <n v="0"/>
    <n v="1"/>
    <n v="0"/>
  </r>
  <r>
    <x v="16"/>
    <n v="-55.63525390000018"/>
    <n v="-55.63525390000018"/>
    <n v="0"/>
    <n v="1"/>
    <n v="0"/>
  </r>
  <r>
    <x v="17"/>
    <n v="-23.687011700000085"/>
    <n v="-23.687011700000085"/>
    <n v="0"/>
    <n v="1"/>
    <n v="0"/>
  </r>
  <r>
    <x v="18"/>
    <n v="-21.878662099999929"/>
    <n v="-21.878662099999929"/>
    <n v="0"/>
    <n v="1"/>
    <n v="0"/>
  </r>
  <r>
    <x v="19"/>
    <n v="-18.610839899999974"/>
    <n v="-18.610839899999974"/>
    <n v="0"/>
    <n v="1"/>
    <n v="0"/>
  </r>
  <r>
    <x v="20"/>
    <n v="-48.999145499999941"/>
    <n v="-48.999145499999941"/>
    <n v="0"/>
    <n v="1"/>
    <n v="0"/>
  </r>
  <r>
    <x v="21"/>
    <n v="-36.184814499999902"/>
    <n v="-36.184814499999902"/>
    <n v="0"/>
    <n v="1"/>
    <n v="0"/>
  </r>
  <r>
    <x v="22"/>
    <n v="-36.775512699999808"/>
    <n v="-36.775512699999808"/>
    <n v="0"/>
    <n v="1"/>
    <n v="0"/>
  </r>
  <r>
    <x v="23"/>
    <n v="-5.9892577999999048"/>
    <n v="-5.9892577999999048"/>
    <n v="0"/>
    <n v="1"/>
    <n v="0"/>
  </r>
  <r>
    <x v="0"/>
    <n v="-58.787597700000106"/>
    <n v="-58.787597700000106"/>
    <n v="0"/>
    <n v="1"/>
    <n v="0"/>
  </r>
  <r>
    <x v="1"/>
    <n v="-99.38793940000005"/>
    <n v="-99.38793940000005"/>
    <n v="0"/>
    <n v="1"/>
    <n v="0"/>
  </r>
  <r>
    <x v="2"/>
    <n v="-42.347656299999926"/>
    <n v="-42.347656299999926"/>
    <n v="0"/>
    <n v="1"/>
    <n v="0"/>
  </r>
  <r>
    <x v="3"/>
    <n v="-48.706176800000094"/>
    <n v="-48.706176800000094"/>
    <n v="0"/>
    <n v="1"/>
    <n v="0"/>
  </r>
  <r>
    <x v="4"/>
    <n v="-56.058959999999843"/>
    <n v="-56.058959999999843"/>
    <n v="0"/>
    <n v="1"/>
    <n v="0"/>
  </r>
  <r>
    <x v="5"/>
    <n v="-15.934570299999905"/>
    <n v="-15.934570299999905"/>
    <n v="0"/>
    <n v="1"/>
    <n v="0"/>
  </r>
  <r>
    <x v="6"/>
    <n v="7.7448730999997224"/>
    <n v="0"/>
    <n v="7.7448730999997224"/>
    <n v="0"/>
    <n v="1"/>
  </r>
  <r>
    <x v="7"/>
    <n v="-5.6516113000002406"/>
    <n v="-5.6516113000002406"/>
    <n v="0"/>
    <n v="1"/>
    <n v="0"/>
  </r>
  <r>
    <x v="8"/>
    <n v="-33.099609399999736"/>
    <n v="-33.099609399999736"/>
    <n v="0"/>
    <n v="1"/>
    <n v="0"/>
  </r>
  <r>
    <x v="9"/>
    <n v="-110.22290039999984"/>
    <n v="-110.22290039999984"/>
    <n v="0"/>
    <n v="1"/>
    <n v="0"/>
  </r>
  <r>
    <x v="10"/>
    <n v="-98.957153300000073"/>
    <n v="-98.957153300000073"/>
    <n v="0"/>
    <n v="1"/>
    <n v="0"/>
  </r>
  <r>
    <x v="11"/>
    <n v="-71.487426800000094"/>
    <n v="-71.487426800000094"/>
    <n v="0"/>
    <n v="1"/>
    <n v="0"/>
  </r>
  <r>
    <x v="12"/>
    <n v="-65.150634700000182"/>
    <n v="-65.150634700000182"/>
    <n v="0"/>
    <n v="1"/>
    <n v="0"/>
  </r>
  <r>
    <x v="13"/>
    <n v="-30.528930700000046"/>
    <n v="-30.528930700000046"/>
    <n v="0"/>
    <n v="1"/>
    <n v="0"/>
  </r>
  <r>
    <x v="14"/>
    <n v="-15.527954099999988"/>
    <n v="-15.527954099999988"/>
    <n v="0"/>
    <n v="1"/>
    <n v="0"/>
  </r>
  <r>
    <x v="15"/>
    <n v="-5.5554199000000608"/>
    <n v="-5.5554199000000608"/>
    <n v="0"/>
    <n v="1"/>
    <n v="0"/>
  </r>
  <r>
    <x v="16"/>
    <n v="61.439941399999952"/>
    <n v="0"/>
    <n v="61.439941399999952"/>
    <n v="0"/>
    <n v="1"/>
  </r>
  <r>
    <x v="17"/>
    <n v="42.574096699999927"/>
    <n v="0"/>
    <n v="42.574096699999927"/>
    <n v="0"/>
    <n v="1"/>
  </r>
  <r>
    <x v="18"/>
    <n v="12.820678699999917"/>
    <n v="0"/>
    <n v="12.820678699999917"/>
    <n v="0"/>
    <n v="1"/>
  </r>
  <r>
    <x v="19"/>
    <n v="-32.914184599999999"/>
    <n v="-32.914184599999999"/>
    <n v="0"/>
    <n v="1"/>
    <n v="0"/>
  </r>
  <r>
    <x v="20"/>
    <n v="-64.619262700000036"/>
    <n v="-64.619262700000036"/>
    <n v="0"/>
    <n v="1"/>
    <n v="0"/>
  </r>
  <r>
    <x v="21"/>
    <n v="-79.887695299999905"/>
    <n v="-79.887695299999905"/>
    <n v="0"/>
    <n v="1"/>
    <n v="0"/>
  </r>
  <r>
    <x v="22"/>
    <n v="-81.768554700000095"/>
    <n v="-81.768554700000095"/>
    <n v="0"/>
    <n v="1"/>
    <n v="0"/>
  </r>
  <r>
    <x v="23"/>
    <n v="-51.301635799999985"/>
    <n v="-51.301635799999985"/>
    <n v="0"/>
    <n v="1"/>
    <n v="0"/>
  </r>
  <r>
    <x v="0"/>
    <n v="-66.888671899999963"/>
    <n v="-66.888671899999963"/>
    <n v="0"/>
    <n v="1"/>
    <n v="0"/>
  </r>
  <r>
    <x v="1"/>
    <n v="-96.301391599999988"/>
    <n v="-96.301391599999988"/>
    <n v="0"/>
    <n v="1"/>
    <n v="0"/>
  </r>
  <r>
    <x v="2"/>
    <n v="-33.782836899999893"/>
    <n v="-33.782836899999893"/>
    <n v="0"/>
    <n v="1"/>
    <n v="0"/>
  </r>
  <r>
    <x v="3"/>
    <n v="-65.003784199999927"/>
    <n v="-65.003784199999927"/>
    <n v="0"/>
    <n v="1"/>
    <n v="0"/>
  </r>
  <r>
    <x v="4"/>
    <n v="-97.357788100000107"/>
    <n v="-97.357788100000107"/>
    <n v="0"/>
    <n v="1"/>
    <n v="0"/>
  </r>
  <r>
    <x v="5"/>
    <n v="-129.55383299999994"/>
    <n v="-129.55383299999994"/>
    <n v="0"/>
    <n v="1"/>
    <n v="0"/>
  </r>
  <r>
    <x v="6"/>
    <n v="-126.9923096"/>
    <n v="-126.9923096"/>
    <n v="0"/>
    <n v="1"/>
    <n v="0"/>
  </r>
  <r>
    <x v="7"/>
    <n v="-103.4893798999999"/>
    <n v="-103.4893798999999"/>
    <n v="0"/>
    <n v="1"/>
    <n v="0"/>
  </r>
  <r>
    <x v="8"/>
    <n v="-153.22875970000018"/>
    <n v="-153.22875970000018"/>
    <n v="0"/>
    <n v="1"/>
    <n v="0"/>
  </r>
  <r>
    <x v="9"/>
    <n v="-102.36877440000012"/>
    <n v="-102.36877440000012"/>
    <n v="0"/>
    <n v="1"/>
    <n v="0"/>
  </r>
  <r>
    <x v="10"/>
    <n v="-115.24365229999989"/>
    <n v="-115.24365229999989"/>
    <n v="0"/>
    <n v="1"/>
    <n v="0"/>
  </r>
  <r>
    <x v="11"/>
    <n v="-77.29931640000018"/>
    <n v="-77.29931640000018"/>
    <n v="0"/>
    <n v="1"/>
    <n v="0"/>
  </r>
  <r>
    <x v="12"/>
    <n v="-89.02612309999995"/>
    <n v="-89.02612309999995"/>
    <n v="0"/>
    <n v="1"/>
    <n v="0"/>
  </r>
  <r>
    <x v="13"/>
    <n v="-63.608764699999938"/>
    <n v="-63.608764699999938"/>
    <n v="0"/>
    <n v="1"/>
    <n v="0"/>
  </r>
  <r>
    <x v="14"/>
    <n v="-45.914794899999833"/>
    <n v="-45.914794899999833"/>
    <n v="0"/>
    <n v="1"/>
    <n v="0"/>
  </r>
  <r>
    <x v="15"/>
    <n v="-37.484375"/>
    <n v="-37.484375"/>
    <n v="0"/>
    <n v="1"/>
    <n v="0"/>
  </r>
  <r>
    <x v="16"/>
    <n v="-5.960693400000082"/>
    <n v="-5.960693400000082"/>
    <n v="0"/>
    <n v="1"/>
    <n v="0"/>
  </r>
  <r>
    <x v="17"/>
    <n v="5.2176514000000225"/>
    <n v="0"/>
    <n v="5.2176514000000225"/>
    <n v="0"/>
    <n v="1"/>
  </r>
  <r>
    <x v="18"/>
    <n v="-20.713012700000036"/>
    <n v="-20.713012700000036"/>
    <n v="0"/>
    <n v="1"/>
    <n v="0"/>
  </r>
  <r>
    <x v="19"/>
    <n v="-50.752563499999951"/>
    <n v="-50.752563499999951"/>
    <n v="0"/>
    <n v="1"/>
    <n v="0"/>
  </r>
  <r>
    <x v="20"/>
    <n v="-78.713745100000096"/>
    <n v="-78.713745100000096"/>
    <n v="0"/>
    <n v="1"/>
    <n v="0"/>
  </r>
  <r>
    <x v="21"/>
    <n v="-92.658447299999807"/>
    <n v="-92.658447299999807"/>
    <n v="0"/>
    <n v="1"/>
    <n v="0"/>
  </r>
  <r>
    <x v="22"/>
    <n v="-80.675659199999927"/>
    <n v="-80.675659199999927"/>
    <n v="0"/>
    <n v="1"/>
    <n v="0"/>
  </r>
  <r>
    <x v="23"/>
    <n v="-118.74377440000012"/>
    <n v="-118.74377440000012"/>
    <n v="0"/>
    <n v="1"/>
    <n v="0"/>
  </r>
  <r>
    <x v="0"/>
    <n v="-44.658691399999952"/>
    <n v="-44.658691399999952"/>
    <n v="0"/>
    <n v="1"/>
    <n v="0"/>
  </r>
  <r>
    <x v="1"/>
    <n v="-9.9354248000001917"/>
    <n v="-9.9354248000001917"/>
    <n v="0"/>
    <n v="1"/>
    <n v="0"/>
  </r>
  <r>
    <x v="2"/>
    <n v="-25.622070299999905"/>
    <n v="-25.622070299999905"/>
    <n v="0"/>
    <n v="1"/>
    <n v="0"/>
  </r>
  <r>
    <x v="3"/>
    <n v="-6.1379395000001296"/>
    <n v="-6.1379395000001296"/>
    <n v="0"/>
    <n v="1"/>
    <n v="0"/>
  </r>
  <r>
    <x v="4"/>
    <n v="-24.52697749999993"/>
    <n v="-24.52697749999993"/>
    <n v="0"/>
    <n v="1"/>
    <n v="0"/>
  </r>
  <r>
    <x v="5"/>
    <n v="-64.162841800000024"/>
    <n v="-64.162841800000024"/>
    <n v="0"/>
    <n v="1"/>
    <n v="0"/>
  </r>
  <r>
    <x v="6"/>
    <n v="-104.89025879999986"/>
    <n v="-104.89025879999986"/>
    <n v="0"/>
    <n v="1"/>
    <n v="0"/>
  </r>
  <r>
    <x v="7"/>
    <n v="-91.061767600000167"/>
    <n v="-91.061767600000167"/>
    <n v="0"/>
    <n v="1"/>
    <n v="0"/>
  </r>
  <r>
    <x v="8"/>
    <n v="-68.14331059999995"/>
    <n v="-68.14331059999995"/>
    <n v="0"/>
    <n v="1"/>
    <n v="0"/>
  </r>
  <r>
    <x v="9"/>
    <n v="-19.505859399999963"/>
    <n v="-19.505859399999963"/>
    <n v="0"/>
    <n v="1"/>
    <n v="0"/>
  </r>
  <r>
    <x v="10"/>
    <n v="-7.2166747999999643"/>
    <n v="-7.2166747999999643"/>
    <n v="0"/>
    <n v="1"/>
    <n v="0"/>
  </r>
  <r>
    <x v="11"/>
    <n v="6.9500731999999061"/>
    <n v="0"/>
    <n v="6.9500731999999061"/>
    <n v="0"/>
    <n v="1"/>
  </r>
  <r>
    <x v="12"/>
    <n v="55.163452100000086"/>
    <n v="0"/>
    <n v="55.163452100000086"/>
    <n v="0"/>
    <n v="1"/>
  </r>
  <r>
    <x v="13"/>
    <n v="39.99572749999993"/>
    <n v="0"/>
    <n v="39.99572749999993"/>
    <n v="0"/>
    <n v="1"/>
  </r>
  <r>
    <x v="14"/>
    <n v="54.317749000000049"/>
    <n v="0"/>
    <n v="54.317749000000049"/>
    <n v="0"/>
    <n v="1"/>
  </r>
  <r>
    <x v="15"/>
    <n v="69.201904300000024"/>
    <n v="0"/>
    <n v="69.201904300000024"/>
    <n v="0"/>
    <n v="1"/>
  </r>
  <r>
    <x v="16"/>
    <n v="76.052490199999966"/>
    <n v="0"/>
    <n v="76.052490199999966"/>
    <n v="0"/>
    <n v="1"/>
  </r>
  <r>
    <x v="17"/>
    <n v="71.406372000000147"/>
    <n v="0"/>
    <n v="71.406372000000147"/>
    <n v="0"/>
    <n v="1"/>
  </r>
  <r>
    <x v="18"/>
    <n v="55.665527300000122"/>
    <n v="0"/>
    <n v="55.665527300000122"/>
    <n v="0"/>
    <n v="1"/>
  </r>
  <r>
    <x v="19"/>
    <n v="58.019775399999844"/>
    <n v="0"/>
    <n v="58.019775399999844"/>
    <n v="0"/>
    <n v="1"/>
  </r>
  <r>
    <x v="20"/>
    <n v="76.538940499999853"/>
    <n v="0"/>
    <n v="76.538940499999853"/>
    <n v="0"/>
    <n v="1"/>
  </r>
  <r>
    <x v="21"/>
    <n v="90.255371100000048"/>
    <n v="0"/>
    <n v="90.255371100000048"/>
    <n v="0"/>
    <n v="1"/>
  </r>
  <r>
    <x v="22"/>
    <n v="114.40734869999983"/>
    <n v="0"/>
    <n v="114.40734869999983"/>
    <n v="0"/>
    <n v="1"/>
  </r>
  <r>
    <x v="23"/>
    <n v="127.66357420000008"/>
    <n v="0"/>
    <n v="127.66357420000008"/>
    <n v="0"/>
    <n v="1"/>
  </r>
  <r>
    <x v="0"/>
    <n v="129.21704100000011"/>
    <n v="0"/>
    <n v="129.21704100000011"/>
    <n v="0"/>
    <n v="1"/>
  </r>
  <r>
    <x v="1"/>
    <n v="115.39587410000013"/>
    <n v="0"/>
    <n v="115.39587410000013"/>
    <n v="0"/>
    <n v="1"/>
  </r>
  <r>
    <x v="2"/>
    <n v="92.353759800000034"/>
    <n v="0"/>
    <n v="92.353759800000034"/>
    <n v="0"/>
    <n v="1"/>
  </r>
  <r>
    <x v="3"/>
    <n v="97.349365199999966"/>
    <n v="0"/>
    <n v="97.349365199999966"/>
    <n v="0"/>
    <n v="1"/>
  </r>
  <r>
    <x v="4"/>
    <n v="93.095947300000034"/>
    <n v="0"/>
    <n v="93.095947300000034"/>
    <n v="0"/>
    <n v="1"/>
  </r>
  <r>
    <x v="5"/>
    <n v="95.855957099999841"/>
    <n v="0"/>
    <n v="95.855957099999841"/>
    <n v="0"/>
    <n v="1"/>
  </r>
  <r>
    <x v="6"/>
    <n v="50.796020499999941"/>
    <n v="0"/>
    <n v="50.796020499999941"/>
    <n v="0"/>
    <n v="1"/>
  </r>
  <r>
    <x v="7"/>
    <n v="35.813354500000059"/>
    <n v="0"/>
    <n v="35.813354500000059"/>
    <n v="0"/>
    <n v="1"/>
  </r>
  <r>
    <x v="8"/>
    <n v="23.783569400000033"/>
    <n v="0"/>
    <n v="23.783569400000033"/>
    <n v="0"/>
    <n v="1"/>
  </r>
  <r>
    <x v="9"/>
    <n v="73.442260699999906"/>
    <n v="0"/>
    <n v="73.442260699999906"/>
    <n v="0"/>
    <n v="1"/>
  </r>
  <r>
    <x v="10"/>
    <n v="44.140991199999917"/>
    <n v="0"/>
    <n v="44.140991199999917"/>
    <n v="0"/>
    <n v="1"/>
  </r>
  <r>
    <x v="11"/>
    <n v="23.338134800000034"/>
    <n v="0"/>
    <n v="23.338134800000034"/>
    <n v="0"/>
    <n v="1"/>
  </r>
  <r>
    <x v="12"/>
    <n v="9.0545654000000013"/>
    <n v="0"/>
    <n v="9.0545654000000013"/>
    <n v="0"/>
    <n v="1"/>
  </r>
  <r>
    <x v="13"/>
    <n v="-27.076538000000028"/>
    <n v="-27.076538000000028"/>
    <n v="0"/>
    <n v="1"/>
    <n v="0"/>
  </r>
  <r>
    <x v="14"/>
    <n v="-55.289550799999915"/>
    <n v="-55.289550799999915"/>
    <n v="0"/>
    <n v="1"/>
    <n v="0"/>
  </r>
  <r>
    <x v="15"/>
    <n v="-80.782226599999831"/>
    <n v="-80.782226599999831"/>
    <n v="0"/>
    <n v="1"/>
    <n v="0"/>
  </r>
  <r>
    <x v="16"/>
    <n v="-54.671997099999999"/>
    <n v="-54.671997099999999"/>
    <n v="0"/>
    <n v="1"/>
    <n v="0"/>
  </r>
  <r>
    <x v="17"/>
    <n v="-79.693237299999964"/>
    <n v="-79.693237299999964"/>
    <n v="0"/>
    <n v="1"/>
    <n v="0"/>
  </r>
  <r>
    <x v="18"/>
    <n v="-71.96606440000005"/>
    <n v="-71.96606440000005"/>
    <n v="0"/>
    <n v="1"/>
    <n v="0"/>
  </r>
  <r>
    <x v="19"/>
    <n v="-5.9892577999999048"/>
    <n v="-5.9892577999999048"/>
    <n v="0"/>
    <n v="1"/>
    <n v="0"/>
  </r>
  <r>
    <x v="20"/>
    <n v="-2.7999268000000939"/>
    <n v="-2.7999268000000939"/>
    <n v="0"/>
    <n v="1"/>
    <n v="0"/>
  </r>
  <r>
    <x v="21"/>
    <n v="-0.85351560000003701"/>
    <n v="-0.85351560000003701"/>
    <n v="0"/>
    <n v="1"/>
    <n v="0"/>
  </r>
  <r>
    <x v="22"/>
    <n v="25.821655299999975"/>
    <n v="0"/>
    <n v="25.821655299999975"/>
    <n v="0"/>
    <n v="1"/>
  </r>
  <r>
    <x v="23"/>
    <n v="34.879028300000073"/>
    <n v="0"/>
    <n v="34.879028300000073"/>
    <n v="0"/>
    <n v="1"/>
  </r>
  <r>
    <x v="0"/>
    <n v="24.702758800000083"/>
    <n v="0"/>
    <n v="24.702758800000083"/>
    <n v="0"/>
    <n v="1"/>
  </r>
  <r>
    <x v="1"/>
    <n v="27.713256799999954"/>
    <n v="0"/>
    <n v="27.713256799999954"/>
    <n v="0"/>
    <n v="1"/>
  </r>
  <r>
    <x v="2"/>
    <n v="13.194457999999941"/>
    <n v="0"/>
    <n v="13.194457999999941"/>
    <n v="0"/>
    <n v="1"/>
  </r>
  <r>
    <x v="3"/>
    <n v="5.6422118999998929"/>
    <n v="0"/>
    <n v="5.6422118999998929"/>
    <n v="0"/>
    <n v="1"/>
  </r>
  <r>
    <x v="4"/>
    <n v="-4.4124756000001071"/>
    <n v="-4.4124756000001071"/>
    <n v="0"/>
    <n v="1"/>
    <n v="0"/>
  </r>
  <r>
    <x v="5"/>
    <n v="-33.017700200000036"/>
    <n v="-33.017700200000036"/>
    <n v="0"/>
    <n v="1"/>
    <n v="0"/>
  </r>
  <r>
    <x v="6"/>
    <n v="-33.526489299999866"/>
    <n v="-33.526489299999866"/>
    <n v="0"/>
    <n v="1"/>
    <n v="0"/>
  </r>
  <r>
    <x v="7"/>
    <n v="-56.433227500000157"/>
    <n v="-56.433227500000157"/>
    <n v="0"/>
    <n v="1"/>
    <n v="0"/>
  </r>
  <r>
    <x v="8"/>
    <n v="-29.744995100000096"/>
    <n v="-29.744995100000096"/>
    <n v="0"/>
    <n v="1"/>
    <n v="0"/>
  </r>
  <r>
    <x v="9"/>
    <n v="-31.16918940000005"/>
    <n v="-31.16918940000005"/>
    <n v="0"/>
    <n v="1"/>
    <n v="0"/>
  </r>
  <r>
    <x v="10"/>
    <n v="-55.547607400000061"/>
    <n v="-55.547607400000061"/>
    <n v="0"/>
    <n v="1"/>
    <n v="0"/>
  </r>
  <r>
    <x v="11"/>
    <n v="-59.017700199999808"/>
    <n v="-59.017700199999808"/>
    <n v="0"/>
    <n v="1"/>
    <n v="0"/>
  </r>
  <r>
    <x v="12"/>
    <n v="-63.076415999999881"/>
    <n v="-63.076415999999881"/>
    <n v="0"/>
    <n v="1"/>
    <n v="0"/>
  </r>
  <r>
    <x v="13"/>
    <n v="-73.680175799999915"/>
    <n v="-73.680175799999915"/>
    <n v="0"/>
    <n v="1"/>
    <n v="0"/>
  </r>
  <r>
    <x v="14"/>
    <n v="-57.597045900000012"/>
    <n v="-57.597045900000012"/>
    <n v="0"/>
    <n v="1"/>
    <n v="0"/>
  </r>
  <r>
    <x v="15"/>
    <n v="-60.765747099999999"/>
    <n v="-60.765747099999999"/>
    <n v="0"/>
    <n v="1"/>
    <n v="0"/>
  </r>
  <r>
    <x v="16"/>
    <n v="-70.350341800000024"/>
    <n v="-70.350341800000024"/>
    <n v="0"/>
    <n v="1"/>
    <n v="0"/>
  </r>
  <r>
    <x v="17"/>
    <n v="-64.335571300000083"/>
    <n v="-64.335571300000083"/>
    <n v="0"/>
    <n v="1"/>
    <n v="0"/>
  </r>
  <r>
    <x v="18"/>
    <n v="-54.379516599999988"/>
    <n v="-54.379516599999988"/>
    <n v="0"/>
    <n v="1"/>
    <n v="0"/>
  </r>
  <r>
    <x v="19"/>
    <n v="-33.649413999999979"/>
    <n v="-33.649413999999979"/>
    <n v="0"/>
    <n v="1"/>
    <n v="0"/>
  </r>
  <r>
    <x v="20"/>
    <n v="-35.937866200000144"/>
    <n v="-35.937866200000144"/>
    <n v="0"/>
    <n v="1"/>
    <n v="0"/>
  </r>
  <r>
    <x v="21"/>
    <n v="-20.378295900000012"/>
    <n v="-20.378295900000012"/>
    <n v="0"/>
    <n v="1"/>
    <n v="0"/>
  </r>
  <r>
    <x v="22"/>
    <n v="-28.681762700000036"/>
    <n v="-28.681762700000036"/>
    <n v="0"/>
    <n v="1"/>
    <n v="0"/>
  </r>
  <r>
    <x v="23"/>
    <n v="-24.244506799999954"/>
    <n v="-24.244506799999954"/>
    <n v="0"/>
    <n v="1"/>
    <n v="0"/>
  </r>
  <r>
    <x v="0"/>
    <n v="-47.822631800000181"/>
    <n v="-47.822631800000181"/>
    <n v="0"/>
    <n v="1"/>
    <n v="0"/>
  </r>
  <r>
    <x v="1"/>
    <n v="-13.327880900000082"/>
    <n v="-13.327880900000082"/>
    <n v="0"/>
    <n v="1"/>
    <n v="0"/>
  </r>
  <r>
    <x v="2"/>
    <n v="-27.848510699999906"/>
    <n v="-27.848510699999906"/>
    <n v="0"/>
    <n v="1"/>
    <n v="0"/>
  </r>
  <r>
    <x v="3"/>
    <n v="-23.770874000000049"/>
    <n v="-23.770874000000049"/>
    <n v="0"/>
    <n v="1"/>
    <n v="0"/>
  </r>
  <r>
    <x v="4"/>
    <n v="-15.651855500000011"/>
    <n v="-15.651855500000011"/>
    <n v="0"/>
    <n v="1"/>
    <n v="0"/>
  </r>
  <r>
    <x v="5"/>
    <n v="-30.041992199999868"/>
    <n v="-30.041992199999868"/>
    <n v="0"/>
    <n v="1"/>
    <n v="0"/>
  </r>
  <r>
    <x v="6"/>
    <n v="-26.353637700000036"/>
    <n v="-26.353637700000036"/>
    <n v="0"/>
    <n v="1"/>
    <n v="0"/>
  </r>
  <r>
    <x v="7"/>
    <n v="-41.505248999999822"/>
    <n v="-41.505248999999822"/>
    <n v="0"/>
    <n v="1"/>
    <n v="0"/>
  </r>
  <r>
    <x v="8"/>
    <n v="-30.826294000000189"/>
    <n v="-30.826294000000189"/>
    <n v="0"/>
    <n v="1"/>
    <n v="0"/>
  </r>
  <r>
    <x v="9"/>
    <n v="-108.28857419999986"/>
    <n v="-108.28857419999986"/>
    <n v="0"/>
    <n v="1"/>
    <n v="0"/>
  </r>
  <r>
    <x v="10"/>
    <n v="-108.43286129999979"/>
    <n v="-108.43286129999979"/>
    <n v="0"/>
    <n v="1"/>
    <n v="0"/>
  </r>
  <r>
    <x v="11"/>
    <n v="-115.26354979999996"/>
    <n v="-115.26354979999996"/>
    <n v="0"/>
    <n v="1"/>
    <n v="0"/>
  </r>
  <r>
    <x v="12"/>
    <n v="-76.388305700000046"/>
    <n v="-76.388305700000046"/>
    <n v="0"/>
    <n v="1"/>
    <n v="0"/>
  </r>
  <r>
    <x v="13"/>
    <n v="-105.1171875"/>
    <n v="-105.1171875"/>
    <n v="0"/>
    <n v="1"/>
    <n v="0"/>
  </r>
  <r>
    <x v="14"/>
    <n v="-83.24731440000005"/>
    <n v="-83.24731440000005"/>
    <n v="0"/>
    <n v="1"/>
    <n v="0"/>
  </r>
  <r>
    <x v="15"/>
    <n v="-92.833984399999963"/>
    <n v="-92.833984399999963"/>
    <n v="0"/>
    <n v="1"/>
    <n v="0"/>
  </r>
  <r>
    <x v="16"/>
    <n v="-115.63513190000003"/>
    <n v="-115.63513190000003"/>
    <n v="0"/>
    <n v="1"/>
    <n v="0"/>
  </r>
  <r>
    <x v="17"/>
    <n v="-124.53076170000008"/>
    <n v="-124.53076170000008"/>
    <n v="0"/>
    <n v="1"/>
    <n v="0"/>
  </r>
  <r>
    <x v="18"/>
    <n v="-102.53015130000017"/>
    <n v="-102.53015130000017"/>
    <n v="0"/>
    <n v="1"/>
    <n v="0"/>
  </r>
  <r>
    <x v="19"/>
    <n v="-86.51025390000018"/>
    <n v="-86.51025390000018"/>
    <n v="0"/>
    <n v="1"/>
    <n v="0"/>
  </r>
  <r>
    <x v="20"/>
    <n v="-63.069946299999856"/>
    <n v="-63.069946299999856"/>
    <n v="0"/>
    <n v="1"/>
    <n v="0"/>
  </r>
  <r>
    <x v="21"/>
    <n v="-65.404663100000107"/>
    <n v="-65.404663100000107"/>
    <n v="0"/>
    <n v="1"/>
    <n v="0"/>
  </r>
  <r>
    <x v="22"/>
    <n v="-66.943115199999966"/>
    <n v="-66.943115199999966"/>
    <n v="0"/>
    <n v="1"/>
    <n v="0"/>
  </r>
  <r>
    <x v="23"/>
    <n v="-62.038452100000086"/>
    <n v="-62.038452100000086"/>
    <n v="0"/>
    <n v="1"/>
    <n v="0"/>
  </r>
  <r>
    <x v="0"/>
    <n v="-77.802734300000111"/>
    <n v="-77.802734300000111"/>
    <n v="0"/>
    <n v="1"/>
    <n v="0"/>
  </r>
  <r>
    <x v="1"/>
    <n v="-83.409790000000157"/>
    <n v="-83.409790000000157"/>
    <n v="0"/>
    <n v="1"/>
    <n v="0"/>
  </r>
  <r>
    <x v="2"/>
    <n v="-57.478393600000118"/>
    <n v="-57.478393600000118"/>
    <n v="0"/>
    <n v="1"/>
    <n v="0"/>
  </r>
  <r>
    <x v="3"/>
    <n v="-43.01806640000018"/>
    <n v="-43.01806640000018"/>
    <n v="0"/>
    <n v="1"/>
    <n v="0"/>
  </r>
  <r>
    <x v="4"/>
    <n v="-22.042846699999927"/>
    <n v="-22.042846699999927"/>
    <n v="0"/>
    <n v="1"/>
    <n v="0"/>
  </r>
  <r>
    <x v="5"/>
    <n v="-18.776367199999868"/>
    <n v="-18.776367199999868"/>
    <n v="0"/>
    <n v="1"/>
    <n v="0"/>
  </r>
  <r>
    <x v="6"/>
    <n v="-42.304077100000086"/>
    <n v="-42.304077100000086"/>
    <n v="0"/>
    <n v="1"/>
    <n v="0"/>
  </r>
  <r>
    <x v="7"/>
    <n v="-52.74047859999996"/>
    <n v="-52.74047859999996"/>
    <n v="0"/>
    <n v="1"/>
    <n v="0"/>
  </r>
  <r>
    <x v="8"/>
    <n v="-19.117065400000001"/>
    <n v="-19.117065400000001"/>
    <n v="0"/>
    <n v="1"/>
    <n v="0"/>
  </r>
  <r>
    <x v="9"/>
    <n v="-27.042602599999782"/>
    <n v="-27.042602599999782"/>
    <n v="0"/>
    <n v="1"/>
    <n v="0"/>
  </r>
  <r>
    <x v="10"/>
    <n v="9.7398682000000463"/>
    <n v="0"/>
    <n v="9.7398682000000463"/>
    <n v="0"/>
    <n v="1"/>
  </r>
  <r>
    <x v="11"/>
    <n v="13.206787099999929"/>
    <n v="0"/>
    <n v="13.206787099999929"/>
    <n v="0"/>
    <n v="1"/>
  </r>
  <r>
    <x v="12"/>
    <n v="-27.064575200000036"/>
    <n v="-27.064575200000036"/>
    <n v="0"/>
    <n v="1"/>
    <n v="0"/>
  </r>
  <r>
    <x v="13"/>
    <n v="-57.648681599999918"/>
    <n v="-57.648681599999918"/>
    <n v="0"/>
    <n v="1"/>
    <n v="0"/>
  </r>
  <r>
    <x v="14"/>
    <n v="-51.39575190000005"/>
    <n v="-51.39575190000005"/>
    <n v="0"/>
    <n v="1"/>
    <n v="0"/>
  </r>
  <r>
    <x v="15"/>
    <n v="-81.298706100000118"/>
    <n v="-81.298706100000118"/>
    <n v="0"/>
    <n v="1"/>
    <n v="0"/>
  </r>
  <r>
    <x v="16"/>
    <n v="-74.796142599999939"/>
    <n v="-74.796142599999939"/>
    <n v="0"/>
    <n v="1"/>
    <n v="0"/>
  </r>
  <r>
    <x v="17"/>
    <n v="-93.685302699999966"/>
    <n v="-93.685302699999966"/>
    <n v="0"/>
    <n v="1"/>
    <n v="0"/>
  </r>
  <r>
    <x v="18"/>
    <n v="-67.420898399999942"/>
    <n v="-67.420898399999942"/>
    <n v="0"/>
    <n v="1"/>
    <n v="0"/>
  </r>
  <r>
    <x v="19"/>
    <n v="-63.32995609999989"/>
    <n v="-63.32995609999989"/>
    <n v="0"/>
    <n v="1"/>
    <n v="0"/>
  </r>
  <r>
    <x v="20"/>
    <n v="-20.395996100000048"/>
    <n v="-20.395996100000048"/>
    <n v="0"/>
    <n v="1"/>
    <n v="0"/>
  </r>
  <r>
    <x v="21"/>
    <n v="-60.422973599999978"/>
    <n v="-60.422973599999978"/>
    <n v="0"/>
    <n v="1"/>
    <n v="0"/>
  </r>
  <r>
    <x v="22"/>
    <n v="-78.085327099999859"/>
    <n v="-78.085327099999859"/>
    <n v="0"/>
    <n v="1"/>
    <n v="0"/>
  </r>
  <r>
    <x v="23"/>
    <n v="-72.824584999999843"/>
    <n v="-72.824584999999843"/>
    <n v="0"/>
    <n v="1"/>
    <n v="0"/>
  </r>
  <r>
    <x v="0"/>
    <n v="-91.096679700000095"/>
    <n v="-91.096679700000095"/>
    <n v="0"/>
    <n v="1"/>
    <n v="0"/>
  </r>
  <r>
    <x v="1"/>
    <n v="-85.601928700000144"/>
    <n v="-85.601928700000144"/>
    <n v="0"/>
    <n v="1"/>
    <n v="0"/>
  </r>
  <r>
    <x v="2"/>
    <n v="-68.427490199999966"/>
    <n v="-68.427490199999966"/>
    <n v="0"/>
    <n v="1"/>
    <n v="0"/>
  </r>
  <r>
    <x v="3"/>
    <n v="-35.985595799999828"/>
    <n v="-35.985595799999828"/>
    <n v="0"/>
    <n v="1"/>
    <n v="0"/>
  </r>
  <r>
    <x v="4"/>
    <n v="-70.1953125"/>
    <n v="-70.1953125"/>
    <n v="0"/>
    <n v="1"/>
    <n v="0"/>
  </r>
  <r>
    <x v="5"/>
    <n v="-96.62927250000007"/>
    <n v="-96.62927250000007"/>
    <n v="0"/>
    <n v="1"/>
    <n v="0"/>
  </r>
  <r>
    <x v="6"/>
    <n v="-81.890502900000001"/>
    <n v="-81.890502900000001"/>
    <n v="0"/>
    <n v="1"/>
    <n v="0"/>
  </r>
  <r>
    <x v="7"/>
    <n v="-60.642944300000181"/>
    <n v="-60.642944300000181"/>
    <n v="0"/>
    <n v="1"/>
    <n v="0"/>
  </r>
  <r>
    <x v="8"/>
    <n v="-68.52539059999981"/>
    <n v="-68.52539059999981"/>
    <n v="0"/>
    <n v="1"/>
    <n v="0"/>
  </r>
  <r>
    <x v="9"/>
    <n v="-90.364379899999904"/>
    <n v="-90.364379899999904"/>
    <n v="0"/>
    <n v="1"/>
    <n v="0"/>
  </r>
  <r>
    <x v="10"/>
    <n v="-100.05664060000004"/>
    <n v="-100.05664060000004"/>
    <n v="0"/>
    <n v="1"/>
    <n v="0"/>
  </r>
  <r>
    <x v="11"/>
    <n v="-90.861083999999892"/>
    <n v="-90.861083999999892"/>
    <n v="0"/>
    <n v="1"/>
    <n v="0"/>
  </r>
  <r>
    <x v="12"/>
    <n v="-86.72119140000018"/>
    <n v="-86.72119140000018"/>
    <n v="0"/>
    <n v="1"/>
    <n v="0"/>
  </r>
  <r>
    <x v="13"/>
    <n v="-149.50036619999992"/>
    <n v="-149.50036619999992"/>
    <n v="0"/>
    <n v="1"/>
    <n v="0"/>
  </r>
  <r>
    <x v="14"/>
    <n v="-130.15307619999999"/>
    <n v="-130.15307619999999"/>
    <n v="0"/>
    <n v="1"/>
    <n v="0"/>
  </r>
  <r>
    <x v="15"/>
    <n v="-87.568603500000108"/>
    <n v="-87.568603500000108"/>
    <n v="0"/>
    <n v="1"/>
    <n v="0"/>
  </r>
  <r>
    <x v="16"/>
    <n v="-158.24865720000003"/>
    <n v="-158.24865720000003"/>
    <n v="0"/>
    <n v="1"/>
    <n v="0"/>
  </r>
  <r>
    <x v="17"/>
    <n v="-151.63549809999995"/>
    <n v="-151.63549809999995"/>
    <n v="0"/>
    <n v="1"/>
    <n v="0"/>
  </r>
  <r>
    <x v="18"/>
    <n v="-187.04882810000004"/>
    <n v="-187.04882810000004"/>
    <n v="0"/>
    <n v="1"/>
    <n v="0"/>
  </r>
  <r>
    <x v="19"/>
    <n v="-179.47253419999993"/>
    <n v="-179.47253419999993"/>
    <n v="0"/>
    <n v="1"/>
    <n v="0"/>
  </r>
  <r>
    <x v="20"/>
    <n v="-259.95629880000001"/>
    <n v="-259.95629880000001"/>
    <n v="0"/>
    <n v="1"/>
    <n v="0"/>
  </r>
  <r>
    <x v="21"/>
    <n v="-215.88562009999987"/>
    <n v="-215.88562009999987"/>
    <n v="0"/>
    <n v="1"/>
    <n v="0"/>
  </r>
  <r>
    <x v="22"/>
    <n v="-213.25720219999994"/>
    <n v="-213.25720219999994"/>
    <n v="0"/>
    <n v="1"/>
    <n v="0"/>
  </r>
  <r>
    <x v="23"/>
    <n v="-208.61413569999991"/>
    <n v="-208.61413569999991"/>
    <n v="0"/>
    <n v="1"/>
    <n v="0"/>
  </r>
  <r>
    <x v="0"/>
    <n v="-96.435180700000046"/>
    <n v="-96.435180700000046"/>
    <n v="0"/>
    <n v="1"/>
    <n v="0"/>
  </r>
  <r>
    <x v="1"/>
    <n v="-129.97583009999994"/>
    <n v="-129.97583009999994"/>
    <n v="0"/>
    <n v="1"/>
    <n v="0"/>
  </r>
  <r>
    <x v="2"/>
    <n v="-109.67260740000006"/>
    <n v="-109.67260740000006"/>
    <n v="0"/>
    <n v="1"/>
    <n v="0"/>
  </r>
  <r>
    <x v="3"/>
    <n v="-70.329834000000119"/>
    <n v="-70.329834000000119"/>
    <n v="0"/>
    <n v="1"/>
    <n v="0"/>
  </r>
  <r>
    <x v="4"/>
    <n v="-92.092773399999942"/>
    <n v="-92.092773399999942"/>
    <n v="0"/>
    <n v="1"/>
    <n v="0"/>
  </r>
  <r>
    <x v="5"/>
    <n v="-89.722656300000153"/>
    <n v="-89.722656300000153"/>
    <n v="0"/>
    <n v="1"/>
    <n v="0"/>
  </r>
  <r>
    <x v="6"/>
    <n v="-100.9986573000001"/>
    <n v="-100.9986573000001"/>
    <n v="0"/>
    <n v="1"/>
    <n v="0"/>
  </r>
  <r>
    <x v="7"/>
    <n v="-29.080200200000036"/>
    <n v="-29.080200200000036"/>
    <n v="0"/>
    <n v="1"/>
    <n v="0"/>
  </r>
  <r>
    <x v="8"/>
    <n v="-77.467773399999942"/>
    <n v="-77.467773399999942"/>
    <n v="0"/>
    <n v="1"/>
    <n v="0"/>
  </r>
  <r>
    <x v="9"/>
    <n v="-93.543701199999987"/>
    <n v="-93.543701199999987"/>
    <n v="0"/>
    <n v="1"/>
    <n v="0"/>
  </r>
  <r>
    <x v="10"/>
    <n v="-6.3896484000001692"/>
    <n v="-6.3896484000001692"/>
    <n v="0"/>
    <n v="1"/>
    <n v="0"/>
  </r>
  <r>
    <x v="11"/>
    <n v="-42.555419899999833"/>
    <n v="-42.555419899999833"/>
    <n v="0"/>
    <n v="1"/>
    <n v="0"/>
  </r>
  <r>
    <x v="12"/>
    <n v="-8.4777831999999762"/>
    <n v="-8.4777831999999762"/>
    <n v="0"/>
    <n v="1"/>
    <n v="0"/>
  </r>
  <r>
    <x v="13"/>
    <n v="-94.425415000000157"/>
    <n v="-94.425415000000157"/>
    <n v="0"/>
    <n v="1"/>
    <n v="0"/>
  </r>
  <r>
    <x v="14"/>
    <n v="-93.37072749999993"/>
    <n v="-93.37072749999993"/>
    <n v="0"/>
    <n v="1"/>
    <n v="0"/>
  </r>
  <r>
    <x v="15"/>
    <n v="-63.74047859999996"/>
    <n v="-63.74047859999996"/>
    <n v="0"/>
    <n v="1"/>
    <n v="0"/>
  </r>
  <r>
    <x v="16"/>
    <n v="-79.383788999999979"/>
    <n v="-79.383788999999979"/>
    <n v="0"/>
    <n v="1"/>
    <n v="0"/>
  </r>
  <r>
    <x v="17"/>
    <n v="-45.345092799999975"/>
    <n v="-45.345092799999975"/>
    <n v="0"/>
    <n v="1"/>
    <n v="0"/>
  </r>
  <r>
    <x v="18"/>
    <n v="-67.272216800000024"/>
    <n v="-67.272216800000024"/>
    <n v="0"/>
    <n v="1"/>
    <n v="0"/>
  </r>
  <r>
    <x v="19"/>
    <n v="-49.280151400000022"/>
    <n v="-49.280151400000022"/>
    <n v="0"/>
    <n v="1"/>
    <n v="0"/>
  </r>
  <r>
    <x v="20"/>
    <n v="-80.920165999999881"/>
    <n v="-80.920165999999881"/>
    <n v="0"/>
    <n v="1"/>
    <n v="0"/>
  </r>
  <r>
    <x v="21"/>
    <n v="-45.531127900000001"/>
    <n v="-45.531127900000001"/>
    <n v="0"/>
    <n v="1"/>
    <n v="0"/>
  </r>
  <r>
    <x v="22"/>
    <n v="-62.502807600000096"/>
    <n v="-62.502807600000096"/>
    <n v="0"/>
    <n v="1"/>
    <n v="0"/>
  </r>
  <r>
    <x v="23"/>
    <n v="-56.809692300000052"/>
    <n v="-56.809692300000052"/>
    <n v="0"/>
    <n v="1"/>
    <n v="0"/>
  </r>
  <r>
    <x v="0"/>
    <n v="24.921875"/>
    <n v="0"/>
    <n v="24.921875"/>
    <n v="0"/>
    <n v="1"/>
  </r>
  <r>
    <x v="1"/>
    <n v="34.015869199999997"/>
    <n v="0"/>
    <n v="34.015869199999997"/>
    <n v="0"/>
    <n v="1"/>
  </r>
  <r>
    <x v="2"/>
    <n v="51.417480399999931"/>
    <n v="0"/>
    <n v="51.417480399999931"/>
    <n v="0"/>
    <n v="1"/>
  </r>
  <r>
    <x v="3"/>
    <n v="19.273681699999997"/>
    <n v="0"/>
    <n v="19.273681699999997"/>
    <n v="0"/>
    <n v="1"/>
  </r>
  <r>
    <x v="4"/>
    <n v="63.346069399999806"/>
    <n v="0"/>
    <n v="63.346069399999806"/>
    <n v="0"/>
    <n v="1"/>
  </r>
  <r>
    <x v="5"/>
    <n v="50.14221190000012"/>
    <n v="0"/>
    <n v="50.14221190000012"/>
    <n v="0"/>
    <n v="1"/>
  </r>
  <r>
    <x v="6"/>
    <n v="57.633056599999918"/>
    <n v="0"/>
    <n v="57.633056599999918"/>
    <n v="0"/>
    <n v="1"/>
  </r>
  <r>
    <x v="7"/>
    <n v="61.325195299999905"/>
    <n v="0"/>
    <n v="61.325195299999905"/>
    <n v="0"/>
    <n v="1"/>
  </r>
  <r>
    <x v="8"/>
    <n v="36.189453100000037"/>
    <n v="0"/>
    <n v="36.189453100000037"/>
    <n v="0"/>
    <n v="1"/>
  </r>
  <r>
    <x v="9"/>
    <n v="25.254150400000071"/>
    <n v="0"/>
    <n v="25.254150400000071"/>
    <n v="0"/>
    <n v="1"/>
  </r>
  <r>
    <x v="10"/>
    <n v="-4.7847901000000093"/>
    <n v="-4.7847901000000093"/>
    <n v="0"/>
    <n v="1"/>
    <n v="0"/>
  </r>
  <r>
    <x v="11"/>
    <n v="6.8239745999999286"/>
    <n v="0"/>
    <n v="6.8239745999999286"/>
    <n v="0"/>
    <n v="1"/>
  </r>
  <r>
    <x v="12"/>
    <n v="18.234863300000143"/>
    <n v="0"/>
    <n v="18.234863300000143"/>
    <n v="0"/>
    <n v="1"/>
  </r>
  <r>
    <x v="13"/>
    <n v="29.924438499999951"/>
    <n v="0"/>
    <n v="29.924438499999951"/>
    <n v="0"/>
    <n v="1"/>
  </r>
  <r>
    <x v="14"/>
    <n v="21.036743200000046"/>
    <n v="0"/>
    <n v="21.036743200000046"/>
    <n v="0"/>
    <n v="1"/>
  </r>
  <r>
    <x v="15"/>
    <n v="41.113037099999929"/>
    <n v="0"/>
    <n v="41.113037099999929"/>
    <n v="0"/>
    <n v="1"/>
  </r>
  <r>
    <x v="16"/>
    <n v="31.339843700000074"/>
    <n v="0"/>
    <n v="31.339843700000074"/>
    <n v="0"/>
    <n v="1"/>
  </r>
  <r>
    <x v="17"/>
    <n v="33.94958500000007"/>
    <n v="0"/>
    <n v="33.94958500000007"/>
    <n v="0"/>
    <n v="1"/>
  </r>
  <r>
    <x v="18"/>
    <n v="11.597900400000071"/>
    <n v="0"/>
    <n v="11.597900400000071"/>
    <n v="0"/>
    <n v="1"/>
  </r>
  <r>
    <x v="19"/>
    <n v="43.33947749999993"/>
    <n v="0"/>
    <n v="43.33947749999993"/>
    <n v="0"/>
    <n v="1"/>
  </r>
  <r>
    <x v="20"/>
    <n v="-2.0777587999998559"/>
    <n v="-2.0777587999998559"/>
    <n v="0"/>
    <n v="1"/>
    <n v="0"/>
  </r>
  <r>
    <x v="21"/>
    <n v="5.3832999999940512E-2"/>
    <n v="0"/>
    <n v="5.3832999999940512E-2"/>
    <n v="0"/>
    <n v="1"/>
  </r>
  <r>
    <x v="22"/>
    <n v="2.7274170000000595"/>
    <n v="0"/>
    <n v="2.7274170000000595"/>
    <n v="0"/>
    <n v="1"/>
  </r>
  <r>
    <x v="23"/>
    <n v="65.418823199999906"/>
    <n v="0"/>
    <n v="65.418823199999906"/>
    <n v="0"/>
    <n v="1"/>
  </r>
  <r>
    <x v="0"/>
    <n v="-34.065918000000011"/>
    <n v="-34.065918000000011"/>
    <n v="0"/>
    <n v="1"/>
    <n v="0"/>
  </r>
  <r>
    <x v="1"/>
    <n v="-21.380249000000049"/>
    <n v="-21.380249000000049"/>
    <n v="0"/>
    <n v="1"/>
    <n v="0"/>
  </r>
  <r>
    <x v="2"/>
    <n v="-98.568237300000192"/>
    <n v="-98.568237300000192"/>
    <n v="0"/>
    <n v="1"/>
    <n v="0"/>
  </r>
  <r>
    <x v="3"/>
    <n v="-96.841674799999964"/>
    <n v="-96.841674799999964"/>
    <n v="0"/>
    <n v="1"/>
    <n v="0"/>
  </r>
  <r>
    <x v="4"/>
    <n v="-98.181518500000038"/>
    <n v="-98.181518500000038"/>
    <n v="0"/>
    <n v="1"/>
    <n v="0"/>
  </r>
  <r>
    <x v="5"/>
    <n v="-130.88378910000006"/>
    <n v="-130.88378910000006"/>
    <n v="0"/>
    <n v="1"/>
    <n v="0"/>
  </r>
  <r>
    <x v="6"/>
    <n v="-115.23681639999995"/>
    <n v="-115.23681639999995"/>
    <n v="0"/>
    <n v="1"/>
    <n v="0"/>
  </r>
  <r>
    <x v="7"/>
    <n v="-107.59558109999989"/>
    <n v="-107.59558109999989"/>
    <n v="0"/>
    <n v="1"/>
    <n v="0"/>
  </r>
  <r>
    <x v="8"/>
    <n v="-159.81896970000003"/>
    <n v="-159.81896970000003"/>
    <n v="0"/>
    <n v="1"/>
    <n v="0"/>
  </r>
  <r>
    <x v="9"/>
    <n v="-176.32055660000015"/>
    <n v="-176.32055660000015"/>
    <n v="0"/>
    <n v="1"/>
    <n v="0"/>
  </r>
  <r>
    <x v="10"/>
    <n v="-131.26330569999982"/>
    <n v="-131.26330569999982"/>
    <n v="0"/>
    <n v="1"/>
    <n v="0"/>
  </r>
  <r>
    <x v="11"/>
    <n v="-111.40380860000005"/>
    <n v="-111.40380860000005"/>
    <n v="0"/>
    <n v="1"/>
    <n v="0"/>
  </r>
  <r>
    <x v="12"/>
    <n v="-67.029540999999881"/>
    <n v="-67.029540999999881"/>
    <n v="0"/>
    <n v="1"/>
    <n v="0"/>
  </r>
  <r>
    <x v="13"/>
    <n v="-55.373779300000024"/>
    <n v="-55.373779300000024"/>
    <n v="0"/>
    <n v="1"/>
    <n v="0"/>
  </r>
  <r>
    <x v="14"/>
    <n v="-33.534790000000157"/>
    <n v="-33.534790000000157"/>
    <n v="0"/>
    <n v="1"/>
    <n v="0"/>
  </r>
  <r>
    <x v="15"/>
    <n v="-48.627563499999951"/>
    <n v="-48.627563499999951"/>
    <n v="0"/>
    <n v="1"/>
    <n v="0"/>
  </r>
  <r>
    <x v="16"/>
    <n v="-42.107788100000107"/>
    <n v="-42.107788100000107"/>
    <n v="0"/>
    <n v="1"/>
    <n v="0"/>
  </r>
  <r>
    <x v="17"/>
    <n v="-42.615112299999964"/>
    <n v="-42.615112299999964"/>
    <n v="0"/>
    <n v="1"/>
    <n v="0"/>
  </r>
  <r>
    <x v="18"/>
    <n v="-53.168579099999988"/>
    <n v="-53.168579099999988"/>
    <n v="0"/>
    <n v="1"/>
    <n v="0"/>
  </r>
  <r>
    <x v="19"/>
    <n v="-96.137695300000132"/>
    <n v="-96.137695300000132"/>
    <n v="0"/>
    <n v="1"/>
    <n v="0"/>
  </r>
  <r>
    <x v="20"/>
    <n v="-80.17028809999988"/>
    <n v="-80.17028809999988"/>
    <n v="0"/>
    <n v="1"/>
    <n v="0"/>
  </r>
  <r>
    <x v="21"/>
    <n v="-103.31005860000005"/>
    <n v="-103.31005860000005"/>
    <n v="0"/>
    <n v="1"/>
    <n v="0"/>
  </r>
  <r>
    <x v="22"/>
    <n v="-37.890380900000082"/>
    <n v="-37.890380900000082"/>
    <n v="0"/>
    <n v="1"/>
    <n v="0"/>
  </r>
  <r>
    <x v="23"/>
    <n v="-72.519653399999925"/>
    <n v="-72.519653399999925"/>
    <n v="0"/>
    <n v="1"/>
    <n v="0"/>
  </r>
  <r>
    <x v="0"/>
    <n v="-42.682983400000012"/>
    <n v="-42.682983400000012"/>
    <n v="0"/>
    <n v="1"/>
    <n v="0"/>
  </r>
  <r>
    <x v="1"/>
    <n v="-81.067138699999987"/>
    <n v="-81.067138699999987"/>
    <n v="0"/>
    <n v="1"/>
    <n v="0"/>
  </r>
  <r>
    <x v="2"/>
    <n v="-98.566650400000071"/>
    <n v="-98.566650400000071"/>
    <n v="0"/>
    <n v="1"/>
    <n v="0"/>
  </r>
  <r>
    <x v="3"/>
    <n v="-84.665161199999829"/>
    <n v="-84.665161199999829"/>
    <n v="0"/>
    <n v="1"/>
    <n v="0"/>
  </r>
  <r>
    <x v="4"/>
    <n v="-63.610107400000061"/>
    <n v="-63.610107400000061"/>
    <n v="0"/>
    <n v="1"/>
    <n v="0"/>
  </r>
  <r>
    <x v="5"/>
    <n v="-47.511108400000012"/>
    <n v="-47.511108400000012"/>
    <n v="0"/>
    <n v="1"/>
    <n v="0"/>
  </r>
  <r>
    <x v="6"/>
    <n v="-74.044311500000049"/>
    <n v="-74.044311500000049"/>
    <n v="0"/>
    <n v="1"/>
    <n v="0"/>
  </r>
  <r>
    <x v="7"/>
    <n v="-121.0703125"/>
    <n v="-121.0703125"/>
    <n v="0"/>
    <n v="1"/>
    <n v="0"/>
  </r>
  <r>
    <x v="8"/>
    <n v="-103.41589350000004"/>
    <n v="-103.41589350000004"/>
    <n v="0"/>
    <n v="1"/>
    <n v="0"/>
  </r>
  <r>
    <x v="9"/>
    <n v="-113.59448240000006"/>
    <n v="-113.59448240000006"/>
    <n v="0"/>
    <n v="1"/>
    <n v="0"/>
  </r>
  <r>
    <x v="10"/>
    <n v="-96.329834000000119"/>
    <n v="-96.329834000000119"/>
    <n v="0"/>
    <n v="1"/>
    <n v="0"/>
  </r>
  <r>
    <x v="11"/>
    <n v="-77.428588799999943"/>
    <n v="-77.428588799999943"/>
    <n v="0"/>
    <n v="1"/>
    <n v="0"/>
  </r>
  <r>
    <x v="12"/>
    <n v="-65.702514600000086"/>
    <n v="-65.702514600000086"/>
    <n v="0"/>
    <n v="1"/>
    <n v="0"/>
  </r>
  <r>
    <x v="13"/>
    <n v="-55.686157200000025"/>
    <n v="-55.686157200000025"/>
    <n v="0"/>
    <n v="1"/>
    <n v="0"/>
  </r>
  <r>
    <x v="14"/>
    <n v="-44.370483400000012"/>
    <n v="-44.370483400000012"/>
    <n v="0"/>
    <n v="1"/>
    <n v="0"/>
  </r>
  <r>
    <x v="15"/>
    <n v="-25.398803699999917"/>
    <n v="-25.398803699999917"/>
    <n v="0"/>
    <n v="1"/>
    <n v="0"/>
  </r>
  <r>
    <x v="16"/>
    <n v="-0.49816889999988234"/>
    <n v="-0.49816889999988234"/>
    <n v="0"/>
    <n v="1"/>
    <n v="0"/>
  </r>
  <r>
    <x v="17"/>
    <n v="-53.291381800000181"/>
    <n v="-53.291381800000181"/>
    <n v="0"/>
    <n v="1"/>
    <n v="0"/>
  </r>
  <r>
    <x v="18"/>
    <n v="-78.699218700000074"/>
    <n v="-78.699218700000074"/>
    <n v="0"/>
    <n v="1"/>
    <n v="0"/>
  </r>
  <r>
    <x v="19"/>
    <n v="-40.370971700000155"/>
    <n v="-40.370971700000155"/>
    <n v="0"/>
    <n v="1"/>
    <n v="0"/>
  </r>
  <r>
    <x v="20"/>
    <n v="-42.849365199999966"/>
    <n v="-42.849365199999966"/>
    <n v="0"/>
    <n v="1"/>
    <n v="0"/>
  </r>
  <r>
    <x v="21"/>
    <n v="-25.639892600000167"/>
    <n v="-25.639892600000167"/>
    <n v="0"/>
    <n v="1"/>
    <n v="0"/>
  </r>
  <r>
    <x v="22"/>
    <n v="-5.1339110999999775"/>
    <n v="-5.1339110999999775"/>
    <n v="0"/>
    <n v="1"/>
    <n v="0"/>
  </r>
  <r>
    <x v="23"/>
    <n v="-36.729492200000095"/>
    <n v="-36.729492200000095"/>
    <n v="0"/>
    <n v="1"/>
    <n v="0"/>
  </r>
  <r>
    <x v="0"/>
    <n v="-29.546020500000168"/>
    <n v="-29.546020500000168"/>
    <n v="0"/>
    <n v="1"/>
    <n v="0"/>
  </r>
  <r>
    <x v="1"/>
    <n v="-82.962890600000037"/>
    <n v="-82.962890600000037"/>
    <n v="0"/>
    <n v="1"/>
    <n v="0"/>
  </r>
  <r>
    <x v="2"/>
    <n v="-43.020385799999985"/>
    <n v="-43.020385799999985"/>
    <n v="0"/>
    <n v="1"/>
    <n v="0"/>
  </r>
  <r>
    <x v="3"/>
    <n v="-87.944824200000085"/>
    <n v="-87.944824200000085"/>
    <n v="0"/>
    <n v="1"/>
    <n v="0"/>
  </r>
  <r>
    <x v="4"/>
    <n v="-127.60791019999988"/>
    <n v="-127.60791019999988"/>
    <n v="0"/>
    <n v="1"/>
    <n v="0"/>
  </r>
  <r>
    <x v="5"/>
    <n v="-142.17358399999989"/>
    <n v="-142.17358399999989"/>
    <n v="0"/>
    <n v="1"/>
    <n v="0"/>
  </r>
  <r>
    <x v="6"/>
    <n v="-140.11889649999966"/>
    <n v="-140.11889649999966"/>
    <n v="0"/>
    <n v="1"/>
    <n v="0"/>
  </r>
  <r>
    <x v="7"/>
    <n v="-197.24414059999981"/>
    <n v="-197.24414059999981"/>
    <n v="0"/>
    <n v="1"/>
    <n v="0"/>
  </r>
  <r>
    <x v="8"/>
    <n v="-218.86938479999981"/>
    <n v="-218.86938479999981"/>
    <n v="0"/>
    <n v="1"/>
    <n v="0"/>
  </r>
  <r>
    <x v="9"/>
    <n v="-236.26147460000016"/>
    <n v="-236.26147460000016"/>
    <n v="0"/>
    <n v="1"/>
    <n v="0"/>
  </r>
  <r>
    <x v="10"/>
    <n v="-177.4934082000002"/>
    <n v="-177.4934082000002"/>
    <n v="0"/>
    <n v="1"/>
    <n v="0"/>
  </r>
  <r>
    <x v="11"/>
    <n v="-163.87133789999984"/>
    <n v="-163.87133789999984"/>
    <n v="0"/>
    <n v="1"/>
    <n v="0"/>
  </r>
  <r>
    <x v="12"/>
    <n v="-122.81982420000008"/>
    <n v="-122.81982420000008"/>
    <n v="0"/>
    <n v="1"/>
    <n v="0"/>
  </r>
  <r>
    <x v="13"/>
    <n v="-114.04626470000017"/>
    <n v="-114.04626470000017"/>
    <n v="0"/>
    <n v="1"/>
    <n v="0"/>
  </r>
  <r>
    <x v="14"/>
    <n v="-25.561767600000167"/>
    <n v="-25.561767600000167"/>
    <n v="0"/>
    <n v="1"/>
    <n v="0"/>
  </r>
  <r>
    <x v="15"/>
    <n v="-32.005248999999822"/>
    <n v="-32.005248999999822"/>
    <n v="0"/>
    <n v="1"/>
    <n v="0"/>
  </r>
  <r>
    <x v="16"/>
    <n v="-66.068603499999881"/>
    <n v="-66.068603499999881"/>
    <n v="0"/>
    <n v="1"/>
    <n v="0"/>
  </r>
  <r>
    <x v="17"/>
    <n v="-76.227539099999831"/>
    <n v="-76.227539099999831"/>
    <n v="0"/>
    <n v="1"/>
    <n v="0"/>
  </r>
  <r>
    <x v="18"/>
    <n v="-104.00952150000012"/>
    <n v="-104.00952150000012"/>
    <n v="0"/>
    <n v="1"/>
    <n v="0"/>
  </r>
  <r>
    <x v="19"/>
    <n v="-132.42797849999988"/>
    <n v="-132.42797849999988"/>
    <n v="0"/>
    <n v="1"/>
    <n v="0"/>
  </r>
  <r>
    <x v="20"/>
    <n v="-113.18969729999981"/>
    <n v="-113.18969729999981"/>
    <n v="0"/>
    <n v="1"/>
    <n v="0"/>
  </r>
  <r>
    <x v="21"/>
    <n v="-154.9169922000001"/>
    <n v="-154.9169922000001"/>
    <n v="0"/>
    <n v="1"/>
    <n v="0"/>
  </r>
  <r>
    <x v="22"/>
    <n v="-147.21630860000005"/>
    <n v="-147.21630860000005"/>
    <n v="0"/>
    <n v="1"/>
    <n v="0"/>
  </r>
  <r>
    <x v="23"/>
    <n v="-84.444946299999856"/>
    <n v="-84.444946299999856"/>
    <n v="0"/>
    <n v="1"/>
    <n v="0"/>
  </r>
  <r>
    <x v="0"/>
    <n v="-70.753784200000155"/>
    <n v="-70.753784200000155"/>
    <n v="0"/>
    <n v="1"/>
    <n v="0"/>
  </r>
  <r>
    <x v="1"/>
    <n v="-52.350952100000086"/>
    <n v="-52.350952100000086"/>
    <n v="0"/>
    <n v="1"/>
    <n v="0"/>
  </r>
  <r>
    <x v="2"/>
    <n v="-16.776489300000094"/>
    <n v="-16.776489300000094"/>
    <n v="0"/>
    <n v="1"/>
    <n v="0"/>
  </r>
  <r>
    <x v="3"/>
    <n v="-52.3828125"/>
    <n v="-52.3828125"/>
    <n v="0"/>
    <n v="1"/>
    <n v="0"/>
  </r>
  <r>
    <x v="4"/>
    <n v="-61.176025399999844"/>
    <n v="-61.176025399999844"/>
    <n v="0"/>
    <n v="1"/>
    <n v="0"/>
  </r>
  <r>
    <x v="5"/>
    <n v="-20.085693300000003"/>
    <n v="-20.085693300000003"/>
    <n v="0"/>
    <n v="1"/>
    <n v="0"/>
  </r>
  <r>
    <x v="6"/>
    <n v="-14.044921800000338"/>
    <n v="-14.044921800000338"/>
    <n v="0"/>
    <n v="1"/>
    <n v="0"/>
  </r>
  <r>
    <x v="7"/>
    <n v="-10.104736299999786"/>
    <n v="-10.104736299999786"/>
    <n v="0"/>
    <n v="1"/>
    <n v="0"/>
  </r>
  <r>
    <x v="8"/>
    <n v="20.621581999999762"/>
    <n v="0"/>
    <n v="20.621581999999762"/>
    <n v="0"/>
    <n v="1"/>
  </r>
  <r>
    <x v="9"/>
    <n v="4.1215819999999894"/>
    <n v="0"/>
    <n v="4.1215819999999894"/>
    <n v="0"/>
    <n v="1"/>
  </r>
  <r>
    <x v="10"/>
    <n v="11.56408690000012"/>
    <n v="0"/>
    <n v="11.56408690000012"/>
    <n v="0"/>
    <n v="1"/>
  </r>
  <r>
    <x v="11"/>
    <n v="5.6413574000000608"/>
    <n v="0"/>
    <n v="5.6413574000000608"/>
    <n v="0"/>
    <n v="1"/>
  </r>
  <r>
    <x v="12"/>
    <n v="36.278076199999987"/>
    <n v="0"/>
    <n v="36.278076199999987"/>
    <n v="0"/>
    <n v="1"/>
  </r>
  <r>
    <x v="13"/>
    <n v="42.709228500000108"/>
    <n v="0"/>
    <n v="42.709228500000108"/>
    <n v="0"/>
    <n v="1"/>
  </r>
  <r>
    <x v="14"/>
    <n v="68.761840900000152"/>
    <n v="0"/>
    <n v="68.761840900000152"/>
    <n v="0"/>
    <n v="1"/>
  </r>
  <r>
    <x v="15"/>
    <n v="75.141235400000141"/>
    <n v="0"/>
    <n v="75.141235400000141"/>
    <n v="0"/>
    <n v="1"/>
  </r>
  <r>
    <x v="16"/>
    <n v="94.671142599999939"/>
    <n v="0"/>
    <n v="94.671142599999939"/>
    <n v="0"/>
    <n v="1"/>
  </r>
  <r>
    <x v="17"/>
    <n v="97.844970699999976"/>
    <n v="0"/>
    <n v="97.844970699999976"/>
    <n v="0"/>
    <n v="1"/>
  </r>
  <r>
    <x v="18"/>
    <n v="86.020507799999905"/>
    <n v="0"/>
    <n v="86.020507799999905"/>
    <n v="0"/>
    <n v="1"/>
  </r>
  <r>
    <x v="19"/>
    <n v="57.065917999999783"/>
    <n v="0"/>
    <n v="57.065917999999783"/>
    <n v="0"/>
    <n v="1"/>
  </r>
  <r>
    <x v="20"/>
    <n v="58.230590799999845"/>
    <n v="0"/>
    <n v="58.230590799999845"/>
    <n v="0"/>
    <n v="1"/>
  </r>
  <r>
    <x v="21"/>
    <n v="69.776855499999783"/>
    <n v="0"/>
    <n v="69.776855499999783"/>
    <n v="0"/>
    <n v="1"/>
  </r>
  <r>
    <x v="22"/>
    <n v="87.938598599999978"/>
    <n v="0"/>
    <n v="87.938598599999978"/>
    <n v="0"/>
    <n v="1"/>
  </r>
  <r>
    <x v="23"/>
    <n v="62.050415100000009"/>
    <n v="0"/>
    <n v="62.050415100000009"/>
    <n v="0"/>
    <n v="1"/>
  </r>
  <r>
    <x v="0"/>
    <n v="112.76611320000006"/>
    <n v="0"/>
    <n v="112.76611320000006"/>
    <n v="0"/>
    <n v="1"/>
  </r>
  <r>
    <x v="1"/>
    <n v="117.10485840000001"/>
    <n v="0"/>
    <n v="117.10485840000001"/>
    <n v="0"/>
    <n v="1"/>
  </r>
  <r>
    <x v="2"/>
    <n v="106.15283210000007"/>
    <n v="0"/>
    <n v="106.15283210000007"/>
    <n v="0"/>
    <n v="1"/>
  </r>
  <r>
    <x v="3"/>
    <n v="100.70507820000012"/>
    <n v="0"/>
    <n v="100.70507820000012"/>
    <n v="0"/>
    <n v="1"/>
  </r>
  <r>
    <x v="4"/>
    <n v="112.33276369999999"/>
    <n v="0"/>
    <n v="112.33276369999999"/>
    <n v="0"/>
    <n v="1"/>
  </r>
  <r>
    <x v="5"/>
    <n v="114.98620609999989"/>
    <n v="0"/>
    <n v="114.98620609999989"/>
    <n v="0"/>
    <n v="1"/>
  </r>
  <r>
    <x v="6"/>
    <n v="106.05310059999988"/>
    <n v="0"/>
    <n v="106.05310059999988"/>
    <n v="0"/>
    <n v="1"/>
  </r>
  <r>
    <x v="7"/>
    <n v="82.367919900000061"/>
    <n v="0"/>
    <n v="82.367919900000061"/>
    <n v="0"/>
    <n v="1"/>
  </r>
  <r>
    <x v="8"/>
    <n v="99.358764699999938"/>
    <n v="0"/>
    <n v="99.358764699999938"/>
    <n v="0"/>
    <n v="1"/>
  </r>
  <r>
    <x v="9"/>
    <n v="89.715332100000069"/>
    <n v="0"/>
    <n v="89.715332100000069"/>
    <n v="0"/>
    <n v="1"/>
  </r>
  <r>
    <x v="10"/>
    <n v="76.249755800000003"/>
    <n v="0"/>
    <n v="76.249755800000003"/>
    <n v="0"/>
    <n v="1"/>
  </r>
  <r>
    <x v="11"/>
    <n v="69.421264699999938"/>
    <n v="0"/>
    <n v="69.421264699999938"/>
    <n v="0"/>
    <n v="1"/>
  </r>
  <r>
    <x v="12"/>
    <n v="99.882446300000083"/>
    <n v="0"/>
    <n v="99.882446300000083"/>
    <n v="0"/>
    <n v="1"/>
  </r>
  <r>
    <x v="13"/>
    <n v="122.96838380000008"/>
    <n v="0"/>
    <n v="122.96838380000008"/>
    <n v="0"/>
    <n v="1"/>
  </r>
  <r>
    <x v="14"/>
    <n v="156.66308589999994"/>
    <n v="0"/>
    <n v="156.66308589999994"/>
    <n v="0"/>
    <n v="1"/>
  </r>
  <r>
    <x v="15"/>
    <n v="146.46679689999996"/>
    <n v="0"/>
    <n v="146.46679689999996"/>
    <n v="0"/>
    <n v="1"/>
  </r>
  <r>
    <x v="16"/>
    <n v="169.28320310000004"/>
    <n v="0"/>
    <n v="169.28320310000004"/>
    <n v="0"/>
    <n v="1"/>
  </r>
  <r>
    <x v="17"/>
    <n v="132.28881840000008"/>
    <n v="0"/>
    <n v="132.28881840000008"/>
    <n v="0"/>
    <n v="1"/>
  </r>
  <r>
    <x v="18"/>
    <n v="153.28247069999998"/>
    <n v="0"/>
    <n v="153.28247069999998"/>
    <n v="0"/>
    <n v="1"/>
  </r>
  <r>
    <x v="19"/>
    <n v="98.908203100000037"/>
    <n v="0"/>
    <n v="98.908203100000037"/>
    <n v="0"/>
    <n v="1"/>
  </r>
  <r>
    <x v="20"/>
    <n v="78.460205000000087"/>
    <n v="0"/>
    <n v="78.460205000000087"/>
    <n v="0"/>
    <n v="1"/>
  </r>
  <r>
    <x v="21"/>
    <n v="58.491943300000003"/>
    <n v="0"/>
    <n v="58.491943300000003"/>
    <n v="0"/>
    <n v="1"/>
  </r>
  <r>
    <x v="22"/>
    <n v="38.181884800000034"/>
    <n v="0"/>
    <n v="38.181884800000034"/>
    <n v="0"/>
    <n v="1"/>
  </r>
  <r>
    <x v="23"/>
    <n v="14.063598599999978"/>
    <n v="0"/>
    <n v="14.063598599999978"/>
    <n v="0"/>
    <n v="1"/>
  </r>
  <r>
    <x v="0"/>
    <n v="70.443237299999964"/>
    <n v="0"/>
    <n v="70.443237299999964"/>
    <n v="0"/>
    <n v="1"/>
  </r>
  <r>
    <x v="1"/>
    <n v="51.641113299999915"/>
    <n v="0"/>
    <n v="51.641113299999915"/>
    <n v="0"/>
    <n v="1"/>
  </r>
  <r>
    <x v="2"/>
    <n v="75.559204099999988"/>
    <n v="0"/>
    <n v="75.559204099999988"/>
    <n v="0"/>
    <n v="1"/>
  </r>
  <r>
    <x v="3"/>
    <n v="59.030151300000171"/>
    <n v="0"/>
    <n v="59.030151300000171"/>
    <n v="0"/>
    <n v="1"/>
  </r>
  <r>
    <x v="4"/>
    <n v="78.259033199999976"/>
    <n v="0"/>
    <n v="78.259033199999976"/>
    <n v="0"/>
    <n v="1"/>
  </r>
  <r>
    <x v="5"/>
    <n v="77.113037100000156"/>
    <n v="0"/>
    <n v="77.113037100000156"/>
    <n v="0"/>
    <n v="1"/>
  </r>
  <r>
    <x v="6"/>
    <n v="81.828857400000061"/>
    <n v="0"/>
    <n v="81.828857400000061"/>
    <n v="0"/>
    <n v="1"/>
  </r>
  <r>
    <x v="7"/>
    <n v="89.626464799999894"/>
    <n v="0"/>
    <n v="89.626464799999894"/>
    <n v="0"/>
    <n v="1"/>
  </r>
  <r>
    <x v="8"/>
    <n v="40.578125"/>
    <n v="0"/>
    <n v="40.578125"/>
    <n v="0"/>
    <n v="1"/>
  </r>
  <r>
    <x v="9"/>
    <n v="87.597900399999844"/>
    <n v="0"/>
    <n v="87.597900399999844"/>
    <n v="0"/>
    <n v="1"/>
  </r>
  <r>
    <x v="10"/>
    <n v="83.181396499999892"/>
    <n v="0"/>
    <n v="83.181396499999892"/>
    <n v="0"/>
    <n v="1"/>
  </r>
  <r>
    <x v="11"/>
    <n v="130.5364990999999"/>
    <n v="0"/>
    <n v="130.5364990999999"/>
    <n v="0"/>
    <n v="1"/>
  </r>
  <r>
    <x v="12"/>
    <n v="97.051269499999989"/>
    <n v="0"/>
    <n v="97.051269499999989"/>
    <n v="0"/>
    <n v="1"/>
  </r>
  <r>
    <x v="13"/>
    <n v="124.56140140000002"/>
    <n v="0"/>
    <n v="124.56140140000002"/>
    <n v="0"/>
    <n v="1"/>
  </r>
  <r>
    <x v="14"/>
    <n v="109.04492189999996"/>
    <n v="0"/>
    <n v="109.04492189999996"/>
    <n v="0"/>
    <n v="1"/>
  </r>
  <r>
    <x v="15"/>
    <n v="108.51538090000008"/>
    <n v="0"/>
    <n v="108.51538090000008"/>
    <n v="0"/>
    <n v="1"/>
  </r>
  <r>
    <x v="16"/>
    <n v="118.71289070000012"/>
    <n v="0"/>
    <n v="118.71289070000012"/>
    <n v="0"/>
    <n v="1"/>
  </r>
  <r>
    <x v="17"/>
    <n v="80.153808600000048"/>
    <n v="0"/>
    <n v="80.153808600000048"/>
    <n v="0"/>
    <n v="1"/>
  </r>
  <r>
    <x v="18"/>
    <n v="129.19897459999993"/>
    <n v="0"/>
    <n v="129.19897459999993"/>
    <n v="0"/>
    <n v="1"/>
  </r>
  <r>
    <x v="19"/>
    <n v="172.77954100000011"/>
    <n v="0"/>
    <n v="172.77954100000011"/>
    <n v="0"/>
    <n v="1"/>
  </r>
  <r>
    <x v="20"/>
    <n v="186.69689940000012"/>
    <n v="0"/>
    <n v="186.69689940000012"/>
    <n v="0"/>
    <n v="1"/>
  </r>
  <r>
    <x v="21"/>
    <n v="148.26770020000004"/>
    <n v="0"/>
    <n v="148.26770020000004"/>
    <n v="0"/>
    <n v="1"/>
  </r>
  <r>
    <x v="22"/>
    <n v="106.6248779"/>
    <n v="0"/>
    <n v="106.6248779"/>
    <n v="0"/>
    <n v="1"/>
  </r>
  <r>
    <x v="23"/>
    <n v="86.375854500000059"/>
    <n v="0"/>
    <n v="86.375854500000059"/>
    <n v="0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109.39355499999874"/>
    <n v="-109.39355499999874"/>
    <n v="0"/>
    <n v="1"/>
    <n v="0"/>
  </r>
  <r>
    <x v="1"/>
    <n v="-344.625"/>
    <n v="-344.625"/>
    <n v="0"/>
    <n v="1"/>
    <n v="0"/>
  </r>
  <r>
    <x v="2"/>
    <n v="-504.84375"/>
    <n v="-504.84375"/>
    <n v="0"/>
    <n v="1"/>
    <n v="0"/>
  </r>
  <r>
    <x v="3"/>
    <n v="-473.5878900000007"/>
    <n v="-473.5878900000007"/>
    <n v="0"/>
    <n v="1"/>
    <n v="0"/>
  </r>
  <r>
    <x v="4"/>
    <n v="-372.87793000000056"/>
    <n v="-372.87793000000056"/>
    <n v="0"/>
    <n v="1"/>
    <n v="0"/>
  </r>
  <r>
    <x v="5"/>
    <n v="-278.70019599999978"/>
    <n v="-278.70019599999978"/>
    <n v="0"/>
    <n v="1"/>
    <n v="0"/>
  </r>
  <r>
    <x v="6"/>
    <n v="-76.095702999999048"/>
    <n v="-76.095702999999048"/>
    <n v="0"/>
    <n v="1"/>
    <n v="0"/>
  </r>
  <r>
    <x v="7"/>
    <n v="314.29589899999883"/>
    <n v="0"/>
    <n v="314.29589899999883"/>
    <n v="0"/>
    <n v="1"/>
  </r>
  <r>
    <x v="8"/>
    <n v="502.91406299999835"/>
    <n v="0"/>
    <n v="502.91406299999835"/>
    <n v="0"/>
    <n v="1"/>
  </r>
  <r>
    <x v="9"/>
    <n v="530.9375"/>
    <n v="0"/>
    <n v="530.9375"/>
    <n v="0"/>
    <n v="1"/>
  </r>
  <r>
    <x v="10"/>
    <n v="327.78515699999843"/>
    <n v="0"/>
    <n v="327.78515699999843"/>
    <n v="0"/>
    <n v="1"/>
  </r>
  <r>
    <x v="11"/>
    <n v="90.603515000000698"/>
    <n v="0"/>
    <n v="90.603515000000698"/>
    <n v="0"/>
    <n v="1"/>
  </r>
  <r>
    <x v="12"/>
    <n v="-50.58593799999835"/>
    <n v="-50.58593799999835"/>
    <n v="0"/>
    <n v="1"/>
    <n v="0"/>
  </r>
  <r>
    <x v="13"/>
    <n v="-530.54785199999969"/>
    <n v="-530.54785199999969"/>
    <n v="0"/>
    <n v="1"/>
    <n v="0"/>
  </r>
  <r>
    <x v="14"/>
    <n v="-668.62597599999935"/>
    <n v="-668.62597599999935"/>
    <n v="0"/>
    <n v="1"/>
    <n v="0"/>
  </r>
  <r>
    <x v="15"/>
    <n v="-819.39257800000087"/>
    <n v="-819.39257800000087"/>
    <n v="0"/>
    <n v="1"/>
    <n v="0"/>
  </r>
  <r>
    <x v="16"/>
    <n v="-660.55371100000048"/>
    <n v="-660.55371100000048"/>
    <n v="0"/>
    <n v="1"/>
    <n v="0"/>
  </r>
  <r>
    <x v="17"/>
    <n v="-559.65039099999922"/>
    <n v="-559.65039099999922"/>
    <n v="0"/>
    <n v="1"/>
    <n v="0"/>
  </r>
  <r>
    <x v="18"/>
    <n v="3.4326170000003913"/>
    <n v="0"/>
    <n v="3.4326170000003913"/>
    <n v="0"/>
    <n v="1"/>
  </r>
  <r>
    <x v="19"/>
    <n v="-79.880859000000783"/>
    <n v="-79.880859000000783"/>
    <n v="0"/>
    <n v="1"/>
    <n v="0"/>
  </r>
  <r>
    <x v="20"/>
    <n v="91.999023000000307"/>
    <n v="0"/>
    <n v="91.999023000000307"/>
    <n v="0"/>
    <n v="1"/>
  </r>
  <r>
    <x v="21"/>
    <n v="223.12109399999827"/>
    <n v="0"/>
    <n v="223.12109399999827"/>
    <n v="0"/>
    <n v="1"/>
  </r>
  <r>
    <x v="22"/>
    <n v="460.73242200000095"/>
    <n v="0"/>
    <n v="460.73242200000095"/>
    <n v="0"/>
    <n v="1"/>
  </r>
  <r>
    <x v="23"/>
    <n v="520.11523500000112"/>
    <n v="0"/>
    <n v="520.11523500000112"/>
    <n v="0"/>
    <n v="1"/>
  </r>
  <r>
    <x v="0"/>
    <n v="372.29980500000056"/>
    <n v="0"/>
    <n v="372.29980500000056"/>
    <n v="0"/>
    <n v="1"/>
  </r>
  <r>
    <x v="1"/>
    <n v="353.78417900000022"/>
    <n v="0"/>
    <n v="353.78417900000022"/>
    <n v="0"/>
    <n v="1"/>
  </r>
  <r>
    <x v="2"/>
    <n v="411.40039100000104"/>
    <n v="0"/>
    <n v="411.40039100000104"/>
    <n v="0"/>
    <n v="1"/>
  </r>
  <r>
    <x v="3"/>
    <n v="497.32324300000073"/>
    <n v="0"/>
    <n v="497.32324300000073"/>
    <n v="0"/>
    <n v="1"/>
  </r>
  <r>
    <x v="4"/>
    <n v="494.75585900000078"/>
    <n v="0"/>
    <n v="494.75585900000078"/>
    <n v="0"/>
    <n v="1"/>
  </r>
  <r>
    <x v="5"/>
    <n v="395.98632799999905"/>
    <n v="0"/>
    <n v="395.98632799999905"/>
    <n v="0"/>
    <n v="1"/>
  </r>
  <r>
    <x v="6"/>
    <n v="156.58593800000017"/>
    <n v="0"/>
    <n v="156.58593800000017"/>
    <n v="0"/>
    <n v="1"/>
  </r>
  <r>
    <x v="7"/>
    <n v="272.25781199999983"/>
    <n v="0"/>
    <n v="272.25781199999983"/>
    <n v="0"/>
    <n v="1"/>
  </r>
  <r>
    <x v="8"/>
    <n v="354.07617200000095"/>
    <n v="0"/>
    <n v="354.07617200000095"/>
    <n v="0"/>
    <n v="1"/>
  </r>
  <r>
    <x v="9"/>
    <n v="427.5625"/>
    <n v="0"/>
    <n v="427.5625"/>
    <n v="0"/>
    <n v="1"/>
  </r>
  <r>
    <x v="10"/>
    <n v="778.59179700000095"/>
    <n v="0"/>
    <n v="778.59179700000095"/>
    <n v="0"/>
    <n v="1"/>
  </r>
  <r>
    <x v="11"/>
    <n v="1049.5273440000001"/>
    <n v="0"/>
    <n v="1049.5273440000001"/>
    <n v="0"/>
    <n v="1"/>
  </r>
  <r>
    <x v="12"/>
    <n v="1256.4169920000004"/>
    <n v="0"/>
    <n v="1256.4169920000004"/>
    <n v="0"/>
    <n v="1"/>
  </r>
  <r>
    <x v="13"/>
    <n v="1270.6191409999992"/>
    <n v="0"/>
    <n v="1270.6191409999992"/>
    <n v="0"/>
    <n v="1"/>
  </r>
  <r>
    <x v="14"/>
    <n v="1533.2695309999999"/>
    <n v="0"/>
    <n v="1533.2695309999999"/>
    <n v="0"/>
    <n v="1"/>
  </r>
  <r>
    <x v="15"/>
    <n v="1375.6025389999995"/>
    <n v="0"/>
    <n v="1375.6025389999995"/>
    <n v="0"/>
    <n v="1"/>
  </r>
  <r>
    <x v="16"/>
    <n v="1411.4853519999997"/>
    <n v="0"/>
    <n v="1411.4853519999997"/>
    <n v="0"/>
    <n v="1"/>
  </r>
  <r>
    <x v="17"/>
    <n v="1474.3916019999997"/>
    <n v="0"/>
    <n v="1474.3916019999997"/>
    <n v="0"/>
    <n v="1"/>
  </r>
  <r>
    <x v="18"/>
    <n v="993.00585900000078"/>
    <n v="0"/>
    <n v="993.00585900000078"/>
    <n v="0"/>
    <n v="1"/>
  </r>
  <r>
    <x v="19"/>
    <n v="751.796875"/>
    <n v="0"/>
    <n v="751.796875"/>
    <n v="0"/>
    <n v="1"/>
  </r>
  <r>
    <x v="20"/>
    <n v="481.24414100000104"/>
    <n v="0"/>
    <n v="481.24414100000104"/>
    <n v="0"/>
    <n v="1"/>
  </r>
  <r>
    <x v="21"/>
    <n v="310.51953099999992"/>
    <n v="0"/>
    <n v="310.51953099999992"/>
    <n v="0"/>
    <n v="1"/>
  </r>
  <r>
    <x v="22"/>
    <n v="427.23242199999913"/>
    <n v="0"/>
    <n v="427.23242199999913"/>
    <n v="0"/>
    <n v="1"/>
  </r>
  <r>
    <x v="23"/>
    <n v="519.76367200000095"/>
    <n v="0"/>
    <n v="519.76367200000095"/>
    <n v="0"/>
    <n v="1"/>
  </r>
  <r>
    <x v="0"/>
    <n v="235.73535199999969"/>
    <n v="0"/>
    <n v="235.73535199999969"/>
    <n v="0"/>
    <n v="1"/>
  </r>
  <r>
    <x v="1"/>
    <n v="313.16113299999961"/>
    <n v="0"/>
    <n v="313.16113299999961"/>
    <n v="0"/>
    <n v="1"/>
  </r>
  <r>
    <x v="2"/>
    <n v="317.41992200000095"/>
    <n v="0"/>
    <n v="317.41992200000095"/>
    <n v="0"/>
    <n v="1"/>
  </r>
  <r>
    <x v="3"/>
    <n v="301.76660100000117"/>
    <n v="0"/>
    <n v="301.76660100000117"/>
    <n v="0"/>
    <n v="1"/>
  </r>
  <r>
    <x v="4"/>
    <n v="364.82910099999935"/>
    <n v="0"/>
    <n v="364.82910099999935"/>
    <n v="0"/>
    <n v="1"/>
  </r>
  <r>
    <x v="5"/>
    <n v="386.25683600000048"/>
    <n v="0"/>
    <n v="386.25683600000048"/>
    <n v="0"/>
    <n v="1"/>
  </r>
  <r>
    <x v="6"/>
    <n v="451.62988299999961"/>
    <n v="0"/>
    <n v="451.62988299999961"/>
    <n v="0"/>
    <n v="1"/>
  </r>
  <r>
    <x v="7"/>
    <n v="601.43261699999857"/>
    <n v="0"/>
    <n v="601.43261699999857"/>
    <n v="0"/>
    <n v="1"/>
  </r>
  <r>
    <x v="8"/>
    <n v="626.21777300000031"/>
    <n v="0"/>
    <n v="626.21777300000031"/>
    <n v="0"/>
    <n v="1"/>
  </r>
  <r>
    <x v="9"/>
    <n v="564.09472699999969"/>
    <n v="0"/>
    <n v="564.09472699999969"/>
    <n v="0"/>
    <n v="1"/>
  </r>
  <r>
    <x v="10"/>
    <n v="582.96582000000126"/>
    <n v="0"/>
    <n v="582.96582000000126"/>
    <n v="0"/>
    <n v="1"/>
  </r>
  <r>
    <x v="11"/>
    <n v="476.68164099999922"/>
    <n v="0"/>
    <n v="476.68164099999922"/>
    <n v="0"/>
    <n v="1"/>
  </r>
  <r>
    <x v="12"/>
    <n v="426.46875"/>
    <n v="0"/>
    <n v="426.46875"/>
    <n v="0"/>
    <n v="1"/>
  </r>
  <r>
    <x v="13"/>
    <n v="445.59375"/>
    <n v="0"/>
    <n v="445.59375"/>
    <n v="0"/>
    <n v="1"/>
  </r>
  <r>
    <x v="14"/>
    <n v="413.65234400000008"/>
    <n v="0"/>
    <n v="413.65234400000008"/>
    <n v="0"/>
    <n v="1"/>
  </r>
  <r>
    <x v="15"/>
    <n v="525.67578099999992"/>
    <n v="0"/>
    <n v="525.67578099999992"/>
    <n v="0"/>
    <n v="1"/>
  </r>
  <r>
    <x v="16"/>
    <n v="709.40136700000039"/>
    <n v="0"/>
    <n v="709.40136700000039"/>
    <n v="0"/>
    <n v="1"/>
  </r>
  <r>
    <x v="17"/>
    <n v="825.47558600000048"/>
    <n v="0"/>
    <n v="825.47558600000048"/>
    <n v="0"/>
    <n v="1"/>
  </r>
  <r>
    <x v="18"/>
    <n v="888.8691400000007"/>
    <n v="0"/>
    <n v="888.8691400000007"/>
    <n v="0"/>
    <n v="1"/>
  </r>
  <r>
    <x v="19"/>
    <n v="1008.123047000001"/>
    <n v="0"/>
    <n v="1008.123047000001"/>
    <n v="0"/>
    <n v="1"/>
  </r>
  <r>
    <x v="20"/>
    <n v="1005.84375"/>
    <n v="0"/>
    <n v="1005.84375"/>
    <n v="0"/>
    <n v="1"/>
  </r>
  <r>
    <x v="21"/>
    <n v="1020.4746090000008"/>
    <n v="0"/>
    <n v="1020.4746090000008"/>
    <n v="0"/>
    <n v="1"/>
  </r>
  <r>
    <x v="22"/>
    <n v="1097.0019530000009"/>
    <n v="0"/>
    <n v="1097.0019530000009"/>
    <n v="0"/>
    <n v="1"/>
  </r>
  <r>
    <x v="23"/>
    <n v="1057.2246099999993"/>
    <n v="0"/>
    <n v="1057.2246099999993"/>
    <n v="0"/>
    <n v="1"/>
  </r>
  <r>
    <x v="0"/>
    <n v="10.225586000000476"/>
    <n v="0"/>
    <n v="10.225586000000476"/>
    <n v="0"/>
    <n v="1"/>
  </r>
  <r>
    <x v="1"/>
    <n v="16.506835000000137"/>
    <n v="0"/>
    <n v="16.506835000000137"/>
    <n v="0"/>
    <n v="1"/>
  </r>
  <r>
    <x v="2"/>
    <n v="50.483398000000307"/>
    <n v="0"/>
    <n v="50.483398000000307"/>
    <n v="0"/>
    <n v="1"/>
  </r>
  <r>
    <x v="3"/>
    <n v="130.27636700000039"/>
    <n v="0"/>
    <n v="130.27636700000039"/>
    <n v="0"/>
    <n v="1"/>
  </r>
  <r>
    <x v="4"/>
    <n v="281.13574200000039"/>
    <n v="0"/>
    <n v="281.13574200000039"/>
    <n v="0"/>
    <n v="1"/>
  </r>
  <r>
    <x v="5"/>
    <n v="511.04980500000056"/>
    <n v="0"/>
    <n v="511.04980500000056"/>
    <n v="0"/>
    <n v="1"/>
  </r>
  <r>
    <x v="6"/>
    <n v="805.13183600000048"/>
    <n v="0"/>
    <n v="805.13183600000048"/>
    <n v="0"/>
    <n v="1"/>
  </r>
  <r>
    <x v="7"/>
    <n v="557.46093700000165"/>
    <n v="0"/>
    <n v="557.46093700000165"/>
    <n v="0"/>
    <n v="1"/>
  </r>
  <r>
    <x v="8"/>
    <n v="192.67773400000078"/>
    <n v="0"/>
    <n v="192.67773400000078"/>
    <n v="0"/>
    <n v="1"/>
  </r>
  <r>
    <x v="9"/>
    <n v="401.80957099999978"/>
    <n v="0"/>
    <n v="401.80957099999978"/>
    <n v="0"/>
    <n v="1"/>
  </r>
  <r>
    <x v="10"/>
    <n v="420.18652300000031"/>
    <n v="0"/>
    <n v="420.18652300000031"/>
    <n v="0"/>
    <n v="1"/>
  </r>
  <r>
    <x v="11"/>
    <n v="312.24023399999896"/>
    <n v="0"/>
    <n v="312.24023399999896"/>
    <n v="0"/>
    <n v="1"/>
  </r>
  <r>
    <x v="12"/>
    <n v="187.48242100000061"/>
    <n v="0"/>
    <n v="187.48242100000061"/>
    <n v="0"/>
    <n v="1"/>
  </r>
  <r>
    <x v="13"/>
    <n v="50.826171999999133"/>
    <n v="0"/>
    <n v="50.826171999999133"/>
    <n v="0"/>
    <n v="1"/>
  </r>
  <r>
    <x v="14"/>
    <n v="4.9013670000003913"/>
    <n v="0"/>
    <n v="4.9013670000003913"/>
    <n v="0"/>
    <n v="1"/>
  </r>
  <r>
    <x v="15"/>
    <n v="-17.872070000001258"/>
    <n v="-17.872070000001258"/>
    <n v="0"/>
    <n v="1"/>
    <n v="0"/>
  </r>
  <r>
    <x v="16"/>
    <n v="187.90527300000031"/>
    <n v="0"/>
    <n v="187.90527300000031"/>
    <n v="0"/>
    <n v="1"/>
  </r>
  <r>
    <x v="17"/>
    <n v="466.30664099999922"/>
    <n v="0"/>
    <n v="466.30664099999922"/>
    <n v="0"/>
    <n v="1"/>
  </r>
  <r>
    <x v="18"/>
    <n v="374.69824300000073"/>
    <n v="0"/>
    <n v="374.69824300000073"/>
    <n v="0"/>
    <n v="1"/>
  </r>
  <r>
    <x v="19"/>
    <n v="544.50878999999986"/>
    <n v="0"/>
    <n v="544.50878999999986"/>
    <n v="0"/>
    <n v="1"/>
  </r>
  <r>
    <x v="20"/>
    <n v="635.859375"/>
    <n v="0"/>
    <n v="635.859375"/>
    <n v="0"/>
    <n v="1"/>
  </r>
  <r>
    <x v="21"/>
    <n v="687.41992100000061"/>
    <n v="0"/>
    <n v="687.41992100000061"/>
    <n v="0"/>
    <n v="1"/>
  </r>
  <r>
    <x v="22"/>
    <n v="595.17089900000065"/>
    <n v="0"/>
    <n v="595.17089900000065"/>
    <n v="0"/>
    <n v="1"/>
  </r>
  <r>
    <x v="23"/>
    <n v="616.49609400000008"/>
    <n v="0"/>
    <n v="616.49609400000008"/>
    <n v="0"/>
    <n v="1"/>
  </r>
  <r>
    <x v="0"/>
    <n v="274.51660199999969"/>
    <n v="0"/>
    <n v="274.51660199999969"/>
    <n v="0"/>
    <n v="1"/>
  </r>
  <r>
    <x v="1"/>
    <n v="286.6191400000007"/>
    <n v="0"/>
    <n v="286.6191400000007"/>
    <n v="0"/>
    <n v="1"/>
  </r>
  <r>
    <x v="2"/>
    <n v="256.41992200000095"/>
    <n v="0"/>
    <n v="256.41992200000095"/>
    <n v="0"/>
    <n v="1"/>
  </r>
  <r>
    <x v="3"/>
    <n v="248.12988299999961"/>
    <n v="0"/>
    <n v="248.12988299999961"/>
    <n v="0"/>
    <n v="1"/>
  </r>
  <r>
    <x v="4"/>
    <n v="297.65820300000087"/>
    <n v="0"/>
    <n v="297.65820300000087"/>
    <n v="0"/>
    <n v="1"/>
  </r>
  <r>
    <x v="5"/>
    <n v="319.45019500000126"/>
    <n v="0"/>
    <n v="319.45019500000126"/>
    <n v="0"/>
    <n v="1"/>
  </r>
  <r>
    <x v="6"/>
    <n v="418.40625"/>
    <n v="0"/>
    <n v="418.40625"/>
    <n v="0"/>
    <n v="1"/>
  </r>
  <r>
    <x v="7"/>
    <n v="159.74609399999827"/>
    <n v="0"/>
    <n v="159.74609399999827"/>
    <n v="0"/>
    <n v="1"/>
  </r>
  <r>
    <x v="8"/>
    <n v="-180.68066399999952"/>
    <n v="-180.68066399999952"/>
    <n v="0"/>
    <n v="1"/>
    <n v="0"/>
  </r>
  <r>
    <x v="9"/>
    <n v="142.68945299999905"/>
    <n v="0"/>
    <n v="142.68945299999905"/>
    <n v="0"/>
    <n v="1"/>
  </r>
  <r>
    <x v="10"/>
    <n v="225.3125"/>
    <n v="0"/>
    <n v="225.3125"/>
    <n v="0"/>
    <n v="1"/>
  </r>
  <r>
    <x v="11"/>
    <n v="85.512695000001258"/>
    <n v="0"/>
    <n v="85.512695000001258"/>
    <n v="0"/>
    <n v="1"/>
  </r>
  <r>
    <x v="12"/>
    <n v="-13.487304000000222"/>
    <n v="-13.487304000000222"/>
    <n v="0"/>
    <n v="1"/>
    <n v="0"/>
  </r>
  <r>
    <x v="13"/>
    <n v="-135.73242200000095"/>
    <n v="-135.73242200000095"/>
    <n v="0"/>
    <n v="1"/>
    <n v="0"/>
  </r>
  <r>
    <x v="14"/>
    <n v="-176.65039099999922"/>
    <n v="-176.65039099999922"/>
    <n v="0"/>
    <n v="1"/>
    <n v="0"/>
  </r>
  <r>
    <x v="15"/>
    <n v="-197.84179700000095"/>
    <n v="-197.84179700000095"/>
    <n v="0"/>
    <n v="1"/>
    <n v="0"/>
  </r>
  <r>
    <x v="16"/>
    <n v="-61.624024000000645"/>
    <n v="-61.624024000000645"/>
    <n v="0"/>
    <n v="1"/>
    <n v="0"/>
  </r>
  <r>
    <x v="17"/>
    <n v="71.484375"/>
    <n v="0"/>
    <n v="71.484375"/>
    <n v="0"/>
    <n v="1"/>
  </r>
  <r>
    <x v="18"/>
    <n v="-1.4316400000006979"/>
    <n v="-1.4316400000006979"/>
    <n v="0"/>
    <n v="1"/>
    <n v="0"/>
  </r>
  <r>
    <x v="19"/>
    <n v="70.599609000000783"/>
    <n v="0"/>
    <n v="70.599609000000783"/>
    <n v="0"/>
    <n v="1"/>
  </r>
  <r>
    <x v="20"/>
    <n v="94.632811999999831"/>
    <n v="0"/>
    <n v="94.632811999999831"/>
    <n v="0"/>
    <n v="1"/>
  </r>
  <r>
    <x v="21"/>
    <n v="166.26171900000008"/>
    <n v="0"/>
    <n v="166.26171900000008"/>
    <n v="0"/>
    <n v="1"/>
  </r>
  <r>
    <x v="22"/>
    <n v="135.32617200000095"/>
    <n v="0"/>
    <n v="135.32617200000095"/>
    <n v="0"/>
    <n v="1"/>
  </r>
  <r>
    <x v="23"/>
    <n v="254.53125"/>
    <n v="0"/>
    <n v="254.53125"/>
    <n v="0"/>
    <n v="1"/>
  </r>
  <r>
    <x v="0"/>
    <n v="-0.15429700000095181"/>
    <n v="-0.15429700000095181"/>
    <n v="0"/>
    <n v="1"/>
    <n v="0"/>
  </r>
  <r>
    <x v="1"/>
    <n v="69.87695309999981"/>
    <n v="0"/>
    <n v="69.87695309999981"/>
    <n v="0"/>
    <n v="1"/>
  </r>
  <r>
    <x v="2"/>
    <n v="132.18359369999962"/>
    <n v="0"/>
    <n v="132.18359369999962"/>
    <n v="0"/>
    <n v="1"/>
  </r>
  <r>
    <x v="3"/>
    <n v="276.0283202999999"/>
    <n v="0"/>
    <n v="276.0283202999999"/>
    <n v="0"/>
    <n v="1"/>
  </r>
  <r>
    <x v="4"/>
    <n v="292.17773429999943"/>
    <n v="0"/>
    <n v="292.17773429999943"/>
    <n v="0"/>
    <n v="1"/>
  </r>
  <r>
    <x v="5"/>
    <n v="437.81152300000031"/>
    <n v="0"/>
    <n v="437.81152300000031"/>
    <n v="0"/>
    <n v="1"/>
  </r>
  <r>
    <x v="6"/>
    <n v="589.65625"/>
    <n v="0"/>
    <n v="589.65625"/>
    <n v="0"/>
    <n v="1"/>
  </r>
  <r>
    <x v="7"/>
    <n v="408.37890599999992"/>
    <n v="0"/>
    <n v="408.37890599999992"/>
    <n v="0"/>
    <n v="1"/>
  </r>
  <r>
    <x v="8"/>
    <n v="215.87109299999975"/>
    <n v="0"/>
    <n v="215.87109299999975"/>
    <n v="0"/>
    <n v="1"/>
  </r>
  <r>
    <x v="9"/>
    <n v="-10.271484000000783"/>
    <n v="-10.271484000000783"/>
    <n v="0"/>
    <n v="1"/>
    <n v="0"/>
  </r>
  <r>
    <x v="10"/>
    <n v="-131.43359400000008"/>
    <n v="-131.43359400000008"/>
    <n v="0"/>
    <n v="1"/>
    <n v="0"/>
  </r>
  <r>
    <x v="11"/>
    <n v="-254.76074200000039"/>
    <n v="-254.76074200000039"/>
    <n v="0"/>
    <n v="1"/>
    <n v="0"/>
  </r>
  <r>
    <x v="12"/>
    <n v="-258.13574300000073"/>
    <n v="-258.13574300000073"/>
    <n v="0"/>
    <n v="1"/>
    <n v="0"/>
  </r>
  <r>
    <x v="13"/>
    <n v="-199.24609299999975"/>
    <n v="-199.24609299999975"/>
    <n v="0"/>
    <n v="1"/>
    <n v="0"/>
  </r>
  <r>
    <x v="14"/>
    <n v="-318.44628899999952"/>
    <n v="-318.44628899999952"/>
    <n v="0"/>
    <n v="1"/>
    <n v="0"/>
  </r>
  <r>
    <x v="15"/>
    <n v="-477.93359400000008"/>
    <n v="-477.93359400000008"/>
    <n v="0"/>
    <n v="1"/>
    <n v="0"/>
  </r>
  <r>
    <x v="16"/>
    <n v="-746.84961000000112"/>
    <n v="-746.84961000000112"/>
    <n v="0"/>
    <n v="1"/>
    <n v="0"/>
  </r>
  <r>
    <x v="17"/>
    <n v="-1084.9228509999994"/>
    <n v="-1084.9228509999994"/>
    <n v="0"/>
    <n v="1"/>
    <n v="0"/>
  </r>
  <r>
    <x v="18"/>
    <n v="-684.54296800000157"/>
    <n v="-684.54296800000157"/>
    <n v="0"/>
    <n v="1"/>
    <n v="0"/>
  </r>
  <r>
    <x v="19"/>
    <n v="-645.31835899999896"/>
    <n v="-645.31835899999896"/>
    <n v="0"/>
    <n v="1"/>
    <n v="0"/>
  </r>
  <r>
    <x v="20"/>
    <n v="-305.33886799999891"/>
    <n v="-305.33886799999891"/>
    <n v="0"/>
    <n v="1"/>
    <n v="0"/>
  </r>
  <r>
    <x v="21"/>
    <n v="-199.25585900000078"/>
    <n v="-199.25585900000078"/>
    <n v="0"/>
    <n v="1"/>
    <n v="0"/>
  </r>
  <r>
    <x v="22"/>
    <n v="-206.87792999999874"/>
    <n v="-206.87792999999874"/>
    <n v="0"/>
    <n v="1"/>
    <n v="0"/>
  </r>
  <r>
    <x v="23"/>
    <n v="-128.84765599999992"/>
    <n v="-128.84765599999992"/>
    <n v="0"/>
    <n v="1"/>
    <n v="0"/>
  </r>
  <r>
    <x v="0"/>
    <n v="179.62304699999913"/>
    <n v="0"/>
    <n v="179.62304699999913"/>
    <n v="0"/>
    <n v="1"/>
  </r>
  <r>
    <x v="1"/>
    <n v="77.441405999999915"/>
    <n v="0"/>
    <n v="77.441405999999915"/>
    <n v="0"/>
    <n v="1"/>
  </r>
  <r>
    <x v="2"/>
    <n v="24"/>
    <n v="0"/>
    <n v="24"/>
    <n v="0"/>
    <n v="1"/>
  </r>
  <r>
    <x v="3"/>
    <n v="236.99511700000039"/>
    <n v="0"/>
    <n v="236.99511700000039"/>
    <n v="0"/>
    <n v="1"/>
  </r>
  <r>
    <x v="4"/>
    <n v="482.78320300000087"/>
    <n v="0"/>
    <n v="482.78320300000087"/>
    <n v="0"/>
    <n v="1"/>
  </r>
  <r>
    <x v="5"/>
    <n v="547.12890599999992"/>
    <n v="0"/>
    <n v="547.12890599999992"/>
    <n v="0"/>
    <n v="1"/>
  </r>
  <r>
    <x v="6"/>
    <n v="918.39843699999983"/>
    <n v="0"/>
    <n v="918.39843699999983"/>
    <n v="0"/>
    <n v="1"/>
  </r>
  <r>
    <x v="7"/>
    <n v="734.57519499999944"/>
    <n v="0"/>
    <n v="734.57519499999944"/>
    <n v="0"/>
    <n v="1"/>
  </r>
  <r>
    <x v="8"/>
    <n v="421.01269599999978"/>
    <n v="0"/>
    <n v="421.01269599999978"/>
    <n v="0"/>
    <n v="1"/>
  </r>
  <r>
    <x v="9"/>
    <n v="90.893554999998742"/>
    <n v="0"/>
    <n v="90.893554999998742"/>
    <n v="0"/>
    <n v="1"/>
  </r>
  <r>
    <x v="10"/>
    <n v="-171.87695300000087"/>
    <n v="-171.87695300000087"/>
    <n v="0"/>
    <n v="1"/>
    <n v="0"/>
  </r>
  <r>
    <x v="11"/>
    <n v="-323.08593700000165"/>
    <n v="-323.08593700000165"/>
    <n v="0"/>
    <n v="1"/>
    <n v="0"/>
  </r>
  <r>
    <x v="12"/>
    <n v="-386.99316399999952"/>
    <n v="-386.99316399999952"/>
    <n v="0"/>
    <n v="1"/>
    <n v="0"/>
  </r>
  <r>
    <x v="13"/>
    <n v="-417.98242199999913"/>
    <n v="-417.98242199999913"/>
    <n v="0"/>
    <n v="1"/>
    <n v="0"/>
  </r>
  <r>
    <x v="14"/>
    <n v="-662.90917999999874"/>
    <n v="-662.90917999999874"/>
    <n v="0"/>
    <n v="1"/>
    <n v="0"/>
  </r>
  <r>
    <x v="15"/>
    <n v="-799.68554699999913"/>
    <n v="-799.68554699999913"/>
    <n v="0"/>
    <n v="1"/>
    <n v="0"/>
  </r>
  <r>
    <x v="16"/>
    <n v="-625.11718800000017"/>
    <n v="-625.11718800000017"/>
    <n v="0"/>
    <n v="1"/>
    <n v="0"/>
  </r>
  <r>
    <x v="17"/>
    <n v="-433.99218699999983"/>
    <n v="-433.99218699999983"/>
    <n v="0"/>
    <n v="1"/>
    <n v="0"/>
  </r>
  <r>
    <x v="18"/>
    <n v="-129.19531300000017"/>
    <n v="-129.19531300000017"/>
    <n v="0"/>
    <n v="1"/>
    <n v="0"/>
  </r>
  <r>
    <x v="19"/>
    <n v="-11.465819999999439"/>
    <n v="-11.465819999999439"/>
    <n v="0"/>
    <n v="1"/>
    <n v="0"/>
  </r>
  <r>
    <x v="20"/>
    <n v="-27.232422000000952"/>
    <n v="-27.232422000000952"/>
    <n v="0"/>
    <n v="1"/>
    <n v="0"/>
  </r>
  <r>
    <x v="21"/>
    <n v="332.46289099999922"/>
    <n v="0"/>
    <n v="332.46289099999922"/>
    <n v="0"/>
    <n v="1"/>
  </r>
  <r>
    <x v="22"/>
    <n v="450.92675799999961"/>
    <n v="0"/>
    <n v="450.92675799999961"/>
    <n v="0"/>
    <n v="1"/>
  </r>
  <r>
    <x v="23"/>
    <n v="558.34082099999978"/>
    <n v="0"/>
    <n v="558.34082099999978"/>
    <n v="0"/>
    <n v="1"/>
  </r>
  <r>
    <x v="0"/>
    <n v="592.57421900000008"/>
    <n v="0"/>
    <n v="592.57421900000008"/>
    <n v="0"/>
    <n v="1"/>
  </r>
  <r>
    <x v="1"/>
    <n v="599.39941400000134"/>
    <n v="0"/>
    <n v="599.39941400000134"/>
    <n v="0"/>
    <n v="1"/>
  </r>
  <r>
    <x v="2"/>
    <n v="589.20214900000065"/>
    <n v="0"/>
    <n v="589.20214900000065"/>
    <n v="0"/>
    <n v="1"/>
  </r>
  <r>
    <x v="3"/>
    <n v="748.19043000000056"/>
    <n v="0"/>
    <n v="748.19043000000056"/>
    <n v="0"/>
    <n v="1"/>
  </r>
  <r>
    <x v="4"/>
    <n v="857.80078199999843"/>
    <n v="0"/>
    <n v="857.80078199999843"/>
    <n v="0"/>
    <n v="1"/>
  </r>
  <r>
    <x v="5"/>
    <n v="1129.4326170000004"/>
    <n v="0"/>
    <n v="1129.4326170000004"/>
    <n v="0"/>
    <n v="1"/>
  </r>
  <r>
    <x v="6"/>
    <n v="1363.3085940000001"/>
    <n v="0"/>
    <n v="1363.3085940000001"/>
    <n v="0"/>
    <n v="1"/>
  </r>
  <r>
    <x v="7"/>
    <n v="1337.9619139999995"/>
    <n v="0"/>
    <n v="1337.9619139999995"/>
    <n v="0"/>
    <n v="1"/>
  </r>
  <r>
    <x v="8"/>
    <n v="701.44628899999952"/>
    <n v="0"/>
    <n v="701.44628899999952"/>
    <n v="0"/>
    <n v="1"/>
  </r>
  <r>
    <x v="9"/>
    <n v="148.59570299999905"/>
    <n v="0"/>
    <n v="148.59570299999905"/>
    <n v="0"/>
    <n v="1"/>
  </r>
  <r>
    <x v="10"/>
    <n v="-353.1972650000007"/>
    <n v="-353.1972650000007"/>
    <n v="0"/>
    <n v="1"/>
    <n v="0"/>
  </r>
  <r>
    <x v="11"/>
    <n v="-627.64550800000143"/>
    <n v="-627.64550800000143"/>
    <n v="0"/>
    <n v="1"/>
    <n v="0"/>
  </r>
  <r>
    <x v="12"/>
    <n v="-514.71191400000134"/>
    <n v="-514.71191400000134"/>
    <n v="0"/>
    <n v="1"/>
    <n v="0"/>
  </r>
  <r>
    <x v="13"/>
    <n v="50.359375"/>
    <n v="0"/>
    <n v="50.359375"/>
    <n v="0"/>
    <n v="1"/>
  </r>
  <r>
    <x v="14"/>
    <n v="275.16601600000104"/>
    <n v="0"/>
    <n v="275.16601600000104"/>
    <n v="0"/>
    <n v="1"/>
  </r>
  <r>
    <x v="15"/>
    <n v="254.72265599999992"/>
    <n v="0"/>
    <n v="254.72265599999992"/>
    <n v="0"/>
    <n v="1"/>
  </r>
  <r>
    <x v="16"/>
    <n v="718.50097699999969"/>
    <n v="0"/>
    <n v="718.50097699999969"/>
    <n v="0"/>
    <n v="1"/>
  </r>
  <r>
    <x v="17"/>
    <n v="791.72460900000078"/>
    <n v="0"/>
    <n v="791.72460900000078"/>
    <n v="0"/>
    <n v="1"/>
  </r>
  <r>
    <x v="18"/>
    <n v="499.44726600000104"/>
    <n v="0"/>
    <n v="499.44726600000104"/>
    <n v="0"/>
    <n v="1"/>
  </r>
  <r>
    <x v="19"/>
    <n v="327.3125"/>
    <n v="0"/>
    <n v="327.3125"/>
    <n v="0"/>
    <n v="1"/>
  </r>
  <r>
    <x v="20"/>
    <n v="-71.157226999999693"/>
    <n v="-71.157226999999693"/>
    <n v="0"/>
    <n v="1"/>
    <n v="0"/>
  </r>
  <r>
    <x v="21"/>
    <n v="-254.59082099999978"/>
    <n v="-254.59082099999978"/>
    <n v="0"/>
    <n v="1"/>
    <n v="0"/>
  </r>
  <r>
    <x v="22"/>
    <n v="-380.09570299999905"/>
    <n v="-380.09570299999905"/>
    <n v="0"/>
    <n v="1"/>
    <n v="0"/>
  </r>
  <r>
    <x v="23"/>
    <n v="-572.18652300000031"/>
    <n v="-572.18652300000031"/>
    <n v="0"/>
    <n v="1"/>
    <n v="0"/>
  </r>
  <r>
    <x v="0"/>
    <n v="-293.98144500000126"/>
    <n v="-293.98144500000126"/>
    <n v="0"/>
    <n v="1"/>
    <n v="0"/>
  </r>
  <r>
    <x v="1"/>
    <n v="-501.95410199999969"/>
    <n v="-501.95410199999969"/>
    <n v="0"/>
    <n v="1"/>
    <n v="0"/>
  </r>
  <r>
    <x v="2"/>
    <n v="-550.7597650000007"/>
    <n v="-550.7597650000007"/>
    <n v="0"/>
    <n v="1"/>
    <n v="0"/>
  </r>
  <r>
    <x v="3"/>
    <n v="-729.85253900000134"/>
    <n v="-729.85253900000134"/>
    <n v="0"/>
    <n v="1"/>
    <n v="0"/>
  </r>
  <r>
    <x v="4"/>
    <n v="-862.84863299999961"/>
    <n v="-862.84863299999961"/>
    <n v="0"/>
    <n v="1"/>
    <n v="0"/>
  </r>
  <r>
    <x v="5"/>
    <n v="-988.65429699999913"/>
    <n v="-988.65429699999913"/>
    <n v="0"/>
    <n v="1"/>
    <n v="0"/>
  </r>
  <r>
    <x v="6"/>
    <n v="-806.78027300000031"/>
    <n v="-806.78027300000031"/>
    <n v="0"/>
    <n v="1"/>
    <n v="0"/>
  </r>
  <r>
    <x v="7"/>
    <n v="-1094.8671880000002"/>
    <n v="-1094.8671880000002"/>
    <n v="0"/>
    <n v="1"/>
    <n v="0"/>
  </r>
  <r>
    <x v="8"/>
    <n v="-843.59277399999883"/>
    <n v="-843.59277399999883"/>
    <n v="0"/>
    <n v="1"/>
    <n v="0"/>
  </r>
  <r>
    <x v="9"/>
    <n v="-557.44726499999888"/>
    <n v="-557.44726499999888"/>
    <n v="0"/>
    <n v="1"/>
    <n v="0"/>
  </r>
  <r>
    <x v="10"/>
    <n v="-312.55566399999952"/>
    <n v="-312.55566399999952"/>
    <n v="0"/>
    <n v="1"/>
    <n v="0"/>
  </r>
  <r>
    <x v="11"/>
    <n v="-204.58886700000039"/>
    <n v="-204.58886700000039"/>
    <n v="0"/>
    <n v="1"/>
    <n v="0"/>
  </r>
  <r>
    <x v="12"/>
    <n v="-139.73632800000087"/>
    <n v="-139.73632800000087"/>
    <n v="0"/>
    <n v="1"/>
    <n v="0"/>
  </r>
  <r>
    <x v="13"/>
    <n v="-186.34277300000031"/>
    <n v="-186.34277300000031"/>
    <n v="0"/>
    <n v="1"/>
    <n v="0"/>
  </r>
  <r>
    <x v="14"/>
    <n v="-176.5"/>
    <n v="-176.5"/>
    <n v="0"/>
    <n v="1"/>
    <n v="0"/>
  </r>
  <r>
    <x v="15"/>
    <n v="-152.68359400000008"/>
    <n v="-152.68359400000008"/>
    <n v="0"/>
    <n v="1"/>
    <n v="0"/>
  </r>
  <r>
    <x v="16"/>
    <n v="-129.05175799999961"/>
    <n v="-129.05175799999961"/>
    <n v="0"/>
    <n v="1"/>
    <n v="0"/>
  </r>
  <r>
    <x v="17"/>
    <n v="-81.375976999999693"/>
    <n v="-81.375976999999693"/>
    <n v="0"/>
    <n v="1"/>
    <n v="0"/>
  </r>
  <r>
    <x v="18"/>
    <n v="-236.99414099999922"/>
    <n v="-236.99414099999922"/>
    <n v="0"/>
    <n v="1"/>
    <n v="0"/>
  </r>
  <r>
    <x v="19"/>
    <n v="-463.38867200000095"/>
    <n v="-463.38867200000095"/>
    <n v="0"/>
    <n v="1"/>
    <n v="0"/>
  </r>
  <r>
    <x v="20"/>
    <n v="-603.04785199999969"/>
    <n v="-603.04785199999969"/>
    <n v="0"/>
    <n v="1"/>
    <n v="0"/>
  </r>
  <r>
    <x v="21"/>
    <n v="-467.20410199999969"/>
    <n v="-467.20410199999969"/>
    <n v="0"/>
    <n v="1"/>
    <n v="0"/>
  </r>
  <r>
    <x v="22"/>
    <n v="-288.77343700000165"/>
    <n v="-288.77343700000165"/>
    <n v="0"/>
    <n v="1"/>
    <n v="0"/>
  </r>
  <r>
    <x v="23"/>
    <n v="-179.74023500000112"/>
    <n v="-179.74023500000112"/>
    <n v="0"/>
    <n v="1"/>
    <n v="0"/>
  </r>
  <r>
    <x v="0"/>
    <n v="231.46972699999969"/>
    <n v="0"/>
    <n v="231.46972699999969"/>
    <n v="0"/>
    <n v="1"/>
  </r>
  <r>
    <x v="1"/>
    <n v="350.0527349999993"/>
    <n v="0"/>
    <n v="350.0527349999993"/>
    <n v="0"/>
    <n v="1"/>
  </r>
  <r>
    <x v="2"/>
    <n v="546.48828200000025"/>
    <n v="0"/>
    <n v="546.48828200000025"/>
    <n v="0"/>
    <n v="1"/>
  </r>
  <r>
    <x v="3"/>
    <n v="767.78906300000017"/>
    <n v="0"/>
    <n v="767.78906300000017"/>
    <n v="0"/>
    <n v="1"/>
  </r>
  <r>
    <x v="4"/>
    <n v="677.66113299999961"/>
    <n v="0"/>
    <n v="677.66113299999961"/>
    <n v="0"/>
    <n v="1"/>
  </r>
  <r>
    <x v="5"/>
    <n v="942.30761799999891"/>
    <n v="0"/>
    <n v="942.30761799999891"/>
    <n v="0"/>
    <n v="1"/>
  </r>
  <r>
    <x v="6"/>
    <n v="852.46777300000031"/>
    <n v="0"/>
    <n v="852.46777300000031"/>
    <n v="0"/>
    <n v="1"/>
  </r>
  <r>
    <x v="7"/>
    <n v="835.33984400000008"/>
    <n v="0"/>
    <n v="835.33984400000008"/>
    <n v="0"/>
    <n v="1"/>
  </r>
  <r>
    <x v="8"/>
    <n v="702.55664100000104"/>
    <n v="0"/>
    <n v="702.55664100000104"/>
    <n v="0"/>
    <n v="1"/>
  </r>
  <r>
    <x v="9"/>
    <n v="442.75976599999922"/>
    <n v="0"/>
    <n v="442.75976599999922"/>
    <n v="0"/>
    <n v="1"/>
  </r>
  <r>
    <x v="10"/>
    <n v="66.82031299999835"/>
    <n v="0"/>
    <n v="66.82031299999835"/>
    <n v="0"/>
    <n v="1"/>
  </r>
  <r>
    <x v="11"/>
    <n v="-327.70996100000229"/>
    <n v="-327.70996100000229"/>
    <n v="0"/>
    <n v="1"/>
    <n v="0"/>
  </r>
  <r>
    <x v="12"/>
    <n v="-443.19726500000252"/>
    <n v="-443.19726500000252"/>
    <n v="0"/>
    <n v="1"/>
    <n v="0"/>
  </r>
  <r>
    <x v="13"/>
    <n v="-546.6679690000019"/>
    <n v="-546.6679690000019"/>
    <n v="0"/>
    <n v="1"/>
    <n v="0"/>
  </r>
  <r>
    <x v="14"/>
    <n v="-991.80273499999748"/>
    <n v="-991.80273499999748"/>
    <n v="0"/>
    <n v="1"/>
    <n v="0"/>
  </r>
  <r>
    <x v="15"/>
    <n v="-632.89160100000117"/>
    <n v="-632.89160100000117"/>
    <n v="0"/>
    <n v="1"/>
    <n v="0"/>
  </r>
  <r>
    <x v="16"/>
    <n v="-481.86132799999905"/>
    <n v="-481.86132799999905"/>
    <n v="0"/>
    <n v="1"/>
    <n v="0"/>
  </r>
  <r>
    <x v="17"/>
    <n v="-435.40429699999731"/>
    <n v="-435.40429699999731"/>
    <n v="0"/>
    <n v="1"/>
    <n v="0"/>
  </r>
  <r>
    <x v="18"/>
    <n v="-7.9277340000007825"/>
    <n v="-7.9277340000007825"/>
    <n v="0"/>
    <n v="1"/>
    <n v="0"/>
  </r>
  <r>
    <x v="19"/>
    <n v="50.199218000001565"/>
    <n v="0"/>
    <n v="50.199218000001565"/>
    <n v="0"/>
    <n v="1"/>
  </r>
  <r>
    <x v="20"/>
    <n v="38.648437999996531"/>
    <n v="0"/>
    <n v="38.648437999996531"/>
    <n v="0"/>
    <n v="1"/>
  </r>
  <r>
    <x v="21"/>
    <n v="146.4160159999974"/>
    <n v="0"/>
    <n v="146.4160159999974"/>
    <n v="0"/>
    <n v="1"/>
  </r>
  <r>
    <x v="22"/>
    <n v="81.75"/>
    <n v="0"/>
    <n v="81.75"/>
    <n v="0"/>
    <n v="1"/>
  </r>
  <r>
    <x v="23"/>
    <n v="90.224609000000783"/>
    <n v="0"/>
    <n v="90.224609000000783"/>
    <n v="0"/>
    <n v="1"/>
  </r>
  <r>
    <x v="0"/>
    <n v="551.95996100000048"/>
    <n v="0"/>
    <n v="551.95996100000048"/>
    <n v="0"/>
    <n v="1"/>
  </r>
  <r>
    <x v="1"/>
    <n v="349.74121100000048"/>
    <n v="0"/>
    <n v="349.74121100000048"/>
    <n v="0"/>
    <n v="1"/>
  </r>
  <r>
    <x v="2"/>
    <n v="368.07714900000065"/>
    <n v="0"/>
    <n v="368.07714900000065"/>
    <n v="0"/>
    <n v="1"/>
  </r>
  <r>
    <x v="3"/>
    <n v="378.13183599999866"/>
    <n v="0"/>
    <n v="378.13183599999866"/>
    <n v="0"/>
    <n v="1"/>
  </r>
  <r>
    <x v="4"/>
    <n v="297.39648399999896"/>
    <n v="0"/>
    <n v="297.39648399999896"/>
    <n v="0"/>
    <n v="1"/>
  </r>
  <r>
    <x v="5"/>
    <n v="750.36328099999992"/>
    <n v="0"/>
    <n v="750.36328099999992"/>
    <n v="0"/>
    <n v="1"/>
  </r>
  <r>
    <x v="6"/>
    <n v="888.15429700000095"/>
    <n v="0"/>
    <n v="888.15429700000095"/>
    <n v="0"/>
    <n v="1"/>
  </r>
  <r>
    <x v="7"/>
    <n v="508.65039099999922"/>
    <n v="0"/>
    <n v="508.65039099999922"/>
    <n v="0"/>
    <n v="1"/>
  </r>
  <r>
    <x v="8"/>
    <n v="38.351562000003469"/>
    <n v="0"/>
    <n v="38.351562000003469"/>
    <n v="0"/>
    <n v="1"/>
  </r>
  <r>
    <x v="9"/>
    <n v="-69.861327999999048"/>
    <n v="-69.861327999999048"/>
    <n v="0"/>
    <n v="1"/>
    <n v="0"/>
  </r>
  <r>
    <x v="10"/>
    <n v="13.65625"/>
    <n v="0"/>
    <n v="13.65625"/>
    <n v="0"/>
    <n v="1"/>
  </r>
  <r>
    <x v="11"/>
    <n v="9.1894529999990482"/>
    <n v="0"/>
    <n v="9.1894529999990482"/>
    <n v="0"/>
    <n v="1"/>
  </r>
  <r>
    <x v="12"/>
    <n v="72.516601999999693"/>
    <n v="0"/>
    <n v="72.516601999999693"/>
    <n v="0"/>
    <n v="1"/>
  </r>
  <r>
    <x v="13"/>
    <n v="353.80273399999896"/>
    <n v="0"/>
    <n v="353.80273399999896"/>
    <n v="0"/>
    <n v="1"/>
  </r>
  <r>
    <x v="14"/>
    <n v="400.18066399999952"/>
    <n v="0"/>
    <n v="400.18066399999952"/>
    <n v="0"/>
    <n v="1"/>
  </r>
  <r>
    <x v="15"/>
    <n v="334.16210899999896"/>
    <n v="0"/>
    <n v="334.16210899999896"/>
    <n v="0"/>
    <n v="1"/>
  </r>
  <r>
    <x v="16"/>
    <n v="742.96386700000039"/>
    <n v="0"/>
    <n v="742.96386700000039"/>
    <n v="0"/>
    <n v="1"/>
  </r>
  <r>
    <x v="17"/>
    <n v="760.97949199999857"/>
    <n v="0"/>
    <n v="760.97949199999857"/>
    <n v="0"/>
    <n v="1"/>
  </r>
  <r>
    <x v="18"/>
    <n v="447.07617199999913"/>
    <n v="0"/>
    <n v="447.07617199999913"/>
    <n v="0"/>
    <n v="1"/>
  </r>
  <r>
    <x v="19"/>
    <n v="333.51171799999975"/>
    <n v="0"/>
    <n v="333.51171799999975"/>
    <n v="0"/>
    <n v="1"/>
  </r>
  <r>
    <x v="20"/>
    <n v="-52.569336000000476"/>
    <n v="-52.569336000000476"/>
    <n v="0"/>
    <n v="1"/>
    <n v="0"/>
  </r>
  <r>
    <x v="21"/>
    <n v="-53.614257999999609"/>
    <n v="-53.614257999999609"/>
    <n v="0"/>
    <n v="1"/>
    <n v="0"/>
  </r>
  <r>
    <x v="22"/>
    <n v="-73.480469000000085"/>
    <n v="-73.480469000000085"/>
    <n v="0"/>
    <n v="1"/>
    <n v="0"/>
  </r>
  <r>
    <x v="23"/>
    <n v="-163.8066400000007"/>
    <n v="-163.8066400000007"/>
    <n v="0"/>
    <n v="1"/>
    <n v="0"/>
  </r>
  <r>
    <x v="0"/>
    <n v="-114.46777300000031"/>
    <n v="-114.46777300000031"/>
    <n v="0"/>
    <n v="1"/>
    <n v="0"/>
  </r>
  <r>
    <x v="1"/>
    <n v="-421.19140700000025"/>
    <n v="-421.19140700000025"/>
    <n v="0"/>
    <n v="1"/>
    <n v="0"/>
  </r>
  <r>
    <x v="2"/>
    <n v="-306.92773500000112"/>
    <n v="-306.92773500000112"/>
    <n v="0"/>
    <n v="1"/>
    <n v="0"/>
  </r>
  <r>
    <x v="3"/>
    <n v="-331.70410199999969"/>
    <n v="-331.70410199999969"/>
    <n v="0"/>
    <n v="1"/>
    <n v="0"/>
  </r>
  <r>
    <x v="4"/>
    <n v="-267.79785199999969"/>
    <n v="-267.79785199999969"/>
    <n v="0"/>
    <n v="1"/>
    <n v="0"/>
  </r>
  <r>
    <x v="5"/>
    <n v="-283.47851599999922"/>
    <n v="-283.47851599999922"/>
    <n v="0"/>
    <n v="1"/>
    <n v="0"/>
  </r>
  <r>
    <x v="6"/>
    <n v="-190.42968800000017"/>
    <n v="-190.42968800000017"/>
    <n v="0"/>
    <n v="1"/>
    <n v="0"/>
  </r>
  <r>
    <x v="7"/>
    <n v="-458.23046899999827"/>
    <n v="-458.23046899999827"/>
    <n v="0"/>
    <n v="1"/>
    <n v="0"/>
  </r>
  <r>
    <x v="8"/>
    <n v="-814.84765600000173"/>
    <n v="-814.84765600000173"/>
    <n v="0"/>
    <n v="1"/>
    <n v="0"/>
  </r>
  <r>
    <x v="9"/>
    <n v="-653.53710999999748"/>
    <n v="-653.53710999999748"/>
    <n v="0"/>
    <n v="1"/>
    <n v="0"/>
  </r>
  <r>
    <x v="10"/>
    <n v="-375.45703200000025"/>
    <n v="-375.45703200000025"/>
    <n v="0"/>
    <n v="1"/>
    <n v="0"/>
  </r>
  <r>
    <x v="11"/>
    <n v="-71.854492000000391"/>
    <n v="-71.854492000000391"/>
    <n v="0"/>
    <n v="1"/>
    <n v="0"/>
  </r>
  <r>
    <x v="12"/>
    <n v="-10.581054999998742"/>
    <n v="-10.581054999998742"/>
    <n v="0"/>
    <n v="1"/>
    <n v="0"/>
  </r>
  <r>
    <x v="13"/>
    <n v="-59.917969000000085"/>
    <n v="-59.917969000000085"/>
    <n v="0"/>
    <n v="1"/>
    <n v="0"/>
  </r>
  <r>
    <x v="14"/>
    <n v="-232.125"/>
    <n v="-232.125"/>
    <n v="0"/>
    <n v="1"/>
    <n v="0"/>
  </r>
  <r>
    <x v="15"/>
    <n v="-87.351563000000169"/>
    <n v="-87.351563000000169"/>
    <n v="0"/>
    <n v="1"/>
    <n v="0"/>
  </r>
  <r>
    <x v="16"/>
    <n v="-294.99609400000008"/>
    <n v="-294.99609400000008"/>
    <n v="0"/>
    <n v="1"/>
    <n v="0"/>
  </r>
  <r>
    <x v="17"/>
    <n v="35.960936999999831"/>
    <n v="0"/>
    <n v="35.960936999999831"/>
    <n v="0"/>
    <n v="1"/>
  </r>
  <r>
    <x v="18"/>
    <n v="36.662110000001121"/>
    <n v="0"/>
    <n v="36.662110000001121"/>
    <n v="0"/>
    <n v="1"/>
  </r>
  <r>
    <x v="19"/>
    <n v="-10.506835999998657"/>
    <n v="-10.506835999998657"/>
    <n v="0"/>
    <n v="1"/>
    <n v="0"/>
  </r>
  <r>
    <x v="20"/>
    <n v="72.685547000000952"/>
    <n v="0"/>
    <n v="72.685547000000952"/>
    <n v="0"/>
    <n v="1"/>
  </r>
  <r>
    <x v="21"/>
    <n v="193.00781300000017"/>
    <n v="0"/>
    <n v="193.00781300000017"/>
    <n v="0"/>
    <n v="1"/>
  </r>
  <r>
    <x v="22"/>
    <n v="238.94531200000165"/>
    <n v="0"/>
    <n v="238.94531200000165"/>
    <n v="0"/>
    <n v="1"/>
  </r>
  <r>
    <x v="23"/>
    <n v="148.99511699999857"/>
    <n v="0"/>
    <n v="148.99511699999857"/>
    <n v="0"/>
    <n v="1"/>
  </r>
  <r>
    <x v="0"/>
    <n v="245.84863299999961"/>
    <n v="0"/>
    <n v="245.84863299999961"/>
    <n v="0"/>
    <n v="1"/>
  </r>
  <r>
    <x v="1"/>
    <n v="171.34863199999927"/>
    <n v="0"/>
    <n v="171.34863199999927"/>
    <n v="0"/>
    <n v="1"/>
  </r>
  <r>
    <x v="2"/>
    <n v="-47.275390999999217"/>
    <n v="-47.275390999999217"/>
    <n v="0"/>
    <n v="1"/>
    <n v="0"/>
  </r>
  <r>
    <x v="3"/>
    <n v="-136.00293000000056"/>
    <n v="-136.00293000000056"/>
    <n v="0"/>
    <n v="1"/>
    <n v="0"/>
  </r>
  <r>
    <x v="4"/>
    <n v="-161.109375"/>
    <n v="-161.109375"/>
    <n v="0"/>
    <n v="1"/>
    <n v="0"/>
  </r>
  <r>
    <x v="5"/>
    <n v="-303.20214900000065"/>
    <n v="-303.20214900000065"/>
    <n v="0"/>
    <n v="1"/>
    <n v="0"/>
  </r>
  <r>
    <x v="6"/>
    <n v="-226.16210900000078"/>
    <n v="-226.16210900000078"/>
    <n v="0"/>
    <n v="1"/>
    <n v="0"/>
  </r>
  <r>
    <x v="7"/>
    <n v="-394.95703199999843"/>
    <n v="-394.95703199999843"/>
    <n v="0"/>
    <n v="1"/>
    <n v="0"/>
  </r>
  <r>
    <x v="8"/>
    <n v="-824.953125"/>
    <n v="-824.953125"/>
    <n v="0"/>
    <n v="1"/>
    <n v="0"/>
  </r>
  <r>
    <x v="9"/>
    <n v="-671.49023399999896"/>
    <n v="-671.49023399999896"/>
    <n v="0"/>
    <n v="1"/>
    <n v="0"/>
  </r>
  <r>
    <x v="10"/>
    <n v="-329.98828099999992"/>
    <n v="-329.98828099999992"/>
    <n v="0"/>
    <n v="1"/>
    <n v="0"/>
  </r>
  <r>
    <x v="11"/>
    <n v="-251.29394500000126"/>
    <n v="-251.29394500000126"/>
    <n v="0"/>
    <n v="1"/>
    <n v="0"/>
  </r>
  <r>
    <x v="12"/>
    <n v="-174.29003900000134"/>
    <n v="-174.29003900000134"/>
    <n v="0"/>
    <n v="1"/>
    <n v="0"/>
  </r>
  <r>
    <x v="13"/>
    <n v="-7.7294919999985723"/>
    <n v="-7.7294919999985723"/>
    <n v="0"/>
    <n v="1"/>
    <n v="0"/>
  </r>
  <r>
    <x v="14"/>
    <n v="20.237305000000561"/>
    <n v="0"/>
    <n v="20.237305000000561"/>
    <n v="0"/>
    <n v="1"/>
  </r>
  <r>
    <x v="15"/>
    <n v="-108.59082099999978"/>
    <n v="-108.59082099999978"/>
    <n v="0"/>
    <n v="1"/>
    <n v="0"/>
  </r>
  <r>
    <x v="16"/>
    <n v="-20.621094000000085"/>
    <n v="-20.621094000000085"/>
    <n v="0"/>
    <n v="1"/>
    <n v="0"/>
  </r>
  <r>
    <x v="17"/>
    <n v="268.18164100000104"/>
    <n v="0"/>
    <n v="268.18164100000104"/>
    <n v="0"/>
    <n v="1"/>
  </r>
  <r>
    <x v="18"/>
    <n v="154.00488300000143"/>
    <n v="0"/>
    <n v="154.00488300000143"/>
    <n v="0"/>
    <n v="1"/>
  </r>
  <r>
    <x v="19"/>
    <n v="547.89550700000109"/>
    <n v="0"/>
    <n v="547.89550700000109"/>
    <n v="0"/>
    <n v="1"/>
  </r>
  <r>
    <x v="20"/>
    <n v="301.40820299999905"/>
    <n v="0"/>
    <n v="301.40820299999905"/>
    <n v="0"/>
    <n v="1"/>
  </r>
  <r>
    <x v="21"/>
    <n v="174.65722599999935"/>
    <n v="0"/>
    <n v="174.65722599999935"/>
    <n v="0"/>
    <n v="1"/>
  </r>
  <r>
    <x v="22"/>
    <n v="425.71875"/>
    <n v="0"/>
    <n v="425.71875"/>
    <n v="0"/>
    <n v="1"/>
  </r>
  <r>
    <x v="23"/>
    <n v="252.80273400000078"/>
    <n v="0"/>
    <n v="252.80273400000078"/>
    <n v="0"/>
    <n v="1"/>
  </r>
  <r>
    <x v="0"/>
    <n v="504.34277300000031"/>
    <n v="0"/>
    <n v="504.34277300000031"/>
    <n v="0"/>
    <n v="1"/>
  </r>
  <r>
    <x v="1"/>
    <n v="522.84668000000056"/>
    <n v="0"/>
    <n v="522.84668000000056"/>
    <n v="0"/>
    <n v="1"/>
  </r>
  <r>
    <x v="2"/>
    <n v="499.08593699999983"/>
    <n v="0"/>
    <n v="499.08593699999983"/>
    <n v="0"/>
    <n v="1"/>
  </r>
  <r>
    <x v="3"/>
    <n v="509.50585900000078"/>
    <n v="0"/>
    <n v="509.50585900000078"/>
    <n v="0"/>
    <n v="1"/>
  </r>
  <r>
    <x v="4"/>
    <n v="535.27539099999922"/>
    <n v="0"/>
    <n v="535.27539099999922"/>
    <n v="0"/>
    <n v="1"/>
  </r>
  <r>
    <x v="5"/>
    <n v="609.90331999999944"/>
    <n v="0"/>
    <n v="609.90331999999944"/>
    <n v="0"/>
    <n v="1"/>
  </r>
  <r>
    <x v="6"/>
    <n v="718.54980500000056"/>
    <n v="0"/>
    <n v="718.54980500000056"/>
    <n v="0"/>
    <n v="1"/>
  </r>
  <r>
    <x v="7"/>
    <n v="536.36328200000025"/>
    <n v="0"/>
    <n v="536.36328200000025"/>
    <n v="0"/>
    <n v="1"/>
  </r>
  <r>
    <x v="8"/>
    <n v="79.244140000000698"/>
    <n v="0"/>
    <n v="79.244140000000698"/>
    <n v="0"/>
    <n v="1"/>
  </r>
  <r>
    <x v="9"/>
    <n v="-64.634766000001036"/>
    <n v="-64.634766000001036"/>
    <n v="0"/>
    <n v="1"/>
    <n v="0"/>
  </r>
  <r>
    <x v="10"/>
    <n v="-55.723632999999609"/>
    <n v="-55.723632999999609"/>
    <n v="0"/>
    <n v="1"/>
    <n v="0"/>
  </r>
  <r>
    <x v="11"/>
    <n v="-171.70703099999992"/>
    <n v="-171.70703099999992"/>
    <n v="0"/>
    <n v="1"/>
    <n v="0"/>
  </r>
  <r>
    <x v="12"/>
    <n v="-130.42480400000022"/>
    <n v="-130.42480400000022"/>
    <n v="0"/>
    <n v="1"/>
    <n v="0"/>
  </r>
  <r>
    <x v="13"/>
    <n v="101.88378899999952"/>
    <n v="0"/>
    <n v="101.88378899999952"/>
    <n v="0"/>
    <n v="1"/>
  </r>
  <r>
    <x v="14"/>
    <n v="40.208007000001089"/>
    <n v="0"/>
    <n v="40.208007000001089"/>
    <n v="0"/>
    <n v="1"/>
  </r>
  <r>
    <x v="15"/>
    <n v="306.45898399999896"/>
    <n v="0"/>
    <n v="306.45898399999896"/>
    <n v="0"/>
    <n v="1"/>
  </r>
  <r>
    <x v="16"/>
    <n v="505.03027300000031"/>
    <n v="0"/>
    <n v="505.03027300000031"/>
    <n v="0"/>
    <n v="1"/>
  </r>
  <r>
    <x v="17"/>
    <n v="409.03222699999969"/>
    <n v="0"/>
    <n v="409.03222699999969"/>
    <n v="0"/>
    <n v="1"/>
  </r>
  <r>
    <x v="18"/>
    <n v="423.5"/>
    <n v="0"/>
    <n v="423.5"/>
    <n v="0"/>
    <n v="1"/>
  </r>
  <r>
    <x v="19"/>
    <n v="529.05078099999992"/>
    <n v="0"/>
    <n v="529.05078099999992"/>
    <n v="0"/>
    <n v="1"/>
  </r>
  <r>
    <x v="20"/>
    <n v="485.59277300000031"/>
    <n v="0"/>
    <n v="485.59277300000031"/>
    <n v="0"/>
    <n v="1"/>
  </r>
  <r>
    <x v="21"/>
    <n v="631.29003899999952"/>
    <n v="0"/>
    <n v="631.29003899999952"/>
    <n v="0"/>
    <n v="1"/>
  </r>
  <r>
    <x v="22"/>
    <n v="594.70410099999935"/>
    <n v="0"/>
    <n v="594.70410099999935"/>
    <n v="0"/>
    <n v="1"/>
  </r>
  <r>
    <x v="23"/>
    <n v="657.81933599999866"/>
    <n v="0"/>
    <n v="657.81933599999866"/>
    <n v="0"/>
    <n v="1"/>
  </r>
  <r>
    <x v="0"/>
    <n v="447.97265699999843"/>
    <n v="0"/>
    <n v="447.97265699999843"/>
    <n v="0"/>
    <n v="1"/>
  </r>
  <r>
    <x v="1"/>
    <n v="389.24609299999975"/>
    <n v="0"/>
    <n v="389.24609299999975"/>
    <n v="0"/>
    <n v="1"/>
  </r>
  <r>
    <x v="2"/>
    <n v="340.41699200000039"/>
    <n v="0"/>
    <n v="340.41699200000039"/>
    <n v="0"/>
    <n v="1"/>
  </r>
  <r>
    <x v="3"/>
    <n v="240.64355400000022"/>
    <n v="0"/>
    <n v="240.64355400000022"/>
    <n v="0"/>
    <n v="1"/>
  </r>
  <r>
    <x v="4"/>
    <n v="22.307616999998572"/>
    <n v="0"/>
    <n v="22.307616999998572"/>
    <n v="0"/>
    <n v="1"/>
  </r>
  <r>
    <x v="5"/>
    <n v="325.38183599999866"/>
    <n v="0"/>
    <n v="325.38183599999866"/>
    <n v="0"/>
    <n v="1"/>
  </r>
  <r>
    <x v="6"/>
    <n v="605.34081999999944"/>
    <n v="0"/>
    <n v="605.34081999999944"/>
    <n v="0"/>
    <n v="1"/>
  </r>
  <r>
    <x v="7"/>
    <n v="353.77343700000165"/>
    <n v="0"/>
    <n v="353.77343700000165"/>
    <n v="0"/>
    <n v="1"/>
  </r>
  <r>
    <x v="8"/>
    <n v="-5.0273430000015651"/>
    <n v="-5.0273430000015651"/>
    <n v="0"/>
    <n v="1"/>
    <n v="0"/>
  </r>
  <r>
    <x v="9"/>
    <n v="-147.62988299999961"/>
    <n v="-147.62988299999961"/>
    <n v="0"/>
    <n v="1"/>
    <n v="0"/>
  </r>
  <r>
    <x v="10"/>
    <n v="-476.65429699999913"/>
    <n v="-476.65429699999913"/>
    <n v="0"/>
    <n v="1"/>
    <n v="0"/>
  </r>
  <r>
    <x v="11"/>
    <n v="-484.90527300000031"/>
    <n v="-484.90527300000031"/>
    <n v="0"/>
    <n v="1"/>
    <n v="0"/>
  </r>
  <r>
    <x v="12"/>
    <n v="-575.33984400000008"/>
    <n v="-575.33984400000008"/>
    <n v="0"/>
    <n v="1"/>
    <n v="0"/>
  </r>
  <r>
    <x v="13"/>
    <n v="-539.70703099999992"/>
    <n v="-539.70703099999992"/>
    <n v="0"/>
    <n v="1"/>
    <n v="0"/>
  </r>
  <r>
    <x v="14"/>
    <n v="-524.41796900000008"/>
    <n v="-524.41796900000008"/>
    <n v="0"/>
    <n v="1"/>
    <n v="0"/>
  </r>
  <r>
    <x v="15"/>
    <n v="-581.41211000000112"/>
    <n v="-581.41211000000112"/>
    <n v="0"/>
    <n v="1"/>
    <n v="0"/>
  </r>
  <r>
    <x v="16"/>
    <n v="-531.953125"/>
    <n v="-531.953125"/>
    <n v="0"/>
    <n v="1"/>
    <n v="0"/>
  </r>
  <r>
    <x v="17"/>
    <n v="-229.76171800000157"/>
    <n v="-229.76171800000157"/>
    <n v="0"/>
    <n v="1"/>
    <n v="0"/>
  </r>
  <r>
    <x v="18"/>
    <n v="52.840820999999778"/>
    <n v="0"/>
    <n v="52.840820999999778"/>
    <n v="0"/>
    <n v="1"/>
  </r>
  <r>
    <x v="19"/>
    <n v="226.97656300000017"/>
    <n v="0"/>
    <n v="226.97656300000017"/>
    <n v="0"/>
    <n v="1"/>
  </r>
  <r>
    <x v="20"/>
    <n v="294.0527349999993"/>
    <n v="0"/>
    <n v="294.0527349999993"/>
    <n v="0"/>
    <n v="1"/>
  </r>
  <r>
    <x v="21"/>
    <n v="319.73339800000031"/>
    <n v="0"/>
    <n v="319.73339800000031"/>
    <n v="0"/>
    <n v="1"/>
  </r>
  <r>
    <x v="22"/>
    <n v="553.25"/>
    <n v="0"/>
    <n v="553.25"/>
    <n v="0"/>
    <n v="1"/>
  </r>
  <r>
    <x v="23"/>
    <n v="585.61621100000048"/>
    <n v="0"/>
    <n v="585.61621100000048"/>
    <n v="0"/>
    <n v="1"/>
  </r>
  <r>
    <x v="0"/>
    <n v="577.87304699999913"/>
    <n v="0"/>
    <n v="577.87304699999913"/>
    <n v="0"/>
    <n v="1"/>
  </r>
  <r>
    <x v="1"/>
    <n v="443.09179700000095"/>
    <n v="0"/>
    <n v="443.09179700000095"/>
    <n v="0"/>
    <n v="1"/>
  </r>
  <r>
    <x v="2"/>
    <n v="546.92285199999969"/>
    <n v="0"/>
    <n v="546.92285199999969"/>
    <n v="0"/>
    <n v="1"/>
  </r>
  <r>
    <x v="3"/>
    <n v="448.4472650000007"/>
    <n v="0"/>
    <n v="448.4472650000007"/>
    <n v="0"/>
    <n v="1"/>
  </r>
  <r>
    <x v="4"/>
    <n v="142.27636799999891"/>
    <n v="0"/>
    <n v="142.27636799999891"/>
    <n v="0"/>
    <n v="1"/>
  </r>
  <r>
    <x v="5"/>
    <n v="268.54589900000065"/>
    <n v="0"/>
    <n v="268.54589900000065"/>
    <n v="0"/>
    <n v="1"/>
  </r>
  <r>
    <x v="6"/>
    <n v="222.82714900000065"/>
    <n v="0"/>
    <n v="222.82714900000065"/>
    <n v="0"/>
    <n v="1"/>
  </r>
  <r>
    <x v="7"/>
    <n v="165.09863199999927"/>
    <n v="0"/>
    <n v="165.09863199999927"/>
    <n v="0"/>
    <n v="1"/>
  </r>
  <r>
    <x v="8"/>
    <n v="13.633788999999524"/>
    <n v="0"/>
    <n v="13.633788999999524"/>
    <n v="0"/>
    <n v="1"/>
  </r>
  <r>
    <x v="9"/>
    <n v="-35.644530999999915"/>
    <n v="-35.644530999999915"/>
    <n v="0"/>
    <n v="1"/>
    <n v="0"/>
  </r>
  <r>
    <x v="10"/>
    <n v="-74.323242000000391"/>
    <n v="-74.323242000000391"/>
    <n v="0"/>
    <n v="1"/>
    <n v="0"/>
  </r>
  <r>
    <x v="11"/>
    <n v="118.65331999999944"/>
    <n v="0"/>
    <n v="118.65331999999944"/>
    <n v="0"/>
    <n v="1"/>
  </r>
  <r>
    <x v="12"/>
    <n v="-2.796875"/>
    <n v="-2.796875"/>
    <n v="0"/>
    <n v="1"/>
    <n v="0"/>
  </r>
  <r>
    <x v="13"/>
    <n v="185.74023399999896"/>
    <n v="0"/>
    <n v="185.74023399999896"/>
    <n v="0"/>
    <n v="1"/>
  </r>
  <r>
    <x v="14"/>
    <n v="229.95996100000048"/>
    <n v="0"/>
    <n v="229.95996100000048"/>
    <n v="0"/>
    <n v="1"/>
  </r>
  <r>
    <x v="15"/>
    <n v="303.80761700000039"/>
    <n v="0"/>
    <n v="303.80761700000039"/>
    <n v="0"/>
    <n v="1"/>
  </r>
  <r>
    <x v="16"/>
    <n v="226.59277400000065"/>
    <n v="0"/>
    <n v="226.59277400000065"/>
    <n v="0"/>
    <n v="1"/>
  </r>
  <r>
    <x v="17"/>
    <n v="148.95019599999978"/>
    <n v="0"/>
    <n v="148.95019599999978"/>
    <n v="0"/>
    <n v="1"/>
  </r>
  <r>
    <x v="18"/>
    <n v="481.81054600000061"/>
    <n v="0"/>
    <n v="481.81054600000061"/>
    <n v="0"/>
    <n v="1"/>
  </r>
  <r>
    <x v="19"/>
    <n v="421.35351600000104"/>
    <n v="0"/>
    <n v="421.35351600000104"/>
    <n v="0"/>
    <n v="1"/>
  </r>
  <r>
    <x v="20"/>
    <n v="563.87890599999992"/>
    <n v="0"/>
    <n v="563.87890599999992"/>
    <n v="0"/>
    <n v="1"/>
  </r>
  <r>
    <x v="21"/>
    <n v="742.2714849999993"/>
    <n v="0"/>
    <n v="742.2714849999993"/>
    <n v="0"/>
    <n v="1"/>
  </r>
  <r>
    <x v="22"/>
    <n v="704.42871100000048"/>
    <n v="0"/>
    <n v="704.42871100000048"/>
    <n v="0"/>
    <n v="1"/>
  </r>
  <r>
    <x v="23"/>
    <n v="571.74609299999975"/>
    <n v="0"/>
    <n v="571.74609299999975"/>
    <n v="0"/>
    <n v="1"/>
  </r>
  <r>
    <x v="0"/>
    <n v="275.14746099999866"/>
    <n v="0"/>
    <n v="275.14746099999866"/>
    <n v="0"/>
    <n v="1"/>
  </r>
  <r>
    <x v="1"/>
    <n v="123.56640599999992"/>
    <n v="0"/>
    <n v="123.56640599999992"/>
    <n v="0"/>
    <n v="1"/>
  </r>
  <r>
    <x v="2"/>
    <n v="92.163085999998657"/>
    <n v="0"/>
    <n v="92.163085999998657"/>
    <n v="0"/>
    <n v="1"/>
  </r>
  <r>
    <x v="3"/>
    <n v="38.519530999999915"/>
    <n v="0"/>
    <n v="38.519530999999915"/>
    <n v="0"/>
    <n v="1"/>
  </r>
  <r>
    <x v="4"/>
    <n v="-11.018554000000222"/>
    <n v="-11.018554000000222"/>
    <n v="0"/>
    <n v="1"/>
    <n v="0"/>
  </r>
  <r>
    <x v="5"/>
    <n v="86.102538999999524"/>
    <n v="0"/>
    <n v="86.102538999999524"/>
    <n v="0"/>
    <n v="1"/>
  </r>
  <r>
    <x v="6"/>
    <n v="85.854492000000391"/>
    <n v="0"/>
    <n v="85.854492000000391"/>
    <n v="0"/>
    <n v="1"/>
  </r>
  <r>
    <x v="7"/>
    <n v="371.65820300000087"/>
    <n v="0"/>
    <n v="371.65820300000087"/>
    <n v="0"/>
    <n v="1"/>
  </r>
  <r>
    <x v="8"/>
    <n v="21.957030999999915"/>
    <n v="0"/>
    <n v="21.957030999999915"/>
    <n v="0"/>
    <n v="1"/>
  </r>
  <r>
    <x v="9"/>
    <n v="-154.55859299999975"/>
    <n v="-154.55859299999975"/>
    <n v="0"/>
    <n v="1"/>
    <n v="0"/>
  </r>
  <r>
    <x v="10"/>
    <n v="-101.92871100000048"/>
    <n v="-101.92871100000048"/>
    <n v="0"/>
    <n v="1"/>
    <n v="0"/>
  </r>
  <r>
    <x v="11"/>
    <n v="17.848632999999609"/>
    <n v="0"/>
    <n v="17.848632999999609"/>
    <n v="0"/>
    <n v="1"/>
  </r>
  <r>
    <x v="12"/>
    <n v="22.070313000000169"/>
    <n v="0"/>
    <n v="22.070313000000169"/>
    <n v="0"/>
    <n v="1"/>
  </r>
  <r>
    <x v="13"/>
    <n v="79.303710999998657"/>
    <n v="0"/>
    <n v="79.303710999998657"/>
    <n v="0"/>
    <n v="1"/>
  </r>
  <r>
    <x v="14"/>
    <n v="106.67089900000065"/>
    <n v="0"/>
    <n v="106.67089900000065"/>
    <n v="0"/>
    <n v="1"/>
  </r>
  <r>
    <x v="15"/>
    <n v="215.71484400000008"/>
    <n v="0"/>
    <n v="215.71484400000008"/>
    <n v="0"/>
    <n v="1"/>
  </r>
  <r>
    <x v="16"/>
    <n v="252.93847699999969"/>
    <n v="0"/>
    <n v="252.93847699999969"/>
    <n v="0"/>
    <n v="1"/>
  </r>
  <r>
    <x v="17"/>
    <n v="285.19726599999922"/>
    <n v="0"/>
    <n v="285.19726599999922"/>
    <n v="0"/>
    <n v="1"/>
  </r>
  <r>
    <x v="18"/>
    <n v="157.12695299999905"/>
    <n v="0"/>
    <n v="157.12695299999905"/>
    <n v="0"/>
    <n v="1"/>
  </r>
  <r>
    <x v="19"/>
    <n v="-3.5683589999989636"/>
    <n v="-3.5683589999989636"/>
    <n v="0"/>
    <n v="1"/>
    <n v="0"/>
  </r>
  <r>
    <x v="20"/>
    <n v="-43.9375"/>
    <n v="-43.9375"/>
    <n v="0"/>
    <n v="1"/>
    <n v="0"/>
  </r>
  <r>
    <x v="21"/>
    <n v="-96.461913999999524"/>
    <n v="-96.461913999999524"/>
    <n v="0"/>
    <n v="1"/>
    <n v="0"/>
  </r>
  <r>
    <x v="22"/>
    <n v="-172.26757800000087"/>
    <n v="-172.26757800000087"/>
    <n v="0"/>
    <n v="1"/>
    <n v="0"/>
  </r>
  <r>
    <x v="23"/>
    <n v="-373.60449299999891"/>
    <n v="-373.60449299999891"/>
    <n v="0"/>
    <n v="1"/>
    <n v="0"/>
  </r>
  <r>
    <x v="0"/>
    <n v="-229.7402349999993"/>
    <n v="-229.7402349999993"/>
    <n v="0"/>
    <n v="1"/>
    <n v="0"/>
  </r>
  <r>
    <x v="1"/>
    <n v="-367.5625"/>
    <n v="-367.5625"/>
    <n v="0"/>
    <n v="1"/>
    <n v="0"/>
  </r>
  <r>
    <x v="2"/>
    <n v="-415.92382800000087"/>
    <n v="-415.92382800000087"/>
    <n v="0"/>
    <n v="1"/>
    <n v="0"/>
  </r>
  <r>
    <x v="3"/>
    <n v="-461.6875"/>
    <n v="-461.6875"/>
    <n v="0"/>
    <n v="1"/>
    <n v="0"/>
  </r>
  <r>
    <x v="4"/>
    <n v="-564.64257799999905"/>
    <n v="-564.64257799999905"/>
    <n v="0"/>
    <n v="1"/>
    <n v="0"/>
  </r>
  <r>
    <x v="5"/>
    <n v="-540.66992199999913"/>
    <n v="-540.66992199999913"/>
    <n v="0"/>
    <n v="1"/>
    <n v="0"/>
  </r>
  <r>
    <x v="6"/>
    <n v="-495.2753900000007"/>
    <n v="-495.2753900000007"/>
    <n v="0"/>
    <n v="1"/>
    <n v="0"/>
  </r>
  <r>
    <x v="7"/>
    <n v="-392.703125"/>
    <n v="-392.703125"/>
    <n v="0"/>
    <n v="1"/>
    <n v="0"/>
  </r>
  <r>
    <x v="8"/>
    <n v="-614.56152300000031"/>
    <n v="-614.56152300000031"/>
    <n v="0"/>
    <n v="1"/>
    <n v="0"/>
  </r>
  <r>
    <x v="9"/>
    <n v="-723.34960900000078"/>
    <n v="-723.34960900000078"/>
    <n v="0"/>
    <n v="1"/>
    <n v="0"/>
  </r>
  <r>
    <x v="10"/>
    <n v="-947.40722600000117"/>
    <n v="-947.40722600000117"/>
    <n v="0"/>
    <n v="1"/>
    <n v="0"/>
  </r>
  <r>
    <x v="11"/>
    <n v="-834.94433600000048"/>
    <n v="-834.94433600000048"/>
    <n v="0"/>
    <n v="1"/>
    <n v="0"/>
  </r>
  <r>
    <x v="12"/>
    <n v="-683.24804700000095"/>
    <n v="-683.24804700000095"/>
    <n v="0"/>
    <n v="1"/>
    <n v="0"/>
  </r>
  <r>
    <x v="13"/>
    <n v="-321.08789099999922"/>
    <n v="-321.08789099999922"/>
    <n v="0"/>
    <n v="1"/>
    <n v="0"/>
  </r>
  <r>
    <x v="14"/>
    <n v="-84.300780999999915"/>
    <n v="-84.300780999999915"/>
    <n v="0"/>
    <n v="1"/>
    <n v="0"/>
  </r>
  <r>
    <x v="15"/>
    <n v="197.24121100000048"/>
    <n v="0"/>
    <n v="197.24121100000048"/>
    <n v="0"/>
    <n v="1"/>
  </r>
  <r>
    <x v="16"/>
    <n v="131.68164100000104"/>
    <n v="0"/>
    <n v="131.68164100000104"/>
    <n v="0"/>
    <n v="1"/>
  </r>
  <r>
    <x v="17"/>
    <n v="255.49511700000039"/>
    <n v="0"/>
    <n v="255.49511700000039"/>
    <n v="0"/>
    <n v="1"/>
  </r>
  <r>
    <x v="18"/>
    <n v="272.67675700000109"/>
    <n v="0"/>
    <n v="272.67675700000109"/>
    <n v="0"/>
    <n v="1"/>
  </r>
  <r>
    <x v="19"/>
    <n v="187.43359400000008"/>
    <n v="0"/>
    <n v="187.43359400000008"/>
    <n v="0"/>
    <n v="1"/>
  </r>
  <r>
    <x v="20"/>
    <n v="300.86230500000056"/>
    <n v="0"/>
    <n v="300.86230500000056"/>
    <n v="0"/>
    <n v="1"/>
  </r>
  <r>
    <x v="21"/>
    <n v="413.54394599999978"/>
    <n v="0"/>
    <n v="413.54394599999978"/>
    <n v="0"/>
    <n v="1"/>
  </r>
  <r>
    <x v="22"/>
    <n v="525.87890599999992"/>
    <n v="0"/>
    <n v="525.87890599999992"/>
    <n v="0"/>
    <n v="1"/>
  </r>
  <r>
    <x v="23"/>
    <n v="687.04882799999905"/>
    <n v="0"/>
    <n v="687.04882799999905"/>
    <n v="0"/>
    <n v="1"/>
  </r>
  <r>
    <x v="0"/>
    <n v="870.71289109999998"/>
    <n v="0"/>
    <n v="870.71289109999998"/>
    <n v="0"/>
    <n v="1"/>
  </r>
  <r>
    <x v="1"/>
    <n v="906.77636710000115"/>
    <n v="0"/>
    <n v="906.77636710000115"/>
    <n v="0"/>
    <n v="1"/>
  </r>
  <r>
    <x v="2"/>
    <n v="919.36914040000011"/>
    <n v="0"/>
    <n v="919.36914040000011"/>
    <n v="0"/>
    <n v="1"/>
  </r>
  <r>
    <x v="3"/>
    <n v="952.7861326000002"/>
    <n v="0"/>
    <n v="952.7861326000002"/>
    <n v="0"/>
    <n v="1"/>
  </r>
  <r>
    <x v="4"/>
    <n v="878.63964879999912"/>
    <n v="0"/>
    <n v="878.63964879999912"/>
    <n v="0"/>
    <n v="1"/>
  </r>
  <r>
    <x v="5"/>
    <n v="741.00976599999922"/>
    <n v="0"/>
    <n v="741.00976599999922"/>
    <n v="0"/>
    <n v="1"/>
  </r>
  <r>
    <x v="6"/>
    <n v="600.12304700000095"/>
    <n v="0"/>
    <n v="600.12304700000095"/>
    <n v="0"/>
    <n v="1"/>
  </r>
  <r>
    <x v="7"/>
    <n v="289.62597699999969"/>
    <n v="0"/>
    <n v="289.62597699999969"/>
    <n v="0"/>
    <n v="1"/>
  </r>
  <r>
    <x v="8"/>
    <n v="119.76074200000039"/>
    <n v="0"/>
    <n v="119.76074200000039"/>
    <n v="0"/>
    <n v="1"/>
  </r>
  <r>
    <x v="9"/>
    <n v="-10.048827999999048"/>
    <n v="-10.048827999999048"/>
    <n v="0"/>
    <n v="1"/>
    <n v="0"/>
  </r>
  <r>
    <x v="10"/>
    <n v="-283.1503900000007"/>
    <n v="-283.1503900000007"/>
    <n v="0"/>
    <n v="1"/>
    <n v="0"/>
  </r>
  <r>
    <x v="11"/>
    <n v="-467.73828099999992"/>
    <n v="-467.73828099999992"/>
    <n v="0"/>
    <n v="1"/>
    <n v="0"/>
  </r>
  <r>
    <x v="12"/>
    <n v="-552.28515599999992"/>
    <n v="-552.28515599999992"/>
    <n v="0"/>
    <n v="1"/>
    <n v="0"/>
  </r>
  <r>
    <x v="13"/>
    <n v="-647.86425700000109"/>
    <n v="-647.86425700000109"/>
    <n v="0"/>
    <n v="1"/>
    <n v="0"/>
  </r>
  <r>
    <x v="14"/>
    <n v="-685.47656199999983"/>
    <n v="-685.47656199999983"/>
    <n v="0"/>
    <n v="1"/>
    <n v="0"/>
  </r>
  <r>
    <x v="15"/>
    <n v="-759.88378899999952"/>
    <n v="-759.88378899999952"/>
    <n v="0"/>
    <n v="1"/>
    <n v="0"/>
  </r>
  <r>
    <x v="16"/>
    <n v="-710.57714899999883"/>
    <n v="-710.57714899999883"/>
    <n v="0"/>
    <n v="1"/>
    <n v="0"/>
  </r>
  <r>
    <x v="17"/>
    <n v="-736.484375"/>
    <n v="-736.484375"/>
    <n v="0"/>
    <n v="1"/>
    <n v="0"/>
  </r>
  <r>
    <x v="18"/>
    <n v="-513.16015599999992"/>
    <n v="-513.16015599999992"/>
    <n v="0"/>
    <n v="1"/>
    <n v="0"/>
  </r>
  <r>
    <x v="19"/>
    <n v="-354.81738299999961"/>
    <n v="-354.81738299999961"/>
    <n v="0"/>
    <n v="1"/>
    <n v="0"/>
  </r>
  <r>
    <x v="20"/>
    <n v="66.845703000000867"/>
    <n v="0"/>
    <n v="66.845703000000867"/>
    <n v="0"/>
    <n v="1"/>
  </r>
  <r>
    <x v="21"/>
    <n v="163.56542999999874"/>
    <n v="0"/>
    <n v="163.56542999999874"/>
    <n v="0"/>
    <n v="1"/>
  </r>
  <r>
    <x v="22"/>
    <n v="368.7402349999993"/>
    <n v="0"/>
    <n v="368.7402349999993"/>
    <n v="0"/>
    <n v="1"/>
  </r>
  <r>
    <x v="23"/>
    <n v="493.09765599999992"/>
    <n v="0"/>
    <n v="493.09765599999992"/>
    <n v="0"/>
    <n v="1"/>
  </r>
  <r>
    <x v="0"/>
    <n v="167.54980400000022"/>
    <n v="0"/>
    <n v="167.54980400000022"/>
    <n v="0"/>
    <n v="1"/>
  </r>
  <r>
    <x v="1"/>
    <n v="125.38867199999913"/>
    <n v="0"/>
    <n v="125.38867199999913"/>
    <n v="0"/>
    <n v="1"/>
  </r>
  <r>
    <x v="2"/>
    <n v="191.03808599999866"/>
    <n v="0"/>
    <n v="191.03808599999866"/>
    <n v="0"/>
    <n v="1"/>
  </r>
  <r>
    <x v="3"/>
    <n v="258.66113300000143"/>
    <n v="0"/>
    <n v="258.66113300000143"/>
    <n v="0"/>
    <n v="1"/>
  </r>
  <r>
    <x v="4"/>
    <n v="332.10742100000061"/>
    <n v="0"/>
    <n v="332.10742100000061"/>
    <n v="0"/>
    <n v="1"/>
  </r>
  <r>
    <x v="5"/>
    <n v="223.06933599999866"/>
    <n v="0"/>
    <n v="223.06933599999866"/>
    <n v="0"/>
    <n v="1"/>
  </r>
  <r>
    <x v="6"/>
    <n v="93.001952999999048"/>
    <n v="0"/>
    <n v="93.001952999999048"/>
    <n v="0"/>
    <n v="1"/>
  </r>
  <r>
    <x v="7"/>
    <n v="128.77929699999913"/>
    <n v="0"/>
    <n v="128.77929699999913"/>
    <n v="0"/>
    <n v="1"/>
  </r>
  <r>
    <x v="8"/>
    <n v="104.73046800000157"/>
    <n v="0"/>
    <n v="104.73046800000157"/>
    <n v="0"/>
    <n v="1"/>
  </r>
  <r>
    <x v="9"/>
    <n v="135.54492199999913"/>
    <n v="0"/>
    <n v="135.54492199999913"/>
    <n v="0"/>
    <n v="1"/>
  </r>
  <r>
    <x v="10"/>
    <n v="70.515625"/>
    <n v="0"/>
    <n v="70.515625"/>
    <n v="0"/>
    <n v="1"/>
  </r>
  <r>
    <x v="11"/>
    <n v="123.70507800000087"/>
    <n v="0"/>
    <n v="123.70507800000087"/>
    <n v="0"/>
    <n v="1"/>
  </r>
  <r>
    <x v="12"/>
    <n v="15.159180000000561"/>
    <n v="0"/>
    <n v="15.159180000000561"/>
    <n v="0"/>
    <n v="1"/>
  </r>
  <r>
    <x v="13"/>
    <n v="-56.10156299999835"/>
    <n v="-56.10156299999835"/>
    <n v="0"/>
    <n v="1"/>
    <n v="0"/>
  </r>
  <r>
    <x v="14"/>
    <n v="-248.31445299999905"/>
    <n v="-248.31445299999905"/>
    <n v="0"/>
    <n v="1"/>
    <n v="0"/>
  </r>
  <r>
    <x v="15"/>
    <n v="-465.5"/>
    <n v="-465.5"/>
    <n v="0"/>
    <n v="1"/>
    <n v="0"/>
  </r>
  <r>
    <x v="16"/>
    <n v="-687.04101600000104"/>
    <n v="-687.04101600000104"/>
    <n v="0"/>
    <n v="1"/>
    <n v="0"/>
  </r>
  <r>
    <x v="17"/>
    <n v="-783.86132799999905"/>
    <n v="-783.86132799999905"/>
    <n v="0"/>
    <n v="1"/>
    <n v="0"/>
  </r>
  <r>
    <x v="18"/>
    <n v="-925.66503899999952"/>
    <n v="-925.66503899999952"/>
    <n v="0"/>
    <n v="1"/>
    <n v="0"/>
  </r>
  <r>
    <x v="19"/>
    <n v="-1017.6806639999995"/>
    <n v="-1017.6806639999995"/>
    <n v="0"/>
    <n v="1"/>
    <n v="0"/>
  </r>
  <r>
    <x v="20"/>
    <n v="-727.47363299999961"/>
    <n v="-727.47363299999961"/>
    <n v="0"/>
    <n v="1"/>
    <n v="0"/>
  </r>
  <r>
    <x v="21"/>
    <n v="-654.83105400000022"/>
    <n v="-654.83105400000022"/>
    <n v="0"/>
    <n v="1"/>
    <n v="0"/>
  </r>
  <r>
    <x v="22"/>
    <n v="-356.65722699999969"/>
    <n v="-356.65722699999969"/>
    <n v="0"/>
    <n v="1"/>
    <n v="0"/>
  </r>
  <r>
    <x v="23"/>
    <n v="-397.02636699999857"/>
    <n v="-397.02636699999857"/>
    <n v="0"/>
    <n v="1"/>
    <n v="0"/>
  </r>
  <r>
    <x v="0"/>
    <n v="-630.11328099999992"/>
    <n v="-630.11328099999992"/>
    <n v="0"/>
    <n v="1"/>
    <n v="0"/>
  </r>
  <r>
    <x v="1"/>
    <n v="-760.00878899999952"/>
    <n v="-760.00878899999952"/>
    <n v="0"/>
    <n v="1"/>
    <n v="0"/>
  </r>
  <r>
    <x v="2"/>
    <n v="-784.88281300000017"/>
    <n v="-784.88281300000017"/>
    <n v="0"/>
    <n v="1"/>
    <n v="0"/>
  </r>
  <r>
    <x v="3"/>
    <n v="-755.65820299999905"/>
    <n v="-755.65820299999905"/>
    <n v="0"/>
    <n v="1"/>
    <n v="0"/>
  </r>
  <r>
    <x v="4"/>
    <n v="-621.23242100000061"/>
    <n v="-621.23242100000061"/>
    <n v="0"/>
    <n v="1"/>
    <n v="0"/>
  </r>
  <r>
    <x v="5"/>
    <n v="-617.19433600000048"/>
    <n v="-617.19433600000048"/>
    <n v="0"/>
    <n v="1"/>
    <n v="0"/>
  </r>
  <r>
    <x v="6"/>
    <n v="-494.79492200000095"/>
    <n v="-494.79492200000095"/>
    <n v="0"/>
    <n v="1"/>
    <n v="0"/>
  </r>
  <r>
    <x v="7"/>
    <n v="-613.09765599999992"/>
    <n v="-613.09765599999992"/>
    <n v="0"/>
    <n v="1"/>
    <n v="0"/>
  </r>
  <r>
    <x v="8"/>
    <n v="-837.97753899999952"/>
    <n v="-837.97753899999952"/>
    <n v="0"/>
    <n v="1"/>
    <n v="0"/>
  </r>
  <r>
    <x v="9"/>
    <n v="-890.81640599999992"/>
    <n v="-890.81640599999992"/>
    <n v="0"/>
    <n v="1"/>
    <n v="0"/>
  </r>
  <r>
    <x v="10"/>
    <n v="-957.19921900000008"/>
    <n v="-957.19921900000008"/>
    <n v="0"/>
    <n v="1"/>
    <n v="0"/>
  </r>
  <r>
    <x v="11"/>
    <n v="-1059.6152349999993"/>
    <n v="-1059.6152349999993"/>
    <n v="0"/>
    <n v="1"/>
    <n v="0"/>
  </r>
  <r>
    <x v="12"/>
    <n v="-1153.7607429999989"/>
    <n v="-1153.7607429999989"/>
    <n v="0"/>
    <n v="1"/>
    <n v="0"/>
  </r>
  <r>
    <x v="13"/>
    <n v="-1253.140625"/>
    <n v="-1253.140625"/>
    <n v="0"/>
    <n v="1"/>
    <n v="0"/>
  </r>
  <r>
    <x v="14"/>
    <n v="-1283.5"/>
    <n v="-1283.5"/>
    <n v="0"/>
    <n v="1"/>
    <n v="0"/>
  </r>
  <r>
    <x v="15"/>
    <n v="-1410.0224609999987"/>
    <n v="-1410.0224609999987"/>
    <n v="0"/>
    <n v="1"/>
    <n v="0"/>
  </r>
  <r>
    <x v="16"/>
    <n v="-1483.8398440000001"/>
    <n v="-1483.8398440000001"/>
    <n v="0"/>
    <n v="1"/>
    <n v="0"/>
  </r>
  <r>
    <x v="17"/>
    <n v="-1284.3232420000004"/>
    <n v="-1284.3232420000004"/>
    <n v="0"/>
    <n v="1"/>
    <n v="0"/>
  </r>
  <r>
    <x v="18"/>
    <n v="-1069.5830079999996"/>
    <n v="-1069.5830079999996"/>
    <n v="0"/>
    <n v="1"/>
    <n v="0"/>
  </r>
  <r>
    <x v="19"/>
    <n v="-976.78515599999992"/>
    <n v="-976.78515599999992"/>
    <n v="0"/>
    <n v="1"/>
    <n v="0"/>
  </r>
  <r>
    <x v="20"/>
    <n v="-792.58789099999922"/>
    <n v="-792.58789099999922"/>
    <n v="0"/>
    <n v="1"/>
    <n v="0"/>
  </r>
  <r>
    <x v="21"/>
    <n v="-864.40038999999888"/>
    <n v="-864.40038999999888"/>
    <n v="0"/>
    <n v="1"/>
    <n v="0"/>
  </r>
  <r>
    <x v="22"/>
    <n v="-708.71581999999944"/>
    <n v="-708.71581999999944"/>
    <n v="0"/>
    <n v="1"/>
    <n v="0"/>
  </r>
  <r>
    <x v="23"/>
    <n v="-716.59375"/>
    <n v="-716.59375"/>
    <n v="0"/>
    <n v="1"/>
    <n v="0"/>
  </r>
  <r>
    <x v="0"/>
    <n v="-459.79589800000031"/>
    <n v="-459.79589800000031"/>
    <n v="0"/>
    <n v="1"/>
    <n v="0"/>
  </r>
  <r>
    <x v="1"/>
    <n v="-443.63671880000038"/>
    <n v="-443.63671880000038"/>
    <n v="0"/>
    <n v="1"/>
    <n v="0"/>
  </r>
  <r>
    <x v="2"/>
    <n v="-429.09667939999963"/>
    <n v="-429.09667939999963"/>
    <n v="0"/>
    <n v="1"/>
    <n v="0"/>
  </r>
  <r>
    <x v="3"/>
    <n v="-446.45410160000029"/>
    <n v="-446.45410160000029"/>
    <n v="0"/>
    <n v="1"/>
    <n v="0"/>
  </r>
  <r>
    <x v="4"/>
    <n v="-452.19140639999932"/>
    <n v="-452.19140639999932"/>
    <n v="0"/>
    <n v="1"/>
    <n v="0"/>
  </r>
  <r>
    <x v="5"/>
    <n v="-441.36621100000048"/>
    <n v="-441.36621100000048"/>
    <n v="0"/>
    <n v="1"/>
    <n v="0"/>
  </r>
  <r>
    <x v="6"/>
    <n v="-550.40625"/>
    <n v="-550.40625"/>
    <n v="0"/>
    <n v="1"/>
    <n v="0"/>
  </r>
  <r>
    <x v="7"/>
    <n v="-645.45800799999961"/>
    <n v="-645.45800799999961"/>
    <n v="0"/>
    <n v="1"/>
    <n v="0"/>
  </r>
  <r>
    <x v="8"/>
    <n v="-689.6308599999993"/>
    <n v="-689.6308599999993"/>
    <n v="0"/>
    <n v="1"/>
    <n v="0"/>
  </r>
  <r>
    <x v="9"/>
    <n v="-850.3125"/>
    <n v="-850.3125"/>
    <n v="0"/>
    <n v="1"/>
    <n v="0"/>
  </r>
  <r>
    <x v="10"/>
    <n v="-1014.5546870000016"/>
    <n v="-1014.5546870000016"/>
    <n v="0"/>
    <n v="1"/>
    <n v="0"/>
  </r>
  <r>
    <x v="11"/>
    <n v="-1193.2763669999986"/>
    <n v="-1193.2763669999986"/>
    <n v="0"/>
    <n v="1"/>
    <n v="0"/>
  </r>
  <r>
    <x v="12"/>
    <n v="-1429.7060549999987"/>
    <n v="-1429.7060549999987"/>
    <n v="0"/>
    <n v="1"/>
    <n v="0"/>
  </r>
  <r>
    <x v="13"/>
    <n v="-1474.6162110000005"/>
    <n v="-1474.6162110000005"/>
    <n v="0"/>
    <n v="1"/>
    <n v="0"/>
  </r>
  <r>
    <x v="14"/>
    <n v="-1559.6679690000001"/>
    <n v="-1559.6679690000001"/>
    <n v="0"/>
    <n v="1"/>
    <n v="0"/>
  </r>
  <r>
    <x v="15"/>
    <n v="-1787.353516000001"/>
    <n v="-1787.353516000001"/>
    <n v="0"/>
    <n v="1"/>
    <n v="0"/>
  </r>
  <r>
    <x v="16"/>
    <n v="-1748.3847659999992"/>
    <n v="-1748.3847659999992"/>
    <n v="0"/>
    <n v="1"/>
    <n v="0"/>
  </r>
  <r>
    <x v="17"/>
    <n v="-1380.1962889999995"/>
    <n v="-1380.1962889999995"/>
    <n v="0"/>
    <n v="1"/>
    <n v="0"/>
  </r>
  <r>
    <x v="18"/>
    <n v="-1242.0322259999994"/>
    <n v="-1242.0322259999994"/>
    <n v="0"/>
    <n v="1"/>
    <n v="0"/>
  </r>
  <r>
    <x v="19"/>
    <n v="-1296.0195320000003"/>
    <n v="-1296.0195320000003"/>
    <n v="0"/>
    <n v="1"/>
    <n v="0"/>
  </r>
  <r>
    <x v="20"/>
    <n v="-891.40722699999969"/>
    <n v="-891.40722699999969"/>
    <n v="0"/>
    <n v="1"/>
    <n v="0"/>
  </r>
  <r>
    <x v="21"/>
    <n v="-888.86816400000134"/>
    <n v="-888.86816400000134"/>
    <n v="0"/>
    <n v="1"/>
    <n v="0"/>
  </r>
  <r>
    <x v="22"/>
    <n v="-693.22070300000087"/>
    <n v="-693.22070300000087"/>
    <n v="0"/>
    <n v="1"/>
    <n v="0"/>
  </r>
  <r>
    <x v="23"/>
    <n v="-611.45605500000056"/>
    <n v="-611.45605500000056"/>
    <n v="0"/>
    <n v="1"/>
    <n v="0"/>
  </r>
  <r>
    <x v="0"/>
    <n v="-85.032226999999693"/>
    <n v="-85.032226999999693"/>
    <n v="0"/>
    <n v="1"/>
    <n v="0"/>
  </r>
  <r>
    <x v="1"/>
    <n v="-55.463867000000391"/>
    <n v="-55.463867000000391"/>
    <n v="0"/>
    <n v="1"/>
    <n v="0"/>
  </r>
  <r>
    <x v="2"/>
    <n v="-8.3261719999991328"/>
    <n v="-8.3261719999991328"/>
    <n v="0"/>
    <n v="1"/>
    <n v="0"/>
  </r>
  <r>
    <x v="3"/>
    <n v="-47.655273999998826"/>
    <n v="-47.655273999998826"/>
    <n v="0"/>
    <n v="1"/>
    <n v="0"/>
  </r>
  <r>
    <x v="4"/>
    <n v="-29.494140999999217"/>
    <n v="-29.494140999999217"/>
    <n v="0"/>
    <n v="1"/>
    <n v="0"/>
  </r>
  <r>
    <x v="5"/>
    <n v="-159.46386800000073"/>
    <n v="-159.46386800000073"/>
    <n v="0"/>
    <n v="1"/>
    <n v="0"/>
  </r>
  <r>
    <x v="6"/>
    <n v="-105.0625"/>
    <n v="-105.0625"/>
    <n v="0"/>
    <n v="1"/>
    <n v="0"/>
  </r>
  <r>
    <x v="7"/>
    <n v="-132.92285199999969"/>
    <n v="-132.92285199999969"/>
    <n v="0"/>
    <n v="1"/>
    <n v="0"/>
  </r>
  <r>
    <x v="8"/>
    <n v="-236.12792999999874"/>
    <n v="-236.12792999999874"/>
    <n v="0"/>
    <n v="1"/>
    <n v="0"/>
  </r>
  <r>
    <x v="9"/>
    <n v="-406.21386699999857"/>
    <n v="-406.21386699999857"/>
    <n v="0"/>
    <n v="1"/>
    <n v="0"/>
  </r>
  <r>
    <x v="10"/>
    <n v="-436.52832099999978"/>
    <n v="-436.52832099999978"/>
    <n v="0"/>
    <n v="1"/>
    <n v="0"/>
  </r>
  <r>
    <x v="11"/>
    <n v="-591.21679699999913"/>
    <n v="-591.21679699999913"/>
    <n v="0"/>
    <n v="1"/>
    <n v="0"/>
  </r>
  <r>
    <x v="12"/>
    <n v="-784.89648400000078"/>
    <n v="-784.89648400000078"/>
    <n v="0"/>
    <n v="1"/>
    <n v="0"/>
  </r>
  <r>
    <x v="13"/>
    <n v="-655.52441400000134"/>
    <n v="-655.52441400000134"/>
    <n v="0"/>
    <n v="1"/>
    <n v="0"/>
  </r>
  <r>
    <x v="14"/>
    <n v="-856.82714800000031"/>
    <n v="-856.82714800000031"/>
    <n v="0"/>
    <n v="1"/>
    <n v="0"/>
  </r>
  <r>
    <x v="15"/>
    <n v="-979.70507800000087"/>
    <n v="-979.70507800000087"/>
    <n v="0"/>
    <n v="1"/>
    <n v="0"/>
  </r>
  <r>
    <x v="16"/>
    <n v="-988.93261699999857"/>
    <n v="-988.93261699999857"/>
    <n v="0"/>
    <n v="1"/>
    <n v="0"/>
  </r>
  <r>
    <x v="17"/>
    <n v="-1060.3095699999994"/>
    <n v="-1060.3095699999994"/>
    <n v="0"/>
    <n v="1"/>
    <n v="0"/>
  </r>
  <r>
    <x v="18"/>
    <n v="-574.44726599999922"/>
    <n v="-574.44726599999922"/>
    <n v="0"/>
    <n v="1"/>
    <n v="0"/>
  </r>
  <r>
    <x v="19"/>
    <n v="-471.30273400000078"/>
    <n v="-471.30273400000078"/>
    <n v="0"/>
    <n v="1"/>
    <n v="0"/>
  </r>
  <r>
    <x v="20"/>
    <n v="-609.32128899999952"/>
    <n v="-609.32128899999952"/>
    <n v="0"/>
    <n v="1"/>
    <n v="0"/>
  </r>
  <r>
    <x v="21"/>
    <n v="-615.84277400000065"/>
    <n v="-615.84277400000065"/>
    <n v="0"/>
    <n v="1"/>
    <n v="0"/>
  </r>
  <r>
    <x v="22"/>
    <n v="-623.53613299999961"/>
    <n v="-623.53613299999961"/>
    <n v="0"/>
    <n v="1"/>
    <n v="0"/>
  </r>
  <r>
    <x v="23"/>
    <n v="-572.08398500000112"/>
    <n v="-572.08398500000112"/>
    <n v="0"/>
    <n v="1"/>
    <n v="0"/>
  </r>
  <r>
    <x v="0"/>
    <n v="-351.31054709999989"/>
    <n v="-351.31054709999989"/>
    <n v="0"/>
    <n v="1"/>
    <n v="0"/>
  </r>
  <r>
    <x v="1"/>
    <n v="-360.984375"/>
    <n v="-360.984375"/>
    <n v="0"/>
    <n v="1"/>
    <n v="0"/>
  </r>
  <r>
    <x v="2"/>
    <n v="-419.29589839999971"/>
    <n v="-419.29589839999971"/>
    <n v="0"/>
    <n v="1"/>
    <n v="0"/>
  </r>
  <r>
    <x v="3"/>
    <n v="-310.27539059999981"/>
    <n v="-310.27539059999981"/>
    <n v="0"/>
    <n v="1"/>
    <n v="0"/>
  </r>
  <r>
    <x v="4"/>
    <n v="-283.93554690000019"/>
    <n v="-283.93554690000019"/>
    <n v="0"/>
    <n v="1"/>
    <n v="0"/>
  </r>
  <r>
    <x v="5"/>
    <n v="-299.28027350000048"/>
    <n v="-299.28027350000048"/>
    <n v="0"/>
    <n v="1"/>
    <n v="0"/>
  </r>
  <r>
    <x v="6"/>
    <n v="-336.54296869999962"/>
    <n v="-336.54296869999962"/>
    <n v="0"/>
    <n v="1"/>
    <n v="0"/>
  </r>
  <r>
    <x v="7"/>
    <n v="-387.18066399999952"/>
    <n v="-387.18066399999952"/>
    <n v="0"/>
    <n v="1"/>
    <n v="0"/>
  </r>
  <r>
    <x v="8"/>
    <n v="-286.5097650000007"/>
    <n v="-286.5097650000007"/>
    <n v="0"/>
    <n v="1"/>
    <n v="0"/>
  </r>
  <r>
    <x v="9"/>
    <n v="-287.046875"/>
    <n v="-287.046875"/>
    <n v="0"/>
    <n v="1"/>
    <n v="0"/>
  </r>
  <r>
    <x v="10"/>
    <n v="-459.80371099999866"/>
    <n v="-459.80371099999866"/>
    <n v="0"/>
    <n v="1"/>
    <n v="0"/>
  </r>
  <r>
    <x v="11"/>
    <n v="-579.15038999999888"/>
    <n v="-579.15038999999888"/>
    <n v="0"/>
    <n v="1"/>
    <n v="0"/>
  </r>
  <r>
    <x v="12"/>
    <n v="-728.71386800000073"/>
    <n v="-728.71386800000073"/>
    <n v="0"/>
    <n v="1"/>
    <n v="0"/>
  </r>
  <r>
    <x v="13"/>
    <n v="-824.38476599999922"/>
    <n v="-824.38476599999922"/>
    <n v="0"/>
    <n v="1"/>
    <n v="0"/>
  </r>
  <r>
    <x v="14"/>
    <n v="-1257.9248049999987"/>
    <n v="-1257.9248049999987"/>
    <n v="0"/>
    <n v="1"/>
    <n v="0"/>
  </r>
  <r>
    <x v="15"/>
    <n v="-1217.2578130000002"/>
    <n v="-1217.2578130000002"/>
    <n v="0"/>
    <n v="1"/>
    <n v="0"/>
  </r>
  <r>
    <x v="16"/>
    <n v="-1026.1464840000008"/>
    <n v="-1026.1464840000008"/>
    <n v="0"/>
    <n v="1"/>
    <n v="0"/>
  </r>
  <r>
    <x v="17"/>
    <n v="-1043.4384760000012"/>
    <n v="-1043.4384760000012"/>
    <n v="0"/>
    <n v="1"/>
    <n v="0"/>
  </r>
  <r>
    <x v="18"/>
    <n v="-957.57226600000104"/>
    <n v="-957.57226600000104"/>
    <n v="0"/>
    <n v="1"/>
    <n v="0"/>
  </r>
  <r>
    <x v="19"/>
    <n v="-567.3339849999993"/>
    <n v="-567.3339849999993"/>
    <n v="0"/>
    <n v="1"/>
    <n v="0"/>
  </r>
  <r>
    <x v="20"/>
    <n v="-588.7714849999993"/>
    <n v="-588.7714849999993"/>
    <n v="0"/>
    <n v="1"/>
    <n v="0"/>
  </r>
  <r>
    <x v="21"/>
    <n v="-248.50292999999874"/>
    <n v="-248.50292999999874"/>
    <n v="0"/>
    <n v="1"/>
    <n v="0"/>
  </r>
  <r>
    <x v="22"/>
    <n v="-124.31347699999969"/>
    <n v="-124.31347699999969"/>
    <n v="0"/>
    <n v="1"/>
    <n v="0"/>
  </r>
  <r>
    <x v="23"/>
    <n v="-60.581054700000095"/>
    <n v="-60.581054700000095"/>
    <n v="0"/>
    <n v="1"/>
    <n v="0"/>
  </r>
  <r>
    <x v="0"/>
    <n v="-266.2265625"/>
    <n v="-266.2265625"/>
    <n v="0"/>
    <n v="1"/>
    <n v="0"/>
  </r>
  <r>
    <x v="1"/>
    <n v="-238.72460940000019"/>
    <n v="-238.72460940000019"/>
    <n v="0"/>
    <n v="1"/>
    <n v="0"/>
  </r>
  <r>
    <x v="2"/>
    <n v="-175.36621100000048"/>
    <n v="-175.36621100000048"/>
    <n v="0"/>
    <n v="1"/>
    <n v="0"/>
  </r>
  <r>
    <x v="3"/>
    <n v="-111.83398440000019"/>
    <n v="-111.83398440000019"/>
    <n v="0"/>
    <n v="1"/>
    <n v="0"/>
  </r>
  <r>
    <x v="4"/>
    <n v="-44.68554690000019"/>
    <n v="-44.68554690000019"/>
    <n v="0"/>
    <n v="1"/>
    <n v="0"/>
  </r>
  <r>
    <x v="5"/>
    <n v="35.512695299999905"/>
    <n v="0"/>
    <n v="35.512695299999905"/>
    <n v="0"/>
    <n v="1"/>
  </r>
  <r>
    <x v="6"/>
    <n v="-32.170898999998826"/>
    <n v="-32.170898999998826"/>
    <n v="0"/>
    <n v="1"/>
    <n v="0"/>
  </r>
  <r>
    <x v="7"/>
    <n v="8.2382809999999154"/>
    <n v="0"/>
    <n v="8.2382809999999154"/>
    <n v="0"/>
    <n v="1"/>
  </r>
  <r>
    <x v="8"/>
    <n v="-57.429686999999831"/>
    <n v="-57.429686999999831"/>
    <n v="0"/>
    <n v="1"/>
    <n v="0"/>
  </r>
  <r>
    <x v="9"/>
    <n v="-180.02148400000078"/>
    <n v="-180.02148400000078"/>
    <n v="0"/>
    <n v="1"/>
    <n v="0"/>
  </r>
  <r>
    <x v="10"/>
    <n v="-274.99804700000095"/>
    <n v="-274.99804700000095"/>
    <n v="0"/>
    <n v="1"/>
    <n v="0"/>
  </r>
  <r>
    <x v="11"/>
    <n v="-320.43261700000039"/>
    <n v="-320.43261700000039"/>
    <n v="0"/>
    <n v="1"/>
    <n v="0"/>
  </r>
  <r>
    <x v="12"/>
    <n v="-313.77343800000017"/>
    <n v="-313.77343800000017"/>
    <n v="0"/>
    <n v="1"/>
    <n v="0"/>
  </r>
  <r>
    <x v="13"/>
    <n v="-504.26074300000073"/>
    <n v="-504.26074300000073"/>
    <n v="0"/>
    <n v="1"/>
    <n v="0"/>
  </r>
  <r>
    <x v="14"/>
    <n v="-673.21679699999913"/>
    <n v="-673.21679699999913"/>
    <n v="0"/>
    <n v="1"/>
    <n v="0"/>
  </r>
  <r>
    <x v="15"/>
    <n v="-753.84863200000109"/>
    <n v="-753.84863200000109"/>
    <n v="0"/>
    <n v="1"/>
    <n v="0"/>
  </r>
  <r>
    <x v="16"/>
    <n v="-711.17382800000087"/>
    <n v="-711.17382800000087"/>
    <n v="0"/>
    <n v="1"/>
    <n v="0"/>
  </r>
  <r>
    <x v="17"/>
    <n v="-526.06543000000056"/>
    <n v="-526.06543000000056"/>
    <n v="0"/>
    <n v="1"/>
    <n v="0"/>
  </r>
  <r>
    <x v="18"/>
    <n v="-186.50488200000109"/>
    <n v="-186.50488200000109"/>
    <n v="0"/>
    <n v="1"/>
    <n v="0"/>
  </r>
  <r>
    <x v="19"/>
    <n v="203.82128899999952"/>
    <n v="0"/>
    <n v="203.82128899999952"/>
    <n v="0"/>
    <n v="1"/>
  </r>
  <r>
    <x v="20"/>
    <n v="-49.892578000000867"/>
    <n v="-49.892578000000867"/>
    <n v="0"/>
    <n v="1"/>
    <n v="0"/>
  </r>
  <r>
    <x v="21"/>
    <n v="-46.021484000000783"/>
    <n v="-46.021484000000783"/>
    <n v="0"/>
    <n v="1"/>
    <n v="0"/>
  </r>
  <r>
    <x v="22"/>
    <n v="-107.01367199999913"/>
    <n v="-107.01367199999913"/>
    <n v="0"/>
    <n v="1"/>
    <n v="0"/>
  </r>
  <r>
    <x v="23"/>
    <n v="-156.10839899999883"/>
    <n v="-156.10839899999883"/>
    <n v="0"/>
    <n v="1"/>
    <n v="0"/>
  </r>
  <r>
    <x v="0"/>
    <n v="-170.42871089999971"/>
    <n v="-170.42871089999971"/>
    <n v="0"/>
    <n v="1"/>
    <n v="0"/>
  </r>
  <r>
    <x v="1"/>
    <n v="-208.2314452999999"/>
    <n v="-208.2314452999999"/>
    <n v="0"/>
    <n v="1"/>
    <n v="0"/>
  </r>
  <r>
    <x v="2"/>
    <n v="-349.57910110000012"/>
    <n v="-349.57910110000012"/>
    <n v="0"/>
    <n v="1"/>
    <n v="0"/>
  </r>
  <r>
    <x v="3"/>
    <n v="-404.78515599999992"/>
    <n v="-404.78515599999992"/>
    <n v="0"/>
    <n v="1"/>
    <n v="0"/>
  </r>
  <r>
    <x v="4"/>
    <n v="-499.91503899999952"/>
    <n v="-499.91503899999952"/>
    <n v="0"/>
    <n v="1"/>
    <n v="0"/>
  </r>
  <r>
    <x v="5"/>
    <n v="-353.11621100000048"/>
    <n v="-353.11621100000048"/>
    <n v="0"/>
    <n v="1"/>
    <n v="0"/>
  </r>
  <r>
    <x v="6"/>
    <n v="-497.08398400000078"/>
    <n v="-497.08398400000078"/>
    <n v="0"/>
    <n v="1"/>
    <n v="0"/>
  </r>
  <r>
    <x v="7"/>
    <n v="-862.00878899999952"/>
    <n v="-862.00878899999952"/>
    <n v="0"/>
    <n v="1"/>
    <n v="0"/>
  </r>
  <r>
    <x v="8"/>
    <n v="-926.50195299999905"/>
    <n v="-926.50195299999905"/>
    <n v="0"/>
    <n v="1"/>
    <n v="0"/>
  </r>
  <r>
    <x v="9"/>
    <n v="-973.06445299999905"/>
    <n v="-973.06445299999905"/>
    <n v="0"/>
    <n v="1"/>
    <n v="0"/>
  </r>
  <r>
    <x v="10"/>
    <n v="-814.53027300000031"/>
    <n v="-814.53027300000031"/>
    <n v="0"/>
    <n v="1"/>
    <n v="0"/>
  </r>
  <r>
    <x v="11"/>
    <n v="-628.61230400000022"/>
    <n v="-628.61230400000022"/>
    <n v="0"/>
    <n v="1"/>
    <n v="0"/>
  </r>
  <r>
    <x v="12"/>
    <n v="-375.91113300000143"/>
    <n v="-375.91113300000143"/>
    <n v="0"/>
    <n v="1"/>
    <n v="0"/>
  </r>
  <r>
    <x v="13"/>
    <n v="-250.86523400000078"/>
    <n v="-250.86523400000078"/>
    <n v="0"/>
    <n v="1"/>
    <n v="0"/>
  </r>
  <r>
    <x v="14"/>
    <n v="-0.69726500000069791"/>
    <n v="-0.69726500000069791"/>
    <n v="0"/>
    <n v="1"/>
    <n v="0"/>
  </r>
  <r>
    <x v="15"/>
    <n v="-9.8085940000000846"/>
    <n v="-9.8085940000000846"/>
    <n v="0"/>
    <n v="1"/>
    <n v="0"/>
  </r>
  <r>
    <x v="16"/>
    <n v="59.483398000000307"/>
    <n v="0"/>
    <n v="59.483398000000307"/>
    <n v="0"/>
    <n v="1"/>
  </r>
  <r>
    <x v="17"/>
    <n v="107.92480500000056"/>
    <n v="0"/>
    <n v="107.92480500000056"/>
    <n v="0"/>
    <n v="1"/>
  </r>
  <r>
    <x v="18"/>
    <n v="-82.598632999999609"/>
    <n v="-82.598632999999609"/>
    <n v="0"/>
    <n v="1"/>
    <n v="0"/>
  </r>
  <r>
    <x v="19"/>
    <n v="-354.51660099999935"/>
    <n v="-354.51660099999935"/>
    <n v="0"/>
    <n v="1"/>
    <n v="0"/>
  </r>
  <r>
    <x v="20"/>
    <n v="-363.93456999999944"/>
    <n v="-363.93456999999944"/>
    <n v="0"/>
    <n v="1"/>
    <n v="0"/>
  </r>
  <r>
    <x v="21"/>
    <n v="-311.28320300000087"/>
    <n v="-311.28320300000087"/>
    <n v="0"/>
    <n v="1"/>
    <n v="0"/>
  </r>
  <r>
    <x v="22"/>
    <n v="-606.47070299999905"/>
    <n v="-606.47070299999905"/>
    <n v="0"/>
    <n v="1"/>
    <n v="0"/>
  </r>
  <r>
    <x v="23"/>
    <n v="-434.234375"/>
    <n v="-434.234375"/>
    <n v="0"/>
    <n v="1"/>
    <n v="0"/>
  </r>
  <r>
    <x v="0"/>
    <n v="-113.62695299999905"/>
    <n v="-113.62695299999905"/>
    <n v="0"/>
    <n v="1"/>
    <n v="0"/>
  </r>
  <r>
    <x v="1"/>
    <n v="-102.06933600000048"/>
    <n v="-102.06933600000048"/>
    <n v="0"/>
    <n v="1"/>
    <n v="0"/>
  </r>
  <r>
    <x v="2"/>
    <n v="-95.279297000000952"/>
    <n v="-95.279297000000952"/>
    <n v="0"/>
    <n v="1"/>
    <n v="0"/>
  </r>
  <r>
    <x v="3"/>
    <n v="-104.39746100000048"/>
    <n v="-104.39746100000048"/>
    <n v="0"/>
    <n v="1"/>
    <n v="0"/>
  </r>
  <r>
    <x v="4"/>
    <n v="-87.498046999999133"/>
    <n v="-87.498046999999133"/>
    <n v="0"/>
    <n v="1"/>
    <n v="0"/>
  </r>
  <r>
    <x v="5"/>
    <n v="97.125"/>
    <n v="0"/>
    <n v="97.125"/>
    <n v="0"/>
    <n v="1"/>
  </r>
  <r>
    <x v="6"/>
    <n v="-122.2714849999993"/>
    <n v="-122.2714849999993"/>
    <n v="0"/>
    <n v="1"/>
    <n v="0"/>
  </r>
  <r>
    <x v="7"/>
    <n v="-402.83300799999961"/>
    <n v="-402.83300799999961"/>
    <n v="0"/>
    <n v="1"/>
    <n v="0"/>
  </r>
  <r>
    <x v="8"/>
    <n v="-174.87988300000143"/>
    <n v="-174.87988300000143"/>
    <n v="0"/>
    <n v="1"/>
    <n v="0"/>
  </r>
  <r>
    <x v="9"/>
    <n v="-83.012694999999439"/>
    <n v="-83.012694999999439"/>
    <n v="0"/>
    <n v="1"/>
    <n v="0"/>
  </r>
  <r>
    <x v="10"/>
    <n v="37.621094000000085"/>
    <n v="0"/>
    <n v="37.621094000000085"/>
    <n v="0"/>
    <n v="1"/>
  </r>
  <r>
    <x v="11"/>
    <n v="47.046875"/>
    <n v="0"/>
    <n v="47.046875"/>
    <n v="0"/>
    <n v="1"/>
  </r>
  <r>
    <x v="12"/>
    <n v="-148.71582099999978"/>
    <n v="-148.71582099999978"/>
    <n v="0"/>
    <n v="1"/>
    <n v="0"/>
  </r>
  <r>
    <x v="13"/>
    <n v="-265.68359299999975"/>
    <n v="-265.68359299999975"/>
    <n v="0"/>
    <n v="1"/>
    <n v="0"/>
  </r>
  <r>
    <x v="14"/>
    <n v="-275.58007800000087"/>
    <n v="-275.58007800000087"/>
    <n v="0"/>
    <n v="1"/>
    <n v="0"/>
  </r>
  <r>
    <x v="15"/>
    <n v="-205.99609400000008"/>
    <n v="-205.99609400000008"/>
    <n v="0"/>
    <n v="1"/>
    <n v="0"/>
  </r>
  <r>
    <x v="16"/>
    <n v="-104.23730500000056"/>
    <n v="-104.23730500000056"/>
    <n v="0"/>
    <n v="1"/>
    <n v="0"/>
  </r>
  <r>
    <x v="17"/>
    <n v="7.8457030000008672"/>
    <n v="0"/>
    <n v="7.8457030000008672"/>
    <n v="0"/>
    <n v="1"/>
  </r>
  <r>
    <x v="18"/>
    <n v="-135.99121100000048"/>
    <n v="-135.99121100000048"/>
    <n v="0"/>
    <n v="1"/>
    <n v="0"/>
  </r>
  <r>
    <x v="19"/>
    <n v="-72.448242000000391"/>
    <n v="-72.448242000000391"/>
    <n v="0"/>
    <n v="1"/>
    <n v="0"/>
  </r>
  <r>
    <x v="20"/>
    <n v="-246.89453099999992"/>
    <n v="-246.89453099999992"/>
    <n v="0"/>
    <n v="1"/>
    <n v="0"/>
  </r>
  <r>
    <x v="21"/>
    <n v="-180.09668000000056"/>
    <n v="-180.09668000000056"/>
    <n v="0"/>
    <n v="1"/>
    <n v="0"/>
  </r>
  <r>
    <x v="22"/>
    <n v="-100.85742199999913"/>
    <n v="-100.85742199999913"/>
    <n v="0"/>
    <n v="1"/>
    <n v="0"/>
  </r>
  <r>
    <x v="23"/>
    <n v="-25.733399000000645"/>
    <n v="-25.733399000000645"/>
    <n v="0"/>
    <n v="1"/>
    <n v="0"/>
  </r>
  <r>
    <x v="0"/>
    <n v="24.225585999998657"/>
    <n v="0"/>
    <n v="24.225585999998657"/>
    <n v="0"/>
    <n v="1"/>
  </r>
  <r>
    <x v="1"/>
    <n v="-8.1630860000004759"/>
    <n v="-8.1630860000004759"/>
    <n v="0"/>
    <n v="1"/>
    <n v="0"/>
  </r>
  <r>
    <x v="2"/>
    <n v="-127.07031300000017"/>
    <n v="-127.07031300000017"/>
    <n v="0"/>
    <n v="1"/>
    <n v="0"/>
  </r>
  <r>
    <x v="3"/>
    <n v="-183.859375"/>
    <n v="-183.859375"/>
    <n v="0"/>
    <n v="1"/>
    <n v="0"/>
  </r>
  <r>
    <x v="4"/>
    <n v="-284.30664100000104"/>
    <n v="-284.30664100000104"/>
    <n v="0"/>
    <n v="1"/>
    <n v="0"/>
  </r>
  <r>
    <x v="5"/>
    <n v="-193.03417900000022"/>
    <n v="-193.03417900000022"/>
    <n v="0"/>
    <n v="1"/>
    <n v="0"/>
  </r>
  <r>
    <x v="6"/>
    <n v="-312.33593700000347"/>
    <n v="-312.33593700000347"/>
    <n v="0"/>
    <n v="1"/>
    <n v="0"/>
  </r>
  <r>
    <x v="7"/>
    <n v="-650.71093800000017"/>
    <n v="-650.71093800000017"/>
    <n v="0"/>
    <n v="1"/>
    <n v="0"/>
  </r>
  <r>
    <x v="8"/>
    <n v="-878.70507800000269"/>
    <n v="-878.70507800000269"/>
    <n v="0"/>
    <n v="1"/>
    <n v="0"/>
  </r>
  <r>
    <x v="9"/>
    <n v="-784.74804700000095"/>
    <n v="-784.74804700000095"/>
    <n v="0"/>
    <n v="1"/>
    <n v="0"/>
  </r>
  <r>
    <x v="10"/>
    <n v="-630.69531300000017"/>
    <n v="-630.69531300000017"/>
    <n v="0"/>
    <n v="1"/>
    <n v="0"/>
  </r>
  <r>
    <x v="11"/>
    <n v="-390.50683600000048"/>
    <n v="-390.50683600000048"/>
    <n v="0"/>
    <n v="1"/>
    <n v="0"/>
  </r>
  <r>
    <x v="12"/>
    <n v="-172.11230500000056"/>
    <n v="-172.11230500000056"/>
    <n v="0"/>
    <n v="1"/>
    <n v="0"/>
  </r>
  <r>
    <x v="13"/>
    <n v="12.000976999999693"/>
    <n v="0"/>
    <n v="12.000976999999693"/>
    <n v="0"/>
    <n v="1"/>
  </r>
  <r>
    <x v="14"/>
    <n v="-97.316407000000254"/>
    <n v="-97.316407000000254"/>
    <n v="0"/>
    <n v="1"/>
    <n v="0"/>
  </r>
  <r>
    <x v="15"/>
    <n v="-202.85839800000031"/>
    <n v="-202.85839800000031"/>
    <n v="0"/>
    <n v="1"/>
    <n v="0"/>
  </r>
  <r>
    <x v="16"/>
    <n v="-47.221680000000561"/>
    <n v="-47.221680000000561"/>
    <n v="0"/>
    <n v="1"/>
    <n v="0"/>
  </r>
  <r>
    <x v="17"/>
    <n v="-30.431641000001036"/>
    <n v="-30.431641000001036"/>
    <n v="0"/>
    <n v="1"/>
    <n v="0"/>
  </r>
  <r>
    <x v="18"/>
    <n v="-264.32421900000008"/>
    <n v="-264.32421900000008"/>
    <n v="0"/>
    <n v="1"/>
    <n v="0"/>
  </r>
  <r>
    <x v="19"/>
    <n v="-520.01269599999978"/>
    <n v="-520.01269599999978"/>
    <n v="0"/>
    <n v="1"/>
    <n v="0"/>
  </r>
  <r>
    <x v="20"/>
    <n v="-463.99121100000048"/>
    <n v="-463.99121100000048"/>
    <n v="0"/>
    <n v="1"/>
    <n v="0"/>
  </r>
  <r>
    <x v="21"/>
    <n v="-568.41113299999961"/>
    <n v="-568.41113299999961"/>
    <n v="0"/>
    <n v="1"/>
    <n v="0"/>
  </r>
  <r>
    <x v="22"/>
    <n v="-552.12988300000143"/>
    <n v="-552.12988300000143"/>
    <n v="0"/>
    <n v="1"/>
    <n v="0"/>
  </r>
  <r>
    <x v="23"/>
    <n v="-592.04296800000157"/>
    <n v="-592.04296800000157"/>
    <n v="0"/>
    <n v="1"/>
    <n v="0"/>
  </r>
  <r>
    <x v="0"/>
    <n v="189.75097600000117"/>
    <n v="0"/>
    <n v="189.75097600000117"/>
    <n v="0"/>
    <n v="1"/>
  </r>
  <r>
    <x v="1"/>
    <n v="312.16699299999891"/>
    <n v="0"/>
    <n v="312.16699299999891"/>
    <n v="0"/>
    <n v="1"/>
  </r>
  <r>
    <x v="2"/>
    <n v="255.29589800000031"/>
    <n v="0"/>
    <n v="255.29589800000031"/>
    <n v="0"/>
    <n v="1"/>
  </r>
  <r>
    <x v="3"/>
    <n v="245.34472699999969"/>
    <n v="0"/>
    <n v="245.34472699999969"/>
    <n v="0"/>
    <n v="1"/>
  </r>
  <r>
    <x v="4"/>
    <n v="106.9375"/>
    <n v="0"/>
    <n v="106.9375"/>
    <n v="0"/>
    <n v="1"/>
  </r>
  <r>
    <x v="5"/>
    <n v="-34.647460999998657"/>
    <n v="-34.647460999998657"/>
    <n v="0"/>
    <n v="1"/>
    <n v="0"/>
  </r>
  <r>
    <x v="6"/>
    <n v="-499.49609299999975"/>
    <n v="-499.49609299999975"/>
    <n v="0"/>
    <n v="1"/>
    <n v="0"/>
  </r>
  <r>
    <x v="7"/>
    <n v="-662.77539099999922"/>
    <n v="-662.77539099999922"/>
    <n v="0"/>
    <n v="1"/>
    <n v="0"/>
  </r>
  <r>
    <x v="8"/>
    <n v="-446.65429699999913"/>
    <n v="-446.65429699999913"/>
    <n v="0"/>
    <n v="1"/>
    <n v="0"/>
  </r>
  <r>
    <x v="9"/>
    <n v="-456.33593800000017"/>
    <n v="-456.33593800000017"/>
    <n v="0"/>
    <n v="1"/>
    <n v="0"/>
  </r>
  <r>
    <x v="10"/>
    <n v="-302.37890599999992"/>
    <n v="-302.37890599999992"/>
    <n v="0"/>
    <n v="1"/>
    <n v="0"/>
  </r>
  <r>
    <x v="11"/>
    <n v="-128.47656199999983"/>
    <n v="-128.47656199999983"/>
    <n v="0"/>
    <n v="1"/>
    <n v="0"/>
  </r>
  <r>
    <x v="12"/>
    <n v="203.87890599999992"/>
    <n v="0"/>
    <n v="203.87890599999992"/>
    <n v="0"/>
    <n v="1"/>
  </r>
  <r>
    <x v="13"/>
    <n v="250.12304699999913"/>
    <n v="0"/>
    <n v="250.12304699999913"/>
    <n v="0"/>
    <n v="1"/>
  </r>
  <r>
    <x v="14"/>
    <n v="268.18261700000039"/>
    <n v="0"/>
    <n v="268.18261700000039"/>
    <n v="0"/>
    <n v="1"/>
  </r>
  <r>
    <x v="15"/>
    <n v="347.97363299999961"/>
    <n v="0"/>
    <n v="347.97363299999961"/>
    <n v="0"/>
    <n v="1"/>
  </r>
  <r>
    <x v="16"/>
    <n v="486.16992199999913"/>
    <n v="0"/>
    <n v="486.16992199999913"/>
    <n v="0"/>
    <n v="1"/>
  </r>
  <r>
    <x v="17"/>
    <n v="404.86523400000078"/>
    <n v="0"/>
    <n v="404.86523400000078"/>
    <n v="0"/>
    <n v="1"/>
  </r>
  <r>
    <x v="18"/>
    <n v="247.80175699999927"/>
    <n v="0"/>
    <n v="247.80175699999927"/>
    <n v="0"/>
    <n v="1"/>
  </r>
  <r>
    <x v="19"/>
    <n v="192.05859400000008"/>
    <n v="0"/>
    <n v="192.05859400000008"/>
    <n v="0"/>
    <n v="1"/>
  </r>
  <r>
    <x v="20"/>
    <n v="233.4375"/>
    <n v="0"/>
    <n v="233.4375"/>
    <n v="0"/>
    <n v="1"/>
  </r>
  <r>
    <x v="21"/>
    <n v="135.79101499999888"/>
    <n v="0"/>
    <n v="135.79101499999888"/>
    <n v="0"/>
    <n v="1"/>
  </r>
  <r>
    <x v="22"/>
    <n v="33.466796999999133"/>
    <n v="0"/>
    <n v="33.466796999999133"/>
    <n v="0"/>
    <n v="1"/>
  </r>
  <r>
    <x v="23"/>
    <n v="-15.721680000000561"/>
    <n v="-15.721680000000561"/>
    <n v="0"/>
    <n v="1"/>
    <n v="0"/>
  </r>
  <r>
    <x v="0"/>
    <n v="193.79492200000095"/>
    <n v="0"/>
    <n v="193.79492200000095"/>
    <n v="0"/>
    <n v="1"/>
  </r>
  <r>
    <x v="1"/>
    <n v="187.03027300000031"/>
    <n v="0"/>
    <n v="187.03027300000031"/>
    <n v="0"/>
    <n v="1"/>
  </r>
  <r>
    <x v="2"/>
    <n v="118.25390590000097"/>
    <n v="0"/>
    <n v="118.25390590000097"/>
    <n v="0"/>
    <n v="1"/>
  </r>
  <r>
    <x v="3"/>
    <n v="104.92285160000029"/>
    <n v="0"/>
    <n v="104.92285160000029"/>
    <n v="0"/>
    <n v="1"/>
  </r>
  <r>
    <x v="4"/>
    <n v="33.200195299999905"/>
    <n v="0"/>
    <n v="33.200195299999905"/>
    <n v="0"/>
    <n v="1"/>
  </r>
  <r>
    <x v="5"/>
    <n v="141.86523399999896"/>
    <n v="0"/>
    <n v="141.86523399999896"/>
    <n v="0"/>
    <n v="1"/>
  </r>
  <r>
    <x v="6"/>
    <n v="-58.474609000000783"/>
    <n v="-58.474609000000783"/>
    <n v="0"/>
    <n v="1"/>
    <n v="0"/>
  </r>
  <r>
    <x v="7"/>
    <n v="-272.56542999999874"/>
    <n v="-272.56542999999874"/>
    <n v="0"/>
    <n v="1"/>
    <n v="0"/>
  </r>
  <r>
    <x v="8"/>
    <n v="-405.85644599999978"/>
    <n v="-405.85644599999978"/>
    <n v="0"/>
    <n v="1"/>
    <n v="0"/>
  </r>
  <r>
    <x v="9"/>
    <n v="-440.7402349999993"/>
    <n v="-440.7402349999993"/>
    <n v="0"/>
    <n v="1"/>
    <n v="0"/>
  </r>
  <r>
    <x v="10"/>
    <n v="-281.77539099999922"/>
    <n v="-281.77539099999922"/>
    <n v="0"/>
    <n v="1"/>
    <n v="0"/>
  </r>
  <r>
    <x v="11"/>
    <n v="196.06738300000143"/>
    <n v="0"/>
    <n v="196.06738300000143"/>
    <n v="0"/>
    <n v="1"/>
  </r>
  <r>
    <x v="12"/>
    <n v="454.74316399999952"/>
    <n v="0"/>
    <n v="454.74316399999952"/>
    <n v="0"/>
    <n v="1"/>
  </r>
  <r>
    <x v="13"/>
    <n v="471.4589849999993"/>
    <n v="0"/>
    <n v="471.4589849999993"/>
    <n v="0"/>
    <n v="1"/>
  </r>
  <r>
    <x v="14"/>
    <n v="500.70898400000078"/>
    <n v="0"/>
    <n v="500.70898400000078"/>
    <n v="0"/>
    <n v="1"/>
  </r>
  <r>
    <x v="15"/>
    <n v="529.27343699999983"/>
    <n v="0"/>
    <n v="529.27343699999983"/>
    <n v="0"/>
    <n v="1"/>
  </r>
  <r>
    <x v="16"/>
    <n v="458.29492199999913"/>
    <n v="0"/>
    <n v="458.29492199999913"/>
    <n v="0"/>
    <n v="1"/>
  </r>
  <r>
    <x v="17"/>
    <n v="390.35058599999866"/>
    <n v="0"/>
    <n v="390.35058599999866"/>
    <n v="0"/>
    <n v="1"/>
  </r>
  <r>
    <x v="18"/>
    <n v="222.18261700000039"/>
    <n v="0"/>
    <n v="222.18261700000039"/>
    <n v="0"/>
    <n v="1"/>
  </r>
  <r>
    <x v="19"/>
    <n v="475.04003900000134"/>
    <n v="0"/>
    <n v="475.04003900000134"/>
    <n v="0"/>
    <n v="1"/>
  </r>
  <r>
    <x v="20"/>
    <n v="488.734375"/>
    <n v="0"/>
    <n v="488.734375"/>
    <n v="0"/>
    <n v="1"/>
  </r>
  <r>
    <x v="21"/>
    <n v="465.24121100000048"/>
    <n v="0"/>
    <n v="465.24121100000048"/>
    <n v="0"/>
    <n v="1"/>
  </r>
  <r>
    <x v="22"/>
    <n v="402.46093699999983"/>
    <n v="0"/>
    <n v="402.46093699999983"/>
    <n v="0"/>
    <n v="1"/>
  </r>
  <r>
    <x v="23"/>
    <n v="439.57226599999922"/>
    <n v="0"/>
    <n v="439.57226599999922"/>
    <n v="0"/>
    <n v="1"/>
  </r>
  <r>
    <x v="0"/>
    <n v="657.18164059999981"/>
    <n v="0"/>
    <n v="657.18164059999981"/>
    <n v="0"/>
    <n v="1"/>
  </r>
  <r>
    <x v="1"/>
    <n v="407.9873047000001"/>
    <n v="0"/>
    <n v="407.9873047000001"/>
    <n v="0"/>
    <n v="1"/>
  </r>
  <r>
    <x v="2"/>
    <n v="174.75"/>
    <n v="0"/>
    <n v="174.75"/>
    <n v="0"/>
    <n v="1"/>
  </r>
  <r>
    <x v="3"/>
    <n v="-52.297851600000286"/>
    <n v="-52.297851600000286"/>
    <n v="0"/>
    <n v="1"/>
    <n v="0"/>
  </r>
  <r>
    <x v="4"/>
    <n v="-132.02539059999981"/>
    <n v="-132.02539059999981"/>
    <n v="0"/>
    <n v="1"/>
    <n v="0"/>
  </r>
  <r>
    <x v="5"/>
    <n v="237.96093699999983"/>
    <n v="0"/>
    <n v="237.96093699999983"/>
    <n v="0"/>
    <n v="1"/>
  </r>
  <r>
    <x v="6"/>
    <n v="440.63574199999857"/>
    <n v="0"/>
    <n v="440.63574199999857"/>
    <n v="0"/>
    <n v="1"/>
  </r>
  <r>
    <x v="7"/>
    <n v="257.60449199999857"/>
    <n v="0"/>
    <n v="257.60449199999857"/>
    <n v="0"/>
    <n v="1"/>
  </r>
  <r>
    <x v="8"/>
    <n v="-176.05468699999983"/>
    <n v="-176.05468699999983"/>
    <n v="0"/>
    <n v="1"/>
    <n v="0"/>
  </r>
  <r>
    <x v="9"/>
    <n v="149.63476499999888"/>
    <n v="0"/>
    <n v="149.63476499999888"/>
    <n v="0"/>
    <n v="1"/>
  </r>
  <r>
    <x v="10"/>
    <n v="90.280273000000307"/>
    <n v="0"/>
    <n v="90.280273000000307"/>
    <n v="0"/>
    <n v="1"/>
  </r>
  <r>
    <x v="11"/>
    <n v="-40.402343000001565"/>
    <n v="-40.402343000001565"/>
    <n v="0"/>
    <n v="1"/>
    <n v="0"/>
  </r>
  <r>
    <x v="12"/>
    <n v="39.44531299999835"/>
    <n v="0"/>
    <n v="39.44531299999835"/>
    <n v="0"/>
    <n v="1"/>
  </r>
  <r>
    <x v="13"/>
    <n v="154.203125"/>
    <n v="0"/>
    <n v="154.203125"/>
    <n v="0"/>
    <n v="1"/>
  </r>
  <r>
    <x v="14"/>
    <n v="228.64648399999896"/>
    <n v="0"/>
    <n v="228.64648399999896"/>
    <n v="0"/>
    <n v="1"/>
  </r>
  <r>
    <x v="15"/>
    <n v="288.02246099999866"/>
    <n v="0"/>
    <n v="288.02246099999866"/>
    <n v="0"/>
    <n v="1"/>
  </r>
  <r>
    <x v="16"/>
    <n v="406.35351600000104"/>
    <n v="0"/>
    <n v="406.35351600000104"/>
    <n v="0"/>
    <n v="1"/>
  </r>
  <r>
    <x v="17"/>
    <n v="463.94433599999866"/>
    <n v="0"/>
    <n v="463.94433599999866"/>
    <n v="0"/>
    <n v="1"/>
  </r>
  <r>
    <x v="18"/>
    <n v="633.51953099999992"/>
    <n v="0"/>
    <n v="633.51953099999992"/>
    <n v="0"/>
    <n v="1"/>
  </r>
  <r>
    <x v="19"/>
    <n v="886.31152300000031"/>
    <n v="0"/>
    <n v="886.31152300000031"/>
    <n v="0"/>
    <n v="1"/>
  </r>
  <r>
    <x v="20"/>
    <n v="889.03613300000143"/>
    <n v="0"/>
    <n v="889.03613300000143"/>
    <n v="0"/>
    <n v="1"/>
  </r>
  <r>
    <x v="21"/>
    <n v="772.90234300000157"/>
    <n v="0"/>
    <n v="772.90234300000157"/>
    <n v="0"/>
    <n v="1"/>
  </r>
  <r>
    <x v="22"/>
    <n v="545.80957099999978"/>
    <n v="0"/>
    <n v="545.80957099999978"/>
    <n v="0"/>
    <n v="1"/>
  </r>
  <r>
    <x v="23"/>
    <n v="260.53613299999961"/>
    <n v="0"/>
    <n v="260.53613299999961"/>
    <n v="0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200.88940427"/>
    <n v="-200.88940427"/>
    <n v="0"/>
    <n v="1"/>
    <n v="0"/>
  </r>
  <r>
    <x v="1"/>
    <n v="-212.21911619000014"/>
    <n v="-212.21911619000014"/>
    <n v="0"/>
    <n v="1"/>
    <n v="0"/>
  </r>
  <r>
    <x v="2"/>
    <n v="-200.74426270000004"/>
    <n v="-200.74426270000004"/>
    <n v="0"/>
    <n v="1"/>
    <n v="0"/>
  </r>
  <r>
    <x v="3"/>
    <n v="-206.40539548000004"/>
    <n v="-206.40539548000004"/>
    <n v="0"/>
    <n v="1"/>
    <n v="0"/>
  </r>
  <r>
    <x v="4"/>
    <n v="-211.70025633000012"/>
    <n v="-211.70025633000012"/>
    <n v="0"/>
    <n v="1"/>
    <n v="0"/>
  </r>
  <r>
    <x v="5"/>
    <n v="-209.19744871000012"/>
    <n v="-209.19744871000012"/>
    <n v="0"/>
    <n v="1"/>
    <n v="0"/>
  </r>
  <r>
    <x v="6"/>
    <n v="-211.98852537000005"/>
    <n v="-211.98852537000005"/>
    <n v="0"/>
    <n v="1"/>
    <n v="0"/>
  </r>
  <r>
    <x v="7"/>
    <n v="-176.61511228000006"/>
    <n v="-176.61511228000006"/>
    <n v="0"/>
    <n v="1"/>
    <n v="0"/>
  </r>
  <r>
    <x v="8"/>
    <n v="-162.71624751999991"/>
    <n v="-162.71624751999991"/>
    <n v="0"/>
    <n v="1"/>
    <n v="0"/>
  </r>
  <r>
    <x v="9"/>
    <n v="-120.7781372500001"/>
    <n v="-120.7781372500001"/>
    <n v="0"/>
    <n v="1"/>
    <n v="0"/>
  </r>
  <r>
    <x v="10"/>
    <n v="-86.209716789999902"/>
    <n v="-86.209716789999902"/>
    <n v="0"/>
    <n v="1"/>
    <n v="0"/>
  </r>
  <r>
    <x v="11"/>
    <n v="-140.22393799999998"/>
    <n v="-140.22393799999998"/>
    <n v="0"/>
    <n v="1"/>
    <n v="0"/>
  </r>
  <r>
    <x v="12"/>
    <n v="-143.82586669999989"/>
    <n v="-143.82586669999989"/>
    <n v="0"/>
    <n v="1"/>
    <n v="0"/>
  </r>
  <r>
    <x v="13"/>
    <n v="-140.53881834999993"/>
    <n v="-140.53881834999993"/>
    <n v="0"/>
    <n v="1"/>
    <n v="0"/>
  </r>
  <r>
    <x v="14"/>
    <n v="-143.82226564999996"/>
    <n v="-143.82226564999996"/>
    <n v="0"/>
    <n v="1"/>
    <n v="0"/>
  </r>
  <r>
    <x v="15"/>
    <n v="-125.63037106000002"/>
    <n v="-125.63037106000002"/>
    <n v="0"/>
    <n v="1"/>
    <n v="0"/>
  </r>
  <r>
    <x v="16"/>
    <n v="-112.61602784000002"/>
    <n v="-112.61602784000002"/>
    <n v="0"/>
    <n v="1"/>
    <n v="0"/>
  </r>
  <r>
    <x v="17"/>
    <n v="-83.204589810000016"/>
    <n v="-83.204589810000016"/>
    <n v="0"/>
    <n v="1"/>
    <n v="0"/>
  </r>
  <r>
    <x v="18"/>
    <n v="-69.047119129999942"/>
    <n v="-69.047119129999942"/>
    <n v="0"/>
    <n v="1"/>
    <n v="0"/>
  </r>
  <r>
    <x v="19"/>
    <n v="-64.94512936000001"/>
    <n v="-64.94512936000001"/>
    <n v="0"/>
    <n v="1"/>
    <n v="0"/>
  </r>
  <r>
    <x v="20"/>
    <n v="-51.566528280000057"/>
    <n v="-51.566528280000057"/>
    <n v="0"/>
    <n v="1"/>
    <n v="0"/>
  </r>
  <r>
    <x v="21"/>
    <n v="-52.812683099999958"/>
    <n v="-52.812683099999958"/>
    <n v="0"/>
    <n v="1"/>
    <n v="0"/>
  </r>
  <r>
    <x v="22"/>
    <n v="-36.4877929700001"/>
    <n v="-36.4877929700001"/>
    <n v="0"/>
    <n v="1"/>
    <n v="0"/>
  </r>
  <r>
    <x v="23"/>
    <n v="-34.545593260000032"/>
    <n v="-34.545593260000032"/>
    <n v="0"/>
    <n v="1"/>
    <n v="0"/>
  </r>
  <r>
    <x v="0"/>
    <n v="104.70233149000001"/>
    <n v="0"/>
    <n v="104.70233149000001"/>
    <n v="0"/>
    <n v="1"/>
  </r>
  <r>
    <x v="1"/>
    <n v="116.10009769999999"/>
    <n v="0"/>
    <n v="116.10009769999999"/>
    <n v="0"/>
    <n v="1"/>
  </r>
  <r>
    <x v="2"/>
    <n v="136.55084231000001"/>
    <n v="0"/>
    <n v="136.55084231000001"/>
    <n v="0"/>
    <n v="1"/>
  </r>
  <r>
    <x v="3"/>
    <n v="136.00213621"/>
    <n v="0"/>
    <n v="136.00213621"/>
    <n v="0"/>
    <n v="1"/>
  </r>
  <r>
    <x v="4"/>
    <n v="122.81805420000001"/>
    <n v="0"/>
    <n v="122.81805420000001"/>
    <n v="0"/>
    <n v="1"/>
  </r>
  <r>
    <x v="5"/>
    <n v="101.08465580000006"/>
    <n v="0"/>
    <n v="101.08465580000006"/>
    <n v="0"/>
    <n v="1"/>
  </r>
  <r>
    <x v="6"/>
    <n v="85.245788560000051"/>
    <n v="0"/>
    <n v="85.245788560000051"/>
    <n v="0"/>
    <n v="1"/>
  </r>
  <r>
    <x v="7"/>
    <n v="124.55676274000007"/>
    <n v="0"/>
    <n v="124.55676274000007"/>
    <n v="0"/>
    <n v="1"/>
  </r>
  <r>
    <x v="8"/>
    <n v="121.5579833999999"/>
    <n v="0"/>
    <n v="121.5579833999999"/>
    <n v="0"/>
    <n v="1"/>
  </r>
  <r>
    <x v="9"/>
    <n v="99.786865200000193"/>
    <n v="0"/>
    <n v="99.786865200000193"/>
    <n v="0"/>
    <n v="1"/>
  </r>
  <r>
    <x v="10"/>
    <n v="106.52416990000006"/>
    <n v="0"/>
    <n v="106.52416990000006"/>
    <n v="0"/>
    <n v="1"/>
  </r>
  <r>
    <x v="11"/>
    <n v="105.35980230000007"/>
    <n v="0"/>
    <n v="105.35980230000007"/>
    <n v="0"/>
    <n v="1"/>
  </r>
  <r>
    <x v="12"/>
    <n v="80.592651400000022"/>
    <n v="0"/>
    <n v="80.592651400000022"/>
    <n v="0"/>
    <n v="1"/>
  </r>
  <r>
    <x v="13"/>
    <n v="78.437072760000092"/>
    <n v="0"/>
    <n v="78.437072760000092"/>
    <n v="0"/>
    <n v="1"/>
  </r>
  <r>
    <x v="14"/>
    <n v="109.46533204000002"/>
    <n v="0"/>
    <n v="109.46533204000002"/>
    <n v="0"/>
    <n v="1"/>
  </r>
  <r>
    <x v="15"/>
    <n v="94.29541015999996"/>
    <n v="0"/>
    <n v="94.29541015999996"/>
    <n v="0"/>
    <n v="1"/>
  </r>
  <r>
    <x v="16"/>
    <n v="112.48773194"/>
    <n v="0"/>
    <n v="112.48773194"/>
    <n v="0"/>
    <n v="1"/>
  </r>
  <r>
    <x v="17"/>
    <n v="143.12713623000002"/>
    <n v="0"/>
    <n v="143.12713623000002"/>
    <n v="0"/>
    <n v="1"/>
  </r>
  <r>
    <x v="18"/>
    <n v="134.36651609"/>
    <n v="0"/>
    <n v="134.36651609"/>
    <n v="0"/>
    <n v="1"/>
  </r>
  <r>
    <x v="19"/>
    <n v="125.42614744000002"/>
    <n v="0"/>
    <n v="125.42614744000002"/>
    <n v="0"/>
    <n v="1"/>
  </r>
  <r>
    <x v="20"/>
    <n v="107.63299555999993"/>
    <n v="0"/>
    <n v="107.63299555999993"/>
    <n v="0"/>
    <n v="1"/>
  </r>
  <r>
    <x v="21"/>
    <n v="104.17877199000009"/>
    <n v="0"/>
    <n v="104.17877199000009"/>
    <n v="0"/>
    <n v="1"/>
  </r>
  <r>
    <x v="22"/>
    <n v="105.60858150999991"/>
    <n v="0"/>
    <n v="105.60858150999991"/>
    <n v="0"/>
    <n v="1"/>
  </r>
  <r>
    <x v="23"/>
    <n v="106.37451171999999"/>
    <n v="0"/>
    <n v="106.37451171999999"/>
    <n v="0"/>
    <n v="1"/>
  </r>
  <r>
    <x v="0"/>
    <n v="79.41430663999995"/>
    <n v="0"/>
    <n v="79.41430663999995"/>
    <n v="0"/>
    <n v="1"/>
  </r>
  <r>
    <x v="1"/>
    <n v="85.688842770000065"/>
    <n v="0"/>
    <n v="85.688842770000065"/>
    <n v="0"/>
    <n v="1"/>
  </r>
  <r>
    <x v="2"/>
    <n v="81.931823730000019"/>
    <n v="0"/>
    <n v="81.931823730000019"/>
    <n v="0"/>
    <n v="1"/>
  </r>
  <r>
    <x v="3"/>
    <n v="94.447814949999952"/>
    <n v="0"/>
    <n v="94.447814949999952"/>
    <n v="0"/>
    <n v="1"/>
  </r>
  <r>
    <x v="4"/>
    <n v="85.083740229999989"/>
    <n v="0"/>
    <n v="85.083740229999989"/>
    <n v="0"/>
    <n v="1"/>
  </r>
  <r>
    <x v="5"/>
    <n v="63.519409180000025"/>
    <n v="0"/>
    <n v="63.519409180000025"/>
    <n v="0"/>
    <n v="1"/>
  </r>
  <r>
    <x v="6"/>
    <n v="59.671752910000123"/>
    <n v="0"/>
    <n v="59.671752910000123"/>
    <n v="0"/>
    <n v="1"/>
  </r>
  <r>
    <x v="7"/>
    <n v="47.322143499999925"/>
    <n v="0"/>
    <n v="47.322143499999925"/>
    <n v="0"/>
    <n v="1"/>
  </r>
  <r>
    <x v="8"/>
    <n v="59.253662099999929"/>
    <n v="0"/>
    <n v="59.253662099999929"/>
    <n v="0"/>
    <n v="1"/>
  </r>
  <r>
    <x v="9"/>
    <n v="74.412292449999995"/>
    <n v="0"/>
    <n v="74.412292449999995"/>
    <n v="0"/>
    <n v="1"/>
  </r>
  <r>
    <x v="10"/>
    <n v="88.972228989999849"/>
    <n v="0"/>
    <n v="88.972228989999849"/>
    <n v="0"/>
    <n v="1"/>
  </r>
  <r>
    <x v="11"/>
    <n v="66.972961429999941"/>
    <n v="0"/>
    <n v="66.972961429999941"/>
    <n v="0"/>
    <n v="1"/>
  </r>
  <r>
    <x v="12"/>
    <n v="55.59228515999996"/>
    <n v="0"/>
    <n v="55.59228515999996"/>
    <n v="0"/>
    <n v="1"/>
  </r>
  <r>
    <x v="13"/>
    <n v="50.067199709999954"/>
    <n v="0"/>
    <n v="50.067199709999954"/>
    <n v="0"/>
    <n v="1"/>
  </r>
  <r>
    <x v="14"/>
    <n v="45.78143311000008"/>
    <n v="0"/>
    <n v="45.78143311000008"/>
    <n v="0"/>
    <n v="1"/>
  </r>
  <r>
    <x v="15"/>
    <n v="39.89105225000003"/>
    <n v="0"/>
    <n v="39.89105225000003"/>
    <n v="0"/>
    <n v="1"/>
  </r>
  <r>
    <x v="16"/>
    <n v="38.16363524999997"/>
    <n v="0"/>
    <n v="38.16363524999997"/>
    <n v="0"/>
    <n v="1"/>
  </r>
  <r>
    <x v="17"/>
    <n v="36.663146979999965"/>
    <n v="0"/>
    <n v="36.663146979999965"/>
    <n v="0"/>
    <n v="1"/>
  </r>
  <r>
    <x v="18"/>
    <n v="36.414916990000052"/>
    <n v="0"/>
    <n v="36.414916990000052"/>
    <n v="0"/>
    <n v="1"/>
  </r>
  <r>
    <x v="19"/>
    <n v="33.768737789999932"/>
    <n v="0"/>
    <n v="33.768737789999932"/>
    <n v="0"/>
    <n v="1"/>
  </r>
  <r>
    <x v="20"/>
    <n v="38.164367679999941"/>
    <n v="0"/>
    <n v="38.164367679999941"/>
    <n v="0"/>
    <n v="1"/>
  </r>
  <r>
    <x v="21"/>
    <n v="10.385375980000049"/>
    <n v="0"/>
    <n v="10.385375980000049"/>
    <n v="0"/>
    <n v="1"/>
  </r>
  <r>
    <x v="22"/>
    <n v="11.358032229999935"/>
    <n v="0"/>
    <n v="11.358032229999935"/>
    <n v="0"/>
    <n v="1"/>
  </r>
  <r>
    <x v="23"/>
    <n v="55.277282710000009"/>
    <n v="0"/>
    <n v="55.277282710000009"/>
    <n v="0"/>
    <n v="1"/>
  </r>
  <r>
    <x v="0"/>
    <n v="55.017517089999956"/>
    <n v="0"/>
    <n v="55.017517089999956"/>
    <n v="0"/>
    <n v="1"/>
  </r>
  <r>
    <x v="1"/>
    <n v="65.417236329999923"/>
    <n v="0"/>
    <n v="65.417236329999923"/>
    <n v="0"/>
    <n v="1"/>
  </r>
  <r>
    <x v="2"/>
    <n v="83.432739259999948"/>
    <n v="0"/>
    <n v="83.432739259999948"/>
    <n v="0"/>
    <n v="1"/>
  </r>
  <r>
    <x v="3"/>
    <n v="65.61004638999998"/>
    <n v="0"/>
    <n v="65.61004638999998"/>
    <n v="0"/>
    <n v="1"/>
  </r>
  <r>
    <x v="4"/>
    <n v="61.599670410000044"/>
    <n v="0"/>
    <n v="61.599670410000044"/>
    <n v="0"/>
    <n v="1"/>
  </r>
  <r>
    <x v="5"/>
    <n v="48.184753419999993"/>
    <n v="0"/>
    <n v="48.184753419999993"/>
    <n v="0"/>
    <n v="1"/>
  </r>
  <r>
    <x v="6"/>
    <n v="48.988525400000071"/>
    <n v="0"/>
    <n v="48.988525400000071"/>
    <n v="0"/>
    <n v="1"/>
  </r>
  <r>
    <x v="7"/>
    <n v="19.352417000000059"/>
    <n v="0"/>
    <n v="19.352417000000059"/>
    <n v="0"/>
    <n v="1"/>
  </r>
  <r>
    <x v="8"/>
    <n v="2.7947997999999643"/>
    <n v="0"/>
    <n v="2.7947997999999643"/>
    <n v="0"/>
    <n v="1"/>
  </r>
  <r>
    <x v="9"/>
    <n v="10.326904300000024"/>
    <n v="0"/>
    <n v="10.326904300000024"/>
    <n v="0"/>
    <n v="1"/>
  </r>
  <r>
    <x v="10"/>
    <n v="0.62158199999998942"/>
    <n v="0"/>
    <n v="0.62158199999998942"/>
    <n v="0"/>
    <n v="1"/>
  </r>
  <r>
    <x v="11"/>
    <n v="12.033447300000034"/>
    <n v="0"/>
    <n v="12.033447300000034"/>
    <n v="0"/>
    <n v="1"/>
  </r>
  <r>
    <x v="12"/>
    <n v="35.154113769999981"/>
    <n v="0"/>
    <n v="35.154113769999981"/>
    <n v="0"/>
    <n v="1"/>
  </r>
  <r>
    <x v="13"/>
    <n v="75.282775879999917"/>
    <n v="0"/>
    <n v="75.282775879999917"/>
    <n v="0"/>
    <n v="1"/>
  </r>
  <r>
    <x v="14"/>
    <n v="78.038574219999987"/>
    <n v="0"/>
    <n v="78.038574219999987"/>
    <n v="0"/>
    <n v="1"/>
  </r>
  <r>
    <x v="15"/>
    <n v="78.216491700000006"/>
    <n v="0"/>
    <n v="78.216491700000006"/>
    <n v="0"/>
    <n v="1"/>
  </r>
  <r>
    <x v="16"/>
    <n v="66.869323739999913"/>
    <n v="0"/>
    <n v="66.869323739999913"/>
    <n v="0"/>
    <n v="1"/>
  </r>
  <r>
    <x v="17"/>
    <n v="76.371215819999975"/>
    <n v="0"/>
    <n v="76.371215819999975"/>
    <n v="0"/>
    <n v="1"/>
  </r>
  <r>
    <x v="18"/>
    <n v="77.203552249999916"/>
    <n v="0"/>
    <n v="77.203552249999916"/>
    <n v="0"/>
    <n v="1"/>
  </r>
  <r>
    <x v="19"/>
    <n v="87.320373529999983"/>
    <n v="0"/>
    <n v="87.320373529999983"/>
    <n v="0"/>
    <n v="1"/>
  </r>
  <r>
    <x v="20"/>
    <n v="91.222534179999911"/>
    <n v="0"/>
    <n v="91.222534179999911"/>
    <n v="0"/>
    <n v="1"/>
  </r>
  <r>
    <x v="21"/>
    <n v="80.480102540000075"/>
    <n v="0"/>
    <n v="80.480102540000075"/>
    <n v="0"/>
    <n v="1"/>
  </r>
  <r>
    <x v="22"/>
    <n v="104.81536864999998"/>
    <n v="0"/>
    <n v="104.81536864999998"/>
    <n v="0"/>
    <n v="1"/>
  </r>
  <r>
    <x v="23"/>
    <n v="95.890014650000012"/>
    <n v="0"/>
    <n v="95.890014650000012"/>
    <n v="0"/>
    <n v="1"/>
  </r>
  <r>
    <x v="0"/>
    <n v="20.679016109999907"/>
    <n v="0"/>
    <n v="20.679016109999907"/>
    <n v="0"/>
    <n v="1"/>
  </r>
  <r>
    <x v="1"/>
    <n v="12.729431149999982"/>
    <n v="0"/>
    <n v="12.729431149999982"/>
    <n v="0"/>
    <n v="1"/>
  </r>
  <r>
    <x v="2"/>
    <n v="11.870239249999941"/>
    <n v="0"/>
    <n v="11.870239249999941"/>
    <n v="0"/>
    <n v="1"/>
  </r>
  <r>
    <x v="3"/>
    <n v="4.1679077200000165"/>
    <n v="0"/>
    <n v="4.1679077200000165"/>
    <n v="0"/>
    <n v="1"/>
  </r>
  <r>
    <x v="4"/>
    <n v="-7.15997313999992"/>
    <n v="-7.15997313999992"/>
    <n v="0"/>
    <n v="1"/>
    <n v="0"/>
  </r>
  <r>
    <x v="5"/>
    <n v="-13.883666990000052"/>
    <n v="-13.883666990000052"/>
    <n v="0"/>
    <n v="1"/>
    <n v="0"/>
  </r>
  <r>
    <x v="6"/>
    <n v="-20.345947300000034"/>
    <n v="-20.345947300000034"/>
    <n v="0"/>
    <n v="1"/>
    <n v="0"/>
  </r>
  <r>
    <x v="7"/>
    <n v="-36.203369099999918"/>
    <n v="-36.203369099999918"/>
    <n v="0"/>
    <n v="1"/>
    <n v="0"/>
  </r>
  <r>
    <x v="8"/>
    <n v="-36.252319299999954"/>
    <n v="-36.252319299999954"/>
    <n v="0"/>
    <n v="1"/>
    <n v="0"/>
  </r>
  <r>
    <x v="9"/>
    <n v="-28.225952100000086"/>
    <n v="-28.225952100000086"/>
    <n v="0"/>
    <n v="1"/>
    <n v="0"/>
  </r>
  <r>
    <x v="10"/>
    <n v="-22.710693300000003"/>
    <n v="-22.710693300000003"/>
    <n v="0"/>
    <n v="1"/>
    <n v="0"/>
  </r>
  <r>
    <x v="11"/>
    <n v="-31.099792519999937"/>
    <n v="-31.099792519999937"/>
    <n v="0"/>
    <n v="1"/>
    <n v="0"/>
  </r>
  <r>
    <x v="12"/>
    <n v="-50.867919919999963"/>
    <n v="-50.867919919999963"/>
    <n v="0"/>
    <n v="1"/>
    <n v="0"/>
  </r>
  <r>
    <x v="13"/>
    <n v="-45.544433589999926"/>
    <n v="-45.544433589999926"/>
    <n v="0"/>
    <n v="1"/>
    <n v="0"/>
  </r>
  <r>
    <x v="14"/>
    <n v="-29.724487309999972"/>
    <n v="-29.724487309999972"/>
    <n v="0"/>
    <n v="1"/>
    <n v="0"/>
  </r>
  <r>
    <x v="15"/>
    <n v="-10.627197260000003"/>
    <n v="-10.627197260000003"/>
    <n v="0"/>
    <n v="1"/>
    <n v="0"/>
  </r>
  <r>
    <x v="16"/>
    <n v="-30.09356688999992"/>
    <n v="-30.09356688999992"/>
    <n v="0"/>
    <n v="1"/>
    <n v="0"/>
  </r>
  <r>
    <x v="17"/>
    <n v="-41.471557619999999"/>
    <n v="-41.471557619999999"/>
    <n v="0"/>
    <n v="1"/>
    <n v="0"/>
  </r>
  <r>
    <x v="18"/>
    <n v="-49.1015625"/>
    <n v="-49.1015625"/>
    <n v="0"/>
    <n v="1"/>
    <n v="0"/>
  </r>
  <r>
    <x v="19"/>
    <n v="-39.116088869999999"/>
    <n v="-39.116088869999999"/>
    <n v="0"/>
    <n v="1"/>
    <n v="0"/>
  </r>
  <r>
    <x v="20"/>
    <n v="-28.857849120000083"/>
    <n v="-28.857849120000083"/>
    <n v="0"/>
    <n v="1"/>
    <n v="0"/>
  </r>
  <r>
    <x v="21"/>
    <n v="-32.311828620000028"/>
    <n v="-32.311828620000028"/>
    <n v="0"/>
    <n v="1"/>
    <n v="0"/>
  </r>
  <r>
    <x v="22"/>
    <n v="-23.108642579999923"/>
    <n v="-23.108642579999923"/>
    <n v="0"/>
    <n v="1"/>
    <n v="0"/>
  </r>
  <r>
    <x v="23"/>
    <n v="20.89776611000002"/>
    <n v="0"/>
    <n v="20.89776611000002"/>
    <n v="0"/>
    <n v="1"/>
  </r>
  <r>
    <x v="0"/>
    <n v="-19.30102538999995"/>
    <n v="-19.30102538999995"/>
    <n v="0"/>
    <n v="1"/>
    <n v="0"/>
  </r>
  <r>
    <x v="1"/>
    <n v="4.5393676700000469"/>
    <n v="0"/>
    <n v="4.5393676700000469"/>
    <n v="0"/>
    <n v="1"/>
  </r>
  <r>
    <x v="2"/>
    <n v="-29.230407709999895"/>
    <n v="-29.230407709999895"/>
    <n v="0"/>
    <n v="1"/>
    <n v="0"/>
  </r>
  <r>
    <x v="3"/>
    <n v="-27.814758299999994"/>
    <n v="-27.814758299999994"/>
    <n v="0"/>
    <n v="1"/>
    <n v="0"/>
  </r>
  <r>
    <x v="4"/>
    <n v="9.1338501000000178"/>
    <n v="0"/>
    <n v="9.1338501000000178"/>
    <n v="0"/>
    <n v="1"/>
  </r>
  <r>
    <x v="5"/>
    <n v="27.591369620000023"/>
    <n v="0"/>
    <n v="27.591369620000023"/>
    <n v="0"/>
    <n v="1"/>
  </r>
  <r>
    <x v="6"/>
    <n v="-5.0191650399999617"/>
    <n v="-5.0191650399999617"/>
    <n v="0"/>
    <n v="1"/>
    <n v="0"/>
  </r>
  <r>
    <x v="7"/>
    <n v="5.1057128899999498"/>
    <n v="0"/>
    <n v="5.1057128899999498"/>
    <n v="0"/>
    <n v="1"/>
  </r>
  <r>
    <x v="8"/>
    <n v="-11.161254869999993"/>
    <n v="-11.161254869999993"/>
    <n v="0"/>
    <n v="1"/>
    <n v="0"/>
  </r>
  <r>
    <x v="9"/>
    <n v="-44.791015600000037"/>
    <n v="-44.791015600000037"/>
    <n v="0"/>
    <n v="1"/>
    <n v="0"/>
  </r>
  <r>
    <x v="10"/>
    <n v="-43.569458000000168"/>
    <n v="-43.569458000000168"/>
    <n v="0"/>
    <n v="1"/>
    <n v="0"/>
  </r>
  <r>
    <x v="11"/>
    <n v="-78.638793899999996"/>
    <n v="-78.638793899999996"/>
    <n v="0"/>
    <n v="1"/>
    <n v="0"/>
  </r>
  <r>
    <x v="12"/>
    <n v="-91.994567899999993"/>
    <n v="-91.994567899999993"/>
    <n v="0"/>
    <n v="1"/>
    <n v="0"/>
  </r>
  <r>
    <x v="13"/>
    <n v="-76.28125"/>
    <n v="-76.28125"/>
    <n v="0"/>
    <n v="1"/>
    <n v="0"/>
  </r>
  <r>
    <x v="14"/>
    <n v="-121.2934569900001"/>
    <n v="-121.2934569900001"/>
    <n v="0"/>
    <n v="1"/>
    <n v="0"/>
  </r>
  <r>
    <x v="15"/>
    <n v="-145.51416011000003"/>
    <n v="-145.51416011000003"/>
    <n v="0"/>
    <n v="1"/>
    <n v="0"/>
  </r>
  <r>
    <x v="16"/>
    <n v="-112.36181639999995"/>
    <n v="-112.36181639999995"/>
    <n v="0"/>
    <n v="1"/>
    <n v="0"/>
  </r>
  <r>
    <x v="17"/>
    <n v="-119.61566163999998"/>
    <n v="-119.61566163999998"/>
    <n v="0"/>
    <n v="1"/>
    <n v="0"/>
  </r>
  <r>
    <x v="18"/>
    <n v="-107.73010252000006"/>
    <n v="-107.73010252000006"/>
    <n v="0"/>
    <n v="1"/>
    <n v="0"/>
  </r>
  <r>
    <x v="19"/>
    <n v="-72.957092320000015"/>
    <n v="-72.957092320000015"/>
    <n v="0"/>
    <n v="1"/>
    <n v="0"/>
  </r>
  <r>
    <x v="20"/>
    <n v="-30.083679189999998"/>
    <n v="-30.083679189999998"/>
    <n v="0"/>
    <n v="1"/>
    <n v="0"/>
  </r>
  <r>
    <x v="21"/>
    <n v="-7.3698120199999266"/>
    <n v="-7.3698120199999266"/>
    <n v="0"/>
    <n v="1"/>
    <n v="0"/>
  </r>
  <r>
    <x v="22"/>
    <n v="-14.615234370000053"/>
    <n v="-14.615234370000053"/>
    <n v="0"/>
    <n v="1"/>
    <n v="0"/>
  </r>
  <r>
    <x v="23"/>
    <n v="17.69818115999999"/>
    <n v="0"/>
    <n v="17.69818115999999"/>
    <n v="0"/>
    <n v="1"/>
  </r>
  <r>
    <x v="0"/>
    <n v="-8.6611938500000178"/>
    <n v="-8.6611938500000178"/>
    <n v="0"/>
    <n v="1"/>
    <n v="0"/>
  </r>
  <r>
    <x v="1"/>
    <n v="-15.426330570000005"/>
    <n v="-15.426330570000005"/>
    <n v="0"/>
    <n v="1"/>
    <n v="0"/>
  </r>
  <r>
    <x v="2"/>
    <n v="-6.6744384800000489"/>
    <n v="-6.6744384800000489"/>
    <n v="0"/>
    <n v="1"/>
    <n v="0"/>
  </r>
  <r>
    <x v="3"/>
    <n v="-4.447875970000041"/>
    <n v="-4.447875970000041"/>
    <n v="0"/>
    <n v="1"/>
    <n v="0"/>
  </r>
  <r>
    <x v="4"/>
    <n v="13.010192879999977"/>
    <n v="0"/>
    <n v="13.010192879999977"/>
    <n v="0"/>
    <n v="1"/>
  </r>
  <r>
    <x v="5"/>
    <n v="12.164794919999963"/>
    <n v="0"/>
    <n v="12.164794919999963"/>
    <n v="0"/>
    <n v="1"/>
  </r>
  <r>
    <x v="6"/>
    <n v="12.920288079999978"/>
    <n v="0"/>
    <n v="12.920288079999978"/>
    <n v="0"/>
    <n v="1"/>
  </r>
  <r>
    <x v="7"/>
    <n v="1.375"/>
    <n v="0"/>
    <n v="1.375"/>
    <n v="0"/>
    <n v="1"/>
  </r>
  <r>
    <x v="8"/>
    <n v="-8.2606201999999485"/>
    <n v="-8.2606201999999485"/>
    <n v="0"/>
    <n v="1"/>
    <n v="0"/>
  </r>
  <r>
    <x v="9"/>
    <n v="-31.971069299999954"/>
    <n v="-31.971069299999954"/>
    <n v="0"/>
    <n v="1"/>
    <n v="0"/>
  </r>
  <r>
    <x v="10"/>
    <n v="-35.806457500000079"/>
    <n v="-35.806457500000079"/>
    <n v="0"/>
    <n v="1"/>
    <n v="0"/>
  </r>
  <r>
    <x v="11"/>
    <n v="-52.310424800000078"/>
    <n v="-52.310424800000078"/>
    <n v="0"/>
    <n v="1"/>
    <n v="0"/>
  </r>
  <r>
    <x v="12"/>
    <n v="-29.116821289999962"/>
    <n v="-29.116821289999962"/>
    <n v="0"/>
    <n v="1"/>
    <n v="0"/>
  </r>
  <r>
    <x v="13"/>
    <n v="-26.621704069999964"/>
    <n v="-26.621704069999964"/>
    <n v="0"/>
    <n v="1"/>
    <n v="0"/>
  </r>
  <r>
    <x v="14"/>
    <n v="-51.717529300000024"/>
    <n v="-51.717529300000024"/>
    <n v="0"/>
    <n v="1"/>
    <n v="0"/>
  </r>
  <r>
    <x v="15"/>
    <n v="-72.351318399999968"/>
    <n v="-72.351318399999968"/>
    <n v="0"/>
    <n v="1"/>
    <n v="0"/>
  </r>
  <r>
    <x v="16"/>
    <n v="-44.980834960000038"/>
    <n v="-44.980834960000038"/>
    <n v="0"/>
    <n v="1"/>
    <n v="0"/>
  </r>
  <r>
    <x v="17"/>
    <n v="-24.120910640000034"/>
    <n v="-24.120910640000034"/>
    <n v="0"/>
    <n v="1"/>
    <n v="0"/>
  </r>
  <r>
    <x v="18"/>
    <n v="-35.274963380000031"/>
    <n v="-35.274963380000031"/>
    <n v="0"/>
    <n v="1"/>
    <n v="0"/>
  </r>
  <r>
    <x v="19"/>
    <n v="-16.690673840000045"/>
    <n v="-16.690673840000045"/>
    <n v="0"/>
    <n v="1"/>
    <n v="0"/>
  </r>
  <r>
    <x v="20"/>
    <n v="-2.6503295899999557"/>
    <n v="-2.6503295899999557"/>
    <n v="0"/>
    <n v="1"/>
    <n v="0"/>
  </r>
  <r>
    <x v="21"/>
    <n v="-2.1238403300000073"/>
    <n v="-2.1238403300000073"/>
    <n v="0"/>
    <n v="1"/>
    <n v="0"/>
  </r>
  <r>
    <x v="22"/>
    <n v="7.6151733399999557"/>
    <n v="0"/>
    <n v="7.6151733399999557"/>
    <n v="0"/>
    <n v="1"/>
  </r>
  <r>
    <x v="23"/>
    <n v="23.295166010000003"/>
    <n v="0"/>
    <n v="23.295166010000003"/>
    <n v="0"/>
    <n v="1"/>
  </r>
  <r>
    <x v="0"/>
    <n v="49.632080080000037"/>
    <n v="0"/>
    <n v="49.632080080000037"/>
    <n v="0"/>
    <n v="1"/>
  </r>
  <r>
    <x v="1"/>
    <n v="53.221069339999985"/>
    <n v="0"/>
    <n v="53.221069339999985"/>
    <n v="0"/>
    <n v="1"/>
  </r>
  <r>
    <x v="2"/>
    <n v="72.176269530000013"/>
    <n v="0"/>
    <n v="72.176269530000013"/>
    <n v="0"/>
    <n v="1"/>
  </r>
  <r>
    <x v="3"/>
    <n v="78.342895509999948"/>
    <n v="0"/>
    <n v="78.342895509999948"/>
    <n v="0"/>
    <n v="1"/>
  </r>
  <r>
    <x v="4"/>
    <n v="83.784179680000079"/>
    <n v="0"/>
    <n v="83.784179680000079"/>
    <n v="0"/>
    <n v="1"/>
  </r>
  <r>
    <x v="5"/>
    <n v="91.388122599999974"/>
    <n v="0"/>
    <n v="91.388122599999974"/>
    <n v="0"/>
    <n v="1"/>
  </r>
  <r>
    <x v="6"/>
    <n v="74.649414079999929"/>
    <n v="0"/>
    <n v="74.649414079999929"/>
    <n v="0"/>
    <n v="1"/>
  </r>
  <r>
    <x v="7"/>
    <n v="85.192382800000132"/>
    <n v="0"/>
    <n v="85.192382800000132"/>
    <n v="0"/>
    <n v="1"/>
  </r>
  <r>
    <x v="8"/>
    <n v="62.139282200000025"/>
    <n v="0"/>
    <n v="62.139282200000025"/>
    <n v="0"/>
    <n v="1"/>
  </r>
  <r>
    <x v="9"/>
    <n v="52.736694299999954"/>
    <n v="0"/>
    <n v="52.736694299999954"/>
    <n v="0"/>
    <n v="1"/>
  </r>
  <r>
    <x v="10"/>
    <n v="43.625366199999917"/>
    <n v="0"/>
    <n v="43.625366199999917"/>
    <n v="0"/>
    <n v="1"/>
  </r>
  <r>
    <x v="11"/>
    <n v="43.440673800000013"/>
    <n v="0"/>
    <n v="43.440673800000013"/>
    <n v="0"/>
    <n v="1"/>
  </r>
  <r>
    <x v="12"/>
    <n v="84.629760739999938"/>
    <n v="0"/>
    <n v="84.629760739999938"/>
    <n v="0"/>
    <n v="1"/>
  </r>
  <r>
    <x v="13"/>
    <n v="111.37200925000002"/>
    <n v="0"/>
    <n v="111.37200925000002"/>
    <n v="0"/>
    <n v="1"/>
  </r>
  <r>
    <x v="14"/>
    <n v="119.49468994999995"/>
    <n v="0"/>
    <n v="119.49468994999995"/>
    <n v="0"/>
    <n v="1"/>
  </r>
  <r>
    <x v="15"/>
    <n v="93.798034669999993"/>
    <n v="0"/>
    <n v="93.798034669999993"/>
    <n v="0"/>
    <n v="1"/>
  </r>
  <r>
    <x v="16"/>
    <n v="88.299072260000003"/>
    <n v="0"/>
    <n v="88.299072260000003"/>
    <n v="0"/>
    <n v="1"/>
  </r>
  <r>
    <x v="17"/>
    <n v="69.674560540000016"/>
    <n v="0"/>
    <n v="69.674560540000016"/>
    <n v="0"/>
    <n v="1"/>
  </r>
  <r>
    <x v="18"/>
    <n v="31.824340800000073"/>
    <n v="0"/>
    <n v="31.824340800000073"/>
    <n v="0"/>
    <n v="1"/>
  </r>
  <r>
    <x v="19"/>
    <n v="10.072265700000116"/>
    <n v="0"/>
    <n v="10.072265700000116"/>
    <n v="0"/>
    <n v="1"/>
  </r>
  <r>
    <x v="20"/>
    <n v="0.98730470000009518"/>
    <n v="0"/>
    <n v="0.98730470000009518"/>
    <n v="0"/>
    <n v="1"/>
  </r>
  <r>
    <x v="21"/>
    <n v="-27.220031700000163"/>
    <n v="-27.220031700000163"/>
    <n v="0"/>
    <n v="1"/>
    <n v="0"/>
  </r>
  <r>
    <x v="22"/>
    <n v="-27.043640149999987"/>
    <n v="-27.043640149999987"/>
    <n v="0"/>
    <n v="1"/>
    <n v="0"/>
  </r>
  <r>
    <x v="23"/>
    <n v="-38.719421430000011"/>
    <n v="-38.719421430000011"/>
    <n v="0"/>
    <n v="1"/>
    <n v="0"/>
  </r>
  <r>
    <x v="0"/>
    <n v="-65.778686519999951"/>
    <n v="-65.778686519999951"/>
    <n v="0"/>
    <n v="1"/>
    <n v="0"/>
  </r>
  <r>
    <x v="1"/>
    <n v="-61.909484859999907"/>
    <n v="-61.909484859999907"/>
    <n v="0"/>
    <n v="1"/>
    <n v="0"/>
  </r>
  <r>
    <x v="2"/>
    <n v="-34.113830519999965"/>
    <n v="-34.113830519999965"/>
    <n v="0"/>
    <n v="1"/>
    <n v="0"/>
  </r>
  <r>
    <x v="3"/>
    <n v="-31.592041039999913"/>
    <n v="-31.592041039999913"/>
    <n v="0"/>
    <n v="1"/>
    <n v="0"/>
  </r>
  <r>
    <x v="4"/>
    <n v="-65.53350826999997"/>
    <n v="-65.53350826999997"/>
    <n v="0"/>
    <n v="1"/>
    <n v="0"/>
  </r>
  <r>
    <x v="5"/>
    <n v="-30.662475600000107"/>
    <n v="-30.662475600000107"/>
    <n v="0"/>
    <n v="1"/>
    <n v="0"/>
  </r>
  <r>
    <x v="6"/>
    <n v="-10.875122099999999"/>
    <n v="-10.875122099999999"/>
    <n v="0"/>
    <n v="1"/>
    <n v="0"/>
  </r>
  <r>
    <x v="7"/>
    <n v="-19.708862299999964"/>
    <n v="-19.708862299999964"/>
    <n v="0"/>
    <n v="1"/>
    <n v="0"/>
  </r>
  <r>
    <x v="8"/>
    <n v="-97.462768600000118"/>
    <n v="-97.462768600000118"/>
    <n v="0"/>
    <n v="1"/>
    <n v="0"/>
  </r>
  <r>
    <x v="9"/>
    <n v="-9.8896484999997938"/>
    <n v="-9.8896484999997938"/>
    <n v="0"/>
    <n v="1"/>
    <n v="0"/>
  </r>
  <r>
    <x v="10"/>
    <n v="5.7104491999998572"/>
    <n v="0"/>
    <n v="5.7104491999998572"/>
    <n v="0"/>
    <n v="1"/>
  </r>
  <r>
    <x v="11"/>
    <n v="34.371398940000063"/>
    <n v="0"/>
    <n v="34.371398940000063"/>
    <n v="0"/>
    <n v="1"/>
  </r>
  <r>
    <x v="12"/>
    <n v="60.067749029999959"/>
    <n v="0"/>
    <n v="60.067749029999959"/>
    <n v="0"/>
    <n v="1"/>
  </r>
  <r>
    <x v="13"/>
    <n v="49.898376460000009"/>
    <n v="0"/>
    <n v="49.898376460000009"/>
    <n v="0"/>
    <n v="1"/>
  </r>
  <r>
    <x v="14"/>
    <n v="81.510192870000083"/>
    <n v="0"/>
    <n v="81.510192870000083"/>
    <n v="0"/>
    <n v="1"/>
  </r>
  <r>
    <x v="15"/>
    <n v="45.570129390000034"/>
    <n v="0"/>
    <n v="45.570129390000034"/>
    <n v="0"/>
    <n v="1"/>
  </r>
  <r>
    <x v="16"/>
    <n v="20.771728510000003"/>
    <n v="0"/>
    <n v="20.771728510000003"/>
    <n v="0"/>
    <n v="1"/>
  </r>
  <r>
    <x v="17"/>
    <n v="13.772766109999907"/>
    <n v="0"/>
    <n v="13.772766109999907"/>
    <n v="0"/>
    <n v="1"/>
  </r>
  <r>
    <x v="18"/>
    <n v="31.798645020000095"/>
    <n v="0"/>
    <n v="31.798645020000095"/>
    <n v="0"/>
    <n v="1"/>
  </r>
  <r>
    <x v="19"/>
    <n v="-0.94348144000002776"/>
    <n v="-0.94348144000002776"/>
    <n v="0"/>
    <n v="1"/>
    <n v="0"/>
  </r>
  <r>
    <x v="20"/>
    <n v="3.1417236300000013"/>
    <n v="0"/>
    <n v="3.1417236300000013"/>
    <n v="0"/>
    <n v="1"/>
  </r>
  <r>
    <x v="21"/>
    <n v="17.109130859999937"/>
    <n v="0"/>
    <n v="17.109130859999937"/>
    <n v="0"/>
    <n v="1"/>
  </r>
  <r>
    <x v="22"/>
    <n v="27.638977060000002"/>
    <n v="0"/>
    <n v="27.638977060000002"/>
    <n v="0"/>
    <n v="1"/>
  </r>
  <r>
    <x v="23"/>
    <n v="26.328735349999988"/>
    <n v="0"/>
    <n v="26.328735349999988"/>
    <n v="0"/>
    <n v="1"/>
  </r>
  <r>
    <x v="0"/>
    <n v="121.48309327000004"/>
    <n v="0"/>
    <n v="121.48309327000004"/>
    <n v="0"/>
    <n v="1"/>
  </r>
  <r>
    <x v="1"/>
    <n v="91.376159669999993"/>
    <n v="0"/>
    <n v="91.376159669999993"/>
    <n v="0"/>
    <n v="1"/>
  </r>
  <r>
    <x v="2"/>
    <n v="133.17773439999996"/>
    <n v="0"/>
    <n v="133.17773439999996"/>
    <n v="0"/>
    <n v="1"/>
  </r>
  <r>
    <x v="3"/>
    <n v="122.06573487000003"/>
    <n v="0"/>
    <n v="122.06573487000003"/>
    <n v="0"/>
    <n v="1"/>
  </r>
  <r>
    <x v="4"/>
    <n v="104.28796384000009"/>
    <n v="0"/>
    <n v="104.28796384000009"/>
    <n v="0"/>
    <n v="1"/>
  </r>
  <r>
    <x v="5"/>
    <n v="121.50592039999992"/>
    <n v="0"/>
    <n v="121.50592039999992"/>
    <n v="0"/>
    <n v="1"/>
  </r>
  <r>
    <x v="6"/>
    <n v="144.03717039000003"/>
    <n v="0"/>
    <n v="144.03717039000003"/>
    <n v="0"/>
    <n v="1"/>
  </r>
  <r>
    <x v="7"/>
    <n v="147.65875245999996"/>
    <n v="0"/>
    <n v="147.65875245999996"/>
    <n v="0"/>
    <n v="1"/>
  </r>
  <r>
    <x v="8"/>
    <n v="99.05200190000005"/>
    <n v="0"/>
    <n v="99.05200190000005"/>
    <n v="0"/>
    <n v="1"/>
  </r>
  <r>
    <x v="9"/>
    <n v="75.111938399999872"/>
    <n v="0"/>
    <n v="75.111938399999872"/>
    <n v="0"/>
    <n v="1"/>
  </r>
  <r>
    <x v="10"/>
    <n v="27.054077100000086"/>
    <n v="0"/>
    <n v="27.054077100000086"/>
    <n v="0"/>
    <n v="1"/>
  </r>
  <r>
    <x v="11"/>
    <n v="-7.5028076000000965"/>
    <n v="-7.5028076000000965"/>
    <n v="0"/>
    <n v="1"/>
    <n v="0"/>
  </r>
  <r>
    <x v="12"/>
    <n v="-11.963256800000181"/>
    <n v="-11.963256800000181"/>
    <n v="0"/>
    <n v="1"/>
    <n v="0"/>
  </r>
  <r>
    <x v="13"/>
    <n v="-8.3673095999999987"/>
    <n v="-8.3673095999999987"/>
    <n v="0"/>
    <n v="1"/>
    <n v="0"/>
  </r>
  <r>
    <x v="14"/>
    <n v="-29.042358400000012"/>
    <n v="-29.042358400000012"/>
    <n v="0"/>
    <n v="1"/>
    <n v="0"/>
  </r>
  <r>
    <x v="15"/>
    <n v="-19.754028299999845"/>
    <n v="-19.754028299999845"/>
    <n v="0"/>
    <n v="1"/>
    <n v="0"/>
  </r>
  <r>
    <x v="16"/>
    <n v="-53.900878900000066"/>
    <n v="-53.900878900000066"/>
    <n v="0"/>
    <n v="1"/>
    <n v="0"/>
  </r>
  <r>
    <x v="17"/>
    <n v="-97.062194799999929"/>
    <n v="-97.062194799999929"/>
    <n v="0"/>
    <n v="1"/>
    <n v="0"/>
  </r>
  <r>
    <x v="18"/>
    <n v="-58.512695299999905"/>
    <n v="-58.512695299999905"/>
    <n v="0"/>
    <n v="1"/>
    <n v="0"/>
  </r>
  <r>
    <x v="19"/>
    <n v="-41.071411099999978"/>
    <n v="-41.071411099999978"/>
    <n v="0"/>
    <n v="1"/>
    <n v="0"/>
  </r>
  <r>
    <x v="20"/>
    <n v="-40.459716800000024"/>
    <n v="-40.459716800000024"/>
    <n v="0"/>
    <n v="1"/>
    <n v="0"/>
  </r>
  <r>
    <x v="21"/>
    <n v="-16.711425799999915"/>
    <n v="-16.711425799999915"/>
    <n v="0"/>
    <n v="1"/>
    <n v="0"/>
  </r>
  <r>
    <x v="22"/>
    <n v="4.0310058999999683"/>
    <n v="0"/>
    <n v="4.0310058999999683"/>
    <n v="0"/>
    <n v="1"/>
  </r>
  <r>
    <x v="23"/>
    <n v="-11.024169920000077"/>
    <n v="-11.024169920000077"/>
    <n v="0"/>
    <n v="1"/>
    <n v="0"/>
  </r>
  <r>
    <x v="0"/>
    <n v="15.933959959999925"/>
    <n v="0"/>
    <n v="15.933959959999925"/>
    <n v="0"/>
    <n v="1"/>
  </r>
  <r>
    <x v="1"/>
    <n v="8.7749633800000311"/>
    <n v="0"/>
    <n v="8.7749633800000311"/>
    <n v="0"/>
    <n v="1"/>
  </r>
  <r>
    <x v="2"/>
    <n v="31.479064949999952"/>
    <n v="0"/>
    <n v="31.479064949999952"/>
    <n v="0"/>
    <n v="1"/>
  </r>
  <r>
    <x v="3"/>
    <n v="23.568847660000074"/>
    <n v="0"/>
    <n v="23.568847660000074"/>
    <n v="0"/>
    <n v="1"/>
  </r>
  <r>
    <x v="4"/>
    <n v="17.722717299999999"/>
    <n v="0"/>
    <n v="17.722717299999999"/>
    <n v="0"/>
    <n v="1"/>
  </r>
  <r>
    <x v="5"/>
    <n v="27.90356440000005"/>
    <n v="0"/>
    <n v="27.90356440000005"/>
    <n v="0"/>
    <n v="1"/>
  </r>
  <r>
    <x v="6"/>
    <n v="-3.450927800000045"/>
    <n v="-3.450927800000045"/>
    <n v="0"/>
    <n v="1"/>
    <n v="0"/>
  </r>
  <r>
    <x v="7"/>
    <n v="20.820556599999918"/>
    <n v="0"/>
    <n v="20.820556599999918"/>
    <n v="0"/>
    <n v="1"/>
  </r>
  <r>
    <x v="8"/>
    <n v="11.841430700000046"/>
    <n v="0"/>
    <n v="11.841430700000046"/>
    <n v="0"/>
    <n v="1"/>
  </r>
  <r>
    <x v="9"/>
    <n v="22.3046875"/>
    <n v="0"/>
    <n v="22.3046875"/>
    <n v="0"/>
    <n v="1"/>
  </r>
  <r>
    <x v="10"/>
    <n v="9.5434569999999894"/>
    <n v="0"/>
    <n v="9.5434569999999894"/>
    <n v="0"/>
    <n v="1"/>
  </r>
  <r>
    <x v="11"/>
    <n v="-21.477905199999896"/>
    <n v="-21.477905199999896"/>
    <n v="0"/>
    <n v="1"/>
    <n v="0"/>
  </r>
  <r>
    <x v="12"/>
    <n v="-5.9964598999999907"/>
    <n v="-5.9964598999999907"/>
    <n v="0"/>
    <n v="1"/>
    <n v="0"/>
  </r>
  <r>
    <x v="13"/>
    <n v="3.4362793000000238"/>
    <n v="0"/>
    <n v="3.4362793000000238"/>
    <n v="0"/>
    <n v="1"/>
  </r>
  <r>
    <x v="14"/>
    <n v="24.614196800000059"/>
    <n v="0"/>
    <n v="24.614196800000059"/>
    <n v="0"/>
    <n v="1"/>
  </r>
  <r>
    <x v="15"/>
    <n v="76.253784180000025"/>
    <n v="0"/>
    <n v="76.253784180000025"/>
    <n v="0"/>
    <n v="1"/>
  </r>
  <r>
    <x v="16"/>
    <n v="76.902648930000055"/>
    <n v="0"/>
    <n v="76.902648930000055"/>
    <n v="0"/>
    <n v="1"/>
  </r>
  <r>
    <x v="17"/>
    <n v="51.615966789999902"/>
    <n v="0"/>
    <n v="51.615966789999902"/>
    <n v="0"/>
    <n v="1"/>
  </r>
  <r>
    <x v="18"/>
    <n v="0.95751960000006875"/>
    <n v="0"/>
    <n v="0.95751960000006875"/>
    <n v="0"/>
    <n v="1"/>
  </r>
  <r>
    <x v="19"/>
    <n v="-5.8376464999998916"/>
    <n v="-5.8376464999998916"/>
    <n v="0"/>
    <n v="1"/>
    <n v="0"/>
  </r>
  <r>
    <x v="20"/>
    <n v="-3.5173339999998916"/>
    <n v="-3.5173339999998916"/>
    <n v="0"/>
    <n v="1"/>
    <n v="0"/>
  </r>
  <r>
    <x v="21"/>
    <n v="-18.285888599999907"/>
    <n v="-18.285888599999907"/>
    <n v="0"/>
    <n v="1"/>
    <n v="0"/>
  </r>
  <r>
    <x v="22"/>
    <n v="-3.6434326000000965"/>
    <n v="-3.6434326000000965"/>
    <n v="0"/>
    <n v="1"/>
    <n v="0"/>
  </r>
  <r>
    <x v="23"/>
    <n v="-21.152038530000027"/>
    <n v="-21.152038530000027"/>
    <n v="0"/>
    <n v="1"/>
    <n v="0"/>
  </r>
  <r>
    <x v="0"/>
    <n v="-52.957763619999923"/>
    <n v="-52.957763619999923"/>
    <n v="0"/>
    <n v="1"/>
    <n v="0"/>
  </r>
  <r>
    <x v="1"/>
    <n v="-41.121643070000005"/>
    <n v="-41.121643070000005"/>
    <n v="0"/>
    <n v="1"/>
    <n v="0"/>
  </r>
  <r>
    <x v="2"/>
    <n v="-39.618591269999911"/>
    <n v="-39.618591269999911"/>
    <n v="0"/>
    <n v="1"/>
    <n v="0"/>
  </r>
  <r>
    <x v="3"/>
    <n v="-16.804931699999997"/>
    <n v="-16.804931699999997"/>
    <n v="0"/>
    <n v="1"/>
    <n v="0"/>
  </r>
  <r>
    <x v="4"/>
    <n v="-69.47186279999994"/>
    <n v="-69.47186279999994"/>
    <n v="0"/>
    <n v="1"/>
    <n v="0"/>
  </r>
  <r>
    <x v="5"/>
    <n v="-87.784423800000013"/>
    <n v="-87.784423800000013"/>
    <n v="0"/>
    <n v="1"/>
    <n v="0"/>
  </r>
  <r>
    <x v="6"/>
    <n v="-106.66186530000004"/>
    <n v="-106.66186530000004"/>
    <n v="0"/>
    <n v="1"/>
    <n v="0"/>
  </r>
  <r>
    <x v="7"/>
    <n v="-91.09130859999982"/>
    <n v="-91.09130859999982"/>
    <n v="0"/>
    <n v="1"/>
    <n v="0"/>
  </r>
  <r>
    <x v="8"/>
    <n v="-80.301879900000131"/>
    <n v="-80.301879900000131"/>
    <n v="0"/>
    <n v="1"/>
    <n v="0"/>
  </r>
  <r>
    <x v="9"/>
    <n v="-39.568969700000025"/>
    <n v="-39.568969700000025"/>
    <n v="0"/>
    <n v="1"/>
    <n v="0"/>
  </r>
  <r>
    <x v="10"/>
    <n v="-39.573608400000012"/>
    <n v="-39.573608400000012"/>
    <n v="0"/>
    <n v="1"/>
    <n v="0"/>
  </r>
  <r>
    <x v="11"/>
    <n v="0.74646000000007007"/>
    <n v="0"/>
    <n v="0.74646000000007007"/>
    <n v="0"/>
    <n v="1"/>
  </r>
  <r>
    <x v="12"/>
    <n v="8.7738646999999901"/>
    <n v="0"/>
    <n v="8.7738646999999901"/>
    <n v="0"/>
    <n v="1"/>
  </r>
  <r>
    <x v="13"/>
    <n v="-4.2430419999999458"/>
    <n v="-4.2430419999999458"/>
    <n v="0"/>
    <n v="1"/>
    <n v="0"/>
  </r>
  <r>
    <x v="14"/>
    <n v="20.600463869999999"/>
    <n v="0"/>
    <n v="20.600463869999999"/>
    <n v="0"/>
    <n v="1"/>
  </r>
  <r>
    <x v="15"/>
    <n v="9.9592895499999941"/>
    <n v="0"/>
    <n v="9.9592895499999941"/>
    <n v="0"/>
    <n v="1"/>
  </r>
  <r>
    <x v="16"/>
    <n v="54.667114250000054"/>
    <n v="0"/>
    <n v="54.667114250000054"/>
    <n v="0"/>
    <n v="1"/>
  </r>
  <r>
    <x v="17"/>
    <n v="22.950744630000031"/>
    <n v="0"/>
    <n v="22.950744630000031"/>
    <n v="0"/>
    <n v="1"/>
  </r>
  <r>
    <x v="18"/>
    <n v="41.754516649999914"/>
    <n v="0"/>
    <n v="41.754516649999914"/>
    <n v="0"/>
    <n v="1"/>
  </r>
  <r>
    <x v="19"/>
    <n v="4.6146239999999352"/>
    <n v="0"/>
    <n v="4.6146239999999352"/>
    <n v="0"/>
    <n v="1"/>
  </r>
  <r>
    <x v="20"/>
    <n v="3.7589110999999775"/>
    <n v="0"/>
    <n v="3.7589110999999775"/>
    <n v="0"/>
    <n v="1"/>
  </r>
  <r>
    <x v="21"/>
    <n v="20.551574690000052"/>
    <n v="0"/>
    <n v="20.551574690000052"/>
    <n v="0"/>
    <n v="1"/>
  </r>
  <r>
    <x v="22"/>
    <n v="-27.395263630000045"/>
    <n v="-27.395263630000045"/>
    <n v="0"/>
    <n v="1"/>
    <n v="0"/>
  </r>
  <r>
    <x v="23"/>
    <n v="-46.532897950000006"/>
    <n v="-46.532897950000006"/>
    <n v="0"/>
    <n v="1"/>
    <n v="0"/>
  </r>
  <r>
    <x v="0"/>
    <n v="-27.366394050000054"/>
    <n v="-27.366394050000054"/>
    <n v="0"/>
    <n v="1"/>
    <n v="0"/>
  </r>
  <r>
    <x v="1"/>
    <n v="-42.088195799999994"/>
    <n v="-42.088195799999994"/>
    <n v="0"/>
    <n v="1"/>
    <n v="0"/>
  </r>
  <r>
    <x v="2"/>
    <n v="-44.977111859999923"/>
    <n v="-44.977111859999923"/>
    <n v="0"/>
    <n v="1"/>
    <n v="0"/>
  </r>
  <r>
    <x v="3"/>
    <n v="-48.358154300000024"/>
    <n v="-48.358154300000024"/>
    <n v="0"/>
    <n v="1"/>
    <n v="0"/>
  </r>
  <r>
    <x v="4"/>
    <n v="-30.651306200000022"/>
    <n v="-30.651306200000022"/>
    <n v="0"/>
    <n v="1"/>
    <n v="0"/>
  </r>
  <r>
    <x v="5"/>
    <n v="-23.471191399999952"/>
    <n v="-23.471191399999952"/>
    <n v="0"/>
    <n v="1"/>
    <n v="0"/>
  </r>
  <r>
    <x v="6"/>
    <n v="-28.135864200000015"/>
    <n v="-28.135864200000015"/>
    <n v="0"/>
    <n v="1"/>
    <n v="0"/>
  </r>
  <r>
    <x v="7"/>
    <n v="-31.673095699999976"/>
    <n v="-31.673095699999976"/>
    <n v="0"/>
    <n v="1"/>
    <n v="0"/>
  </r>
  <r>
    <x v="8"/>
    <n v="-49.406616199999917"/>
    <n v="-49.406616199999917"/>
    <n v="0"/>
    <n v="1"/>
    <n v="0"/>
  </r>
  <r>
    <x v="9"/>
    <n v="-28.886230400000159"/>
    <n v="-28.886230400000159"/>
    <n v="0"/>
    <n v="1"/>
    <n v="0"/>
  </r>
  <r>
    <x v="10"/>
    <n v="-18.141235399999914"/>
    <n v="-18.141235399999914"/>
    <n v="0"/>
    <n v="1"/>
    <n v="0"/>
  </r>
  <r>
    <x v="11"/>
    <n v="29.730834899999991"/>
    <n v="0"/>
    <n v="29.730834899999991"/>
    <n v="0"/>
    <n v="1"/>
  </r>
  <r>
    <x v="12"/>
    <n v="17.567443809999986"/>
    <n v="0"/>
    <n v="17.567443809999986"/>
    <n v="0"/>
    <n v="1"/>
  </r>
  <r>
    <x v="13"/>
    <n v="38.66381836000005"/>
    <n v="0"/>
    <n v="38.66381836000005"/>
    <n v="0"/>
    <n v="1"/>
  </r>
  <r>
    <x v="14"/>
    <n v="-0.62738036999996893"/>
    <n v="-0.62738036999996893"/>
    <n v="0"/>
    <n v="1"/>
    <n v="0"/>
  </r>
  <r>
    <x v="15"/>
    <n v="22.863098149999928"/>
    <n v="0"/>
    <n v="22.863098149999928"/>
    <n v="0"/>
    <n v="1"/>
  </r>
  <r>
    <x v="16"/>
    <n v="30.245361320000029"/>
    <n v="0"/>
    <n v="30.245361320000029"/>
    <n v="0"/>
    <n v="1"/>
  </r>
  <r>
    <x v="17"/>
    <n v="43.030212399999982"/>
    <n v="0"/>
    <n v="43.030212399999982"/>
    <n v="0"/>
    <n v="1"/>
  </r>
  <r>
    <x v="18"/>
    <n v="44.597900390000063"/>
    <n v="0"/>
    <n v="44.597900390000063"/>
    <n v="0"/>
    <n v="1"/>
  </r>
  <r>
    <x v="19"/>
    <n v="42.690368649999982"/>
    <n v="0"/>
    <n v="42.690368649999982"/>
    <n v="0"/>
    <n v="1"/>
  </r>
  <r>
    <x v="20"/>
    <n v="36.14819336000005"/>
    <n v="0"/>
    <n v="36.14819336000005"/>
    <n v="0"/>
    <n v="1"/>
  </r>
  <r>
    <x v="21"/>
    <n v="31.621826170000077"/>
    <n v="0"/>
    <n v="31.621826170000077"/>
    <n v="0"/>
    <n v="1"/>
  </r>
  <r>
    <x v="22"/>
    <n v="39.138061519999951"/>
    <n v="0"/>
    <n v="39.138061519999951"/>
    <n v="0"/>
    <n v="1"/>
  </r>
  <r>
    <x v="23"/>
    <n v="60.774536130000001"/>
    <n v="0"/>
    <n v="60.774536130000001"/>
    <n v="0"/>
    <n v="1"/>
  </r>
  <r>
    <x v="0"/>
    <n v="34.567077629999972"/>
    <n v="0"/>
    <n v="34.567077629999972"/>
    <n v="0"/>
    <n v="1"/>
  </r>
  <r>
    <x v="1"/>
    <n v="-14.972961430000055"/>
    <n v="-14.972961430000055"/>
    <n v="0"/>
    <n v="1"/>
    <n v="0"/>
  </r>
  <r>
    <x v="2"/>
    <n v="-13.205139159999931"/>
    <n v="-13.205139159999931"/>
    <n v="0"/>
    <n v="1"/>
    <n v="0"/>
  </r>
  <r>
    <x v="3"/>
    <n v="0.16015625"/>
    <n v="0"/>
    <n v="0.16015625"/>
    <n v="0"/>
    <n v="1"/>
  </r>
  <r>
    <x v="4"/>
    <n v="-25.527648930000055"/>
    <n v="-25.527648930000055"/>
    <n v="0"/>
    <n v="1"/>
    <n v="0"/>
  </r>
  <r>
    <x v="5"/>
    <n v="-51.020751960000098"/>
    <n v="-51.020751960000098"/>
    <n v="0"/>
    <n v="1"/>
    <n v="0"/>
  </r>
  <r>
    <x v="6"/>
    <n v="-32.852539099999831"/>
    <n v="-32.852539099999831"/>
    <n v="0"/>
    <n v="1"/>
    <n v="0"/>
  </r>
  <r>
    <x v="7"/>
    <n v="-28.251098699999829"/>
    <n v="-28.251098699999829"/>
    <n v="0"/>
    <n v="1"/>
    <n v="0"/>
  </r>
  <r>
    <x v="8"/>
    <n v="3.3929442999999537"/>
    <n v="0"/>
    <n v="3.3929442999999537"/>
    <n v="0"/>
    <n v="1"/>
  </r>
  <r>
    <x v="9"/>
    <n v="8.3010252999999921"/>
    <n v="0"/>
    <n v="8.3010252999999921"/>
    <n v="0"/>
    <n v="1"/>
  </r>
  <r>
    <x v="10"/>
    <n v="-20.153076199999987"/>
    <n v="-20.153076199999987"/>
    <n v="0"/>
    <n v="1"/>
    <n v="0"/>
  </r>
  <r>
    <x v="11"/>
    <n v="17.093261700000085"/>
    <n v="0"/>
    <n v="17.093261700000085"/>
    <n v="0"/>
    <n v="1"/>
  </r>
  <r>
    <x v="12"/>
    <n v="-5.0873413099999425"/>
    <n v="-5.0873413099999425"/>
    <n v="0"/>
    <n v="1"/>
    <n v="0"/>
  </r>
  <r>
    <x v="13"/>
    <n v="11.900817870000083"/>
    <n v="0"/>
    <n v="11.900817870000083"/>
    <n v="0"/>
    <n v="1"/>
  </r>
  <r>
    <x v="14"/>
    <n v="-43.281127930000025"/>
    <n v="-43.281127930000025"/>
    <n v="0"/>
    <n v="1"/>
    <n v="0"/>
  </r>
  <r>
    <x v="15"/>
    <n v="-35.796508790000075"/>
    <n v="-35.796508790000075"/>
    <n v="0"/>
    <n v="1"/>
    <n v="0"/>
  </r>
  <r>
    <x v="16"/>
    <n v="30.285095210000009"/>
    <n v="0"/>
    <n v="30.285095210000009"/>
    <n v="0"/>
    <n v="1"/>
  </r>
  <r>
    <x v="17"/>
    <n v="35.226745609999966"/>
    <n v="0"/>
    <n v="35.226745609999966"/>
    <n v="0"/>
    <n v="1"/>
  </r>
  <r>
    <x v="18"/>
    <n v="-1.7152709999999161"/>
    <n v="-1.7152709999999161"/>
    <n v="0"/>
    <n v="1"/>
    <n v="0"/>
  </r>
  <r>
    <x v="19"/>
    <n v="6.7109375"/>
    <n v="0"/>
    <n v="6.7109375"/>
    <n v="0"/>
    <n v="1"/>
  </r>
  <r>
    <x v="20"/>
    <n v="-9.1546630899999855"/>
    <n v="-9.1546630899999855"/>
    <n v="0"/>
    <n v="1"/>
    <n v="0"/>
  </r>
  <r>
    <x v="21"/>
    <n v="14.861267090000069"/>
    <n v="0"/>
    <n v="14.861267090000069"/>
    <n v="0"/>
    <n v="1"/>
  </r>
  <r>
    <x v="22"/>
    <n v="21.519409180000025"/>
    <n v="0"/>
    <n v="21.519409180000025"/>
    <n v="0"/>
    <n v="1"/>
  </r>
  <r>
    <x v="23"/>
    <n v="-6.3121948299999531"/>
    <n v="-6.3121948299999531"/>
    <n v="0"/>
    <n v="1"/>
    <n v="0"/>
  </r>
  <r>
    <x v="0"/>
    <n v="-75.135009760000003"/>
    <n v="-75.135009760000003"/>
    <n v="0"/>
    <n v="1"/>
    <n v="0"/>
  </r>
  <r>
    <x v="1"/>
    <n v="-42.584472650000066"/>
    <n v="-42.584472650000066"/>
    <n v="0"/>
    <n v="1"/>
    <n v="0"/>
  </r>
  <r>
    <x v="2"/>
    <n v="-17.763305660000015"/>
    <n v="-17.763305660000015"/>
    <n v="0"/>
    <n v="1"/>
    <n v="0"/>
  </r>
  <r>
    <x v="3"/>
    <n v="-52.476867669999933"/>
    <n v="-52.476867669999933"/>
    <n v="0"/>
    <n v="1"/>
    <n v="0"/>
  </r>
  <r>
    <x v="4"/>
    <n v="-58.697143560000086"/>
    <n v="-58.697143560000086"/>
    <n v="0"/>
    <n v="1"/>
    <n v="0"/>
  </r>
  <r>
    <x v="5"/>
    <n v="-73.774597159999985"/>
    <n v="-73.774597159999985"/>
    <n v="0"/>
    <n v="1"/>
    <n v="0"/>
  </r>
  <r>
    <x v="6"/>
    <n v="-59.213012699999808"/>
    <n v="-59.213012699999808"/>
    <n v="0"/>
    <n v="1"/>
    <n v="0"/>
  </r>
  <r>
    <x v="7"/>
    <n v="-71.759887700000036"/>
    <n v="-71.759887700000036"/>
    <n v="0"/>
    <n v="1"/>
    <n v="0"/>
  </r>
  <r>
    <x v="8"/>
    <n v="-109.47912589999987"/>
    <n v="-109.47912589999987"/>
    <n v="0"/>
    <n v="1"/>
    <n v="0"/>
  </r>
  <r>
    <x v="9"/>
    <n v="-72.293579099999988"/>
    <n v="-72.293579099999988"/>
    <n v="0"/>
    <n v="1"/>
    <n v="0"/>
  </r>
  <r>
    <x v="10"/>
    <n v="-106.43188480000003"/>
    <n v="-106.43188480000003"/>
    <n v="0"/>
    <n v="1"/>
    <n v="0"/>
  </r>
  <r>
    <x v="11"/>
    <n v="-117.37231450000002"/>
    <n v="-117.37231450000002"/>
    <n v="0"/>
    <n v="1"/>
    <n v="0"/>
  </r>
  <r>
    <x v="12"/>
    <n v="-69.709106499999962"/>
    <n v="-69.709106499999962"/>
    <n v="0"/>
    <n v="1"/>
    <n v="0"/>
  </r>
  <r>
    <x v="13"/>
    <n v="-58.322998000000098"/>
    <n v="-58.322998000000098"/>
    <n v="0"/>
    <n v="1"/>
    <n v="0"/>
  </r>
  <r>
    <x v="14"/>
    <n v="-56.969848599999978"/>
    <n v="-56.969848599999978"/>
    <n v="0"/>
    <n v="1"/>
    <n v="0"/>
  </r>
  <r>
    <x v="15"/>
    <n v="-42.782348620000107"/>
    <n v="-42.782348620000107"/>
    <n v="0"/>
    <n v="1"/>
    <n v="0"/>
  </r>
  <r>
    <x v="16"/>
    <n v="-94.917175319999956"/>
    <n v="-94.917175319999956"/>
    <n v="0"/>
    <n v="1"/>
    <n v="0"/>
  </r>
  <r>
    <x v="17"/>
    <n v="-50.954345680000074"/>
    <n v="-50.954345680000074"/>
    <n v="0"/>
    <n v="1"/>
    <n v="0"/>
  </r>
  <r>
    <x v="18"/>
    <n v="-61.514892599999939"/>
    <n v="-61.514892599999939"/>
    <n v="0"/>
    <n v="1"/>
    <n v="0"/>
  </r>
  <r>
    <x v="19"/>
    <n v="-43.57464600000003"/>
    <n v="-43.57464600000003"/>
    <n v="0"/>
    <n v="1"/>
    <n v="0"/>
  </r>
  <r>
    <x v="20"/>
    <n v="-66.580444319999856"/>
    <n v="-66.580444319999856"/>
    <n v="0"/>
    <n v="1"/>
    <n v="0"/>
  </r>
  <r>
    <x v="21"/>
    <n v="-71.722839399999998"/>
    <n v="-71.722839399999998"/>
    <n v="0"/>
    <n v="1"/>
    <n v="0"/>
  </r>
  <r>
    <x v="22"/>
    <n v="-66.114257780000003"/>
    <n v="-66.114257780000003"/>
    <n v="0"/>
    <n v="1"/>
    <n v="0"/>
  </r>
  <r>
    <x v="23"/>
    <n v="-63.171508789999962"/>
    <n v="-63.171508789999962"/>
    <n v="0"/>
    <n v="1"/>
    <n v="0"/>
  </r>
  <r>
    <x v="0"/>
    <n v="-35.559020999999916"/>
    <n v="-35.559020999999916"/>
    <n v="0"/>
    <n v="1"/>
    <n v="0"/>
  </r>
  <r>
    <x v="1"/>
    <n v="-31.019592279999983"/>
    <n v="-31.019592279999983"/>
    <n v="0"/>
    <n v="1"/>
    <n v="0"/>
  </r>
  <r>
    <x v="2"/>
    <n v="-15.894775390000063"/>
    <n v="-15.894775390000063"/>
    <n v="0"/>
    <n v="1"/>
    <n v="0"/>
  </r>
  <r>
    <x v="3"/>
    <n v="6.9399414099999603"/>
    <n v="0"/>
    <n v="6.9399414099999603"/>
    <n v="0"/>
    <n v="1"/>
  </r>
  <r>
    <x v="4"/>
    <n v="10.655761709999979"/>
    <n v="0"/>
    <n v="10.655761709999979"/>
    <n v="0"/>
    <n v="1"/>
  </r>
  <r>
    <x v="5"/>
    <n v="1.2130737300000192"/>
    <n v="0"/>
    <n v="1.2130737300000192"/>
    <n v="0"/>
    <n v="1"/>
  </r>
  <r>
    <x v="6"/>
    <n v="-38.034179700000095"/>
    <n v="-38.034179700000095"/>
    <n v="0"/>
    <n v="1"/>
    <n v="0"/>
  </r>
  <r>
    <x v="7"/>
    <n v="-26.735351600000058"/>
    <n v="-26.735351600000058"/>
    <n v="0"/>
    <n v="1"/>
    <n v="0"/>
  </r>
  <r>
    <x v="8"/>
    <n v="-34.618041999999832"/>
    <n v="-34.618041999999832"/>
    <n v="0"/>
    <n v="1"/>
    <n v="0"/>
  </r>
  <r>
    <x v="9"/>
    <n v="-15.371948299999985"/>
    <n v="-15.371948299999985"/>
    <n v="0"/>
    <n v="1"/>
    <n v="0"/>
  </r>
  <r>
    <x v="10"/>
    <n v="-12.437011699999857"/>
    <n v="-12.437011699999857"/>
    <n v="0"/>
    <n v="1"/>
    <n v="0"/>
  </r>
  <r>
    <x v="11"/>
    <n v="33.47326656000007"/>
    <n v="0"/>
    <n v="33.47326656000007"/>
    <n v="0"/>
    <n v="1"/>
  </r>
  <r>
    <x v="12"/>
    <n v="50.244812010000032"/>
    <n v="0"/>
    <n v="50.244812010000032"/>
    <n v="0"/>
    <n v="1"/>
  </r>
  <r>
    <x v="13"/>
    <n v="70.964355469999987"/>
    <n v="0"/>
    <n v="70.964355469999987"/>
    <n v="0"/>
    <n v="1"/>
  </r>
  <r>
    <x v="14"/>
    <n v="134.59350586000005"/>
    <n v="0"/>
    <n v="134.59350586000005"/>
    <n v="0"/>
    <n v="1"/>
  </r>
  <r>
    <x v="15"/>
    <n v="98.609252930000025"/>
    <n v="0"/>
    <n v="98.609252930000025"/>
    <n v="0"/>
    <n v="1"/>
  </r>
  <r>
    <x v="16"/>
    <n v="58.717346189999944"/>
    <n v="0"/>
    <n v="58.717346189999944"/>
    <n v="0"/>
    <n v="1"/>
  </r>
  <r>
    <x v="17"/>
    <n v="52.439819330000091"/>
    <n v="0"/>
    <n v="52.439819330000091"/>
    <n v="0"/>
    <n v="1"/>
  </r>
  <r>
    <x v="18"/>
    <n v="67.79620361000002"/>
    <n v="0"/>
    <n v="67.79620361000002"/>
    <n v="0"/>
    <n v="1"/>
  </r>
  <r>
    <x v="19"/>
    <n v="47.819396980000079"/>
    <n v="0"/>
    <n v="47.819396980000079"/>
    <n v="0"/>
    <n v="1"/>
  </r>
  <r>
    <x v="20"/>
    <n v="40.010681149999982"/>
    <n v="0"/>
    <n v="40.010681149999982"/>
    <n v="0"/>
    <n v="1"/>
  </r>
  <r>
    <x v="21"/>
    <n v="34.651062009999919"/>
    <n v="0"/>
    <n v="34.651062009999919"/>
    <n v="0"/>
    <n v="1"/>
  </r>
  <r>
    <x v="22"/>
    <n v="34.033813480000049"/>
    <n v="0"/>
    <n v="34.033813480000049"/>
    <n v="0"/>
    <n v="1"/>
  </r>
  <r>
    <x v="23"/>
    <n v="27.311645510000062"/>
    <n v="0"/>
    <n v="27.311645510000062"/>
    <n v="0"/>
    <n v="1"/>
  </r>
  <r>
    <x v="0"/>
    <n v="16.294677739999997"/>
    <n v="0"/>
    <n v="16.294677739999997"/>
    <n v="0"/>
    <n v="1"/>
  </r>
  <r>
    <x v="1"/>
    <n v="30.128784180000025"/>
    <n v="0"/>
    <n v="30.128784180000025"/>
    <n v="0"/>
    <n v="1"/>
  </r>
  <r>
    <x v="2"/>
    <n v="4.7326049799999055"/>
    <n v="0"/>
    <n v="4.7326049799999055"/>
    <n v="0"/>
    <n v="1"/>
  </r>
  <r>
    <x v="3"/>
    <n v="5.8337402399999974"/>
    <n v="0"/>
    <n v="5.8337402399999974"/>
    <n v="0"/>
    <n v="1"/>
  </r>
  <r>
    <x v="4"/>
    <n v="-15.891418459999954"/>
    <n v="-15.891418459999954"/>
    <n v="0"/>
    <n v="1"/>
    <n v="0"/>
  </r>
  <r>
    <x v="5"/>
    <n v="4.6348266599999306"/>
    <n v="0"/>
    <n v="4.6348266599999306"/>
    <n v="0"/>
    <n v="1"/>
  </r>
  <r>
    <x v="6"/>
    <n v="46.124572759999978"/>
    <n v="0"/>
    <n v="46.124572759999978"/>
    <n v="0"/>
    <n v="1"/>
  </r>
  <r>
    <x v="7"/>
    <n v="52.866882300000043"/>
    <n v="0"/>
    <n v="52.866882300000043"/>
    <n v="0"/>
    <n v="1"/>
  </r>
  <r>
    <x v="8"/>
    <n v="27.698608400000012"/>
    <n v="0"/>
    <n v="27.698608400000012"/>
    <n v="0"/>
    <n v="1"/>
  </r>
  <r>
    <x v="9"/>
    <n v="43.787292480000019"/>
    <n v="0"/>
    <n v="43.787292480000019"/>
    <n v="0"/>
    <n v="1"/>
  </r>
  <r>
    <x v="10"/>
    <n v="23.214233400000012"/>
    <n v="0"/>
    <n v="23.214233400000012"/>
    <n v="0"/>
    <n v="1"/>
  </r>
  <r>
    <x v="11"/>
    <n v="32.919189449999976"/>
    <n v="0"/>
    <n v="32.919189449999976"/>
    <n v="0"/>
    <n v="1"/>
  </r>
  <r>
    <x v="12"/>
    <n v="18.55053711000005"/>
    <n v="0"/>
    <n v="18.55053711000005"/>
    <n v="0"/>
    <n v="1"/>
  </r>
  <r>
    <x v="13"/>
    <n v="1.0238037100000383"/>
    <n v="0"/>
    <n v="1.0238037100000383"/>
    <n v="0"/>
    <n v="1"/>
  </r>
  <r>
    <x v="14"/>
    <n v="5.5303955099999484"/>
    <n v="0"/>
    <n v="5.5303955099999484"/>
    <n v="0"/>
    <n v="1"/>
  </r>
  <r>
    <x v="15"/>
    <n v="50.908081059999972"/>
    <n v="0"/>
    <n v="50.908081059999972"/>
    <n v="0"/>
    <n v="1"/>
  </r>
  <r>
    <x v="16"/>
    <n v="19.349670410000044"/>
    <n v="0"/>
    <n v="19.349670410000044"/>
    <n v="0"/>
    <n v="1"/>
  </r>
  <r>
    <x v="17"/>
    <n v="29.77423095000006"/>
    <n v="0"/>
    <n v="29.77423095000006"/>
    <n v="0"/>
    <n v="1"/>
  </r>
  <r>
    <x v="18"/>
    <n v="3.1872558500000423"/>
    <n v="0"/>
    <n v="3.1872558500000423"/>
    <n v="0"/>
    <n v="1"/>
  </r>
  <r>
    <x v="19"/>
    <n v="-29.334899899999982"/>
    <n v="-29.334899899999982"/>
    <n v="0"/>
    <n v="1"/>
    <n v="0"/>
  </r>
  <r>
    <x v="20"/>
    <n v="-28.785949710000068"/>
    <n v="-28.785949710000068"/>
    <n v="0"/>
    <n v="1"/>
    <n v="0"/>
  </r>
  <r>
    <x v="21"/>
    <n v="-59.729675290000046"/>
    <n v="-59.729675290000046"/>
    <n v="0"/>
    <n v="1"/>
    <n v="0"/>
  </r>
  <r>
    <x v="22"/>
    <n v="-49.790344240000081"/>
    <n v="-49.790344240000081"/>
    <n v="0"/>
    <n v="1"/>
    <n v="0"/>
  </r>
  <r>
    <x v="23"/>
    <n v="-35.475646970000071"/>
    <n v="-35.475646970000071"/>
    <n v="0"/>
    <n v="1"/>
    <n v="0"/>
  </r>
  <r>
    <x v="0"/>
    <n v="-28.373962400000096"/>
    <n v="-28.373962400000096"/>
    <n v="0"/>
    <n v="1"/>
    <n v="0"/>
  </r>
  <r>
    <x v="1"/>
    <n v="-30.490600589999985"/>
    <n v="-30.490600589999985"/>
    <n v="0"/>
    <n v="1"/>
    <n v="0"/>
  </r>
  <r>
    <x v="2"/>
    <n v="-54.92230225000003"/>
    <n v="-54.92230225000003"/>
    <n v="0"/>
    <n v="1"/>
    <n v="0"/>
  </r>
  <r>
    <x v="3"/>
    <n v="-27.733032220000041"/>
    <n v="-27.733032220000041"/>
    <n v="0"/>
    <n v="1"/>
    <n v="0"/>
  </r>
  <r>
    <x v="4"/>
    <n v="-33.825805659999901"/>
    <n v="-33.825805659999901"/>
    <n v="0"/>
    <n v="1"/>
    <n v="0"/>
  </r>
  <r>
    <x v="5"/>
    <n v="-34.397216759999992"/>
    <n v="-34.397216759999992"/>
    <n v="0"/>
    <n v="1"/>
    <n v="0"/>
  </r>
  <r>
    <x v="6"/>
    <n v="-7.8347167999997964"/>
    <n v="-7.8347167999997964"/>
    <n v="0"/>
    <n v="1"/>
    <n v="0"/>
  </r>
  <r>
    <x v="7"/>
    <n v="-0.27307120000000396"/>
    <n v="-0.27307120000000396"/>
    <n v="0"/>
    <n v="1"/>
    <n v="0"/>
  </r>
  <r>
    <x v="8"/>
    <n v="-29.554565500000081"/>
    <n v="-29.554565500000081"/>
    <n v="0"/>
    <n v="1"/>
    <n v="0"/>
  </r>
  <r>
    <x v="9"/>
    <n v="-26.95129390000011"/>
    <n v="-26.95129390000011"/>
    <n v="0"/>
    <n v="1"/>
    <n v="0"/>
  </r>
  <r>
    <x v="10"/>
    <n v="-30.471679699999981"/>
    <n v="-30.471679699999981"/>
    <n v="0"/>
    <n v="1"/>
    <n v="0"/>
  </r>
  <r>
    <x v="11"/>
    <n v="-21.821105999999986"/>
    <n v="-21.821105999999986"/>
    <n v="0"/>
    <n v="1"/>
    <n v="0"/>
  </r>
  <r>
    <x v="12"/>
    <n v="-43.829467769999951"/>
    <n v="-43.829467769999951"/>
    <n v="0"/>
    <n v="1"/>
    <n v="0"/>
  </r>
  <r>
    <x v="13"/>
    <n v="-74.477722200000017"/>
    <n v="-74.477722200000017"/>
    <n v="0"/>
    <n v="1"/>
    <n v="0"/>
  </r>
  <r>
    <x v="14"/>
    <n v="-21.184448240000052"/>
    <n v="-21.184448240000052"/>
    <n v="0"/>
    <n v="1"/>
    <n v="0"/>
  </r>
  <r>
    <x v="15"/>
    <n v="-49.927124029999959"/>
    <n v="-49.927124029999959"/>
    <n v="0"/>
    <n v="1"/>
    <n v="0"/>
  </r>
  <r>
    <x v="16"/>
    <n v="-45.178833009999948"/>
    <n v="-45.178833009999948"/>
    <n v="0"/>
    <n v="1"/>
    <n v="0"/>
  </r>
  <r>
    <x v="17"/>
    <n v="3.5245971699999927"/>
    <n v="0"/>
    <n v="3.5245971699999927"/>
    <n v="0"/>
    <n v="1"/>
  </r>
  <r>
    <x v="18"/>
    <n v="12.585571289999962"/>
    <n v="0"/>
    <n v="12.585571289999962"/>
    <n v="0"/>
    <n v="1"/>
  </r>
  <r>
    <x v="19"/>
    <n v="15.542480469999987"/>
    <n v="0"/>
    <n v="15.542480469999987"/>
    <n v="0"/>
    <n v="1"/>
  </r>
  <r>
    <x v="20"/>
    <n v="2.836853030000043"/>
    <n v="0"/>
    <n v="2.836853030000043"/>
    <n v="0"/>
    <n v="1"/>
  </r>
  <r>
    <x v="21"/>
    <n v="10.69818115999999"/>
    <n v="0"/>
    <n v="10.69818115999999"/>
    <n v="0"/>
    <n v="1"/>
  </r>
  <r>
    <x v="22"/>
    <n v="54.143859870000028"/>
    <n v="0"/>
    <n v="54.143859870000028"/>
    <n v="0"/>
    <n v="1"/>
  </r>
  <r>
    <x v="23"/>
    <n v="60.407836909999901"/>
    <n v="0"/>
    <n v="60.407836909999901"/>
    <n v="0"/>
    <n v="1"/>
  </r>
  <r>
    <x v="0"/>
    <n v="84.383972169999993"/>
    <n v="0"/>
    <n v="84.383972169999993"/>
    <n v="0"/>
    <n v="1"/>
  </r>
  <r>
    <x v="1"/>
    <n v="101.31030272999999"/>
    <n v="0"/>
    <n v="101.31030272999999"/>
    <n v="0"/>
    <n v="1"/>
  </r>
  <r>
    <x v="2"/>
    <n v="97.404296869999939"/>
    <n v="0"/>
    <n v="97.404296869999939"/>
    <n v="0"/>
    <n v="1"/>
  </r>
  <r>
    <x v="3"/>
    <n v="104.97265625"/>
    <n v="0"/>
    <n v="104.97265625"/>
    <n v="0"/>
    <n v="1"/>
  </r>
  <r>
    <x v="4"/>
    <n v="103.32513428000004"/>
    <n v="0"/>
    <n v="103.32513428000004"/>
    <n v="0"/>
    <n v="1"/>
  </r>
  <r>
    <x v="5"/>
    <n v="62.195373539999991"/>
    <n v="0"/>
    <n v="62.195373539999991"/>
    <n v="0"/>
    <n v="1"/>
  </r>
  <r>
    <x v="6"/>
    <n v="45.74584961000005"/>
    <n v="0"/>
    <n v="45.74584961000005"/>
    <n v="0"/>
    <n v="1"/>
  </r>
  <r>
    <x v="7"/>
    <n v="41.782104490000052"/>
    <n v="0"/>
    <n v="41.782104490000052"/>
    <n v="0"/>
    <n v="1"/>
  </r>
  <r>
    <x v="8"/>
    <n v="26.221313470000041"/>
    <n v="0"/>
    <n v="26.221313470000041"/>
    <n v="0"/>
    <n v="1"/>
  </r>
  <r>
    <x v="9"/>
    <n v="27.625183059999927"/>
    <n v="0"/>
    <n v="27.625183059999927"/>
    <n v="0"/>
    <n v="1"/>
  </r>
  <r>
    <x v="10"/>
    <n v="-20.536560020000024"/>
    <n v="-20.536560020000024"/>
    <n v="0"/>
    <n v="1"/>
    <n v="0"/>
  </r>
  <r>
    <x v="11"/>
    <n v="19.832153319999975"/>
    <n v="0"/>
    <n v="19.832153319999975"/>
    <n v="0"/>
    <n v="1"/>
  </r>
  <r>
    <x v="12"/>
    <n v="28.885375969999927"/>
    <n v="0"/>
    <n v="28.885375969999927"/>
    <n v="0"/>
    <n v="1"/>
  </r>
  <r>
    <x v="13"/>
    <n v="28.747680670000022"/>
    <n v="0"/>
    <n v="28.747680670000022"/>
    <n v="0"/>
    <n v="1"/>
  </r>
  <r>
    <x v="14"/>
    <n v="58.699523930000055"/>
    <n v="0"/>
    <n v="58.699523930000055"/>
    <n v="0"/>
    <n v="1"/>
  </r>
  <r>
    <x v="15"/>
    <n v="61.209045410000044"/>
    <n v="0"/>
    <n v="61.209045410000044"/>
    <n v="0"/>
    <n v="1"/>
  </r>
  <r>
    <x v="16"/>
    <n v="38.86395263999998"/>
    <n v="0"/>
    <n v="38.86395263999998"/>
    <n v="0"/>
    <n v="1"/>
  </r>
  <r>
    <x v="17"/>
    <n v="41.753723140000034"/>
    <n v="0"/>
    <n v="41.753723140000034"/>
    <n v="0"/>
    <n v="1"/>
  </r>
  <r>
    <x v="18"/>
    <n v="31.567749019999951"/>
    <n v="0"/>
    <n v="31.567749019999951"/>
    <n v="0"/>
    <n v="1"/>
  </r>
  <r>
    <x v="19"/>
    <n v="41.453063970000017"/>
    <n v="0"/>
    <n v="41.453063970000017"/>
    <n v="0"/>
    <n v="1"/>
  </r>
  <r>
    <x v="20"/>
    <n v="33.242492670000047"/>
    <n v="0"/>
    <n v="33.242492670000047"/>
    <n v="0"/>
    <n v="1"/>
  </r>
  <r>
    <x v="21"/>
    <n v="33.800903319999975"/>
    <n v="0"/>
    <n v="33.800903319999975"/>
    <n v="0"/>
    <n v="1"/>
  </r>
  <r>
    <x v="22"/>
    <n v="46.861267089999956"/>
    <n v="0"/>
    <n v="46.861267089999956"/>
    <n v="0"/>
    <n v="1"/>
  </r>
  <r>
    <x v="23"/>
    <n v="45.755371100000048"/>
    <n v="0"/>
    <n v="45.755371100000048"/>
    <n v="0"/>
    <n v="1"/>
  </r>
  <r>
    <x v="0"/>
    <n v="74.802795419999939"/>
    <n v="0"/>
    <n v="74.802795419999939"/>
    <n v="0"/>
    <n v="1"/>
  </r>
  <r>
    <x v="1"/>
    <n v="74.043823240000052"/>
    <n v="0"/>
    <n v="74.043823240000052"/>
    <n v="0"/>
    <n v="1"/>
  </r>
  <r>
    <x v="2"/>
    <n v="53.519897460000038"/>
    <n v="0"/>
    <n v="53.519897460000038"/>
    <n v="0"/>
    <n v="1"/>
  </r>
  <r>
    <x v="3"/>
    <n v="53.66485595000006"/>
    <n v="0"/>
    <n v="53.66485595000006"/>
    <n v="0"/>
    <n v="1"/>
  </r>
  <r>
    <x v="4"/>
    <n v="77.062622070000089"/>
    <n v="0"/>
    <n v="77.062622070000089"/>
    <n v="0"/>
    <n v="1"/>
  </r>
  <r>
    <x v="5"/>
    <n v="115.50775146000001"/>
    <n v="0"/>
    <n v="115.50775146000001"/>
    <n v="0"/>
    <n v="1"/>
  </r>
  <r>
    <x v="6"/>
    <n v="134.73144535999995"/>
    <n v="0"/>
    <n v="134.73144535999995"/>
    <n v="0"/>
    <n v="1"/>
  </r>
  <r>
    <x v="7"/>
    <n v="131.85571289999996"/>
    <n v="0"/>
    <n v="131.85571289999996"/>
    <n v="0"/>
    <n v="1"/>
  </r>
  <r>
    <x v="8"/>
    <n v="108.30627439999989"/>
    <n v="0"/>
    <n v="108.30627439999989"/>
    <n v="0"/>
    <n v="1"/>
  </r>
  <r>
    <x v="9"/>
    <n v="81.982421899999963"/>
    <n v="0"/>
    <n v="81.982421899999963"/>
    <n v="0"/>
    <n v="1"/>
  </r>
  <r>
    <x v="10"/>
    <n v="73.394531200000074"/>
    <n v="0"/>
    <n v="73.394531200000074"/>
    <n v="0"/>
    <n v="1"/>
  </r>
  <r>
    <x v="11"/>
    <n v="48.088134799999807"/>
    <n v="0"/>
    <n v="48.088134799999807"/>
    <n v="0"/>
    <n v="1"/>
  </r>
  <r>
    <x v="12"/>
    <n v="21.145141600000215"/>
    <n v="0"/>
    <n v="21.145141600000215"/>
    <n v="0"/>
    <n v="1"/>
  </r>
  <r>
    <x v="13"/>
    <n v="-1.5579834000000119"/>
    <n v="-1.5579834000000119"/>
    <n v="0"/>
    <n v="1"/>
    <n v="0"/>
  </r>
  <r>
    <x v="14"/>
    <n v="9.6534423999999035"/>
    <n v="0"/>
    <n v="9.6534423999999035"/>
    <n v="0"/>
    <n v="1"/>
  </r>
  <r>
    <x v="15"/>
    <n v="-14.804077100000086"/>
    <n v="-14.804077100000086"/>
    <n v="0"/>
    <n v="1"/>
    <n v="0"/>
  </r>
  <r>
    <x v="16"/>
    <n v="-16.044067400000131"/>
    <n v="-16.044067400000131"/>
    <n v="0"/>
    <n v="1"/>
    <n v="0"/>
  </r>
  <r>
    <x v="17"/>
    <n v="-13.11450190000005"/>
    <n v="-13.11450190000005"/>
    <n v="0"/>
    <n v="1"/>
    <n v="0"/>
  </r>
  <r>
    <x v="18"/>
    <n v="-42.262207099999841"/>
    <n v="-42.262207099999841"/>
    <n v="0"/>
    <n v="1"/>
    <n v="0"/>
  </r>
  <r>
    <x v="19"/>
    <n v="-57.647705099999939"/>
    <n v="-57.647705099999939"/>
    <n v="0"/>
    <n v="1"/>
    <n v="0"/>
  </r>
  <r>
    <x v="20"/>
    <n v="-67.411743099999967"/>
    <n v="-67.411743099999967"/>
    <n v="0"/>
    <n v="1"/>
    <n v="0"/>
  </r>
  <r>
    <x v="21"/>
    <n v="-79.869628859999921"/>
    <n v="-79.869628859999921"/>
    <n v="0"/>
    <n v="1"/>
    <n v="0"/>
  </r>
  <r>
    <x v="22"/>
    <n v="-79.615051269999981"/>
    <n v="-79.615051269999981"/>
    <n v="0"/>
    <n v="1"/>
    <n v="0"/>
  </r>
  <r>
    <x v="23"/>
    <n v="-100.83129883000004"/>
    <n v="-100.83129883000004"/>
    <n v="0"/>
    <n v="1"/>
    <n v="0"/>
  </r>
  <r>
    <x v="0"/>
    <n v="-121.75463867000008"/>
    <n v="-121.75463867000008"/>
    <n v="0"/>
    <n v="1"/>
    <n v="0"/>
  </r>
  <r>
    <x v="1"/>
    <n v="-117.53424071999996"/>
    <n v="-117.53424071999996"/>
    <n v="0"/>
    <n v="1"/>
    <n v="0"/>
  </r>
  <r>
    <x v="2"/>
    <n v="-131.09967041000004"/>
    <n v="-131.09967041000004"/>
    <n v="0"/>
    <n v="1"/>
    <n v="0"/>
  </r>
  <r>
    <x v="3"/>
    <n v="-121.91766358000007"/>
    <n v="-121.91766358000007"/>
    <n v="0"/>
    <n v="1"/>
    <n v="0"/>
  </r>
  <r>
    <x v="4"/>
    <n v="-96.772888190000003"/>
    <n v="-96.772888190000003"/>
    <n v="0"/>
    <n v="1"/>
    <n v="0"/>
  </r>
  <r>
    <x v="5"/>
    <n v="-83.454223630000001"/>
    <n v="-83.454223630000001"/>
    <n v="0"/>
    <n v="1"/>
    <n v="0"/>
  </r>
  <r>
    <x v="6"/>
    <n v="-36.321960439999998"/>
    <n v="-36.321960439999998"/>
    <n v="0"/>
    <n v="1"/>
    <n v="0"/>
  </r>
  <r>
    <x v="7"/>
    <n v="-16.861022950000006"/>
    <n v="-16.861022950000006"/>
    <n v="0"/>
    <n v="1"/>
    <n v="0"/>
  </r>
  <r>
    <x v="8"/>
    <n v="-19.849609369999939"/>
    <n v="-19.849609369999939"/>
    <n v="0"/>
    <n v="1"/>
    <n v="0"/>
  </r>
  <r>
    <x v="9"/>
    <n v="-3.5419311499999822"/>
    <n v="-3.5419311499999822"/>
    <n v="0"/>
    <n v="1"/>
    <n v="0"/>
  </r>
  <r>
    <x v="10"/>
    <n v="-21.026245119999999"/>
    <n v="-21.026245119999999"/>
    <n v="0"/>
    <n v="1"/>
    <n v="0"/>
  </r>
  <r>
    <x v="11"/>
    <n v="-8.1810302699999511"/>
    <n v="-8.1810302699999511"/>
    <n v="0"/>
    <n v="1"/>
    <n v="0"/>
  </r>
  <r>
    <x v="12"/>
    <n v="36.794982909999931"/>
    <n v="0"/>
    <n v="36.794982909999931"/>
    <n v="0"/>
    <n v="1"/>
  </r>
  <r>
    <x v="13"/>
    <n v="31.026000969999927"/>
    <n v="0"/>
    <n v="31.026000969999927"/>
    <n v="0"/>
    <n v="1"/>
  </r>
  <r>
    <x v="14"/>
    <n v="54.071472159999985"/>
    <n v="0"/>
    <n v="54.071472159999985"/>
    <n v="0"/>
    <n v="1"/>
  </r>
  <r>
    <x v="15"/>
    <n v="36.121520999999916"/>
    <n v="0"/>
    <n v="36.121520999999916"/>
    <n v="0"/>
    <n v="1"/>
  </r>
  <r>
    <x v="16"/>
    <n v="10.864196779999929"/>
    <n v="0"/>
    <n v="10.864196779999929"/>
    <n v="0"/>
    <n v="1"/>
  </r>
  <r>
    <x v="17"/>
    <n v="-24.793029789999991"/>
    <n v="-24.793029789999991"/>
    <n v="0"/>
    <n v="1"/>
    <n v="0"/>
  </r>
  <r>
    <x v="18"/>
    <n v="-41.914550780000013"/>
    <n v="-41.914550780000013"/>
    <n v="0"/>
    <n v="1"/>
    <n v="0"/>
  </r>
  <r>
    <x v="19"/>
    <n v="-41.038330070000029"/>
    <n v="-41.038330070000029"/>
    <n v="0"/>
    <n v="1"/>
    <n v="0"/>
  </r>
  <r>
    <x v="20"/>
    <n v="-14.463134760000003"/>
    <n v="-14.463134760000003"/>
    <n v="0"/>
    <n v="1"/>
    <n v="0"/>
  </r>
  <r>
    <x v="21"/>
    <n v="-24.781127930000025"/>
    <n v="-24.781127930000025"/>
    <n v="0"/>
    <n v="1"/>
    <n v="0"/>
  </r>
  <r>
    <x v="22"/>
    <n v="-13.628662109999937"/>
    <n v="-13.628662109999937"/>
    <n v="0"/>
    <n v="1"/>
    <n v="0"/>
  </r>
  <r>
    <x v="23"/>
    <n v="-15.616577150000012"/>
    <n v="-15.616577150000012"/>
    <n v="0"/>
    <n v="1"/>
    <n v="0"/>
  </r>
  <r>
    <x v="0"/>
    <n v="23.143127440000058"/>
    <n v="0"/>
    <n v="23.143127440000058"/>
    <n v="0"/>
    <n v="1"/>
  </r>
  <r>
    <x v="1"/>
    <n v="21.684753409999985"/>
    <n v="0"/>
    <n v="21.684753409999985"/>
    <n v="0"/>
    <n v="1"/>
  </r>
  <r>
    <x v="2"/>
    <n v="19.09478759000001"/>
    <n v="0"/>
    <n v="19.09478759000001"/>
    <n v="0"/>
    <n v="1"/>
  </r>
  <r>
    <x v="3"/>
    <n v="24.28973388999998"/>
    <n v="0"/>
    <n v="24.28973388999998"/>
    <n v="0"/>
    <n v="1"/>
  </r>
  <r>
    <x v="4"/>
    <n v="32.83569336000005"/>
    <n v="0"/>
    <n v="32.83569336000005"/>
    <n v="0"/>
    <n v="1"/>
  </r>
  <r>
    <x v="5"/>
    <n v="55.497436519999951"/>
    <n v="0"/>
    <n v="55.497436519999951"/>
    <n v="0"/>
    <n v="1"/>
  </r>
  <r>
    <x v="6"/>
    <n v="73.194213869999999"/>
    <n v="0"/>
    <n v="73.194213869999999"/>
    <n v="0"/>
    <n v="1"/>
  </r>
  <r>
    <x v="7"/>
    <n v="59.366638190000003"/>
    <n v="0"/>
    <n v="59.366638190000003"/>
    <n v="0"/>
    <n v="1"/>
  </r>
  <r>
    <x v="8"/>
    <n v="60.312194819999945"/>
    <n v="0"/>
    <n v="60.312194819999945"/>
    <n v="0"/>
    <n v="1"/>
  </r>
  <r>
    <x v="9"/>
    <n v="71.948608400000012"/>
    <n v="0"/>
    <n v="71.948608400000012"/>
    <n v="0"/>
    <n v="1"/>
  </r>
  <r>
    <x v="10"/>
    <n v="22.969726560000026"/>
    <n v="0"/>
    <n v="22.969726560000026"/>
    <n v="0"/>
    <n v="1"/>
  </r>
  <r>
    <x v="11"/>
    <n v="73.171875"/>
    <n v="0"/>
    <n v="73.171875"/>
    <n v="0"/>
    <n v="1"/>
  </r>
  <r>
    <x v="12"/>
    <n v="62.157714839999926"/>
    <n v="0"/>
    <n v="62.157714839999926"/>
    <n v="0"/>
    <n v="1"/>
  </r>
  <r>
    <x v="13"/>
    <n v="72.629699709999954"/>
    <n v="0"/>
    <n v="72.629699709999954"/>
    <n v="0"/>
    <n v="1"/>
  </r>
  <r>
    <x v="14"/>
    <n v="56.300048830000037"/>
    <n v="0"/>
    <n v="56.300048830000037"/>
    <n v="0"/>
    <n v="1"/>
  </r>
  <r>
    <x v="15"/>
    <n v="48.068176270000095"/>
    <n v="0"/>
    <n v="48.068176270000095"/>
    <n v="0"/>
    <n v="1"/>
  </r>
  <r>
    <x v="16"/>
    <n v="0.70056152000006477"/>
    <n v="0"/>
    <n v="0.70056152000006477"/>
    <n v="0"/>
    <n v="1"/>
  </r>
  <r>
    <x v="17"/>
    <n v="9.9255371100000502"/>
    <n v="0"/>
    <n v="9.9255371100000502"/>
    <n v="0"/>
    <n v="1"/>
  </r>
  <r>
    <x v="18"/>
    <n v="4.9812622000000601"/>
    <n v="0"/>
    <n v="4.9812622000000601"/>
    <n v="0"/>
    <n v="1"/>
  </r>
  <r>
    <x v="19"/>
    <n v="33.382690429999911"/>
    <n v="0"/>
    <n v="33.382690429999911"/>
    <n v="0"/>
    <n v="1"/>
  </r>
  <r>
    <x v="20"/>
    <n v="34.600158689999944"/>
    <n v="0"/>
    <n v="34.600158689999944"/>
    <n v="0"/>
    <n v="1"/>
  </r>
  <r>
    <x v="21"/>
    <n v="9.9797973600000205"/>
    <n v="0"/>
    <n v="9.9797973600000205"/>
    <n v="0"/>
    <n v="1"/>
  </r>
  <r>
    <x v="22"/>
    <n v="39.639160149999952"/>
    <n v="0"/>
    <n v="39.639160149999952"/>
    <n v="0"/>
    <n v="1"/>
  </r>
  <r>
    <x v="23"/>
    <n v="31.091979980000019"/>
    <n v="0"/>
    <n v="31.091979980000019"/>
    <n v="0"/>
    <n v="1"/>
  </r>
  <r>
    <x v="0"/>
    <n v="-40.68334961000005"/>
    <n v="-40.68334961000005"/>
    <n v="0"/>
    <n v="1"/>
    <n v="0"/>
  </r>
  <r>
    <x v="1"/>
    <n v="-24.278991699999892"/>
    <n v="-24.278991699999892"/>
    <n v="0"/>
    <n v="1"/>
    <n v="0"/>
  </r>
  <r>
    <x v="2"/>
    <n v="-21.88427734000004"/>
    <n v="-21.88427734000004"/>
    <n v="0"/>
    <n v="1"/>
    <n v="0"/>
  </r>
  <r>
    <x v="3"/>
    <n v="3.6182861400000093"/>
    <n v="0"/>
    <n v="3.6182861400000093"/>
    <n v="0"/>
    <n v="1"/>
  </r>
  <r>
    <x v="4"/>
    <n v="-5.9176025399999617"/>
    <n v="-5.9176025399999617"/>
    <n v="0"/>
    <n v="1"/>
    <n v="0"/>
  </r>
  <r>
    <x v="5"/>
    <n v="-14.602905269999951"/>
    <n v="-14.602905269999951"/>
    <n v="0"/>
    <n v="1"/>
    <n v="0"/>
  </r>
  <r>
    <x v="6"/>
    <n v="-11.027282710000009"/>
    <n v="-11.027282710000009"/>
    <n v="0"/>
    <n v="1"/>
    <n v="0"/>
  </r>
  <r>
    <x v="7"/>
    <n v="2.8911132800000132"/>
    <n v="0"/>
    <n v="2.8911132800000132"/>
    <n v="0"/>
    <n v="1"/>
  </r>
  <r>
    <x v="8"/>
    <n v="-7.022521969999957"/>
    <n v="-7.022521969999957"/>
    <n v="0"/>
    <n v="1"/>
    <n v="0"/>
  </r>
  <r>
    <x v="9"/>
    <n v="-39.195800780000013"/>
    <n v="-39.195800780000013"/>
    <n v="0"/>
    <n v="1"/>
    <n v="0"/>
  </r>
  <r>
    <x v="10"/>
    <n v="-39.73480225000003"/>
    <n v="-39.73480225000003"/>
    <n v="0"/>
    <n v="1"/>
    <n v="0"/>
  </r>
  <r>
    <x v="11"/>
    <n v="-40.516296379999972"/>
    <n v="-40.516296379999972"/>
    <n v="0"/>
    <n v="1"/>
    <n v="0"/>
  </r>
  <r>
    <x v="12"/>
    <n v="-27.243591300000048"/>
    <n v="-27.243591300000048"/>
    <n v="0"/>
    <n v="1"/>
    <n v="0"/>
  </r>
  <r>
    <x v="13"/>
    <n v="-17.279479980000019"/>
    <n v="-17.279479980000019"/>
    <n v="0"/>
    <n v="1"/>
    <n v="0"/>
  </r>
  <r>
    <x v="14"/>
    <n v="-19.290710450000006"/>
    <n v="-19.290710450000006"/>
    <n v="0"/>
    <n v="1"/>
    <n v="0"/>
  </r>
  <r>
    <x v="15"/>
    <n v="-31.712585450000006"/>
    <n v="-31.712585450000006"/>
    <n v="0"/>
    <n v="1"/>
    <n v="0"/>
  </r>
  <r>
    <x v="16"/>
    <n v="-51.368164070000034"/>
    <n v="-51.368164070000034"/>
    <n v="0"/>
    <n v="1"/>
    <n v="0"/>
  </r>
  <r>
    <x v="17"/>
    <n v="-49.090759280000043"/>
    <n v="-49.090759280000043"/>
    <n v="0"/>
    <n v="1"/>
    <n v="0"/>
  </r>
  <r>
    <x v="18"/>
    <n v="-57.965270990000022"/>
    <n v="-57.965270990000022"/>
    <n v="0"/>
    <n v="1"/>
    <n v="0"/>
  </r>
  <r>
    <x v="19"/>
    <n v="-48.642028809999942"/>
    <n v="-48.642028809999942"/>
    <n v="0"/>
    <n v="1"/>
    <n v="0"/>
  </r>
  <r>
    <x v="20"/>
    <n v="-24.653564459999984"/>
    <n v="-24.653564459999984"/>
    <n v="0"/>
    <n v="1"/>
    <n v="0"/>
  </r>
  <r>
    <x v="21"/>
    <n v="-4.9586792000000059"/>
    <n v="-4.9586792000000059"/>
    <n v="0"/>
    <n v="1"/>
    <n v="0"/>
  </r>
  <r>
    <x v="22"/>
    <n v="-4.3004760700000588"/>
    <n v="-4.3004760700000588"/>
    <n v="0"/>
    <n v="1"/>
    <n v="0"/>
  </r>
  <r>
    <x v="23"/>
    <n v="-28.650817869999969"/>
    <n v="-28.650817869999969"/>
    <n v="0"/>
    <n v="1"/>
    <n v="0"/>
  </r>
  <r>
    <x v="0"/>
    <n v="-23.870788570000059"/>
    <n v="-23.870788570000059"/>
    <n v="0"/>
    <n v="1"/>
    <n v="0"/>
  </r>
  <r>
    <x v="1"/>
    <n v="14.443176269999981"/>
    <n v="0"/>
    <n v="14.443176269999981"/>
    <n v="0"/>
    <n v="1"/>
  </r>
  <r>
    <x v="2"/>
    <n v="44.901123050000024"/>
    <n v="0"/>
    <n v="44.901123050000024"/>
    <n v="0"/>
    <n v="1"/>
  </r>
  <r>
    <x v="3"/>
    <n v="67.008361809999997"/>
    <n v="0"/>
    <n v="67.008361809999997"/>
    <n v="0"/>
    <n v="1"/>
  </r>
  <r>
    <x v="4"/>
    <n v="58.130615239999997"/>
    <n v="0"/>
    <n v="58.130615239999997"/>
    <n v="0"/>
    <n v="1"/>
  </r>
  <r>
    <x v="5"/>
    <n v="54.524047849999988"/>
    <n v="0"/>
    <n v="54.524047849999988"/>
    <n v="0"/>
    <n v="1"/>
  </r>
  <r>
    <x v="6"/>
    <n v="51.088317869999969"/>
    <n v="0"/>
    <n v="51.088317869999969"/>
    <n v="0"/>
    <n v="1"/>
  </r>
  <r>
    <x v="7"/>
    <n v="43.586547849999988"/>
    <n v="0"/>
    <n v="43.586547849999988"/>
    <n v="0"/>
    <n v="1"/>
  </r>
  <r>
    <x v="8"/>
    <n v="53.404113769999981"/>
    <n v="0"/>
    <n v="53.404113769999981"/>
    <n v="0"/>
    <n v="1"/>
  </r>
  <r>
    <x v="9"/>
    <n v="39.126953119999939"/>
    <n v="0"/>
    <n v="39.126953119999939"/>
    <n v="0"/>
    <n v="1"/>
  </r>
  <r>
    <x v="10"/>
    <n v="20.607727049999994"/>
    <n v="0"/>
    <n v="20.607727049999994"/>
    <n v="0"/>
    <n v="1"/>
  </r>
  <r>
    <x v="11"/>
    <n v="30.173522950000006"/>
    <n v="0"/>
    <n v="30.173522950000006"/>
    <n v="0"/>
    <n v="1"/>
  </r>
  <r>
    <x v="12"/>
    <n v="17.245117179999966"/>
    <n v="0"/>
    <n v="17.245117179999966"/>
    <n v="0"/>
    <n v="1"/>
  </r>
  <r>
    <x v="13"/>
    <n v="5.1295776399999795"/>
    <n v="0"/>
    <n v="5.1295776399999795"/>
    <n v="0"/>
    <n v="1"/>
  </r>
  <r>
    <x v="14"/>
    <n v="14.578735349999988"/>
    <n v="0"/>
    <n v="14.578735349999988"/>
    <n v="0"/>
    <n v="1"/>
  </r>
  <r>
    <x v="15"/>
    <n v="-4.4938354500000059"/>
    <n v="-4.4938354500000059"/>
    <n v="0"/>
    <n v="1"/>
    <n v="0"/>
  </r>
  <r>
    <x v="16"/>
    <n v="-43.897705080000037"/>
    <n v="-43.897705080000037"/>
    <n v="0"/>
    <n v="1"/>
    <n v="0"/>
  </r>
  <r>
    <x v="17"/>
    <n v="-49.181518559999972"/>
    <n v="-49.181518559999972"/>
    <n v="0"/>
    <n v="1"/>
    <n v="0"/>
  </r>
  <r>
    <x v="18"/>
    <n v="-59.726379400000042"/>
    <n v="-59.726379400000042"/>
    <n v="0"/>
    <n v="1"/>
    <n v="0"/>
  </r>
  <r>
    <x v="19"/>
    <n v="-48.479370119999999"/>
    <n v="-48.479370119999999"/>
    <n v="0"/>
    <n v="1"/>
    <n v="0"/>
  </r>
  <r>
    <x v="20"/>
    <n v="-69.390930170000047"/>
    <n v="-69.390930170000047"/>
    <n v="0"/>
    <n v="1"/>
    <n v="0"/>
  </r>
  <r>
    <x v="21"/>
    <n v="-40.067138670000077"/>
    <n v="-40.067138670000077"/>
    <n v="0"/>
    <n v="1"/>
    <n v="0"/>
  </r>
  <r>
    <x v="22"/>
    <n v="-33.290161130000001"/>
    <n v="-33.290161130000001"/>
    <n v="0"/>
    <n v="1"/>
    <n v="0"/>
  </r>
  <r>
    <x v="23"/>
    <n v="-23.572937010000032"/>
    <n v="-23.572937010000032"/>
    <n v="0"/>
    <n v="1"/>
    <n v="0"/>
  </r>
  <r>
    <x v="0"/>
    <n v="8.8242797899999914"/>
    <n v="0"/>
    <n v="8.8242797899999914"/>
    <n v="0"/>
    <n v="1"/>
  </r>
  <r>
    <x v="1"/>
    <n v="13.501525880000031"/>
    <n v="0"/>
    <n v="13.501525880000031"/>
    <n v="0"/>
    <n v="1"/>
  </r>
  <r>
    <x v="2"/>
    <n v="26.87872313999992"/>
    <n v="0"/>
    <n v="26.87872313999992"/>
    <n v="0"/>
    <n v="1"/>
  </r>
  <r>
    <x v="3"/>
    <n v="19.722717279999983"/>
    <n v="0"/>
    <n v="19.722717279999983"/>
    <n v="0"/>
    <n v="1"/>
  </r>
  <r>
    <x v="4"/>
    <n v="-18.030273439999974"/>
    <n v="-18.030273439999974"/>
    <n v="0"/>
    <n v="1"/>
    <n v="0"/>
  </r>
  <r>
    <x v="5"/>
    <n v="-44.274780269999951"/>
    <n v="-44.274780269999951"/>
    <n v="0"/>
    <n v="1"/>
    <n v="0"/>
  </r>
  <r>
    <x v="6"/>
    <n v="-75.795532230000049"/>
    <n v="-75.795532230000049"/>
    <n v="0"/>
    <n v="1"/>
    <n v="0"/>
  </r>
  <r>
    <x v="7"/>
    <n v="-76.750183099999958"/>
    <n v="-76.750183099999958"/>
    <n v="0"/>
    <n v="1"/>
    <n v="0"/>
  </r>
  <r>
    <x v="8"/>
    <n v="-92.6020507799999"/>
    <n v="-92.6020507799999"/>
    <n v="0"/>
    <n v="1"/>
    <n v="0"/>
  </r>
  <r>
    <x v="9"/>
    <n v="-145.21362306000003"/>
    <n v="-145.21362306000003"/>
    <n v="0"/>
    <n v="1"/>
    <n v="0"/>
  </r>
  <r>
    <x v="10"/>
    <n v="-146.48992917999999"/>
    <n v="-146.48992917999999"/>
    <n v="0"/>
    <n v="1"/>
    <n v="0"/>
  </r>
  <r>
    <x v="11"/>
    <n v="-151.89971922999996"/>
    <n v="-151.89971922999996"/>
    <n v="0"/>
    <n v="1"/>
    <n v="0"/>
  </r>
  <r>
    <x v="12"/>
    <n v="-143.21038818"/>
    <n v="-143.21038818"/>
    <n v="0"/>
    <n v="1"/>
    <n v="0"/>
  </r>
  <r>
    <x v="13"/>
    <n v="-126.71185302000004"/>
    <n v="-126.71185302000004"/>
    <n v="0"/>
    <n v="1"/>
    <n v="0"/>
  </r>
  <r>
    <x v="14"/>
    <n v="-54.381103520000011"/>
    <n v="-54.381103520000011"/>
    <n v="0"/>
    <n v="1"/>
    <n v="0"/>
  </r>
  <r>
    <x v="15"/>
    <n v="41.408752440000058"/>
    <n v="0"/>
    <n v="41.408752440000058"/>
    <n v="0"/>
    <n v="1"/>
  </r>
  <r>
    <x v="16"/>
    <n v="-133.57006836000005"/>
    <n v="-133.57006836000005"/>
    <n v="0"/>
    <n v="1"/>
    <n v="0"/>
  </r>
  <r>
    <x v="17"/>
    <n v="-91.554931640000063"/>
    <n v="-91.554931640000063"/>
    <n v="0"/>
    <n v="1"/>
    <n v="0"/>
  </r>
  <r>
    <x v="18"/>
    <n v="-75.707885750000059"/>
    <n v="-75.707885750000059"/>
    <n v="0"/>
    <n v="1"/>
    <n v="0"/>
  </r>
  <r>
    <x v="19"/>
    <n v="-42.663208010000062"/>
    <n v="-42.663208010000062"/>
    <n v="0"/>
    <n v="1"/>
    <n v="0"/>
  </r>
  <r>
    <x v="20"/>
    <n v="-32.823669429999995"/>
    <n v="-32.823669429999995"/>
    <n v="0"/>
    <n v="1"/>
    <n v="0"/>
  </r>
  <r>
    <x v="21"/>
    <n v="-29.821655269999951"/>
    <n v="-29.821655269999951"/>
    <n v="0"/>
    <n v="1"/>
    <n v="0"/>
  </r>
  <r>
    <x v="22"/>
    <n v="-19.976013190000003"/>
    <n v="-19.976013190000003"/>
    <n v="0"/>
    <n v="1"/>
    <n v="0"/>
  </r>
  <r>
    <x v="23"/>
    <n v="-4.0093994200000225"/>
    <n v="-4.0093994200000225"/>
    <n v="0"/>
    <n v="1"/>
    <n v="0"/>
  </r>
  <r>
    <x v="0"/>
    <n v="-9.58984375"/>
    <n v="-9.58984375"/>
    <n v="0"/>
    <n v="1"/>
    <n v="0"/>
  </r>
  <r>
    <x v="1"/>
    <n v="-40.619689940000058"/>
    <n v="-40.619689940000058"/>
    <n v="0"/>
    <n v="1"/>
    <n v="0"/>
  </r>
  <r>
    <x v="2"/>
    <n v="-21.725585939999974"/>
    <n v="-21.725585939999974"/>
    <n v="0"/>
    <n v="1"/>
    <n v="0"/>
  </r>
  <r>
    <x v="3"/>
    <n v="-18.66015625"/>
    <n v="-18.66015625"/>
    <n v="0"/>
    <n v="1"/>
    <n v="0"/>
  </r>
  <r>
    <x v="4"/>
    <n v="-48.718383780000067"/>
    <n v="-48.718383780000067"/>
    <n v="0"/>
    <n v="1"/>
    <n v="0"/>
  </r>
  <r>
    <x v="5"/>
    <n v="-26.555725100000018"/>
    <n v="-26.555725100000018"/>
    <n v="0"/>
    <n v="1"/>
    <n v="0"/>
  </r>
  <r>
    <x v="6"/>
    <n v="-26.472167979999995"/>
    <n v="-26.472167979999995"/>
    <n v="0"/>
    <n v="1"/>
    <n v="0"/>
  </r>
  <r>
    <x v="7"/>
    <n v="-48.596496599999909"/>
    <n v="-48.596496599999909"/>
    <n v="0"/>
    <n v="1"/>
    <n v="0"/>
  </r>
  <r>
    <x v="8"/>
    <n v="-34.928283700000065"/>
    <n v="-34.928283700000065"/>
    <n v="0"/>
    <n v="1"/>
    <n v="0"/>
  </r>
  <r>
    <x v="9"/>
    <n v="-31.686401400000022"/>
    <n v="-31.686401400000022"/>
    <n v="0"/>
    <n v="1"/>
    <n v="0"/>
  </r>
  <r>
    <x v="10"/>
    <n v="-51.649292000000059"/>
    <n v="-51.649292000000059"/>
    <n v="0"/>
    <n v="1"/>
    <n v="0"/>
  </r>
  <r>
    <x v="11"/>
    <n v="-33.402465829999983"/>
    <n v="-33.402465829999983"/>
    <n v="0"/>
    <n v="1"/>
    <n v="0"/>
  </r>
  <r>
    <x v="12"/>
    <n v="-8.2869873099999722"/>
    <n v="-8.2869873099999722"/>
    <n v="0"/>
    <n v="1"/>
    <n v="0"/>
  </r>
  <r>
    <x v="13"/>
    <n v="-26.359924309999997"/>
    <n v="-26.359924309999997"/>
    <n v="0"/>
    <n v="1"/>
    <n v="0"/>
  </r>
  <r>
    <x v="14"/>
    <n v="30.148742679999941"/>
    <n v="0"/>
    <n v="30.148742679999941"/>
    <n v="0"/>
    <n v="1"/>
  </r>
  <r>
    <x v="15"/>
    <n v="37.490539549999994"/>
    <n v="0"/>
    <n v="37.490539549999994"/>
    <n v="0"/>
    <n v="1"/>
  </r>
  <r>
    <x v="16"/>
    <n v="32.864807130000031"/>
    <n v="0"/>
    <n v="32.864807130000031"/>
    <n v="0"/>
    <n v="1"/>
  </r>
  <r>
    <x v="17"/>
    <n v="71.616577150000012"/>
    <n v="0"/>
    <n v="71.616577150000012"/>
    <n v="0"/>
    <n v="1"/>
  </r>
  <r>
    <x v="18"/>
    <n v="17.065429689999974"/>
    <n v="0"/>
    <n v="17.065429689999974"/>
    <n v="0"/>
    <n v="1"/>
  </r>
  <r>
    <x v="19"/>
    <n v="-33.114990229999989"/>
    <n v="-33.114990229999989"/>
    <n v="0"/>
    <n v="1"/>
    <n v="0"/>
  </r>
  <r>
    <x v="20"/>
    <n v="-41.214355469999987"/>
    <n v="-41.214355469999987"/>
    <n v="0"/>
    <n v="1"/>
    <n v="0"/>
  </r>
  <r>
    <x v="21"/>
    <n v="-36.048217769999951"/>
    <n v="-36.048217769999951"/>
    <n v="0"/>
    <n v="1"/>
    <n v="0"/>
  </r>
  <r>
    <x v="22"/>
    <n v="-17.820007319999945"/>
    <n v="-17.820007319999945"/>
    <n v="0"/>
    <n v="1"/>
    <n v="0"/>
  </r>
  <r>
    <x v="23"/>
    <n v="-15.132934569999975"/>
    <n v="-15.132934569999975"/>
    <n v="0"/>
    <n v="1"/>
    <n v="0"/>
  </r>
  <r>
    <x v="0"/>
    <n v="-44.373291010000003"/>
    <n v="-44.373291010000003"/>
    <n v="0"/>
    <n v="1"/>
    <n v="0"/>
  </r>
  <r>
    <x v="1"/>
    <n v="-57.878540039999962"/>
    <n v="-57.878540039999962"/>
    <n v="0"/>
    <n v="1"/>
    <n v="0"/>
  </r>
  <r>
    <x v="2"/>
    <n v="-31.74114990999999"/>
    <n v="-31.74114990999999"/>
    <n v="0"/>
    <n v="1"/>
    <n v="0"/>
  </r>
  <r>
    <x v="3"/>
    <n v="-20.129333499999916"/>
    <n v="-20.129333499999916"/>
    <n v="0"/>
    <n v="1"/>
    <n v="0"/>
  </r>
  <r>
    <x v="4"/>
    <n v="-13.784240720000071"/>
    <n v="-13.784240720000071"/>
    <n v="0"/>
    <n v="1"/>
    <n v="0"/>
  </r>
  <r>
    <x v="5"/>
    <n v="-14.796508779999954"/>
    <n v="-14.796508779999954"/>
    <n v="0"/>
    <n v="1"/>
    <n v="0"/>
  </r>
  <r>
    <x v="6"/>
    <n v="-43.659301800000094"/>
    <n v="-43.659301800000094"/>
    <n v="0"/>
    <n v="1"/>
    <n v="0"/>
  </r>
  <r>
    <x v="7"/>
    <n v="-57.004028300000073"/>
    <n v="-57.004028300000073"/>
    <n v="0"/>
    <n v="1"/>
    <n v="0"/>
  </r>
  <r>
    <x v="8"/>
    <n v="-61.231811500000049"/>
    <n v="-61.231811500000049"/>
    <n v="0"/>
    <n v="1"/>
    <n v="0"/>
  </r>
  <r>
    <x v="9"/>
    <n v="-45.953125"/>
    <n v="-45.953125"/>
    <n v="0"/>
    <n v="1"/>
    <n v="0"/>
  </r>
  <r>
    <x v="10"/>
    <n v="-46.919799799999964"/>
    <n v="-46.919799799999964"/>
    <n v="0"/>
    <n v="1"/>
    <n v="0"/>
  </r>
  <r>
    <x v="11"/>
    <n v="-70.377929699999981"/>
    <n v="-70.377929699999981"/>
    <n v="0"/>
    <n v="1"/>
    <n v="0"/>
  </r>
  <r>
    <x v="12"/>
    <n v="-91.33239747000016"/>
    <n v="-91.33239747000016"/>
    <n v="0"/>
    <n v="1"/>
    <n v="0"/>
  </r>
  <r>
    <x v="13"/>
    <n v="-84.266357430000085"/>
    <n v="-84.266357430000085"/>
    <n v="0"/>
    <n v="1"/>
    <n v="0"/>
  </r>
  <r>
    <x v="14"/>
    <n v="-113.89654537000001"/>
    <n v="-113.89654537000001"/>
    <n v="0"/>
    <n v="1"/>
    <n v="0"/>
  </r>
  <r>
    <x v="15"/>
    <n v="-138.39599608999993"/>
    <n v="-138.39599608999993"/>
    <n v="0"/>
    <n v="1"/>
    <n v="0"/>
  </r>
  <r>
    <x v="16"/>
    <n v="-83.938232420000077"/>
    <n v="-83.938232420000077"/>
    <n v="0"/>
    <n v="1"/>
    <n v="0"/>
  </r>
  <r>
    <x v="17"/>
    <n v="-30.061889649999898"/>
    <n v="-30.061889649999898"/>
    <n v="0"/>
    <n v="1"/>
    <n v="0"/>
  </r>
  <r>
    <x v="18"/>
    <n v="-32.346984869999915"/>
    <n v="-32.346984869999915"/>
    <n v="0"/>
    <n v="1"/>
    <n v="0"/>
  </r>
  <r>
    <x v="19"/>
    <n v="-42.590271030000054"/>
    <n v="-42.590271030000054"/>
    <n v="0"/>
    <n v="1"/>
    <n v="0"/>
  </r>
  <r>
    <x v="20"/>
    <n v="-66.769226099999969"/>
    <n v="-66.769226099999969"/>
    <n v="0"/>
    <n v="1"/>
    <n v="0"/>
  </r>
  <r>
    <x v="21"/>
    <n v="-78.755615239999997"/>
    <n v="-78.755615239999997"/>
    <n v="0"/>
    <n v="1"/>
    <n v="0"/>
  </r>
  <r>
    <x v="22"/>
    <n v="-67.604003950000106"/>
    <n v="-67.604003950000106"/>
    <n v="0"/>
    <n v="1"/>
    <n v="0"/>
  </r>
  <r>
    <x v="23"/>
    <n v="-48.808959959999925"/>
    <n v="-48.808959959999925"/>
    <n v="0"/>
    <n v="1"/>
    <n v="0"/>
  </r>
  <r>
    <x v="0"/>
    <n v="-14.247314449999976"/>
    <n v="-14.247314449999976"/>
    <n v="0"/>
    <n v="1"/>
    <n v="0"/>
  </r>
  <r>
    <x v="1"/>
    <n v="-18.340576159999955"/>
    <n v="-18.340576159999955"/>
    <n v="0"/>
    <n v="1"/>
    <n v="0"/>
  </r>
  <r>
    <x v="2"/>
    <n v="-18.989807199999859"/>
    <n v="-18.989807199999859"/>
    <n v="0"/>
    <n v="1"/>
    <n v="0"/>
  </r>
  <r>
    <x v="3"/>
    <n v="-26.221069400000033"/>
    <n v="-26.221069400000033"/>
    <n v="0"/>
    <n v="1"/>
    <n v="0"/>
  </r>
  <r>
    <x v="4"/>
    <n v="-27.134521499999892"/>
    <n v="-27.134521499999892"/>
    <n v="0"/>
    <n v="1"/>
    <n v="0"/>
  </r>
  <r>
    <x v="5"/>
    <n v="-15.559814399999823"/>
    <n v="-15.559814399999823"/>
    <n v="0"/>
    <n v="1"/>
    <n v="0"/>
  </r>
  <r>
    <x v="6"/>
    <n v="-25.691772399999991"/>
    <n v="-25.691772399999991"/>
    <n v="0"/>
    <n v="1"/>
    <n v="0"/>
  </r>
  <r>
    <x v="7"/>
    <n v="-32.655517500000087"/>
    <n v="-32.655517500000087"/>
    <n v="0"/>
    <n v="1"/>
    <n v="0"/>
  </r>
  <r>
    <x v="8"/>
    <n v="-31.954101600000058"/>
    <n v="-31.954101600000058"/>
    <n v="0"/>
    <n v="1"/>
    <n v="0"/>
  </r>
  <r>
    <x v="9"/>
    <n v="-43.022583099999792"/>
    <n v="-43.022583099999792"/>
    <n v="0"/>
    <n v="1"/>
    <n v="0"/>
  </r>
  <r>
    <x v="10"/>
    <n v="-9.4184571000000687"/>
    <n v="-9.4184571000000687"/>
    <n v="0"/>
    <n v="1"/>
    <n v="0"/>
  </r>
  <r>
    <x v="11"/>
    <n v="-10.686157200000025"/>
    <n v="-10.686157200000025"/>
    <n v="0"/>
    <n v="1"/>
    <n v="0"/>
  </r>
  <r>
    <x v="12"/>
    <n v="32.077758800000083"/>
    <n v="0"/>
    <n v="32.077758800000083"/>
    <n v="0"/>
    <n v="1"/>
  </r>
  <r>
    <x v="13"/>
    <n v="-32.323608400000012"/>
    <n v="-32.323608400000012"/>
    <n v="0"/>
    <n v="1"/>
    <n v="0"/>
  </r>
  <r>
    <x v="14"/>
    <n v="4.732299850000004"/>
    <n v="0"/>
    <n v="4.732299850000004"/>
    <n v="0"/>
    <n v="1"/>
  </r>
  <r>
    <x v="15"/>
    <n v="9.6871948199999451"/>
    <n v="0"/>
    <n v="9.6871948199999451"/>
    <n v="0"/>
    <n v="1"/>
  </r>
  <r>
    <x v="16"/>
    <n v="55.02264404999994"/>
    <n v="0"/>
    <n v="55.02264404999994"/>
    <n v="0"/>
    <n v="1"/>
  </r>
  <r>
    <x v="17"/>
    <n v="27.039123539999991"/>
    <n v="0"/>
    <n v="27.039123539999991"/>
    <n v="0"/>
    <n v="1"/>
  </r>
  <r>
    <x v="18"/>
    <n v="32.96362299999987"/>
    <n v="0"/>
    <n v="32.96362299999987"/>
    <n v="0"/>
    <n v="1"/>
  </r>
  <r>
    <x v="19"/>
    <n v="19.160766599999988"/>
    <n v="0"/>
    <n v="19.160766599999988"/>
    <n v="0"/>
    <n v="1"/>
  </r>
  <r>
    <x v="20"/>
    <n v="9.5187989000000925"/>
    <n v="0"/>
    <n v="9.5187989000000925"/>
    <n v="0"/>
    <n v="1"/>
  </r>
  <r>
    <x v="21"/>
    <n v="14.36639409999998"/>
    <n v="0"/>
    <n v="14.36639409999998"/>
    <n v="0"/>
    <n v="1"/>
  </r>
  <r>
    <x v="22"/>
    <n v="12.668457030000013"/>
    <n v="0"/>
    <n v="12.668457030000013"/>
    <n v="0"/>
    <n v="1"/>
  </r>
  <r>
    <x v="23"/>
    <n v="-2.6268310599999722"/>
    <n v="-2.6268310599999722"/>
    <n v="0"/>
    <n v="1"/>
    <n v="0"/>
  </r>
  <r>
    <x v="0"/>
    <n v="-31.859008790000075"/>
    <n v="-31.859008790000075"/>
    <n v="0"/>
    <n v="1"/>
    <n v="0"/>
  </r>
  <r>
    <x v="1"/>
    <n v="-24.823425290000046"/>
    <n v="-24.823425290000046"/>
    <n v="0"/>
    <n v="1"/>
    <n v="0"/>
  </r>
  <r>
    <x v="2"/>
    <n v="-19.316772459999925"/>
    <n v="-19.316772459999925"/>
    <n v="0"/>
    <n v="1"/>
    <n v="0"/>
  </r>
  <r>
    <x v="3"/>
    <n v="-11.984191899999928"/>
    <n v="-11.984191899999928"/>
    <n v="0"/>
    <n v="1"/>
    <n v="0"/>
  </r>
  <r>
    <x v="4"/>
    <n v="0.58703613000000132"/>
    <n v="0"/>
    <n v="0.58703613000000132"/>
    <n v="0"/>
    <n v="1"/>
  </r>
  <r>
    <x v="5"/>
    <n v="-11.442810099999974"/>
    <n v="-11.442810099999974"/>
    <n v="0"/>
    <n v="1"/>
    <n v="0"/>
  </r>
  <r>
    <x v="6"/>
    <n v="-36.68505859999982"/>
    <n v="-36.68505859999982"/>
    <n v="0"/>
    <n v="1"/>
    <n v="0"/>
  </r>
  <r>
    <x v="7"/>
    <n v="-39.187988299999915"/>
    <n v="-39.187988299999915"/>
    <n v="0"/>
    <n v="1"/>
    <n v="0"/>
  </r>
  <r>
    <x v="8"/>
    <n v="-24.298339800000122"/>
    <n v="-24.298339800000122"/>
    <n v="0"/>
    <n v="1"/>
    <n v="0"/>
  </r>
  <r>
    <x v="9"/>
    <n v="-29.879394499999989"/>
    <n v="-29.879394499999989"/>
    <n v="0"/>
    <n v="1"/>
    <n v="0"/>
  </r>
  <r>
    <x v="10"/>
    <n v="-25.315673800000013"/>
    <n v="-25.315673800000013"/>
    <n v="0"/>
    <n v="1"/>
    <n v="0"/>
  </r>
  <r>
    <x v="11"/>
    <n v="-20.224609299999884"/>
    <n v="-20.224609299999884"/>
    <n v="0"/>
    <n v="1"/>
    <n v="0"/>
  </r>
  <r>
    <x v="12"/>
    <n v="-5.0057983799999874"/>
    <n v="-5.0057983799999874"/>
    <n v="0"/>
    <n v="1"/>
    <n v="0"/>
  </r>
  <r>
    <x v="13"/>
    <n v="61.227783199999976"/>
    <n v="0"/>
    <n v="61.227783199999976"/>
    <n v="0"/>
    <n v="1"/>
  </r>
  <r>
    <x v="14"/>
    <n v="25.020996100000048"/>
    <n v="0"/>
    <n v="25.020996100000048"/>
    <n v="0"/>
    <n v="1"/>
  </r>
  <r>
    <x v="15"/>
    <n v="29.166809079999894"/>
    <n v="0"/>
    <n v="29.166809079999894"/>
    <n v="0"/>
    <n v="1"/>
  </r>
  <r>
    <x v="16"/>
    <n v="43.57446288999995"/>
    <n v="0"/>
    <n v="43.57446288999995"/>
    <n v="0"/>
    <n v="1"/>
  </r>
  <r>
    <x v="17"/>
    <n v="-22.217163089999985"/>
    <n v="-22.217163089999985"/>
    <n v="0"/>
    <n v="1"/>
    <n v="0"/>
  </r>
  <r>
    <x v="18"/>
    <n v="-21.455871580000007"/>
    <n v="-21.455871580000007"/>
    <n v="0"/>
    <n v="1"/>
    <n v="0"/>
  </r>
  <r>
    <x v="19"/>
    <n v="-32.316772459999925"/>
    <n v="-32.316772459999925"/>
    <n v="0"/>
    <n v="1"/>
    <n v="0"/>
  </r>
  <r>
    <x v="20"/>
    <n v="-33.41839600000003"/>
    <n v="-33.41839600000003"/>
    <n v="0"/>
    <n v="1"/>
    <n v="0"/>
  </r>
  <r>
    <x v="21"/>
    <n v="-40.077636710000093"/>
    <n v="-40.077636710000093"/>
    <n v="0"/>
    <n v="1"/>
    <n v="0"/>
  </r>
  <r>
    <x v="22"/>
    <n v="-37.762268070000005"/>
    <n v="-37.762268070000005"/>
    <n v="0"/>
    <n v="1"/>
    <n v="0"/>
  </r>
  <r>
    <x v="23"/>
    <n v="19.81396484000004"/>
    <n v="0"/>
    <n v="19.81396484000004"/>
    <n v="0"/>
    <n v="1"/>
  </r>
  <r>
    <x v="0"/>
    <n v="104.24468994000006"/>
    <n v="0"/>
    <n v="104.24468994000006"/>
    <n v="0"/>
    <n v="1"/>
  </r>
  <r>
    <x v="1"/>
    <n v="99.734069819999945"/>
    <n v="0"/>
    <n v="99.734069819999945"/>
    <n v="0"/>
    <n v="1"/>
  </r>
  <r>
    <x v="2"/>
    <n v="92.711853029999929"/>
    <n v="0"/>
    <n v="92.711853029999929"/>
    <n v="0"/>
    <n v="1"/>
  </r>
  <r>
    <x v="3"/>
    <n v="86.760986330000037"/>
    <n v="0"/>
    <n v="86.760986330000037"/>
    <n v="0"/>
    <n v="1"/>
  </r>
  <r>
    <x v="4"/>
    <n v="93.927307130000031"/>
    <n v="0"/>
    <n v="93.927307130000031"/>
    <n v="0"/>
    <n v="1"/>
  </r>
  <r>
    <x v="5"/>
    <n v="105.31060790999993"/>
    <n v="0"/>
    <n v="105.31060790999993"/>
    <n v="0"/>
    <n v="1"/>
  </r>
  <r>
    <x v="6"/>
    <n v="114.27056885000002"/>
    <n v="0"/>
    <n v="114.27056885000002"/>
    <n v="0"/>
    <n v="1"/>
  </r>
  <r>
    <x v="7"/>
    <n v="64.040405269999951"/>
    <n v="0"/>
    <n v="64.040405269999951"/>
    <n v="0"/>
    <n v="1"/>
  </r>
  <r>
    <x v="8"/>
    <n v="11.183044429999995"/>
    <n v="0"/>
    <n v="11.183044429999995"/>
    <n v="0"/>
    <n v="1"/>
  </r>
  <r>
    <x v="9"/>
    <n v="6.5727539099999603"/>
    <n v="0"/>
    <n v="6.5727539099999603"/>
    <n v="0"/>
    <n v="1"/>
  </r>
  <r>
    <x v="10"/>
    <n v="-5.1750488299999233"/>
    <n v="-5.1750488299999233"/>
    <n v="0"/>
    <n v="1"/>
    <n v="0"/>
  </r>
  <r>
    <x v="11"/>
    <n v="19.918029780000097"/>
    <n v="0"/>
    <n v="19.918029780000097"/>
    <n v="0"/>
    <n v="1"/>
  </r>
  <r>
    <x v="12"/>
    <n v="35.173645019999981"/>
    <n v="0"/>
    <n v="35.173645019999981"/>
    <n v="0"/>
    <n v="1"/>
  </r>
  <r>
    <x v="13"/>
    <n v="-0.48236083999995572"/>
    <n v="-0.48236083999995572"/>
    <n v="0"/>
    <n v="1"/>
    <n v="0"/>
  </r>
  <r>
    <x v="14"/>
    <n v="37.718200679999995"/>
    <n v="0"/>
    <n v="37.718200679999995"/>
    <n v="0"/>
    <n v="1"/>
  </r>
  <r>
    <x v="15"/>
    <n v="43.929199219999987"/>
    <n v="0"/>
    <n v="43.929199219999987"/>
    <n v="0"/>
    <n v="1"/>
  </r>
  <r>
    <x v="16"/>
    <n v="5.7779540999999881"/>
    <n v="0"/>
    <n v="5.7779540999999881"/>
    <n v="0"/>
    <n v="1"/>
  </r>
  <r>
    <x v="17"/>
    <n v="28.086120599999958"/>
    <n v="0"/>
    <n v="28.086120599999958"/>
    <n v="0"/>
    <n v="1"/>
  </r>
  <r>
    <x v="18"/>
    <n v="44.244018559999972"/>
    <n v="0"/>
    <n v="44.244018559999972"/>
    <n v="0"/>
    <n v="1"/>
  </r>
  <r>
    <x v="19"/>
    <n v="46.891967769999951"/>
    <n v="0"/>
    <n v="46.891967769999951"/>
    <n v="0"/>
    <n v="1"/>
  </r>
  <r>
    <x v="20"/>
    <n v="47.823059080000007"/>
    <n v="0"/>
    <n v="47.823059080000007"/>
    <n v="0"/>
    <n v="1"/>
  </r>
  <r>
    <x v="21"/>
    <n v="36.976440430000025"/>
    <n v="0"/>
    <n v="36.976440430000025"/>
    <n v="0"/>
    <n v="1"/>
  </r>
  <r>
    <x v="22"/>
    <n v="7.8103027399999974"/>
    <n v="0"/>
    <n v="7.8103027399999974"/>
    <n v="0"/>
    <n v="1"/>
  </r>
  <r>
    <x v="23"/>
    <n v="-11.980407710000009"/>
    <n v="-11.980407710000009"/>
    <n v="0"/>
    <n v="1"/>
    <n v="0"/>
  </r>
  <r>
    <x v="0"/>
    <n v="20.700866700000006"/>
    <n v="0"/>
    <n v="20.700866700000006"/>
    <n v="0"/>
    <n v="1"/>
  </r>
  <r>
    <x v="1"/>
    <n v="6.2580566400000635"/>
    <n v="0"/>
    <n v="6.2580566400000635"/>
    <n v="0"/>
    <n v="1"/>
  </r>
  <r>
    <x v="2"/>
    <n v="-35.228088370000023"/>
    <n v="-35.228088370000023"/>
    <n v="0"/>
    <n v="1"/>
    <n v="0"/>
  </r>
  <r>
    <x v="3"/>
    <n v="-46.363098140000034"/>
    <n v="-46.363098140000034"/>
    <n v="0"/>
    <n v="1"/>
    <n v="0"/>
  </r>
  <r>
    <x v="4"/>
    <n v="-45.815307619999999"/>
    <n v="-45.815307619999999"/>
    <n v="0"/>
    <n v="1"/>
    <n v="0"/>
  </r>
  <r>
    <x v="5"/>
    <n v="-36.535705559999997"/>
    <n v="-36.535705559999997"/>
    <n v="0"/>
    <n v="1"/>
    <n v="0"/>
  </r>
  <r>
    <x v="6"/>
    <n v="-19.074157710000009"/>
    <n v="-19.074157710000009"/>
    <n v="0"/>
    <n v="1"/>
    <n v="0"/>
  </r>
  <r>
    <x v="7"/>
    <n v="-10.872741700000006"/>
    <n v="-10.872741700000006"/>
    <n v="0"/>
    <n v="1"/>
    <n v="0"/>
  </r>
  <r>
    <x v="8"/>
    <n v="-38.690429689999974"/>
    <n v="-38.690429689999974"/>
    <n v="0"/>
    <n v="1"/>
    <n v="0"/>
  </r>
  <r>
    <x v="9"/>
    <n v="-112.08569333000003"/>
    <n v="-112.08569333000003"/>
    <n v="0"/>
    <n v="1"/>
    <n v="0"/>
  </r>
  <r>
    <x v="10"/>
    <n v="-134.02191163999987"/>
    <n v="-134.02191163999987"/>
    <n v="0"/>
    <n v="1"/>
    <n v="0"/>
  </r>
  <r>
    <x v="11"/>
    <n v="-139.60552974999996"/>
    <n v="-139.60552974999996"/>
    <n v="0"/>
    <n v="1"/>
    <n v="0"/>
  </r>
  <r>
    <x v="12"/>
    <n v="-114.28112792000002"/>
    <n v="-114.28112792000002"/>
    <n v="0"/>
    <n v="1"/>
    <n v="0"/>
  </r>
  <r>
    <x v="13"/>
    <n v="-94.872924800000078"/>
    <n v="-94.872924800000078"/>
    <n v="0"/>
    <n v="1"/>
    <n v="0"/>
  </r>
  <r>
    <x v="14"/>
    <n v="-93.695678709999925"/>
    <n v="-93.695678709999925"/>
    <n v="0"/>
    <n v="1"/>
    <n v="0"/>
  </r>
  <r>
    <x v="15"/>
    <n v="-62.515075690000003"/>
    <n v="-62.515075690000003"/>
    <n v="0"/>
    <n v="1"/>
    <n v="0"/>
  </r>
  <r>
    <x v="16"/>
    <n v="-27.145935059999942"/>
    <n v="-27.145935059999942"/>
    <n v="0"/>
    <n v="1"/>
    <n v="0"/>
  </r>
  <r>
    <x v="17"/>
    <n v="45.117370600000072"/>
    <n v="0"/>
    <n v="45.117370600000072"/>
    <n v="0"/>
    <n v="1"/>
  </r>
  <r>
    <x v="18"/>
    <n v="40.385375970000041"/>
    <n v="0"/>
    <n v="40.385375970000041"/>
    <n v="0"/>
    <n v="1"/>
  </r>
  <r>
    <x v="19"/>
    <n v="29.779541020000011"/>
    <n v="0"/>
    <n v="29.779541020000011"/>
    <n v="0"/>
    <n v="1"/>
  </r>
  <r>
    <x v="20"/>
    <n v="34.380310059999942"/>
    <n v="0"/>
    <n v="34.380310059999942"/>
    <n v="0"/>
    <n v="1"/>
  </r>
  <r>
    <x v="21"/>
    <n v="36.870910650000042"/>
    <n v="0"/>
    <n v="36.870910650000042"/>
    <n v="0"/>
    <n v="1"/>
  </r>
  <r>
    <x v="22"/>
    <n v="29.00909422999996"/>
    <n v="0"/>
    <n v="29.00909422999996"/>
    <n v="0"/>
    <n v="1"/>
  </r>
  <r>
    <x v="23"/>
    <n v="16.145019530000013"/>
    <n v="0"/>
    <n v="16.145019530000013"/>
    <n v="0"/>
    <n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575.88818360000005"/>
    <n v="-575.88818360000005"/>
    <n v="0"/>
    <n v="1"/>
    <n v="0"/>
  </r>
  <r>
    <x v="1"/>
    <n v="-611.66552729999967"/>
    <n v="-611.66552729999967"/>
    <n v="0"/>
    <n v="1"/>
    <n v="0"/>
  </r>
  <r>
    <x v="2"/>
    <n v="-595.77441399999952"/>
    <n v="-595.77441399999952"/>
    <n v="0"/>
    <n v="1"/>
    <n v="0"/>
  </r>
  <r>
    <x v="3"/>
    <n v="-527.37548830000014"/>
    <n v="-527.37548830000014"/>
    <n v="0"/>
    <n v="1"/>
    <n v="0"/>
  </r>
  <r>
    <x v="4"/>
    <n v="-423.85888669999986"/>
    <n v="-423.85888669999986"/>
    <n v="0"/>
    <n v="1"/>
    <n v="0"/>
  </r>
  <r>
    <x v="5"/>
    <n v="-388.55615240000043"/>
    <n v="-388.55615240000043"/>
    <n v="0"/>
    <n v="1"/>
    <n v="0"/>
  </r>
  <r>
    <x v="6"/>
    <n v="-302.26660160000029"/>
    <n v="-302.26660160000029"/>
    <n v="0"/>
    <n v="1"/>
    <n v="0"/>
  </r>
  <r>
    <x v="7"/>
    <n v="-147.03466789999948"/>
    <n v="-147.03466789999948"/>
    <n v="0"/>
    <n v="1"/>
    <n v="0"/>
  </r>
  <r>
    <x v="8"/>
    <n v="136.11181639999995"/>
    <n v="0"/>
    <n v="136.11181639999995"/>
    <n v="0"/>
    <n v="1"/>
  </r>
  <r>
    <x v="9"/>
    <n v="502.42089839999971"/>
    <n v="0"/>
    <n v="502.42089839999971"/>
    <n v="0"/>
    <n v="1"/>
  </r>
  <r>
    <x v="10"/>
    <n v="587.50244139999995"/>
    <n v="0"/>
    <n v="587.50244139999995"/>
    <n v="0"/>
    <n v="1"/>
  </r>
  <r>
    <x v="11"/>
    <n v="554.15087889999995"/>
    <n v="0"/>
    <n v="554.15087889999995"/>
    <n v="0"/>
    <n v="1"/>
  </r>
  <r>
    <x v="12"/>
    <n v="543.57373039999948"/>
    <n v="0"/>
    <n v="543.57373039999948"/>
    <n v="0"/>
    <n v="1"/>
  </r>
  <r>
    <x v="13"/>
    <n v="478.54345710000052"/>
    <n v="0"/>
    <n v="478.54345710000052"/>
    <n v="0"/>
    <n v="1"/>
  </r>
  <r>
    <x v="14"/>
    <n v="473.08691410000029"/>
    <n v="0"/>
    <n v="473.08691410000029"/>
    <n v="0"/>
    <n v="1"/>
  </r>
  <r>
    <x v="15"/>
    <n v="464.2314452999999"/>
    <n v="0"/>
    <n v="464.2314452999999"/>
    <n v="0"/>
    <n v="1"/>
  </r>
  <r>
    <x v="16"/>
    <n v="404.5859375"/>
    <n v="0"/>
    <n v="404.5859375"/>
    <n v="0"/>
    <n v="1"/>
  </r>
  <r>
    <x v="17"/>
    <n v="305.26416009999957"/>
    <n v="0"/>
    <n v="305.26416009999957"/>
    <n v="0"/>
    <n v="1"/>
  </r>
  <r>
    <x v="18"/>
    <n v="158.55224610000005"/>
    <n v="0"/>
    <n v="158.55224610000005"/>
    <n v="0"/>
    <n v="1"/>
  </r>
  <r>
    <x v="19"/>
    <n v="165.83105459999933"/>
    <n v="0"/>
    <n v="165.83105459999933"/>
    <n v="0"/>
    <n v="1"/>
  </r>
  <r>
    <x v="20"/>
    <n v="237.8076172000001"/>
    <n v="0"/>
    <n v="237.8076172000001"/>
    <n v="0"/>
    <n v="1"/>
  </r>
  <r>
    <x v="21"/>
    <n v="296.37646479999967"/>
    <n v="0"/>
    <n v="296.37646479999967"/>
    <n v="0"/>
    <n v="1"/>
  </r>
  <r>
    <x v="22"/>
    <n v="338.95068360000005"/>
    <n v="0"/>
    <n v="338.95068360000005"/>
    <n v="0"/>
    <n v="1"/>
  </r>
  <r>
    <x v="23"/>
    <n v="361.51318360000005"/>
    <n v="0"/>
    <n v="361.51318360000005"/>
    <n v="0"/>
    <n v="1"/>
  </r>
  <r>
    <x v="0"/>
    <n v="292.94238290000067"/>
    <n v="0"/>
    <n v="292.94238290000067"/>
    <n v="0"/>
    <n v="1"/>
  </r>
  <r>
    <x v="1"/>
    <n v="377.63818360000005"/>
    <n v="0"/>
    <n v="377.63818360000005"/>
    <n v="0"/>
    <n v="1"/>
  </r>
  <r>
    <x v="2"/>
    <n v="450.6640625"/>
    <n v="0"/>
    <n v="450.6640625"/>
    <n v="0"/>
    <n v="1"/>
  </r>
  <r>
    <x v="3"/>
    <n v="480.60400389999995"/>
    <n v="0"/>
    <n v="480.60400389999995"/>
    <n v="0"/>
    <n v="1"/>
  </r>
  <r>
    <x v="4"/>
    <n v="572.15478509999957"/>
    <n v="0"/>
    <n v="572.15478509999957"/>
    <n v="0"/>
    <n v="1"/>
  </r>
  <r>
    <x v="5"/>
    <n v="495.77685550000024"/>
    <n v="0"/>
    <n v="495.77685550000024"/>
    <n v="0"/>
    <n v="1"/>
  </r>
  <r>
    <x v="6"/>
    <n v="159.40673830000014"/>
    <n v="0"/>
    <n v="159.40673830000014"/>
    <n v="0"/>
    <n v="1"/>
  </r>
  <r>
    <x v="7"/>
    <n v="71.749023399999714"/>
    <n v="0"/>
    <n v="71.749023399999714"/>
    <n v="0"/>
    <n v="1"/>
  </r>
  <r>
    <x v="8"/>
    <n v="289.39941399999952"/>
    <n v="0"/>
    <n v="289.39941399999952"/>
    <n v="0"/>
    <n v="1"/>
  </r>
  <r>
    <x v="9"/>
    <n v="344.90234380000038"/>
    <n v="0"/>
    <n v="344.90234380000038"/>
    <n v="0"/>
    <n v="1"/>
  </r>
  <r>
    <x v="10"/>
    <n v="482.44433589999971"/>
    <n v="0"/>
    <n v="482.44433589999971"/>
    <n v="0"/>
    <n v="1"/>
  </r>
  <r>
    <x v="11"/>
    <n v="539.55224610000005"/>
    <n v="0"/>
    <n v="539.55224610000005"/>
    <n v="0"/>
    <n v="1"/>
  </r>
  <r>
    <x v="12"/>
    <n v="583.35058600000048"/>
    <n v="0"/>
    <n v="583.35058600000048"/>
    <n v="0"/>
    <n v="1"/>
  </r>
  <r>
    <x v="13"/>
    <n v="687.05078119999962"/>
    <n v="0"/>
    <n v="687.05078119999962"/>
    <n v="0"/>
    <n v="1"/>
  </r>
  <r>
    <x v="14"/>
    <n v="543.7685547000001"/>
    <n v="0"/>
    <n v="543.7685547000001"/>
    <n v="0"/>
    <n v="1"/>
  </r>
  <r>
    <x v="15"/>
    <n v="577.00537110000005"/>
    <n v="0"/>
    <n v="577.00537110000005"/>
    <n v="0"/>
    <n v="1"/>
  </r>
  <r>
    <x v="16"/>
    <n v="207.30419919999986"/>
    <n v="0"/>
    <n v="207.30419919999986"/>
    <n v="0"/>
    <n v="1"/>
  </r>
  <r>
    <x v="17"/>
    <n v="296.97705080000014"/>
    <n v="0"/>
    <n v="296.97705080000014"/>
    <n v="0"/>
    <n v="1"/>
  </r>
  <r>
    <x v="18"/>
    <n v="312.70166009999957"/>
    <n v="0"/>
    <n v="312.70166009999957"/>
    <n v="0"/>
    <n v="1"/>
  </r>
  <r>
    <x v="19"/>
    <n v="201.13964850000048"/>
    <n v="0"/>
    <n v="201.13964850000048"/>
    <n v="0"/>
    <n v="1"/>
  </r>
  <r>
    <x v="20"/>
    <n v="120.63232419999986"/>
    <n v="0"/>
    <n v="120.63232419999986"/>
    <n v="0"/>
    <n v="1"/>
  </r>
  <r>
    <x v="21"/>
    <n v="146.26416009999957"/>
    <n v="0"/>
    <n v="146.26416009999957"/>
    <n v="0"/>
    <n v="1"/>
  </r>
  <r>
    <x v="22"/>
    <n v="125.02685550000024"/>
    <n v="0"/>
    <n v="125.02685550000024"/>
    <n v="0"/>
    <n v="1"/>
  </r>
  <r>
    <x v="23"/>
    <n v="155.17822270000033"/>
    <n v="0"/>
    <n v="155.17822270000033"/>
    <n v="0"/>
    <n v="1"/>
  </r>
  <r>
    <x v="0"/>
    <n v="-137.19775389999995"/>
    <n v="-137.19775389999995"/>
    <n v="0"/>
    <n v="1"/>
    <n v="0"/>
  </r>
  <r>
    <x v="1"/>
    <n v="-165.3173827999999"/>
    <n v="-165.3173827999999"/>
    <n v="0"/>
    <n v="1"/>
    <n v="0"/>
  </r>
  <r>
    <x v="2"/>
    <n v="-194.13427729999967"/>
    <n v="-194.13427729999967"/>
    <n v="0"/>
    <n v="1"/>
    <n v="0"/>
  </r>
  <r>
    <x v="3"/>
    <n v="-201.96875"/>
    <n v="-201.96875"/>
    <n v="0"/>
    <n v="1"/>
    <n v="0"/>
  </r>
  <r>
    <x v="4"/>
    <n v="-82.621093800000381"/>
    <n v="-82.621093800000381"/>
    <n v="0"/>
    <n v="1"/>
    <n v="0"/>
  </r>
  <r>
    <x v="5"/>
    <n v="-127.63427729999967"/>
    <n v="-127.63427729999967"/>
    <n v="0"/>
    <n v="1"/>
    <n v="0"/>
  </r>
  <r>
    <x v="6"/>
    <n v="-106.5048827999999"/>
    <n v="-106.5048827999999"/>
    <n v="0"/>
    <n v="1"/>
    <n v="0"/>
  </r>
  <r>
    <x v="7"/>
    <n v="-31.049316500000714"/>
    <n v="-31.049316500000714"/>
    <n v="0"/>
    <n v="1"/>
    <n v="0"/>
  </r>
  <r>
    <x v="8"/>
    <n v="-28.69335940000019"/>
    <n v="-28.69335940000019"/>
    <n v="0"/>
    <n v="1"/>
    <n v="0"/>
  </r>
  <r>
    <x v="9"/>
    <n v="-53.100097700000333"/>
    <n v="-53.100097700000333"/>
    <n v="0"/>
    <n v="1"/>
    <n v="0"/>
  </r>
  <r>
    <x v="10"/>
    <n v="88.078613300000143"/>
    <n v="0"/>
    <n v="88.078613300000143"/>
    <n v="0"/>
    <n v="1"/>
  </r>
  <r>
    <x v="11"/>
    <n v="-13.145507799999905"/>
    <n v="-13.145507799999905"/>
    <n v="0"/>
    <n v="1"/>
    <n v="0"/>
  </r>
  <r>
    <x v="12"/>
    <n v="-27.403320299999905"/>
    <n v="-27.403320299999905"/>
    <n v="0"/>
    <n v="1"/>
    <n v="0"/>
  </r>
  <r>
    <x v="13"/>
    <n v="-49.635253899999952"/>
    <n v="-49.635253899999952"/>
    <n v="0"/>
    <n v="1"/>
    <n v="0"/>
  </r>
  <r>
    <x v="14"/>
    <n v="-39.992675800000143"/>
    <n v="-39.992675800000143"/>
    <n v="0"/>
    <n v="1"/>
    <n v="0"/>
  </r>
  <r>
    <x v="15"/>
    <n v="-41.746093699999619"/>
    <n v="-41.746093699999619"/>
    <n v="0"/>
    <n v="1"/>
    <n v="0"/>
  </r>
  <r>
    <x v="16"/>
    <n v="-53.099121100000048"/>
    <n v="-53.099121100000048"/>
    <n v="0"/>
    <n v="1"/>
    <n v="0"/>
  </r>
  <r>
    <x v="17"/>
    <n v="-41.198730399999477"/>
    <n v="-41.198730399999477"/>
    <n v="0"/>
    <n v="1"/>
    <n v="0"/>
  </r>
  <r>
    <x v="18"/>
    <n v="14.204589799999667"/>
    <n v="0"/>
    <n v="14.204589799999667"/>
    <n v="0"/>
    <n v="1"/>
  </r>
  <r>
    <x v="19"/>
    <n v="37.53320309999981"/>
    <n v="0"/>
    <n v="37.53320309999981"/>
    <n v="0"/>
    <n v="1"/>
  </r>
  <r>
    <x v="20"/>
    <n v="114.02490229999967"/>
    <n v="0"/>
    <n v="114.02490229999967"/>
    <n v="0"/>
    <n v="1"/>
  </r>
  <r>
    <x v="21"/>
    <n v="133.24658199999976"/>
    <n v="0"/>
    <n v="133.24658199999976"/>
    <n v="0"/>
    <n v="1"/>
  </r>
  <r>
    <x v="22"/>
    <n v="170.79785149999952"/>
    <n v="0"/>
    <n v="170.79785149999952"/>
    <n v="0"/>
    <n v="1"/>
  </r>
  <r>
    <x v="23"/>
    <n v="126.85351559999981"/>
    <n v="0"/>
    <n v="126.85351559999981"/>
    <n v="0"/>
    <n v="1"/>
  </r>
  <r>
    <x v="0"/>
    <n v="-94.52539059999981"/>
    <n v="-94.52539059999981"/>
    <n v="0"/>
    <n v="1"/>
    <n v="0"/>
  </r>
  <r>
    <x v="1"/>
    <n v="-167.1220702999999"/>
    <n v="-167.1220702999999"/>
    <n v="0"/>
    <n v="1"/>
    <n v="0"/>
  </r>
  <r>
    <x v="2"/>
    <n v="-179.44482419999986"/>
    <n v="-179.44482419999986"/>
    <n v="0"/>
    <n v="1"/>
    <n v="0"/>
  </r>
  <r>
    <x v="3"/>
    <n v="-177.45410160000029"/>
    <n v="-177.45410160000029"/>
    <n v="0"/>
    <n v="1"/>
    <n v="0"/>
  </r>
  <r>
    <x v="4"/>
    <n v="-153.78271479999967"/>
    <n v="-153.78271479999967"/>
    <n v="0"/>
    <n v="1"/>
    <n v="0"/>
  </r>
  <r>
    <x v="5"/>
    <n v="-99.317870999999286"/>
    <n v="-99.317870999999286"/>
    <n v="0"/>
    <n v="1"/>
    <n v="0"/>
  </r>
  <r>
    <x v="6"/>
    <n v="-57.149902299999667"/>
    <n v="-57.149902299999667"/>
    <n v="0"/>
    <n v="1"/>
    <n v="0"/>
  </r>
  <r>
    <x v="7"/>
    <n v="-187.95507820000057"/>
    <n v="-187.95507820000057"/>
    <n v="0"/>
    <n v="1"/>
    <n v="0"/>
  </r>
  <r>
    <x v="8"/>
    <n v="-379.76611330000014"/>
    <n v="-379.76611330000014"/>
    <n v="0"/>
    <n v="1"/>
    <n v="0"/>
  </r>
  <r>
    <x v="9"/>
    <n v="-259.25390630000038"/>
    <n v="-259.25390630000038"/>
    <n v="0"/>
    <n v="1"/>
    <n v="0"/>
  </r>
  <r>
    <x v="10"/>
    <n v="-151.05664070000057"/>
    <n v="-151.05664070000057"/>
    <n v="0"/>
    <n v="1"/>
    <n v="0"/>
  </r>
  <r>
    <x v="11"/>
    <n v="-124.34716800000024"/>
    <n v="-124.34716800000024"/>
    <n v="0"/>
    <n v="1"/>
    <n v="0"/>
  </r>
  <r>
    <x v="12"/>
    <n v="-109.7216797000001"/>
    <n v="-109.7216797000001"/>
    <n v="0"/>
    <n v="1"/>
    <n v="0"/>
  </r>
  <r>
    <x v="13"/>
    <n v="-104.56054690000019"/>
    <n v="-104.56054690000019"/>
    <n v="0"/>
    <n v="1"/>
    <n v="0"/>
  </r>
  <r>
    <x v="14"/>
    <n v="-152.0654297000001"/>
    <n v="-152.0654297000001"/>
    <n v="0"/>
    <n v="1"/>
    <n v="0"/>
  </r>
  <r>
    <x v="15"/>
    <n v="-158.76757809999981"/>
    <n v="-158.76757809999981"/>
    <n v="0"/>
    <n v="1"/>
    <n v="0"/>
  </r>
  <r>
    <x v="16"/>
    <n v="-147.39794919999986"/>
    <n v="-147.39794919999986"/>
    <n v="0"/>
    <n v="1"/>
    <n v="0"/>
  </r>
  <r>
    <x v="17"/>
    <n v="-121.21337889999995"/>
    <n v="-121.21337889999995"/>
    <n v="0"/>
    <n v="1"/>
    <n v="0"/>
  </r>
  <r>
    <x v="18"/>
    <n v="-100.62597660000029"/>
    <n v="-100.62597660000029"/>
    <n v="0"/>
    <n v="1"/>
    <n v="0"/>
  </r>
  <r>
    <x v="19"/>
    <n v="-26.935058600000048"/>
    <n v="-26.935058600000048"/>
    <n v="0"/>
    <n v="1"/>
    <n v="0"/>
  </r>
  <r>
    <x v="20"/>
    <n v="62.661132799999905"/>
    <n v="0"/>
    <n v="62.661132799999905"/>
    <n v="0"/>
    <n v="1"/>
  </r>
  <r>
    <x v="21"/>
    <n v="107.27587900000071"/>
    <n v="0"/>
    <n v="107.27587900000071"/>
    <n v="0"/>
    <n v="1"/>
  </r>
  <r>
    <x v="22"/>
    <n v="111.91210929999943"/>
    <n v="0"/>
    <n v="111.91210929999943"/>
    <n v="0"/>
    <n v="1"/>
  </r>
  <r>
    <x v="23"/>
    <n v="143.97021490000043"/>
    <n v="0"/>
    <n v="143.97021490000043"/>
    <n v="0"/>
    <n v="1"/>
  </r>
  <r>
    <x v="0"/>
    <n v="156.57470710000052"/>
    <n v="0"/>
    <n v="156.57470710000052"/>
    <n v="0"/>
    <n v="1"/>
  </r>
  <r>
    <x v="1"/>
    <n v="156.3720702999999"/>
    <n v="0"/>
    <n v="156.3720702999999"/>
    <n v="0"/>
    <n v="1"/>
  </r>
  <r>
    <x v="2"/>
    <n v="180.69580080000014"/>
    <n v="0"/>
    <n v="180.69580080000014"/>
    <n v="0"/>
    <n v="1"/>
  </r>
  <r>
    <x v="3"/>
    <n v="179.98242179999943"/>
    <n v="0"/>
    <n v="179.98242179999943"/>
    <n v="0"/>
    <n v="1"/>
  </r>
  <r>
    <x v="4"/>
    <n v="230.14648440000019"/>
    <n v="0"/>
    <n v="230.14648440000019"/>
    <n v="0"/>
    <n v="1"/>
  </r>
  <r>
    <x v="5"/>
    <n v="319.42236330000014"/>
    <n v="0"/>
    <n v="319.42236330000014"/>
    <n v="0"/>
    <n v="1"/>
  </r>
  <r>
    <x v="6"/>
    <n v="286.27539059999981"/>
    <n v="0"/>
    <n v="286.27539059999981"/>
    <n v="0"/>
    <n v="1"/>
  </r>
  <r>
    <x v="7"/>
    <n v="231.53955080000014"/>
    <n v="0"/>
    <n v="231.53955080000014"/>
    <n v="0"/>
    <n v="1"/>
  </r>
  <r>
    <x v="8"/>
    <n v="116.13525389999995"/>
    <n v="0"/>
    <n v="116.13525389999995"/>
    <n v="0"/>
    <n v="1"/>
  </r>
  <r>
    <x v="9"/>
    <n v="-80.203125"/>
    <n v="-80.203125"/>
    <n v="0"/>
    <n v="1"/>
    <n v="0"/>
  </r>
  <r>
    <x v="10"/>
    <n v="-153.94384770000033"/>
    <n v="-153.94384770000033"/>
    <n v="0"/>
    <n v="1"/>
    <n v="0"/>
  </r>
  <r>
    <x v="11"/>
    <n v="-262.25537110000005"/>
    <n v="-262.25537110000005"/>
    <n v="0"/>
    <n v="1"/>
    <n v="0"/>
  </r>
  <r>
    <x v="12"/>
    <n v="-292.03222660000029"/>
    <n v="-292.03222660000029"/>
    <n v="0"/>
    <n v="1"/>
    <n v="0"/>
  </r>
  <r>
    <x v="13"/>
    <n v="-250.9609375"/>
    <n v="-250.9609375"/>
    <n v="0"/>
    <n v="1"/>
    <n v="0"/>
  </r>
  <r>
    <x v="14"/>
    <n v="-290.15869139999995"/>
    <n v="-290.15869139999995"/>
    <n v="0"/>
    <n v="1"/>
    <n v="0"/>
  </r>
  <r>
    <x v="15"/>
    <n v="-297.4580077999999"/>
    <n v="-297.4580077999999"/>
    <n v="0"/>
    <n v="1"/>
    <n v="0"/>
  </r>
  <r>
    <x v="16"/>
    <n v="-261.38232419999986"/>
    <n v="-261.38232419999986"/>
    <n v="0"/>
    <n v="1"/>
    <n v="0"/>
  </r>
  <r>
    <x v="17"/>
    <n v="-293.12939449999976"/>
    <n v="-293.12939449999976"/>
    <n v="0"/>
    <n v="1"/>
    <n v="0"/>
  </r>
  <r>
    <x v="18"/>
    <n v="-243.89697259999957"/>
    <n v="-243.89697259999957"/>
    <n v="0"/>
    <n v="1"/>
    <n v="0"/>
  </r>
  <r>
    <x v="19"/>
    <n v="-191.18896490000043"/>
    <n v="-191.18896490000043"/>
    <n v="0"/>
    <n v="1"/>
    <n v="0"/>
  </r>
  <r>
    <x v="20"/>
    <n v="-128.6904297000001"/>
    <n v="-128.6904297000001"/>
    <n v="0"/>
    <n v="1"/>
    <n v="0"/>
  </r>
  <r>
    <x v="21"/>
    <n v="-51.57226559999981"/>
    <n v="-51.57226559999981"/>
    <n v="0"/>
    <n v="1"/>
    <n v="0"/>
  </r>
  <r>
    <x v="22"/>
    <n v="-58.000976600000286"/>
    <n v="-58.000976600000286"/>
    <n v="0"/>
    <n v="1"/>
    <n v="0"/>
  </r>
  <r>
    <x v="23"/>
    <n v="-51.562988199999381"/>
    <n v="-51.562988199999381"/>
    <n v="0"/>
    <n v="1"/>
    <n v="0"/>
  </r>
  <r>
    <x v="0"/>
    <n v="-53.229003899999952"/>
    <n v="-53.229003899999952"/>
    <n v="0"/>
    <n v="1"/>
    <n v="0"/>
  </r>
  <r>
    <x v="1"/>
    <n v="-54.528320299999905"/>
    <n v="-54.528320299999905"/>
    <n v="0"/>
    <n v="1"/>
    <n v="0"/>
  </r>
  <r>
    <x v="2"/>
    <n v="-69.51757809999981"/>
    <n v="-69.51757809999981"/>
    <n v="0"/>
    <n v="1"/>
    <n v="0"/>
  </r>
  <r>
    <x v="3"/>
    <n v="-155.46972660000029"/>
    <n v="-155.46972660000029"/>
    <n v="0"/>
    <n v="1"/>
    <n v="0"/>
  </r>
  <r>
    <x v="4"/>
    <n v="-95.922363300000143"/>
    <n v="-95.922363300000143"/>
    <n v="0"/>
    <n v="1"/>
    <n v="0"/>
  </r>
  <r>
    <x v="5"/>
    <n v="-92.911132799999905"/>
    <n v="-92.911132799999905"/>
    <n v="0"/>
    <n v="1"/>
    <n v="0"/>
  </r>
  <r>
    <x v="6"/>
    <n v="71.454589799999667"/>
    <n v="0"/>
    <n v="71.454589799999667"/>
    <n v="0"/>
    <n v="1"/>
  </r>
  <r>
    <x v="7"/>
    <n v="141.26123050000024"/>
    <n v="0"/>
    <n v="141.26123050000024"/>
    <n v="0"/>
    <n v="1"/>
  </r>
  <r>
    <x v="8"/>
    <n v="-0.22753910000028554"/>
    <n v="-0.22753910000028554"/>
    <n v="0"/>
    <n v="1"/>
    <n v="0"/>
  </r>
  <r>
    <x v="9"/>
    <n v="15.955566399999952"/>
    <n v="0"/>
    <n v="15.955566399999952"/>
    <n v="0"/>
    <n v="1"/>
  </r>
  <r>
    <x v="10"/>
    <n v="-83.254882799999905"/>
    <n v="-83.254882799999905"/>
    <n v="0"/>
    <n v="1"/>
    <n v="0"/>
  </r>
  <r>
    <x v="11"/>
    <n v="-204.38671880000038"/>
    <n v="-204.38671880000038"/>
    <n v="0"/>
    <n v="1"/>
    <n v="0"/>
  </r>
  <r>
    <x v="12"/>
    <n v="-343.88916009999957"/>
    <n v="-343.88916009999957"/>
    <n v="0"/>
    <n v="1"/>
    <n v="0"/>
  </r>
  <r>
    <x v="13"/>
    <n v="-374.37060550000024"/>
    <n v="-374.37060550000024"/>
    <n v="0"/>
    <n v="1"/>
    <n v="0"/>
  </r>
  <r>
    <x v="14"/>
    <n v="-319.3203125"/>
    <n v="-319.3203125"/>
    <n v="0"/>
    <n v="1"/>
    <n v="0"/>
  </r>
  <r>
    <x v="15"/>
    <n v="-313.37304690000019"/>
    <n v="-313.37304690000019"/>
    <n v="0"/>
    <n v="1"/>
    <n v="0"/>
  </r>
  <r>
    <x v="16"/>
    <n v="-358.00146490000043"/>
    <n v="-358.00146490000043"/>
    <n v="0"/>
    <n v="1"/>
    <n v="0"/>
  </r>
  <r>
    <x v="17"/>
    <n v="-329.6904297000001"/>
    <n v="-329.6904297000001"/>
    <n v="0"/>
    <n v="1"/>
    <n v="0"/>
  </r>
  <r>
    <x v="18"/>
    <n v="-311.15185539999948"/>
    <n v="-311.15185539999948"/>
    <n v="0"/>
    <n v="1"/>
    <n v="0"/>
  </r>
  <r>
    <x v="19"/>
    <n v="-177.73632809999981"/>
    <n v="-177.73632809999981"/>
    <n v="0"/>
    <n v="1"/>
    <n v="0"/>
  </r>
  <r>
    <x v="20"/>
    <n v="-93.988769499999762"/>
    <n v="-93.988769499999762"/>
    <n v="0"/>
    <n v="1"/>
    <n v="0"/>
  </r>
  <r>
    <x v="21"/>
    <n v="-124.88085940000019"/>
    <n v="-124.88085940000019"/>
    <n v="0"/>
    <n v="1"/>
    <n v="0"/>
  </r>
  <r>
    <x v="22"/>
    <n v="-64.048339900000428"/>
    <n v="-64.048339900000428"/>
    <n v="0"/>
    <n v="1"/>
    <n v="0"/>
  </r>
  <r>
    <x v="23"/>
    <n v="-29.6953125"/>
    <n v="-29.6953125"/>
    <n v="0"/>
    <n v="1"/>
    <n v="0"/>
  </r>
  <r>
    <x v="0"/>
    <n v="-4.2456053999994765"/>
    <n v="-4.2456053999994765"/>
    <n v="0"/>
    <n v="1"/>
    <n v="0"/>
  </r>
  <r>
    <x v="1"/>
    <n v="-22.118163999999524"/>
    <n v="-22.118163999999524"/>
    <n v="0"/>
    <n v="1"/>
    <n v="0"/>
  </r>
  <r>
    <x v="2"/>
    <n v="29.984863300000143"/>
    <n v="0"/>
    <n v="29.984863300000143"/>
    <n v="0"/>
    <n v="1"/>
  </r>
  <r>
    <x v="3"/>
    <n v="1.3076172000000952"/>
    <n v="0"/>
    <n v="1.3076172000000952"/>
    <n v="0"/>
    <n v="1"/>
  </r>
  <r>
    <x v="4"/>
    <n v="49.889160099999572"/>
    <n v="0"/>
    <n v="49.889160099999572"/>
    <n v="0"/>
    <n v="1"/>
  </r>
  <r>
    <x v="5"/>
    <n v="178.46777350000048"/>
    <n v="0"/>
    <n v="178.46777350000048"/>
    <n v="0"/>
    <n v="1"/>
  </r>
  <r>
    <x v="6"/>
    <n v="382.56054690000019"/>
    <n v="0"/>
    <n v="382.56054690000019"/>
    <n v="0"/>
    <n v="1"/>
  </r>
  <r>
    <x v="7"/>
    <n v="125.98779289999948"/>
    <n v="0"/>
    <n v="125.98779289999948"/>
    <n v="0"/>
    <n v="1"/>
  </r>
  <r>
    <x v="8"/>
    <n v="-25.471191399999952"/>
    <n v="-25.471191399999952"/>
    <n v="0"/>
    <n v="1"/>
    <n v="0"/>
  </r>
  <r>
    <x v="9"/>
    <n v="-215.69189460000052"/>
    <n v="-215.69189460000052"/>
    <n v="0"/>
    <n v="1"/>
    <n v="0"/>
  </r>
  <r>
    <x v="10"/>
    <n v="-190.04150389999995"/>
    <n v="-190.04150389999995"/>
    <n v="0"/>
    <n v="1"/>
    <n v="0"/>
  </r>
  <r>
    <x v="11"/>
    <n v="-247.84765619999962"/>
    <n v="-247.84765619999962"/>
    <n v="0"/>
    <n v="1"/>
    <n v="0"/>
  </r>
  <r>
    <x v="12"/>
    <n v="-214.1357422000001"/>
    <n v="-214.1357422000001"/>
    <n v="0"/>
    <n v="1"/>
    <n v="0"/>
  </r>
  <r>
    <x v="13"/>
    <n v="-146.16259770000033"/>
    <n v="-146.16259770000033"/>
    <n v="0"/>
    <n v="1"/>
    <n v="0"/>
  </r>
  <r>
    <x v="14"/>
    <n v="-100.86962889999995"/>
    <n v="-100.86962889999995"/>
    <n v="0"/>
    <n v="1"/>
    <n v="0"/>
  </r>
  <r>
    <x v="15"/>
    <n v="-105.61474610000005"/>
    <n v="-105.61474610000005"/>
    <n v="0"/>
    <n v="1"/>
    <n v="0"/>
  </r>
  <r>
    <x v="16"/>
    <n v="-101.26220699999976"/>
    <n v="-101.26220699999976"/>
    <n v="0"/>
    <n v="1"/>
    <n v="0"/>
  </r>
  <r>
    <x v="17"/>
    <n v="-101.96533199999976"/>
    <n v="-101.96533199999976"/>
    <n v="0"/>
    <n v="1"/>
    <n v="0"/>
  </r>
  <r>
    <x v="18"/>
    <n v="22.053710899999714"/>
    <n v="0"/>
    <n v="22.053710899999714"/>
    <n v="0"/>
    <n v="1"/>
  </r>
  <r>
    <x v="19"/>
    <n v="-16.1171875"/>
    <n v="-16.1171875"/>
    <n v="0"/>
    <n v="1"/>
    <n v="0"/>
  </r>
  <r>
    <x v="20"/>
    <n v="0.23242190000019036"/>
    <n v="0"/>
    <n v="0.23242190000019036"/>
    <n v="0"/>
    <n v="1"/>
  </r>
  <r>
    <x v="21"/>
    <n v="43.910644499999762"/>
    <n v="0"/>
    <n v="43.910644499999762"/>
    <n v="0"/>
    <n v="1"/>
  </r>
  <r>
    <x v="22"/>
    <n v="74.701660200000333"/>
    <n v="0"/>
    <n v="74.701660200000333"/>
    <n v="0"/>
    <n v="1"/>
  </r>
  <r>
    <x v="23"/>
    <n v="1.9863282000005711"/>
    <n v="0"/>
    <n v="1.9863282000005711"/>
    <n v="0"/>
    <n v="1"/>
  </r>
  <r>
    <x v="0"/>
    <n v="-172.04003910000029"/>
    <n v="-172.04003910000029"/>
    <n v="0"/>
    <n v="1"/>
    <n v="0"/>
  </r>
  <r>
    <x v="1"/>
    <n v="-126.86083979999967"/>
    <n v="-126.86083979999967"/>
    <n v="0"/>
    <n v="1"/>
    <n v="0"/>
  </r>
  <r>
    <x v="2"/>
    <n v="-123.71533199999976"/>
    <n v="-123.71533199999976"/>
    <n v="0"/>
    <n v="1"/>
    <n v="0"/>
  </r>
  <r>
    <x v="3"/>
    <n v="-233.74462889999995"/>
    <n v="-233.74462889999995"/>
    <n v="0"/>
    <n v="1"/>
    <n v="0"/>
  </r>
  <r>
    <x v="4"/>
    <n v="-147.44628899999952"/>
    <n v="-147.44628899999952"/>
    <n v="0"/>
    <n v="1"/>
    <n v="0"/>
  </r>
  <r>
    <x v="5"/>
    <n v="-5.3872071000005235"/>
    <n v="-5.3872071000005235"/>
    <n v="0"/>
    <n v="1"/>
    <n v="0"/>
  </r>
  <r>
    <x v="6"/>
    <n v="9.2221678999994765"/>
    <n v="0"/>
    <n v="9.2221678999994765"/>
    <n v="0"/>
    <n v="1"/>
  </r>
  <r>
    <x v="7"/>
    <n v="-72.985351600000286"/>
    <n v="-72.985351600000286"/>
    <n v="0"/>
    <n v="1"/>
    <n v="0"/>
  </r>
  <r>
    <x v="8"/>
    <n v="-268.50390630000038"/>
    <n v="-268.50390630000038"/>
    <n v="0"/>
    <n v="1"/>
    <n v="0"/>
  </r>
  <r>
    <x v="9"/>
    <n v="-283.6357422000001"/>
    <n v="-283.6357422000001"/>
    <n v="0"/>
    <n v="1"/>
    <n v="0"/>
  </r>
  <r>
    <x v="10"/>
    <n v="-320.54052740000043"/>
    <n v="-320.54052740000043"/>
    <n v="0"/>
    <n v="1"/>
    <n v="0"/>
  </r>
  <r>
    <x v="11"/>
    <n v="-446.35253910000029"/>
    <n v="-446.35253910000029"/>
    <n v="0"/>
    <n v="1"/>
    <n v="0"/>
  </r>
  <r>
    <x v="12"/>
    <n v="-472.12451169999986"/>
    <n v="-472.12451169999986"/>
    <n v="0"/>
    <n v="1"/>
    <n v="0"/>
  </r>
  <r>
    <x v="13"/>
    <n v="-325.51513669999986"/>
    <n v="-325.51513669999986"/>
    <n v="0"/>
    <n v="1"/>
    <n v="0"/>
  </r>
  <r>
    <x v="14"/>
    <n v="-235.39794919999986"/>
    <n v="-235.39794919999986"/>
    <n v="0"/>
    <n v="1"/>
    <n v="0"/>
  </r>
  <r>
    <x v="15"/>
    <n v="-156.47607419999986"/>
    <n v="-156.47607419999986"/>
    <n v="0"/>
    <n v="1"/>
    <n v="0"/>
  </r>
  <r>
    <x v="16"/>
    <n v="-159.9736327999999"/>
    <n v="-159.9736327999999"/>
    <n v="0"/>
    <n v="1"/>
    <n v="0"/>
  </r>
  <r>
    <x v="17"/>
    <n v="-170.69921869999962"/>
    <n v="-170.69921869999962"/>
    <n v="0"/>
    <n v="1"/>
    <n v="0"/>
  </r>
  <r>
    <x v="18"/>
    <n v="-130.70556639999995"/>
    <n v="-130.70556639999995"/>
    <n v="0"/>
    <n v="1"/>
    <n v="0"/>
  </r>
  <r>
    <x v="19"/>
    <n v="-242.14648440000019"/>
    <n v="-242.14648440000019"/>
    <n v="0"/>
    <n v="1"/>
    <n v="0"/>
  </r>
  <r>
    <x v="20"/>
    <n v="-371.79052740000043"/>
    <n v="-371.79052740000043"/>
    <n v="0"/>
    <n v="1"/>
    <n v="0"/>
  </r>
  <r>
    <x v="21"/>
    <n v="-445.06689460000052"/>
    <n v="-445.06689460000052"/>
    <n v="0"/>
    <n v="1"/>
    <n v="0"/>
  </r>
  <r>
    <x v="22"/>
    <n v="-498.40722649999952"/>
    <n v="-498.40722649999952"/>
    <n v="0"/>
    <n v="1"/>
    <n v="0"/>
  </r>
  <r>
    <x v="23"/>
    <n v="-570.1611327999999"/>
    <n v="-570.1611327999999"/>
    <n v="0"/>
    <n v="1"/>
    <n v="0"/>
  </r>
  <r>
    <x v="0"/>
    <n v="-176.22216800000024"/>
    <n v="-176.22216800000024"/>
    <n v="0"/>
    <n v="1"/>
    <n v="0"/>
  </r>
  <r>
    <x v="1"/>
    <n v="-338.5732422000001"/>
    <n v="-338.5732422000001"/>
    <n v="0"/>
    <n v="1"/>
    <n v="0"/>
  </r>
  <r>
    <x v="2"/>
    <n v="-212.52197270000033"/>
    <n v="-212.52197270000033"/>
    <n v="0"/>
    <n v="1"/>
    <n v="0"/>
  </r>
  <r>
    <x v="3"/>
    <n v="-356.0986327999999"/>
    <n v="-356.0986327999999"/>
    <n v="0"/>
    <n v="1"/>
    <n v="0"/>
  </r>
  <r>
    <x v="4"/>
    <n v="-159.20166009999957"/>
    <n v="-159.20166009999957"/>
    <n v="0"/>
    <n v="1"/>
    <n v="0"/>
  </r>
  <r>
    <x v="5"/>
    <n v="-234.43896479999967"/>
    <n v="-234.43896479999967"/>
    <n v="0"/>
    <n v="1"/>
    <n v="0"/>
  </r>
  <r>
    <x v="6"/>
    <n v="-257.984375"/>
    <n v="-257.984375"/>
    <n v="0"/>
    <n v="1"/>
    <n v="0"/>
  </r>
  <r>
    <x v="7"/>
    <n v="-229.46191399999952"/>
    <n v="-229.46191399999952"/>
    <n v="0"/>
    <n v="1"/>
    <n v="0"/>
  </r>
  <r>
    <x v="8"/>
    <n v="-357.80664059999981"/>
    <n v="-357.80664059999981"/>
    <n v="0"/>
    <n v="1"/>
    <n v="0"/>
  </r>
  <r>
    <x v="9"/>
    <n v="-216.01171869999962"/>
    <n v="-216.01171869999962"/>
    <n v="0"/>
    <n v="1"/>
    <n v="0"/>
  </r>
  <r>
    <x v="10"/>
    <n v="-199.95703130000038"/>
    <n v="-199.95703130000038"/>
    <n v="0"/>
    <n v="1"/>
    <n v="0"/>
  </r>
  <r>
    <x v="11"/>
    <n v="-66.379882799999905"/>
    <n v="-66.379882799999905"/>
    <n v="0"/>
    <n v="1"/>
    <n v="0"/>
  </r>
  <r>
    <x v="12"/>
    <n v="-161.69189449999976"/>
    <n v="-161.69189449999976"/>
    <n v="0"/>
    <n v="1"/>
    <n v="0"/>
  </r>
  <r>
    <x v="13"/>
    <n v="-300.15966800000024"/>
    <n v="-300.15966800000024"/>
    <n v="0"/>
    <n v="1"/>
    <n v="0"/>
  </r>
  <r>
    <x v="14"/>
    <n v="-507.43115229999967"/>
    <n v="-507.43115229999967"/>
    <n v="0"/>
    <n v="1"/>
    <n v="0"/>
  </r>
  <r>
    <x v="15"/>
    <n v="-539.22851559999981"/>
    <n v="-539.22851559999981"/>
    <n v="0"/>
    <n v="1"/>
    <n v="0"/>
  </r>
  <r>
    <x v="16"/>
    <n v="-663.18652339999971"/>
    <n v="-663.18652339999971"/>
    <n v="0"/>
    <n v="1"/>
    <n v="0"/>
  </r>
  <r>
    <x v="17"/>
    <n v="-582.69482419999986"/>
    <n v="-582.69482419999986"/>
    <n v="0"/>
    <n v="1"/>
    <n v="0"/>
  </r>
  <r>
    <x v="18"/>
    <n v="-210.20068360000005"/>
    <n v="-210.20068360000005"/>
    <n v="0"/>
    <n v="1"/>
    <n v="0"/>
  </r>
  <r>
    <x v="19"/>
    <n v="-217.9658202999999"/>
    <n v="-217.9658202999999"/>
    <n v="0"/>
    <n v="1"/>
    <n v="0"/>
  </r>
  <r>
    <x v="20"/>
    <n v="-231.84912110000005"/>
    <n v="-231.84912110000005"/>
    <n v="0"/>
    <n v="1"/>
    <n v="0"/>
  </r>
  <r>
    <x v="21"/>
    <n v="-218.19873050000024"/>
    <n v="-218.19873050000024"/>
    <n v="0"/>
    <n v="1"/>
    <n v="0"/>
  </r>
  <r>
    <x v="22"/>
    <n v="-41.715820400000666"/>
    <n v="-41.715820400000666"/>
    <n v="0"/>
    <n v="1"/>
    <n v="0"/>
  </r>
  <r>
    <x v="23"/>
    <n v="122.6435547000001"/>
    <n v="0"/>
    <n v="122.6435547000001"/>
    <n v="0"/>
    <n v="1"/>
  </r>
  <r>
    <x v="0"/>
    <n v="432.31201180000062"/>
    <n v="0"/>
    <n v="432.31201180000062"/>
    <n v="0"/>
    <n v="1"/>
  </r>
  <r>
    <x v="1"/>
    <n v="326.24169919999986"/>
    <n v="0"/>
    <n v="326.24169919999986"/>
    <n v="0"/>
    <n v="1"/>
  </r>
  <r>
    <x v="2"/>
    <n v="506.79101559999981"/>
    <n v="0"/>
    <n v="506.79101559999981"/>
    <n v="0"/>
    <n v="1"/>
  </r>
  <r>
    <x v="3"/>
    <n v="246.87451169999986"/>
    <n v="0"/>
    <n v="246.87451169999986"/>
    <n v="0"/>
    <n v="1"/>
  </r>
  <r>
    <x v="4"/>
    <n v="580.04101559999981"/>
    <n v="0"/>
    <n v="580.04101559999981"/>
    <n v="0"/>
    <n v="1"/>
  </r>
  <r>
    <x v="5"/>
    <n v="547.53857419999986"/>
    <n v="0"/>
    <n v="547.53857419999986"/>
    <n v="0"/>
    <n v="1"/>
  </r>
  <r>
    <x v="6"/>
    <n v="565.16357419999986"/>
    <n v="0"/>
    <n v="565.16357419999986"/>
    <n v="0"/>
    <n v="1"/>
  </r>
  <r>
    <x v="7"/>
    <n v="620.8701172000001"/>
    <n v="0"/>
    <n v="620.8701172000001"/>
    <n v="0"/>
    <n v="1"/>
  </r>
  <r>
    <x v="8"/>
    <n v="396.73046869999962"/>
    <n v="0"/>
    <n v="396.73046869999962"/>
    <n v="0"/>
    <n v="1"/>
  </r>
  <r>
    <x v="9"/>
    <n v="-37.641601499999524"/>
    <n v="-37.641601499999524"/>
    <n v="0"/>
    <n v="1"/>
    <n v="0"/>
  </r>
  <r>
    <x v="10"/>
    <n v="-214.35351570000057"/>
    <n v="-214.35351570000057"/>
    <n v="0"/>
    <n v="1"/>
    <n v="0"/>
  </r>
  <r>
    <x v="11"/>
    <n v="-398.4248047000001"/>
    <n v="-398.4248047000001"/>
    <n v="0"/>
    <n v="1"/>
    <n v="0"/>
  </r>
  <r>
    <x v="12"/>
    <n v="-647.58007820000057"/>
    <n v="-647.58007820000057"/>
    <n v="0"/>
    <n v="1"/>
    <n v="0"/>
  </r>
  <r>
    <x v="13"/>
    <n v="-785.27441410000029"/>
    <n v="-785.27441410000029"/>
    <n v="0"/>
    <n v="1"/>
    <n v="0"/>
  </r>
  <r>
    <x v="14"/>
    <n v="-817.68066410000029"/>
    <n v="-817.68066410000029"/>
    <n v="0"/>
    <n v="1"/>
    <n v="0"/>
  </r>
  <r>
    <x v="15"/>
    <n v="-787.87695320000057"/>
    <n v="-787.87695320000057"/>
    <n v="0"/>
    <n v="1"/>
    <n v="0"/>
  </r>
  <r>
    <x v="16"/>
    <n v="-369.51171869999962"/>
    <n v="-369.51171869999962"/>
    <n v="0"/>
    <n v="1"/>
    <n v="0"/>
  </r>
  <r>
    <x v="17"/>
    <n v="-69.596679599999334"/>
    <n v="-69.596679599999334"/>
    <n v="0"/>
    <n v="1"/>
    <n v="0"/>
  </r>
  <r>
    <x v="18"/>
    <n v="-95.66210940000019"/>
    <n v="-95.66210940000019"/>
    <n v="0"/>
    <n v="1"/>
    <n v="0"/>
  </r>
  <r>
    <x v="19"/>
    <n v="264.10644560000037"/>
    <n v="0"/>
    <n v="264.10644560000037"/>
    <n v="0"/>
    <n v="1"/>
  </r>
  <r>
    <x v="20"/>
    <n v="229.24804690000019"/>
    <n v="0"/>
    <n v="229.24804690000019"/>
    <n v="0"/>
    <n v="1"/>
  </r>
  <r>
    <x v="21"/>
    <n v="158.74414059999981"/>
    <n v="0"/>
    <n v="158.74414059999981"/>
    <n v="0"/>
    <n v="1"/>
  </r>
  <r>
    <x v="22"/>
    <n v="186.1689452999999"/>
    <n v="0"/>
    <n v="186.1689452999999"/>
    <n v="0"/>
    <n v="1"/>
  </r>
  <r>
    <x v="23"/>
    <n v="94.536132900000666"/>
    <n v="0"/>
    <n v="94.536132900000666"/>
    <n v="0"/>
    <n v="1"/>
  </r>
  <r>
    <x v="0"/>
    <n v="-64.55664059999981"/>
    <n v="-64.55664059999981"/>
    <n v="0"/>
    <n v="1"/>
    <n v="0"/>
  </r>
  <r>
    <x v="1"/>
    <n v="-104.66601559999981"/>
    <n v="-104.66601559999981"/>
    <n v="0"/>
    <n v="1"/>
    <n v="0"/>
  </r>
  <r>
    <x v="2"/>
    <n v="-67.295410200000333"/>
    <n v="-67.295410200000333"/>
    <n v="0"/>
    <n v="1"/>
    <n v="0"/>
  </r>
  <r>
    <x v="3"/>
    <n v="-140.81591789999948"/>
    <n v="-140.81591789999948"/>
    <n v="0"/>
    <n v="1"/>
    <n v="0"/>
  </r>
  <r>
    <x v="4"/>
    <n v="299.06982430000062"/>
    <n v="0"/>
    <n v="299.06982430000062"/>
    <n v="0"/>
    <n v="1"/>
  </r>
  <r>
    <x v="5"/>
    <n v="171.17480459999933"/>
    <n v="0"/>
    <n v="171.17480459999933"/>
    <n v="0"/>
    <n v="1"/>
  </r>
  <r>
    <x v="6"/>
    <n v="237.62109369999962"/>
    <n v="0"/>
    <n v="237.62109369999962"/>
    <n v="0"/>
    <n v="1"/>
  </r>
  <r>
    <x v="7"/>
    <n v="168.91503899999952"/>
    <n v="0"/>
    <n v="168.91503899999952"/>
    <n v="0"/>
    <n v="1"/>
  </r>
  <r>
    <x v="8"/>
    <n v="-138.24902339999971"/>
    <n v="-138.24902339999971"/>
    <n v="0"/>
    <n v="1"/>
    <n v="0"/>
  </r>
  <r>
    <x v="9"/>
    <n v="-111.4326172000001"/>
    <n v="-111.4326172000001"/>
    <n v="0"/>
    <n v="1"/>
    <n v="0"/>
  </r>
  <r>
    <x v="10"/>
    <n v="-205.42382809999981"/>
    <n v="-205.42382809999981"/>
    <n v="0"/>
    <n v="1"/>
    <n v="0"/>
  </r>
  <r>
    <x v="11"/>
    <n v="-414.6982422000001"/>
    <n v="-414.6982422000001"/>
    <n v="0"/>
    <n v="1"/>
    <n v="0"/>
  </r>
  <r>
    <x v="12"/>
    <n v="-754.55029300000024"/>
    <n v="-754.55029300000024"/>
    <n v="0"/>
    <n v="1"/>
    <n v="0"/>
  </r>
  <r>
    <x v="13"/>
    <n v="-624.22705069999938"/>
    <n v="-624.22705069999938"/>
    <n v="0"/>
    <n v="1"/>
    <n v="0"/>
  </r>
  <r>
    <x v="14"/>
    <n v="-598.08251949999976"/>
    <n v="-598.08251949999976"/>
    <n v="0"/>
    <n v="1"/>
    <n v="0"/>
  </r>
  <r>
    <x v="15"/>
    <n v="-511.55566410000029"/>
    <n v="-511.55566410000029"/>
    <n v="0"/>
    <n v="1"/>
    <n v="0"/>
  </r>
  <r>
    <x v="16"/>
    <n v="-656.81201169999986"/>
    <n v="-656.81201169999986"/>
    <n v="0"/>
    <n v="1"/>
    <n v="0"/>
  </r>
  <r>
    <x v="17"/>
    <n v="-363.65332040000067"/>
    <n v="-363.65332040000067"/>
    <n v="0"/>
    <n v="1"/>
    <n v="0"/>
  </r>
  <r>
    <x v="18"/>
    <n v="-236.27441410000029"/>
    <n v="-236.27441410000029"/>
    <n v="0"/>
    <n v="1"/>
    <n v="0"/>
  </r>
  <r>
    <x v="19"/>
    <n v="-151.20996100000048"/>
    <n v="-151.20996100000048"/>
    <n v="0"/>
    <n v="1"/>
    <n v="0"/>
  </r>
  <r>
    <x v="20"/>
    <n v="-243.53515619999962"/>
    <n v="-243.53515619999962"/>
    <n v="0"/>
    <n v="1"/>
    <n v="0"/>
  </r>
  <r>
    <x v="21"/>
    <n v="-252.23339850000048"/>
    <n v="-252.23339850000048"/>
    <n v="0"/>
    <n v="1"/>
    <n v="0"/>
  </r>
  <r>
    <x v="22"/>
    <n v="-280.80566399999952"/>
    <n v="-280.80566399999952"/>
    <n v="0"/>
    <n v="1"/>
    <n v="0"/>
  </r>
  <r>
    <x v="23"/>
    <n v="-426.01416009999957"/>
    <n v="-426.01416009999957"/>
    <n v="0"/>
    <n v="1"/>
    <n v="0"/>
  </r>
  <r>
    <x v="0"/>
    <n v="-228.83740240000043"/>
    <n v="-228.83740240000043"/>
    <n v="0"/>
    <n v="1"/>
    <n v="0"/>
  </r>
  <r>
    <x v="1"/>
    <n v="-379.4140625"/>
    <n v="-379.4140625"/>
    <n v="0"/>
    <n v="1"/>
    <n v="0"/>
  </r>
  <r>
    <x v="2"/>
    <n v="-338.5751952999999"/>
    <n v="-338.5751952999999"/>
    <n v="0"/>
    <n v="1"/>
    <n v="0"/>
  </r>
  <r>
    <x v="3"/>
    <n v="-274.875"/>
    <n v="-274.875"/>
    <n v="0"/>
    <n v="1"/>
    <n v="0"/>
  </r>
  <r>
    <x v="4"/>
    <n v="-464.36035160000029"/>
    <n v="-464.36035160000029"/>
    <n v="0"/>
    <n v="1"/>
    <n v="0"/>
  </r>
  <r>
    <x v="5"/>
    <n v="-290.02246100000048"/>
    <n v="-290.02246100000048"/>
    <n v="0"/>
    <n v="1"/>
    <n v="0"/>
  </r>
  <r>
    <x v="6"/>
    <n v="-515.03613270000096"/>
    <n v="-515.03613270000096"/>
    <n v="0"/>
    <n v="1"/>
    <n v="0"/>
  </r>
  <r>
    <x v="7"/>
    <n v="-694.33789050000087"/>
    <n v="-694.33789050000087"/>
    <n v="0"/>
    <n v="1"/>
    <n v="0"/>
  </r>
  <r>
    <x v="8"/>
    <n v="-945.57519499999944"/>
    <n v="-945.57519499999944"/>
    <n v="0"/>
    <n v="1"/>
    <n v="0"/>
  </r>
  <r>
    <x v="9"/>
    <n v="-736.29589850000048"/>
    <n v="-736.29589850000048"/>
    <n v="0"/>
    <n v="1"/>
    <n v="0"/>
  </r>
  <r>
    <x v="10"/>
    <n v="-764.15820309999981"/>
    <n v="-764.15820309999981"/>
    <n v="0"/>
    <n v="1"/>
    <n v="0"/>
  </r>
  <r>
    <x v="11"/>
    <n v="-646.22021490000043"/>
    <n v="-646.22021490000043"/>
    <n v="0"/>
    <n v="1"/>
    <n v="0"/>
  </r>
  <r>
    <x v="12"/>
    <n v="-798.578125"/>
    <n v="-798.578125"/>
    <n v="0"/>
    <n v="1"/>
    <n v="0"/>
  </r>
  <r>
    <x v="13"/>
    <n v="-325.88134770000033"/>
    <n v="-325.88134770000033"/>
    <n v="0"/>
    <n v="1"/>
    <n v="0"/>
  </r>
  <r>
    <x v="14"/>
    <n v="-372.90673830000014"/>
    <n v="-372.90673830000014"/>
    <n v="0"/>
    <n v="1"/>
    <n v="0"/>
  </r>
  <r>
    <x v="15"/>
    <n v="-540.54443360000005"/>
    <n v="-540.54443360000005"/>
    <n v="0"/>
    <n v="1"/>
    <n v="0"/>
  </r>
  <r>
    <x v="16"/>
    <n v="-492.36132809999981"/>
    <n v="-492.36132809999981"/>
    <n v="0"/>
    <n v="1"/>
    <n v="0"/>
  </r>
  <r>
    <x v="17"/>
    <n v="-399.80322259999957"/>
    <n v="-399.80322259999957"/>
    <n v="0"/>
    <n v="1"/>
    <n v="0"/>
  </r>
  <r>
    <x v="18"/>
    <n v="-524.1357422000001"/>
    <n v="-524.1357422000001"/>
    <n v="0"/>
    <n v="1"/>
    <n v="0"/>
  </r>
  <r>
    <x v="19"/>
    <n v="-579.97460940000019"/>
    <n v="-579.97460940000019"/>
    <n v="0"/>
    <n v="1"/>
    <n v="0"/>
  </r>
  <r>
    <x v="20"/>
    <n v="-659.95214850000048"/>
    <n v="-659.95214850000048"/>
    <n v="0"/>
    <n v="1"/>
    <n v="0"/>
  </r>
  <r>
    <x v="21"/>
    <n v="-797.8544922000001"/>
    <n v="-797.8544922000001"/>
    <n v="0"/>
    <n v="1"/>
    <n v="0"/>
  </r>
  <r>
    <x v="22"/>
    <n v="-698.77001960000052"/>
    <n v="-698.77001960000052"/>
    <n v="0"/>
    <n v="1"/>
    <n v="0"/>
  </r>
  <r>
    <x v="23"/>
    <n v="-773.66015619999962"/>
    <n v="-773.66015619999962"/>
    <n v="0"/>
    <n v="1"/>
    <n v="0"/>
  </r>
  <r>
    <x v="0"/>
    <n v="-675.36279300000024"/>
    <n v="-675.36279300000024"/>
    <n v="0"/>
    <n v="1"/>
    <n v="0"/>
  </r>
  <r>
    <x v="1"/>
    <n v="-764.86962889999995"/>
    <n v="-764.86962889999995"/>
    <n v="0"/>
    <n v="1"/>
    <n v="0"/>
  </r>
  <r>
    <x v="2"/>
    <n v="-802.23779300000024"/>
    <n v="-802.23779300000024"/>
    <n v="0"/>
    <n v="1"/>
    <n v="0"/>
  </r>
  <r>
    <x v="3"/>
    <n v="-881.16943360000005"/>
    <n v="-881.16943360000005"/>
    <n v="0"/>
    <n v="1"/>
    <n v="0"/>
  </r>
  <r>
    <x v="4"/>
    <n v="-899.78515630000038"/>
    <n v="-899.78515630000038"/>
    <n v="0"/>
    <n v="1"/>
    <n v="0"/>
  </r>
  <r>
    <x v="5"/>
    <n v="-799.16943360000005"/>
    <n v="-799.16943360000005"/>
    <n v="0"/>
    <n v="1"/>
    <n v="0"/>
  </r>
  <r>
    <x v="6"/>
    <n v="-761.2578125"/>
    <n v="-761.2578125"/>
    <n v="0"/>
    <n v="1"/>
    <n v="0"/>
  </r>
  <r>
    <x v="7"/>
    <n v="-885.63867150000078"/>
    <n v="-885.63867150000078"/>
    <n v="0"/>
    <n v="1"/>
    <n v="0"/>
  </r>
  <r>
    <x v="8"/>
    <n v="-1030.0859375"/>
    <n v="-1030.0859375"/>
    <n v="0"/>
    <n v="1"/>
    <n v="0"/>
  </r>
  <r>
    <x v="9"/>
    <n v="-763.00634770000033"/>
    <n v="-763.00634770000033"/>
    <n v="0"/>
    <n v="1"/>
    <n v="0"/>
  </r>
  <r>
    <x v="10"/>
    <n v="-545.62890619999962"/>
    <n v="-545.62890619999962"/>
    <n v="0"/>
    <n v="1"/>
    <n v="0"/>
  </r>
  <r>
    <x v="11"/>
    <n v="-439.9892577999999"/>
    <n v="-439.9892577999999"/>
    <n v="0"/>
    <n v="1"/>
    <n v="0"/>
  </r>
  <r>
    <x v="12"/>
    <n v="-400.01611330000014"/>
    <n v="-400.01611330000014"/>
    <n v="0"/>
    <n v="1"/>
    <n v="0"/>
  </r>
  <r>
    <x v="13"/>
    <n v="-208.70458990000043"/>
    <n v="-208.70458990000043"/>
    <n v="0"/>
    <n v="1"/>
    <n v="0"/>
  </r>
  <r>
    <x v="14"/>
    <n v="-120.7734375"/>
    <n v="-120.7734375"/>
    <n v="0"/>
    <n v="1"/>
    <n v="0"/>
  </r>
  <r>
    <x v="15"/>
    <n v="47.091308600000048"/>
    <n v="0"/>
    <n v="47.091308600000048"/>
    <n v="0"/>
    <n v="1"/>
  </r>
  <r>
    <x v="16"/>
    <n v="74.787597700000333"/>
    <n v="0"/>
    <n v="74.787597700000333"/>
    <n v="0"/>
    <n v="1"/>
  </r>
  <r>
    <x v="17"/>
    <n v="62.608886699999857"/>
    <n v="0"/>
    <n v="62.608886699999857"/>
    <n v="0"/>
    <n v="1"/>
  </r>
  <r>
    <x v="18"/>
    <n v="-91.701660200000333"/>
    <n v="-91.701660200000333"/>
    <n v="0"/>
    <n v="1"/>
    <n v="0"/>
  </r>
  <r>
    <x v="19"/>
    <n v="-139.75244139999995"/>
    <n v="-139.75244139999995"/>
    <n v="0"/>
    <n v="1"/>
    <n v="0"/>
  </r>
  <r>
    <x v="20"/>
    <n v="-33.120117200000095"/>
    <n v="-33.120117200000095"/>
    <n v="0"/>
    <n v="1"/>
    <n v="0"/>
  </r>
  <r>
    <x v="21"/>
    <n v="-58.144043000000238"/>
    <n v="-58.144043000000238"/>
    <n v="0"/>
    <n v="1"/>
    <n v="0"/>
  </r>
  <r>
    <x v="22"/>
    <n v="-44.598144499999762"/>
    <n v="-44.598144499999762"/>
    <n v="0"/>
    <n v="1"/>
    <n v="0"/>
  </r>
  <r>
    <x v="23"/>
    <n v="-91.91601559999981"/>
    <n v="-91.91601559999981"/>
    <n v="0"/>
    <n v="1"/>
    <n v="0"/>
  </r>
  <r>
    <x v="0"/>
    <n v="132.03466800000024"/>
    <n v="0"/>
    <n v="132.03466800000024"/>
    <n v="0"/>
    <n v="1"/>
  </r>
  <r>
    <x v="1"/>
    <n v="52.124511699999857"/>
    <n v="0"/>
    <n v="52.124511699999857"/>
    <n v="0"/>
    <n v="1"/>
  </r>
  <r>
    <x v="2"/>
    <n v="-105.89941410000029"/>
    <n v="-105.89941410000029"/>
    <n v="0"/>
    <n v="1"/>
    <n v="0"/>
  </r>
  <r>
    <x v="3"/>
    <n v="-53.786132799999905"/>
    <n v="-53.786132799999905"/>
    <n v="0"/>
    <n v="1"/>
    <n v="0"/>
  </r>
  <r>
    <x v="4"/>
    <n v="-33.218261699999857"/>
    <n v="-33.218261699999857"/>
    <n v="0"/>
    <n v="1"/>
    <n v="0"/>
  </r>
  <r>
    <x v="5"/>
    <n v="-47.714843699999619"/>
    <n v="-47.714843699999619"/>
    <n v="0"/>
    <n v="1"/>
    <n v="0"/>
  </r>
  <r>
    <x v="6"/>
    <n v="-315.9736327999999"/>
    <n v="-315.9736327999999"/>
    <n v="0"/>
    <n v="1"/>
    <n v="0"/>
  </r>
  <r>
    <x v="7"/>
    <n v="-284.09375"/>
    <n v="-284.09375"/>
    <n v="0"/>
    <n v="1"/>
    <n v="0"/>
  </r>
  <r>
    <x v="8"/>
    <n v="-92.411132799999905"/>
    <n v="-92.411132799999905"/>
    <n v="0"/>
    <n v="1"/>
    <n v="0"/>
  </r>
  <r>
    <x v="9"/>
    <n v="-166.9423827999999"/>
    <n v="-166.9423827999999"/>
    <n v="0"/>
    <n v="1"/>
    <n v="0"/>
  </r>
  <r>
    <x v="10"/>
    <n v="105.1064452999999"/>
    <n v="0"/>
    <n v="105.1064452999999"/>
    <n v="0"/>
    <n v="1"/>
  </r>
  <r>
    <x v="11"/>
    <n v="130.26953130000038"/>
    <n v="0"/>
    <n v="130.26953130000038"/>
    <n v="0"/>
    <n v="1"/>
  </r>
  <r>
    <x v="12"/>
    <n v="283.82421880000038"/>
    <n v="0"/>
    <n v="283.82421880000038"/>
    <n v="0"/>
    <n v="1"/>
  </r>
  <r>
    <x v="13"/>
    <n v="375.34228520000033"/>
    <n v="0"/>
    <n v="375.34228520000033"/>
    <n v="0"/>
    <n v="1"/>
  </r>
  <r>
    <x v="14"/>
    <n v="393.6923827999999"/>
    <n v="0"/>
    <n v="393.6923827999999"/>
    <n v="0"/>
    <n v="1"/>
  </r>
  <r>
    <x v="15"/>
    <n v="514.05224610000005"/>
    <n v="0"/>
    <n v="514.05224610000005"/>
    <n v="0"/>
    <n v="1"/>
  </r>
  <r>
    <x v="16"/>
    <n v="482.38183589999971"/>
    <n v="0"/>
    <n v="482.38183589999971"/>
    <n v="0"/>
    <n v="1"/>
  </r>
  <r>
    <x v="17"/>
    <n v="619.90625"/>
    <n v="0"/>
    <n v="619.90625"/>
    <n v="0"/>
    <n v="1"/>
  </r>
  <r>
    <x v="18"/>
    <n v="358.69335940000019"/>
    <n v="0"/>
    <n v="358.69335940000019"/>
    <n v="0"/>
    <n v="1"/>
  </r>
  <r>
    <x v="19"/>
    <n v="321.38330080000014"/>
    <n v="0"/>
    <n v="321.38330080000014"/>
    <n v="0"/>
    <n v="1"/>
  </r>
  <r>
    <x v="20"/>
    <n v="238.58349610000005"/>
    <n v="0"/>
    <n v="238.58349610000005"/>
    <n v="0"/>
    <n v="1"/>
  </r>
  <r>
    <x v="21"/>
    <n v="332.6142577999999"/>
    <n v="0"/>
    <n v="332.6142577999999"/>
    <n v="0"/>
    <n v="1"/>
  </r>
  <r>
    <x v="22"/>
    <n v="270.23779289999948"/>
    <n v="0"/>
    <n v="270.23779289999948"/>
    <n v="0"/>
    <n v="1"/>
  </r>
  <r>
    <x v="23"/>
    <n v="219.88232430000062"/>
    <n v="0"/>
    <n v="219.88232430000062"/>
    <n v="0"/>
    <n v="1"/>
  </r>
  <r>
    <x v="0"/>
    <n v="74.949707100000523"/>
    <n v="0"/>
    <n v="74.949707100000523"/>
    <n v="0"/>
    <n v="1"/>
  </r>
  <r>
    <x v="1"/>
    <n v="11.118652400000428"/>
    <n v="0"/>
    <n v="11.118652400000428"/>
    <n v="0"/>
    <n v="1"/>
  </r>
  <r>
    <x v="2"/>
    <n v="6.7426758000001428"/>
    <n v="0"/>
    <n v="6.7426758000001428"/>
    <n v="0"/>
    <n v="1"/>
  </r>
  <r>
    <x v="3"/>
    <n v="-76.394042899999477"/>
    <n v="-76.394042899999477"/>
    <n v="0"/>
    <n v="1"/>
    <n v="0"/>
  </r>
  <r>
    <x v="4"/>
    <n v="-25.530273399999714"/>
    <n v="-25.530273399999714"/>
    <n v="0"/>
    <n v="1"/>
    <n v="0"/>
  </r>
  <r>
    <x v="5"/>
    <n v="86.575195299999905"/>
    <n v="0"/>
    <n v="86.575195299999905"/>
    <n v="0"/>
    <n v="1"/>
  </r>
  <r>
    <x v="6"/>
    <n v="143.9423827999999"/>
    <n v="0"/>
    <n v="143.9423827999999"/>
    <n v="0"/>
    <n v="1"/>
  </r>
  <r>
    <x v="7"/>
    <n v="30.044921799999429"/>
    <n v="0"/>
    <n v="30.044921799999429"/>
    <n v="0"/>
    <n v="1"/>
  </r>
  <r>
    <x v="8"/>
    <n v="-2.6123047000000952"/>
    <n v="-2.6123047000000952"/>
    <n v="0"/>
    <n v="1"/>
    <n v="0"/>
  </r>
  <r>
    <x v="9"/>
    <n v="-231.07714850000048"/>
    <n v="-231.07714850000048"/>
    <n v="0"/>
    <n v="1"/>
    <n v="0"/>
  </r>
  <r>
    <x v="10"/>
    <n v="-215.15576169999986"/>
    <n v="-215.15576169999986"/>
    <n v="0"/>
    <n v="1"/>
    <n v="0"/>
  </r>
  <r>
    <x v="11"/>
    <n v="-329.18847649999952"/>
    <n v="-329.18847649999952"/>
    <n v="0"/>
    <n v="1"/>
    <n v="0"/>
  </r>
  <r>
    <x v="12"/>
    <n v="-384.15820320000057"/>
    <n v="-384.15820320000057"/>
    <n v="0"/>
    <n v="1"/>
    <n v="0"/>
  </r>
  <r>
    <x v="13"/>
    <n v="-281.6513672000001"/>
    <n v="-281.6513672000001"/>
    <n v="0"/>
    <n v="1"/>
    <n v="0"/>
  </r>
  <r>
    <x v="14"/>
    <n v="-212.46923830000014"/>
    <n v="-212.46923830000014"/>
    <n v="0"/>
    <n v="1"/>
    <n v="0"/>
  </r>
  <r>
    <x v="15"/>
    <n v="-209.515625"/>
    <n v="-209.515625"/>
    <n v="0"/>
    <n v="1"/>
    <n v="0"/>
  </r>
  <r>
    <x v="16"/>
    <n v="-246.37109380000038"/>
    <n v="-246.37109380000038"/>
    <n v="0"/>
    <n v="1"/>
    <n v="0"/>
  </r>
  <r>
    <x v="17"/>
    <n v="-96.945800800000143"/>
    <n v="-96.945800800000143"/>
    <n v="0"/>
    <n v="1"/>
    <n v="0"/>
  </r>
  <r>
    <x v="18"/>
    <n v="-80.194824199999857"/>
    <n v="-80.194824199999857"/>
    <n v="0"/>
    <n v="1"/>
    <n v="0"/>
  </r>
  <r>
    <x v="19"/>
    <n v="-171.50195309999981"/>
    <n v="-171.50195309999981"/>
    <n v="0"/>
    <n v="1"/>
    <n v="0"/>
  </r>
  <r>
    <x v="20"/>
    <n v="-169.73974610000005"/>
    <n v="-169.73974610000005"/>
    <n v="0"/>
    <n v="1"/>
    <n v="0"/>
  </r>
  <r>
    <x v="21"/>
    <n v="-198.23779289999948"/>
    <n v="-198.23779289999948"/>
    <n v="0"/>
    <n v="1"/>
    <n v="0"/>
  </r>
  <r>
    <x v="22"/>
    <n v="-184.09228520000033"/>
    <n v="-184.09228520000033"/>
    <n v="0"/>
    <n v="1"/>
    <n v="0"/>
  </r>
  <r>
    <x v="23"/>
    <n v="-329.66845710000052"/>
    <n v="-329.66845710000052"/>
    <n v="0"/>
    <n v="1"/>
    <n v="0"/>
  </r>
  <r>
    <x v="0"/>
    <n v="-213.11376960000052"/>
    <n v="-213.11376960000052"/>
    <n v="0"/>
    <n v="1"/>
    <n v="0"/>
  </r>
  <r>
    <x v="1"/>
    <n v="-211.81347649999952"/>
    <n v="-211.81347649999952"/>
    <n v="0"/>
    <n v="1"/>
    <n v="0"/>
  </r>
  <r>
    <x v="2"/>
    <n v="-359.28759770000033"/>
    <n v="-359.28759770000033"/>
    <n v="0"/>
    <n v="1"/>
    <n v="0"/>
  </r>
  <r>
    <x v="3"/>
    <n v="-331.21289059999981"/>
    <n v="-331.21289059999981"/>
    <n v="0"/>
    <n v="1"/>
    <n v="0"/>
  </r>
  <r>
    <x v="4"/>
    <n v="-178.55566399999952"/>
    <n v="-178.55566399999952"/>
    <n v="0"/>
    <n v="1"/>
    <n v="0"/>
  </r>
  <r>
    <x v="5"/>
    <n v="-195.66455069999938"/>
    <n v="-195.66455069999938"/>
    <n v="0"/>
    <n v="1"/>
    <n v="0"/>
  </r>
  <r>
    <x v="6"/>
    <n v="-195.8125"/>
    <n v="-195.8125"/>
    <n v="0"/>
    <n v="1"/>
    <n v="0"/>
  </r>
  <r>
    <x v="7"/>
    <n v="-209.4013672000001"/>
    <n v="-209.4013672000001"/>
    <n v="0"/>
    <n v="1"/>
    <n v="0"/>
  </r>
  <r>
    <x v="8"/>
    <n v="-341.24804679999943"/>
    <n v="-341.24804679999943"/>
    <n v="0"/>
    <n v="1"/>
    <n v="0"/>
  </r>
  <r>
    <x v="9"/>
    <n v="-449.97558600000048"/>
    <n v="-449.97558600000048"/>
    <n v="0"/>
    <n v="1"/>
    <n v="0"/>
  </r>
  <r>
    <x v="10"/>
    <n v="-299.99316399999952"/>
    <n v="-299.99316399999952"/>
    <n v="0"/>
    <n v="1"/>
    <n v="0"/>
  </r>
  <r>
    <x v="11"/>
    <n v="-236.10791009999957"/>
    <n v="-236.10791009999957"/>
    <n v="0"/>
    <n v="1"/>
    <n v="0"/>
  </r>
  <r>
    <x v="12"/>
    <n v="-252.13720699999976"/>
    <n v="-252.13720699999976"/>
    <n v="0"/>
    <n v="1"/>
    <n v="0"/>
  </r>
  <r>
    <x v="13"/>
    <n v="-101.72851570000057"/>
    <n v="-101.72851570000057"/>
    <n v="0"/>
    <n v="1"/>
    <n v="0"/>
  </r>
  <r>
    <x v="14"/>
    <n v="-81.932129000000714"/>
    <n v="-81.932129000000714"/>
    <n v="0"/>
    <n v="1"/>
    <n v="0"/>
  </r>
  <r>
    <x v="15"/>
    <n v="-50.30273440000019"/>
    <n v="-50.30273440000019"/>
    <n v="0"/>
    <n v="1"/>
    <n v="0"/>
  </r>
  <r>
    <x v="16"/>
    <n v="-13.838378899999952"/>
    <n v="-13.838378899999952"/>
    <n v="0"/>
    <n v="1"/>
    <n v="0"/>
  </r>
  <r>
    <x v="17"/>
    <n v="94.176269499999762"/>
    <n v="0"/>
    <n v="94.176269499999762"/>
    <n v="0"/>
    <n v="1"/>
  </r>
  <r>
    <x v="18"/>
    <n v="82.734375"/>
    <n v="0"/>
    <n v="82.734375"/>
    <n v="0"/>
    <n v="1"/>
  </r>
  <r>
    <x v="19"/>
    <n v="40.075683600000048"/>
    <n v="0"/>
    <n v="40.075683600000048"/>
    <n v="0"/>
    <n v="1"/>
  </r>
  <r>
    <x v="20"/>
    <n v="-12.113281199999619"/>
    <n v="-12.113281199999619"/>
    <n v="0"/>
    <n v="1"/>
    <n v="0"/>
  </r>
  <r>
    <x v="21"/>
    <n v="-88.558105500000238"/>
    <n v="-88.558105500000238"/>
    <n v="0"/>
    <n v="1"/>
    <n v="0"/>
  </r>
  <r>
    <x v="22"/>
    <n v="-173.1279297000001"/>
    <n v="-173.1279297000001"/>
    <n v="0"/>
    <n v="1"/>
    <n v="0"/>
  </r>
  <r>
    <x v="23"/>
    <n v="-240.06152350000048"/>
    <n v="-240.06152350000048"/>
    <n v="0"/>
    <n v="1"/>
    <n v="0"/>
  </r>
  <r>
    <x v="0"/>
    <n v="-72.760254000000714"/>
    <n v="-72.760254000000714"/>
    <n v="0"/>
    <n v="1"/>
    <n v="0"/>
  </r>
  <r>
    <x v="1"/>
    <n v="-120.6279297000001"/>
    <n v="-120.6279297000001"/>
    <n v="0"/>
    <n v="1"/>
    <n v="0"/>
  </r>
  <r>
    <x v="2"/>
    <n v="-162.37841789999948"/>
    <n v="-162.37841789999948"/>
    <n v="0"/>
    <n v="1"/>
    <n v="0"/>
  </r>
  <r>
    <x v="3"/>
    <n v="-144.54736330000014"/>
    <n v="-144.54736330000014"/>
    <n v="0"/>
    <n v="1"/>
    <n v="0"/>
  </r>
  <r>
    <x v="4"/>
    <n v="-122.88037110000005"/>
    <n v="-122.88037110000005"/>
    <n v="0"/>
    <n v="1"/>
    <n v="0"/>
  </r>
  <r>
    <x v="5"/>
    <n v="-150.01269540000067"/>
    <n v="-150.01269540000067"/>
    <n v="0"/>
    <n v="1"/>
    <n v="0"/>
  </r>
  <r>
    <x v="6"/>
    <n v="-249.46435539999948"/>
    <n v="-249.46435539999948"/>
    <n v="0"/>
    <n v="1"/>
    <n v="0"/>
  </r>
  <r>
    <x v="7"/>
    <n v="-270.6875"/>
    <n v="-270.6875"/>
    <n v="0"/>
    <n v="1"/>
    <n v="0"/>
  </r>
  <r>
    <x v="8"/>
    <n v="-365.05810550000024"/>
    <n v="-365.05810550000024"/>
    <n v="0"/>
    <n v="1"/>
    <n v="0"/>
  </r>
  <r>
    <x v="9"/>
    <n v="-262.45263669999986"/>
    <n v="-262.45263669999986"/>
    <n v="0"/>
    <n v="1"/>
    <n v="0"/>
  </r>
  <r>
    <x v="10"/>
    <n v="-76.308593699999619"/>
    <n v="-76.308593699999619"/>
    <n v="0"/>
    <n v="1"/>
    <n v="0"/>
  </r>
  <r>
    <x v="11"/>
    <n v="9.8256836000000476"/>
    <n v="0"/>
    <n v="9.8256836000000476"/>
    <n v="0"/>
    <n v="1"/>
  </r>
  <r>
    <x v="12"/>
    <n v="-51.135253899999952"/>
    <n v="-51.135253899999952"/>
    <n v="0"/>
    <n v="1"/>
    <n v="0"/>
  </r>
  <r>
    <x v="13"/>
    <n v="57.563476499999524"/>
    <n v="0"/>
    <n v="57.563476499999524"/>
    <n v="0"/>
    <n v="1"/>
  </r>
  <r>
    <x v="14"/>
    <n v="30.453613300000143"/>
    <n v="0"/>
    <n v="30.453613300000143"/>
    <n v="0"/>
    <n v="1"/>
  </r>
  <r>
    <x v="15"/>
    <n v="-2.8291016000002855"/>
    <n v="-2.8291016000002855"/>
    <n v="0"/>
    <n v="1"/>
    <n v="0"/>
  </r>
  <r>
    <x v="16"/>
    <n v="10.125488300000143"/>
    <n v="0"/>
    <n v="10.125488300000143"/>
    <n v="0"/>
    <n v="1"/>
  </r>
  <r>
    <x v="17"/>
    <n v="39.854980399999477"/>
    <n v="0"/>
    <n v="39.854980399999477"/>
    <n v="0"/>
    <n v="1"/>
  </r>
  <r>
    <x v="18"/>
    <n v="24.477050800000143"/>
    <n v="0"/>
    <n v="24.477050800000143"/>
    <n v="0"/>
    <n v="1"/>
  </r>
  <r>
    <x v="19"/>
    <n v="68.612792899999477"/>
    <n v="0"/>
    <n v="68.612792899999477"/>
    <n v="0"/>
    <n v="1"/>
  </r>
  <r>
    <x v="20"/>
    <n v="126.26611330000014"/>
    <n v="0"/>
    <n v="126.26611330000014"/>
    <n v="0"/>
    <n v="1"/>
  </r>
  <r>
    <x v="21"/>
    <n v="137.82666009999957"/>
    <n v="0"/>
    <n v="137.82666009999957"/>
    <n v="0"/>
    <n v="1"/>
  </r>
  <r>
    <x v="22"/>
    <n v="112.73632820000057"/>
    <n v="0"/>
    <n v="112.73632820000057"/>
    <n v="0"/>
    <n v="1"/>
  </r>
  <r>
    <x v="23"/>
    <n v="-16.243164100000286"/>
    <n v="-16.243164100000286"/>
    <n v="0"/>
    <n v="1"/>
    <n v="0"/>
  </r>
  <r>
    <x v="0"/>
    <n v="-18.726074300000619"/>
    <n v="-18.726074300000619"/>
    <n v="0"/>
    <n v="1"/>
    <n v="0"/>
  </r>
  <r>
    <x v="1"/>
    <n v="-40.166992200000095"/>
    <n v="-40.166992200000095"/>
    <n v="0"/>
    <n v="1"/>
    <n v="0"/>
  </r>
  <r>
    <x v="2"/>
    <n v="-122.12841789999948"/>
    <n v="-122.12841789999948"/>
    <n v="0"/>
    <n v="1"/>
    <n v="0"/>
  </r>
  <r>
    <x v="3"/>
    <n v="-231.7607422000001"/>
    <n v="-231.7607422000001"/>
    <n v="0"/>
    <n v="1"/>
    <n v="0"/>
  </r>
  <r>
    <x v="4"/>
    <n v="-253.22119139999995"/>
    <n v="-253.22119139999995"/>
    <n v="0"/>
    <n v="1"/>
    <n v="0"/>
  </r>
  <r>
    <x v="5"/>
    <n v="-334.77880860000005"/>
    <n v="-334.77880860000005"/>
    <n v="0"/>
    <n v="1"/>
    <n v="0"/>
  </r>
  <r>
    <x v="6"/>
    <n v="-320.75195309999981"/>
    <n v="-320.75195309999981"/>
    <n v="0"/>
    <n v="1"/>
    <n v="0"/>
  </r>
  <r>
    <x v="7"/>
    <n v="-79.237304700000095"/>
    <n v="-79.237304700000095"/>
    <n v="0"/>
    <n v="1"/>
    <n v="0"/>
  </r>
  <r>
    <x v="8"/>
    <n v="6.5600586000000476"/>
    <n v="0"/>
    <n v="6.5600586000000476"/>
    <n v="0"/>
    <n v="1"/>
  </r>
  <r>
    <x v="9"/>
    <n v="-159.94335929999943"/>
    <n v="-159.94335929999943"/>
    <n v="0"/>
    <n v="1"/>
    <n v="0"/>
  </r>
  <r>
    <x v="10"/>
    <n v="-130.36083979999967"/>
    <n v="-130.36083979999967"/>
    <n v="0"/>
    <n v="1"/>
    <n v="0"/>
  </r>
  <r>
    <x v="11"/>
    <n v="-154.02783199999976"/>
    <n v="-154.02783199999976"/>
    <n v="0"/>
    <n v="1"/>
    <n v="0"/>
  </r>
  <r>
    <x v="12"/>
    <n v="-133.17333979999967"/>
    <n v="-133.17333979999967"/>
    <n v="0"/>
    <n v="1"/>
    <n v="0"/>
  </r>
  <r>
    <x v="13"/>
    <n v="30.34179690000019"/>
    <n v="0"/>
    <n v="30.34179690000019"/>
    <n v="0"/>
    <n v="1"/>
  </r>
  <r>
    <x v="14"/>
    <n v="0.18701169999985723"/>
    <n v="0"/>
    <n v="0.18701169999985723"/>
    <n v="0"/>
    <n v="1"/>
  </r>
  <r>
    <x v="15"/>
    <n v="-13.66601559999981"/>
    <n v="-13.66601559999981"/>
    <n v="0"/>
    <n v="1"/>
    <n v="0"/>
  </r>
  <r>
    <x v="16"/>
    <n v="-47.095214900000428"/>
    <n v="-47.095214900000428"/>
    <n v="0"/>
    <n v="1"/>
    <n v="0"/>
  </r>
  <r>
    <x v="17"/>
    <n v="-46.399902400000428"/>
    <n v="-46.399902400000428"/>
    <n v="0"/>
    <n v="1"/>
    <n v="0"/>
  </r>
  <r>
    <x v="18"/>
    <n v="24.333007799999905"/>
    <n v="0"/>
    <n v="24.333007799999905"/>
    <n v="0"/>
    <n v="1"/>
  </r>
  <r>
    <x v="19"/>
    <n v="16.86132809999981"/>
    <n v="0"/>
    <n v="16.86132809999981"/>
    <n v="0"/>
    <n v="1"/>
  </r>
  <r>
    <x v="20"/>
    <n v="93.690429700000095"/>
    <n v="0"/>
    <n v="93.690429700000095"/>
    <n v="0"/>
    <n v="1"/>
  </r>
  <r>
    <x v="21"/>
    <n v="133.52246100000048"/>
    <n v="0"/>
    <n v="133.52246100000048"/>
    <n v="0"/>
    <n v="1"/>
  </r>
  <r>
    <x v="22"/>
    <n v="186.50195309999981"/>
    <n v="0"/>
    <n v="186.50195309999981"/>
    <n v="0"/>
    <n v="1"/>
  </r>
  <r>
    <x v="23"/>
    <n v="234.83398440000019"/>
    <n v="0"/>
    <n v="234.83398440000019"/>
    <n v="0"/>
    <n v="1"/>
  </r>
  <r>
    <x v="0"/>
    <n v="312.87548830000014"/>
    <n v="0"/>
    <n v="312.87548830000014"/>
    <n v="0"/>
    <n v="1"/>
  </r>
  <r>
    <x v="1"/>
    <n v="283.05517580000014"/>
    <n v="0"/>
    <n v="283.05517580000014"/>
    <n v="0"/>
    <n v="1"/>
  </r>
  <r>
    <x v="2"/>
    <n v="264.1904297000001"/>
    <n v="0"/>
    <n v="264.1904297000001"/>
    <n v="0"/>
    <n v="1"/>
  </r>
  <r>
    <x v="3"/>
    <n v="288.01464839999971"/>
    <n v="0"/>
    <n v="288.01464839999971"/>
    <n v="0"/>
    <n v="1"/>
  </r>
  <r>
    <x v="4"/>
    <n v="321.18798830000014"/>
    <n v="0"/>
    <n v="321.18798830000014"/>
    <n v="0"/>
    <n v="1"/>
  </r>
  <r>
    <x v="5"/>
    <n v="415.34033210000052"/>
    <n v="0"/>
    <n v="415.34033210000052"/>
    <n v="0"/>
    <n v="1"/>
  </r>
  <r>
    <x v="6"/>
    <n v="467.12011709999933"/>
    <n v="0"/>
    <n v="467.12011709999933"/>
    <n v="0"/>
    <n v="1"/>
  </r>
  <r>
    <x v="7"/>
    <n v="403.5546875"/>
    <n v="0"/>
    <n v="403.5546875"/>
    <n v="0"/>
    <n v="1"/>
  </r>
  <r>
    <x v="8"/>
    <n v="327.81982419999986"/>
    <n v="0"/>
    <n v="327.81982419999986"/>
    <n v="0"/>
    <n v="1"/>
  </r>
  <r>
    <x v="9"/>
    <n v="149.06591800000024"/>
    <n v="0"/>
    <n v="149.06591800000024"/>
    <n v="0"/>
    <n v="1"/>
  </r>
  <r>
    <x v="10"/>
    <n v="85.329589799999667"/>
    <n v="0"/>
    <n v="85.329589799999667"/>
    <n v="0"/>
    <n v="1"/>
  </r>
  <r>
    <x v="11"/>
    <n v="-39.635253899999952"/>
    <n v="-39.635253899999952"/>
    <n v="0"/>
    <n v="1"/>
    <n v="0"/>
  </r>
  <r>
    <x v="12"/>
    <n v="-167.37451169999986"/>
    <n v="-167.37451169999986"/>
    <n v="0"/>
    <n v="1"/>
    <n v="0"/>
  </r>
  <r>
    <x v="13"/>
    <n v="-261.06787110000005"/>
    <n v="-261.06787110000005"/>
    <n v="0"/>
    <n v="1"/>
    <n v="0"/>
  </r>
  <r>
    <x v="14"/>
    <n v="-325.38671880000038"/>
    <n v="-325.38671880000038"/>
    <n v="0"/>
    <n v="1"/>
    <n v="0"/>
  </r>
  <r>
    <x v="15"/>
    <n v="-327.49316410000029"/>
    <n v="-327.49316410000029"/>
    <n v="0"/>
    <n v="1"/>
    <n v="0"/>
  </r>
  <r>
    <x v="16"/>
    <n v="-423.73681639999995"/>
    <n v="-423.73681639999995"/>
    <n v="0"/>
    <n v="1"/>
    <n v="0"/>
  </r>
  <r>
    <x v="17"/>
    <n v="-461.57861330000014"/>
    <n v="-461.57861330000014"/>
    <n v="0"/>
    <n v="1"/>
    <n v="0"/>
  </r>
  <r>
    <x v="18"/>
    <n v="-240.21923830000014"/>
    <n v="-240.21923830000014"/>
    <n v="0"/>
    <n v="1"/>
    <n v="0"/>
  </r>
  <r>
    <x v="19"/>
    <n v="-138.68652350000048"/>
    <n v="-138.68652350000048"/>
    <n v="0"/>
    <n v="1"/>
    <n v="0"/>
  </r>
  <r>
    <x v="20"/>
    <n v="-137.87060550000024"/>
    <n v="-137.87060550000024"/>
    <n v="0"/>
    <n v="1"/>
    <n v="0"/>
  </r>
  <r>
    <x v="21"/>
    <n v="-151.85302729999967"/>
    <n v="-151.85302729999967"/>
    <n v="0"/>
    <n v="1"/>
    <n v="0"/>
  </r>
  <r>
    <x v="22"/>
    <n v="-133.29833990000043"/>
    <n v="-133.29833990000043"/>
    <n v="0"/>
    <n v="1"/>
    <n v="0"/>
  </r>
  <r>
    <x v="23"/>
    <n v="-161.83691399999952"/>
    <n v="-161.83691399999952"/>
    <n v="0"/>
    <n v="1"/>
    <n v="0"/>
  </r>
  <r>
    <x v="0"/>
    <n v="84.541503899999952"/>
    <n v="0"/>
    <n v="84.541503899999952"/>
    <n v="0"/>
    <n v="1"/>
  </r>
  <r>
    <x v="1"/>
    <n v="41.71679690000019"/>
    <n v="0"/>
    <n v="41.71679690000019"/>
    <n v="0"/>
    <n v="1"/>
  </r>
  <r>
    <x v="2"/>
    <n v="54.527832100000523"/>
    <n v="0"/>
    <n v="54.527832100000523"/>
    <n v="0"/>
    <n v="1"/>
  </r>
  <r>
    <x v="3"/>
    <n v="68.502441399999952"/>
    <n v="0"/>
    <n v="68.502441399999952"/>
    <n v="0"/>
    <n v="1"/>
  </r>
  <r>
    <x v="4"/>
    <n v="59.917968699999619"/>
    <n v="0"/>
    <n v="59.917968699999619"/>
    <n v="0"/>
    <n v="1"/>
  </r>
  <r>
    <x v="5"/>
    <n v="10.557128899999952"/>
    <n v="0"/>
    <n v="10.557128899999952"/>
    <n v="0"/>
    <n v="1"/>
  </r>
  <r>
    <x v="6"/>
    <n v="-48.090331999999762"/>
    <n v="-48.090331999999762"/>
    <n v="0"/>
    <n v="1"/>
    <n v="0"/>
  </r>
  <r>
    <x v="7"/>
    <n v="-132.05664059999981"/>
    <n v="-132.05664059999981"/>
    <n v="0"/>
    <n v="1"/>
    <n v="0"/>
  </r>
  <r>
    <x v="8"/>
    <n v="-218.99414059999981"/>
    <n v="-218.99414059999981"/>
    <n v="0"/>
    <n v="1"/>
    <n v="0"/>
  </r>
  <r>
    <x v="9"/>
    <n v="-207.6220702999999"/>
    <n v="-207.6220702999999"/>
    <n v="0"/>
    <n v="1"/>
    <n v="0"/>
  </r>
  <r>
    <x v="10"/>
    <n v="-252.99609380000038"/>
    <n v="-252.99609380000038"/>
    <n v="0"/>
    <n v="1"/>
    <n v="0"/>
  </r>
  <r>
    <x v="11"/>
    <n v="-255.38134759999957"/>
    <n v="-255.38134759999957"/>
    <n v="0"/>
    <n v="1"/>
    <n v="0"/>
  </r>
  <r>
    <x v="12"/>
    <n v="-318.1015625"/>
    <n v="-318.1015625"/>
    <n v="0"/>
    <n v="1"/>
    <n v="0"/>
  </r>
  <r>
    <x v="13"/>
    <n v="-259.8623047000001"/>
    <n v="-259.8623047000001"/>
    <n v="0"/>
    <n v="1"/>
    <n v="0"/>
  </r>
  <r>
    <x v="14"/>
    <n v="-266.21826169999986"/>
    <n v="-266.21826169999986"/>
    <n v="0"/>
    <n v="1"/>
    <n v="0"/>
  </r>
  <r>
    <x v="15"/>
    <n v="-317.88427740000043"/>
    <n v="-317.88427740000043"/>
    <n v="0"/>
    <n v="1"/>
    <n v="0"/>
  </r>
  <r>
    <x v="16"/>
    <n v="-344.72119139999995"/>
    <n v="-344.72119139999995"/>
    <n v="0"/>
    <n v="1"/>
    <n v="0"/>
  </r>
  <r>
    <x v="17"/>
    <n v="-407.61181639999995"/>
    <n v="-407.61181639999995"/>
    <n v="0"/>
    <n v="1"/>
    <n v="0"/>
  </r>
  <r>
    <x v="18"/>
    <n v="-322.74365229999967"/>
    <n v="-322.74365229999967"/>
    <n v="0"/>
    <n v="1"/>
    <n v="0"/>
  </r>
  <r>
    <x v="19"/>
    <n v="-259.77441410000029"/>
    <n v="-259.77441410000029"/>
    <n v="0"/>
    <n v="1"/>
    <n v="0"/>
  </r>
  <r>
    <x v="20"/>
    <n v="-59.934570299999905"/>
    <n v="-59.934570299999905"/>
    <n v="0"/>
    <n v="1"/>
    <n v="0"/>
  </r>
  <r>
    <x v="21"/>
    <n v="35.795898500000476"/>
    <n v="0"/>
    <n v="35.795898500000476"/>
    <n v="0"/>
    <n v="1"/>
  </r>
  <r>
    <x v="22"/>
    <n v="14.746582100000523"/>
    <n v="0"/>
    <n v="14.746582100000523"/>
    <n v="0"/>
    <n v="1"/>
  </r>
  <r>
    <x v="23"/>
    <n v="-29.541992099999334"/>
    <n v="-29.541992099999334"/>
    <n v="0"/>
    <n v="1"/>
    <n v="0"/>
  </r>
  <r>
    <x v="0"/>
    <n v="-349.27929690000019"/>
    <n v="-349.27929690000019"/>
    <n v="0"/>
    <n v="1"/>
    <n v="0"/>
  </r>
  <r>
    <x v="1"/>
    <n v="-384.01123050000024"/>
    <n v="-384.01123050000024"/>
    <n v="0"/>
    <n v="1"/>
    <n v="0"/>
  </r>
  <r>
    <x v="2"/>
    <n v="-442.69580080000014"/>
    <n v="-442.69580080000014"/>
    <n v="0"/>
    <n v="1"/>
    <n v="0"/>
  </r>
  <r>
    <x v="3"/>
    <n v="-436.30615229999967"/>
    <n v="-436.30615229999967"/>
    <n v="0"/>
    <n v="1"/>
    <n v="0"/>
  </r>
  <r>
    <x v="4"/>
    <n v="-402.44287110000005"/>
    <n v="-402.44287110000005"/>
    <n v="0"/>
    <n v="1"/>
    <n v="0"/>
  </r>
  <r>
    <x v="5"/>
    <n v="-414.92089850000048"/>
    <n v="-414.92089850000048"/>
    <n v="0"/>
    <n v="1"/>
    <n v="0"/>
  </r>
  <r>
    <x v="6"/>
    <n v="-393.90576169999986"/>
    <n v="-393.90576169999986"/>
    <n v="0"/>
    <n v="1"/>
    <n v="0"/>
  </r>
  <r>
    <x v="7"/>
    <n v="-379.07958990000043"/>
    <n v="-379.07958990000043"/>
    <n v="0"/>
    <n v="1"/>
    <n v="0"/>
  </r>
  <r>
    <x v="8"/>
    <n v="-437.78320309999981"/>
    <n v="-437.78320309999981"/>
    <n v="0"/>
    <n v="1"/>
    <n v="0"/>
  </r>
  <r>
    <x v="9"/>
    <n v="-335.85058589999971"/>
    <n v="-335.85058589999971"/>
    <n v="0"/>
    <n v="1"/>
    <n v="0"/>
  </r>
  <r>
    <x v="10"/>
    <n v="-193.24804690000019"/>
    <n v="-193.24804690000019"/>
    <n v="0"/>
    <n v="1"/>
    <n v="0"/>
  </r>
  <r>
    <x v="11"/>
    <n v="-189.25439460000052"/>
    <n v="-189.25439460000052"/>
    <n v="0"/>
    <n v="1"/>
    <n v="0"/>
  </r>
  <r>
    <x v="12"/>
    <n v="-175.55908210000052"/>
    <n v="-175.55908210000052"/>
    <n v="0"/>
    <n v="1"/>
    <n v="0"/>
  </r>
  <r>
    <x v="13"/>
    <n v="-158.7861327999999"/>
    <n v="-158.7861327999999"/>
    <n v="0"/>
    <n v="1"/>
    <n v="0"/>
  </r>
  <r>
    <x v="14"/>
    <n v="-161.47216800000024"/>
    <n v="-161.47216800000024"/>
    <n v="0"/>
    <n v="1"/>
    <n v="0"/>
  </r>
  <r>
    <x v="15"/>
    <n v="-128.10302729999967"/>
    <n v="-128.10302729999967"/>
    <n v="0"/>
    <n v="1"/>
    <n v="0"/>
  </r>
  <r>
    <x v="16"/>
    <n v="-113.44482419999986"/>
    <n v="-113.44482419999986"/>
    <n v="0"/>
    <n v="1"/>
    <n v="0"/>
  </r>
  <r>
    <x v="17"/>
    <n v="-82.425293000000238"/>
    <n v="-82.425293000000238"/>
    <n v="0"/>
    <n v="1"/>
    <n v="0"/>
  </r>
  <r>
    <x v="18"/>
    <n v="-79.399413999999524"/>
    <n v="-79.399413999999524"/>
    <n v="0"/>
    <n v="1"/>
    <n v="0"/>
  </r>
  <r>
    <x v="19"/>
    <n v="-73.734863300000143"/>
    <n v="-73.734863300000143"/>
    <n v="0"/>
    <n v="1"/>
    <n v="0"/>
  </r>
  <r>
    <x v="20"/>
    <n v="-123.00439449999976"/>
    <n v="-123.00439449999976"/>
    <n v="0"/>
    <n v="1"/>
    <n v="0"/>
  </r>
  <r>
    <x v="21"/>
    <n v="-81.368652299999667"/>
    <n v="-81.368652299999667"/>
    <n v="0"/>
    <n v="1"/>
    <n v="0"/>
  </r>
  <r>
    <x v="22"/>
    <n v="-84.656738300000143"/>
    <n v="-84.656738300000143"/>
    <n v="0"/>
    <n v="1"/>
    <n v="0"/>
  </r>
  <r>
    <x v="23"/>
    <n v="-85.592773399999714"/>
    <n v="-85.592773399999714"/>
    <n v="0"/>
    <n v="1"/>
    <n v="0"/>
  </r>
  <r>
    <x v="0"/>
    <n v="-111.42236330000014"/>
    <n v="-111.42236330000014"/>
    <n v="0"/>
    <n v="1"/>
    <n v="0"/>
  </r>
  <r>
    <x v="1"/>
    <n v="-77.24804690000019"/>
    <n v="-77.24804690000019"/>
    <n v="0"/>
    <n v="1"/>
    <n v="0"/>
  </r>
  <r>
    <x v="2"/>
    <n v="-104.33056639999995"/>
    <n v="-104.33056639999995"/>
    <n v="0"/>
    <n v="1"/>
    <n v="0"/>
  </r>
  <r>
    <x v="3"/>
    <n v="-126.43261709999933"/>
    <n v="-126.43261709999933"/>
    <n v="0"/>
    <n v="1"/>
    <n v="0"/>
  </r>
  <r>
    <x v="4"/>
    <n v="-100.28417959999933"/>
    <n v="-100.28417959999933"/>
    <n v="0"/>
    <n v="1"/>
    <n v="0"/>
  </r>
  <r>
    <x v="5"/>
    <n v="-44.40429690000019"/>
    <n v="-44.40429690000019"/>
    <n v="0"/>
    <n v="1"/>
    <n v="0"/>
  </r>
  <r>
    <x v="6"/>
    <n v="-51.351074199999857"/>
    <n v="-51.351074199999857"/>
    <n v="0"/>
    <n v="1"/>
    <n v="0"/>
  </r>
  <r>
    <x v="7"/>
    <n v="27.402831999999762"/>
    <n v="0"/>
    <n v="27.402831999999762"/>
    <n v="0"/>
    <n v="1"/>
  </r>
  <r>
    <x v="8"/>
    <n v="-49.104492200000095"/>
    <n v="-49.104492200000095"/>
    <n v="0"/>
    <n v="1"/>
    <n v="0"/>
  </r>
  <r>
    <x v="9"/>
    <n v="39.798339799999667"/>
    <n v="0"/>
    <n v="39.798339799999667"/>
    <n v="0"/>
    <n v="1"/>
  </r>
  <r>
    <x v="10"/>
    <n v="159.50585940000019"/>
    <n v="0"/>
    <n v="159.50585940000019"/>
    <n v="0"/>
    <n v="1"/>
  </r>
  <r>
    <x v="11"/>
    <n v="225.00146490000043"/>
    <n v="0"/>
    <n v="225.00146490000043"/>
    <n v="0"/>
    <n v="1"/>
  </r>
  <r>
    <x v="12"/>
    <n v="264.16162110000005"/>
    <n v="0"/>
    <n v="264.16162110000005"/>
    <n v="0"/>
    <n v="1"/>
  </r>
  <r>
    <x v="13"/>
    <n v="300.734375"/>
    <n v="0"/>
    <n v="300.734375"/>
    <n v="0"/>
    <n v="1"/>
  </r>
  <r>
    <x v="14"/>
    <n v="297.03759770000033"/>
    <n v="0"/>
    <n v="297.03759770000033"/>
    <n v="0"/>
    <n v="1"/>
  </r>
  <r>
    <x v="15"/>
    <n v="214.88916020000033"/>
    <n v="0"/>
    <n v="214.88916020000033"/>
    <n v="0"/>
    <n v="1"/>
  </r>
  <r>
    <x v="16"/>
    <n v="40.190917899999477"/>
    <n v="0"/>
    <n v="40.190917899999477"/>
    <n v="0"/>
    <n v="1"/>
  </r>
  <r>
    <x v="17"/>
    <n v="124.56103520000033"/>
    <n v="0"/>
    <n v="124.56103520000033"/>
    <n v="0"/>
    <n v="1"/>
  </r>
  <r>
    <x v="18"/>
    <n v="59.235351600000286"/>
    <n v="0"/>
    <n v="59.235351600000286"/>
    <n v="0"/>
    <n v="1"/>
  </r>
  <r>
    <x v="19"/>
    <n v="113.6826172000001"/>
    <n v="0"/>
    <n v="113.6826172000001"/>
    <n v="0"/>
    <n v="1"/>
  </r>
  <r>
    <x v="20"/>
    <n v="-18.961425800000143"/>
    <n v="-18.961425800000143"/>
    <n v="0"/>
    <n v="1"/>
    <n v="0"/>
  </r>
  <r>
    <x v="21"/>
    <n v="18.801757799999905"/>
    <n v="0"/>
    <n v="18.801757799999905"/>
    <n v="0"/>
    <n v="1"/>
  </r>
  <r>
    <x v="22"/>
    <n v="56.752929700000095"/>
    <n v="0"/>
    <n v="56.752929700000095"/>
    <n v="0"/>
    <n v="1"/>
  </r>
  <r>
    <x v="23"/>
    <n v="58.212402299999667"/>
    <n v="0"/>
    <n v="58.212402299999667"/>
    <n v="0"/>
    <n v="1"/>
  </r>
  <r>
    <x v="0"/>
    <n v="30.350097599999572"/>
    <n v="0"/>
    <n v="30.350097599999572"/>
    <n v="0"/>
    <n v="1"/>
  </r>
  <r>
    <x v="1"/>
    <n v="52.257324199999857"/>
    <n v="0"/>
    <n v="52.257324199999857"/>
    <n v="0"/>
    <n v="1"/>
  </r>
  <r>
    <x v="2"/>
    <n v="0.62792970000009518"/>
    <n v="0"/>
    <n v="0.62792970000009518"/>
    <n v="0"/>
    <n v="1"/>
  </r>
  <r>
    <x v="3"/>
    <n v="38.185058600000048"/>
    <n v="0"/>
    <n v="38.185058600000048"/>
    <n v="0"/>
    <n v="1"/>
  </r>
  <r>
    <x v="4"/>
    <n v="23.026367200000095"/>
    <n v="0"/>
    <n v="23.026367200000095"/>
    <n v="0"/>
    <n v="1"/>
  </r>
  <r>
    <x v="5"/>
    <n v="10.582519600000523"/>
    <n v="0"/>
    <n v="10.582519600000523"/>
    <n v="0"/>
    <n v="1"/>
  </r>
  <r>
    <x v="6"/>
    <n v="-2.8759764999995241"/>
    <n v="-2.8759764999995241"/>
    <n v="0"/>
    <n v="1"/>
    <n v="0"/>
  </r>
  <r>
    <x v="7"/>
    <n v="58.904296799999429"/>
    <n v="0"/>
    <n v="58.904296799999429"/>
    <n v="0"/>
    <n v="1"/>
  </r>
  <r>
    <x v="8"/>
    <n v="-24.797851600000286"/>
    <n v="-24.797851600000286"/>
    <n v="0"/>
    <n v="1"/>
    <n v="0"/>
  </r>
  <r>
    <x v="9"/>
    <n v="14.086425800000143"/>
    <n v="0"/>
    <n v="14.086425800000143"/>
    <n v="0"/>
    <n v="1"/>
  </r>
  <r>
    <x v="10"/>
    <n v="-150.06103509999957"/>
    <n v="-150.06103509999957"/>
    <n v="0"/>
    <n v="1"/>
    <n v="0"/>
  </r>
  <r>
    <x v="11"/>
    <n v="100.2705077999999"/>
    <n v="0"/>
    <n v="100.2705077999999"/>
    <n v="0"/>
    <n v="1"/>
  </r>
  <r>
    <x v="12"/>
    <n v="56.096191399999952"/>
    <n v="0"/>
    <n v="56.096191399999952"/>
    <n v="0"/>
    <n v="1"/>
  </r>
  <r>
    <x v="13"/>
    <n v="-106.79248050000024"/>
    <n v="-106.79248050000024"/>
    <n v="0"/>
    <n v="1"/>
    <n v="0"/>
  </r>
  <r>
    <x v="14"/>
    <n v="-179.44433589999971"/>
    <n v="-179.44433589999971"/>
    <n v="0"/>
    <n v="1"/>
    <n v="0"/>
  </r>
  <r>
    <x v="15"/>
    <n v="-112.03662110000005"/>
    <n v="-112.03662110000005"/>
    <n v="0"/>
    <n v="1"/>
    <n v="0"/>
  </r>
  <r>
    <x v="16"/>
    <n v="-395.42285149999952"/>
    <n v="-395.42285149999952"/>
    <n v="0"/>
    <n v="1"/>
    <n v="0"/>
  </r>
  <r>
    <x v="17"/>
    <n v="-434.21875"/>
    <n v="-434.21875"/>
    <n v="0"/>
    <n v="1"/>
    <n v="0"/>
  </r>
  <r>
    <x v="18"/>
    <n v="-274.37109380000038"/>
    <n v="-274.37109380000038"/>
    <n v="0"/>
    <n v="1"/>
    <n v="0"/>
  </r>
  <r>
    <x v="19"/>
    <n v="-290.23974610000005"/>
    <n v="-290.23974610000005"/>
    <n v="0"/>
    <n v="1"/>
    <n v="0"/>
  </r>
  <r>
    <x v="20"/>
    <n v="-270.3232422000001"/>
    <n v="-270.3232422000001"/>
    <n v="0"/>
    <n v="1"/>
    <n v="0"/>
  </r>
  <r>
    <x v="21"/>
    <n v="-377.23974610000005"/>
    <n v="-377.23974610000005"/>
    <n v="0"/>
    <n v="1"/>
    <n v="0"/>
  </r>
  <r>
    <x v="22"/>
    <n v="-249.26464839999971"/>
    <n v="-249.26464839999971"/>
    <n v="0"/>
    <n v="1"/>
    <n v="0"/>
  </r>
  <r>
    <x v="23"/>
    <n v="-162.5341797000001"/>
    <n v="-162.5341797000001"/>
    <n v="0"/>
    <n v="1"/>
    <n v="0"/>
  </r>
  <r>
    <x v="0"/>
    <n v="-118.34423819999938"/>
    <n v="-118.34423819999938"/>
    <n v="0"/>
    <n v="1"/>
    <n v="0"/>
  </r>
  <r>
    <x v="1"/>
    <n v="-130.79833979999967"/>
    <n v="-130.79833979999967"/>
    <n v="0"/>
    <n v="1"/>
    <n v="0"/>
  </r>
  <r>
    <x v="2"/>
    <n v="-177.70947270000033"/>
    <n v="-177.70947270000033"/>
    <n v="0"/>
    <n v="1"/>
    <n v="0"/>
  </r>
  <r>
    <x v="3"/>
    <n v="-89.274902400000428"/>
    <n v="-89.274902400000428"/>
    <n v="0"/>
    <n v="1"/>
    <n v="0"/>
  </r>
  <r>
    <x v="4"/>
    <n v="-145.93505860000005"/>
    <n v="-145.93505860000005"/>
    <n v="0"/>
    <n v="1"/>
    <n v="0"/>
  </r>
  <r>
    <x v="5"/>
    <n v="-176.65576169999986"/>
    <n v="-176.65576169999986"/>
    <n v="0"/>
    <n v="1"/>
    <n v="0"/>
  </r>
  <r>
    <x v="6"/>
    <n v="-130.69970699999976"/>
    <n v="-130.69970699999976"/>
    <n v="0"/>
    <n v="1"/>
    <n v="0"/>
  </r>
  <r>
    <x v="7"/>
    <n v="-94.772461000000476"/>
    <n v="-94.772461000000476"/>
    <n v="0"/>
    <n v="1"/>
    <n v="0"/>
  </r>
  <r>
    <x v="8"/>
    <n v="-78.422851600000286"/>
    <n v="-78.422851600000286"/>
    <n v="0"/>
    <n v="1"/>
    <n v="0"/>
  </r>
  <r>
    <x v="9"/>
    <n v="-74.055175699999381"/>
    <n v="-74.055175699999381"/>
    <n v="0"/>
    <n v="1"/>
    <n v="0"/>
  </r>
  <r>
    <x v="10"/>
    <n v="-209.88671869999962"/>
    <n v="-209.88671869999962"/>
    <n v="0"/>
    <n v="1"/>
    <n v="0"/>
  </r>
  <r>
    <x v="11"/>
    <n v="-90.15429690000019"/>
    <n v="-90.15429690000019"/>
    <n v="0"/>
    <n v="1"/>
    <n v="0"/>
  </r>
  <r>
    <x v="12"/>
    <n v="-68.77539059999981"/>
    <n v="-68.77539059999981"/>
    <n v="0"/>
    <n v="1"/>
    <n v="0"/>
  </r>
  <r>
    <x v="13"/>
    <n v="-93.643066399999952"/>
    <n v="-93.643066399999952"/>
    <n v="0"/>
    <n v="1"/>
    <n v="0"/>
  </r>
  <r>
    <x v="14"/>
    <n v="-20.187988300000143"/>
    <n v="-20.187988300000143"/>
    <n v="0"/>
    <n v="1"/>
    <n v="0"/>
  </r>
  <r>
    <x v="15"/>
    <n v="61.961913999999524"/>
    <n v="0"/>
    <n v="61.961913999999524"/>
    <n v="0"/>
    <n v="1"/>
  </r>
  <r>
    <x v="16"/>
    <n v="36.171386699999857"/>
    <n v="0"/>
    <n v="36.171386699999857"/>
    <n v="0"/>
    <n v="1"/>
  </r>
  <r>
    <x v="17"/>
    <n v="99.616210899999714"/>
    <n v="0"/>
    <n v="99.616210899999714"/>
    <n v="0"/>
    <n v="1"/>
  </r>
  <r>
    <x v="18"/>
    <n v="43.616210899999714"/>
    <n v="0"/>
    <n v="43.616210899999714"/>
    <n v="0"/>
    <n v="1"/>
  </r>
  <r>
    <x v="19"/>
    <n v="43.488281300000381"/>
    <n v="0"/>
    <n v="43.488281300000381"/>
    <n v="0"/>
    <n v="1"/>
  </r>
  <r>
    <x v="20"/>
    <n v="92.031738300000143"/>
    <n v="0"/>
    <n v="92.031738300000143"/>
    <n v="0"/>
    <n v="1"/>
  </r>
  <r>
    <x v="21"/>
    <n v="42.636718800000381"/>
    <n v="0"/>
    <n v="42.636718800000381"/>
    <n v="0"/>
    <n v="1"/>
  </r>
  <r>
    <x v="22"/>
    <n v="84.865722700000333"/>
    <n v="0"/>
    <n v="84.865722700000333"/>
    <n v="0"/>
    <n v="1"/>
  </r>
  <r>
    <x v="23"/>
    <n v="25.994628899999952"/>
    <n v="0"/>
    <n v="25.994628899999952"/>
    <n v="0"/>
    <n v="1"/>
  </r>
  <r>
    <x v="0"/>
    <n v="-117.20654300000024"/>
    <n v="-117.20654300000024"/>
    <n v="0"/>
    <n v="1"/>
    <n v="0"/>
  </r>
  <r>
    <x v="1"/>
    <n v="-157.99121089999971"/>
    <n v="-157.99121089999971"/>
    <n v="0"/>
    <n v="1"/>
    <n v="0"/>
  </r>
  <r>
    <x v="2"/>
    <n v="-162.93505860000005"/>
    <n v="-162.93505860000005"/>
    <n v="0"/>
    <n v="1"/>
    <n v="0"/>
  </r>
  <r>
    <x v="3"/>
    <n v="-120.29248050000024"/>
    <n v="-120.29248050000024"/>
    <n v="0"/>
    <n v="1"/>
    <n v="0"/>
  </r>
  <r>
    <x v="4"/>
    <n v="-102.0732422000001"/>
    <n v="-102.0732422000001"/>
    <n v="0"/>
    <n v="1"/>
    <n v="0"/>
  </r>
  <r>
    <x v="5"/>
    <n v="-4.90625"/>
    <n v="-4.90625"/>
    <n v="0"/>
    <n v="1"/>
    <n v="0"/>
  </r>
  <r>
    <x v="6"/>
    <n v="4.0038999999524094E-2"/>
    <n v="0"/>
    <n v="4.0038999999524094E-2"/>
    <n v="0"/>
    <n v="1"/>
  </r>
  <r>
    <x v="7"/>
    <n v="88.137206999999762"/>
    <n v="0"/>
    <n v="88.137206999999762"/>
    <n v="0"/>
    <n v="1"/>
  </r>
  <r>
    <x v="8"/>
    <n v="230.88085940000019"/>
    <n v="0"/>
    <n v="230.88085940000019"/>
    <n v="0"/>
    <n v="1"/>
  </r>
  <r>
    <x v="9"/>
    <n v="69.713378899999952"/>
    <n v="0"/>
    <n v="69.713378899999952"/>
    <n v="0"/>
    <n v="1"/>
  </r>
  <r>
    <x v="10"/>
    <n v="80.1953125"/>
    <n v="0"/>
    <n v="80.1953125"/>
    <n v="0"/>
    <n v="1"/>
  </r>
  <r>
    <x v="11"/>
    <n v="130.76611330000014"/>
    <n v="0"/>
    <n v="130.76611330000014"/>
    <n v="0"/>
    <n v="1"/>
  </r>
  <r>
    <x v="12"/>
    <n v="90.340820299999905"/>
    <n v="0"/>
    <n v="90.340820299999905"/>
    <n v="0"/>
    <n v="1"/>
  </r>
  <r>
    <x v="13"/>
    <n v="48.086425800000143"/>
    <n v="0"/>
    <n v="48.086425800000143"/>
    <n v="0"/>
    <n v="1"/>
  </r>
  <r>
    <x v="14"/>
    <n v="48.739257799999905"/>
    <n v="0"/>
    <n v="48.739257799999905"/>
    <n v="0"/>
    <n v="1"/>
  </r>
  <r>
    <x v="15"/>
    <n v="79.05273440000019"/>
    <n v="0"/>
    <n v="79.05273440000019"/>
    <n v="0"/>
    <n v="1"/>
  </r>
  <r>
    <x v="16"/>
    <n v="17.866210899999714"/>
    <n v="0"/>
    <n v="17.866210899999714"/>
    <n v="0"/>
    <n v="1"/>
  </r>
  <r>
    <x v="17"/>
    <n v="57.285156300000381"/>
    <n v="0"/>
    <n v="57.285156300000381"/>
    <n v="0"/>
    <n v="1"/>
  </r>
  <r>
    <x v="18"/>
    <n v="95.09570309999981"/>
    <n v="0"/>
    <n v="95.09570309999981"/>
    <n v="0"/>
    <n v="1"/>
  </r>
  <r>
    <x v="19"/>
    <n v="154.91162110000005"/>
    <n v="0"/>
    <n v="154.91162110000005"/>
    <n v="0"/>
    <n v="1"/>
  </r>
  <r>
    <x v="20"/>
    <n v="109.82617179999943"/>
    <n v="0"/>
    <n v="109.82617179999943"/>
    <n v="0"/>
    <n v="1"/>
  </r>
  <r>
    <x v="21"/>
    <n v="124.98339839999971"/>
    <n v="0"/>
    <n v="124.98339839999971"/>
    <n v="0"/>
    <n v="1"/>
  </r>
  <r>
    <x v="22"/>
    <n v="127.47265630000038"/>
    <n v="0"/>
    <n v="127.47265630000038"/>
    <n v="0"/>
    <n v="1"/>
  </r>
  <r>
    <x v="23"/>
    <n v="159.07666009999957"/>
    <n v="0"/>
    <n v="159.07666009999957"/>
    <n v="0"/>
    <n v="1"/>
  </r>
  <r>
    <x v="0"/>
    <n v="-92.57617190000019"/>
    <n v="-92.57617190000019"/>
    <n v="0"/>
    <n v="1"/>
    <n v="0"/>
  </r>
  <r>
    <x v="1"/>
    <n v="-126.5595702999999"/>
    <n v="-126.5595702999999"/>
    <n v="0"/>
    <n v="1"/>
    <n v="0"/>
  </r>
  <r>
    <x v="2"/>
    <n v="-143.1201172000001"/>
    <n v="-143.1201172000001"/>
    <n v="0"/>
    <n v="1"/>
    <n v="0"/>
  </r>
  <r>
    <x v="3"/>
    <n v="-92.060058600000048"/>
    <n v="-92.060058600000048"/>
    <n v="0"/>
    <n v="1"/>
    <n v="0"/>
  </r>
  <r>
    <x v="4"/>
    <n v="-224.49023440000019"/>
    <n v="-224.49023440000019"/>
    <n v="0"/>
    <n v="1"/>
    <n v="0"/>
  </r>
  <r>
    <x v="5"/>
    <n v="-229.76025389999995"/>
    <n v="-229.76025389999995"/>
    <n v="0"/>
    <n v="1"/>
    <n v="0"/>
  </r>
  <r>
    <x v="6"/>
    <n v="-125.86279289999948"/>
    <n v="-125.86279289999948"/>
    <n v="0"/>
    <n v="1"/>
    <n v="0"/>
  </r>
  <r>
    <x v="7"/>
    <n v="-340.17773440000019"/>
    <n v="-340.17773440000019"/>
    <n v="0"/>
    <n v="1"/>
    <n v="0"/>
  </r>
  <r>
    <x v="8"/>
    <n v="-431.55078130000038"/>
    <n v="-431.55078130000038"/>
    <n v="0"/>
    <n v="1"/>
    <n v="0"/>
  </r>
  <r>
    <x v="9"/>
    <n v="-370.28955069999938"/>
    <n v="-370.28955069999938"/>
    <n v="0"/>
    <n v="1"/>
    <n v="0"/>
  </r>
  <r>
    <x v="10"/>
    <n v="-211.86816410000029"/>
    <n v="-211.86816410000029"/>
    <n v="0"/>
    <n v="1"/>
    <n v="0"/>
  </r>
  <r>
    <x v="11"/>
    <n v="-118.9765625"/>
    <n v="-118.9765625"/>
    <n v="0"/>
    <n v="1"/>
    <n v="0"/>
  </r>
  <r>
    <x v="12"/>
    <n v="17.721679700000095"/>
    <n v="0"/>
    <n v="17.721679700000095"/>
    <n v="0"/>
    <n v="1"/>
  </r>
  <r>
    <x v="13"/>
    <n v="46.086913999999524"/>
    <n v="0"/>
    <n v="46.086913999999524"/>
    <n v="0"/>
    <n v="1"/>
  </r>
  <r>
    <x v="14"/>
    <n v="14.88085940000019"/>
    <n v="0"/>
    <n v="14.88085940000019"/>
    <n v="0"/>
    <n v="1"/>
  </r>
  <r>
    <x v="15"/>
    <n v="-34.631347599999572"/>
    <n v="-34.631347599999572"/>
    <n v="0"/>
    <n v="1"/>
    <n v="0"/>
  </r>
  <r>
    <x v="16"/>
    <n v="-154.76318360000005"/>
    <n v="-154.76318360000005"/>
    <n v="0"/>
    <n v="1"/>
    <n v="0"/>
  </r>
  <r>
    <x v="17"/>
    <n v="-180.34716800000024"/>
    <n v="-180.34716800000024"/>
    <n v="0"/>
    <n v="1"/>
    <n v="0"/>
  </r>
  <r>
    <x v="18"/>
    <n v="-112.58251949999976"/>
    <n v="-112.58251949999976"/>
    <n v="0"/>
    <n v="1"/>
    <n v="0"/>
  </r>
  <r>
    <x v="19"/>
    <n v="-98.614746100000048"/>
    <n v="-98.614746100000048"/>
    <n v="0"/>
    <n v="1"/>
    <n v="0"/>
  </r>
  <r>
    <x v="20"/>
    <n v="-75.5703125"/>
    <n v="-75.5703125"/>
    <n v="0"/>
    <n v="1"/>
    <n v="0"/>
  </r>
  <r>
    <x v="21"/>
    <n v="42.109863300000143"/>
    <n v="0"/>
    <n v="42.109863300000143"/>
    <n v="0"/>
    <n v="1"/>
  </r>
  <r>
    <x v="22"/>
    <n v="33.024902299999667"/>
    <n v="0"/>
    <n v="33.024902299999667"/>
    <n v="0"/>
    <n v="1"/>
  </r>
  <r>
    <x v="23"/>
    <n v="13.089843699999619"/>
    <n v="0"/>
    <n v="13.089843699999619"/>
    <n v="0"/>
    <n v="1"/>
  </r>
  <r>
    <x v="0"/>
    <n v="180.74414059999981"/>
    <n v="0"/>
    <n v="180.74414059999981"/>
    <n v="0"/>
    <n v="1"/>
  </r>
  <r>
    <x v="1"/>
    <n v="240.06884759999957"/>
    <n v="0"/>
    <n v="240.06884759999957"/>
    <n v="0"/>
    <n v="1"/>
  </r>
  <r>
    <x v="2"/>
    <n v="306.79882820000057"/>
    <n v="0"/>
    <n v="306.79882820000057"/>
    <n v="0"/>
    <n v="1"/>
  </r>
  <r>
    <x v="3"/>
    <n v="314.11962889999995"/>
    <n v="0"/>
    <n v="314.11962889999995"/>
    <n v="0"/>
    <n v="1"/>
  </r>
  <r>
    <x v="4"/>
    <n v="307.8701172000001"/>
    <n v="0"/>
    <n v="307.8701172000001"/>
    <n v="0"/>
    <n v="1"/>
  </r>
  <r>
    <x v="5"/>
    <n v="324.74169930000062"/>
    <n v="0"/>
    <n v="324.74169930000062"/>
    <n v="0"/>
    <n v="1"/>
  </r>
  <r>
    <x v="6"/>
    <n v="266.43212889999995"/>
    <n v="0"/>
    <n v="266.43212889999995"/>
    <n v="0"/>
    <n v="1"/>
  </r>
  <r>
    <x v="7"/>
    <n v="227.62304679999943"/>
    <n v="0"/>
    <n v="227.62304679999943"/>
    <n v="0"/>
    <n v="1"/>
  </r>
  <r>
    <x v="8"/>
    <n v="83.382324199999857"/>
    <n v="0"/>
    <n v="83.382324199999857"/>
    <n v="0"/>
    <n v="1"/>
  </r>
  <r>
    <x v="9"/>
    <n v="-89.484863300000143"/>
    <n v="-89.484863300000143"/>
    <n v="0"/>
    <n v="1"/>
    <n v="0"/>
  </r>
  <r>
    <x v="10"/>
    <n v="-147.46435550000024"/>
    <n v="-147.46435550000024"/>
    <n v="0"/>
    <n v="1"/>
    <n v="0"/>
  </r>
  <r>
    <x v="11"/>
    <n v="-106.90673830000014"/>
    <n v="-106.90673830000014"/>
    <n v="0"/>
    <n v="1"/>
    <n v="0"/>
  </r>
  <r>
    <x v="12"/>
    <n v="-21.450195299999905"/>
    <n v="-21.450195299999905"/>
    <n v="0"/>
    <n v="1"/>
    <n v="0"/>
  </r>
  <r>
    <x v="13"/>
    <n v="-18.665527299999667"/>
    <n v="-18.665527299999667"/>
    <n v="0"/>
    <n v="1"/>
    <n v="0"/>
  </r>
  <r>
    <x v="14"/>
    <n v="-48.506836000000476"/>
    <n v="-48.506836000000476"/>
    <n v="0"/>
    <n v="1"/>
    <n v="0"/>
  </r>
  <r>
    <x v="15"/>
    <n v="-47.847167899999477"/>
    <n v="-47.847167899999477"/>
    <n v="0"/>
    <n v="1"/>
    <n v="0"/>
  </r>
  <r>
    <x v="16"/>
    <n v="-18.5546875"/>
    <n v="-18.5546875"/>
    <n v="0"/>
    <n v="1"/>
    <n v="0"/>
  </r>
  <r>
    <x v="17"/>
    <n v="57.280273399999714"/>
    <n v="0"/>
    <n v="57.280273399999714"/>
    <n v="0"/>
    <n v="1"/>
  </r>
  <r>
    <x v="18"/>
    <n v="34.868652299999667"/>
    <n v="0"/>
    <n v="34.868652299999667"/>
    <n v="0"/>
    <n v="1"/>
  </r>
  <r>
    <x v="19"/>
    <n v="48.176757799999905"/>
    <n v="0"/>
    <n v="48.176757799999905"/>
    <n v="0"/>
    <n v="1"/>
  </r>
  <r>
    <x v="20"/>
    <n v="82.969238300000143"/>
    <n v="0"/>
    <n v="82.969238300000143"/>
    <n v="0"/>
    <n v="1"/>
  </r>
  <r>
    <x v="21"/>
    <n v="95.950683600000048"/>
    <n v="0"/>
    <n v="95.950683600000048"/>
    <n v="0"/>
    <n v="1"/>
  </r>
  <r>
    <x v="22"/>
    <n v="91.97460940000019"/>
    <n v="0"/>
    <n v="91.97460940000019"/>
    <n v="0"/>
    <n v="1"/>
  </r>
  <r>
    <x v="23"/>
    <n v="53.18164059999981"/>
    <n v="0"/>
    <n v="53.18164059999981"/>
    <n v="0"/>
    <n v="1"/>
  </r>
  <r>
    <x v="0"/>
    <n v="197.17431639999995"/>
    <n v="0"/>
    <n v="197.17431639999995"/>
    <n v="0"/>
    <n v="1"/>
  </r>
  <r>
    <x v="1"/>
    <n v="203.35058600000048"/>
    <n v="0"/>
    <n v="203.35058600000048"/>
    <n v="0"/>
    <n v="1"/>
  </r>
  <r>
    <x v="2"/>
    <n v="239.91552740000043"/>
    <n v="0"/>
    <n v="239.91552740000043"/>
    <n v="0"/>
    <n v="1"/>
  </r>
  <r>
    <x v="3"/>
    <n v="175.63818360000005"/>
    <n v="0"/>
    <n v="175.63818360000005"/>
    <n v="0"/>
    <n v="1"/>
  </r>
  <r>
    <x v="4"/>
    <n v="139.60791020000033"/>
    <n v="0"/>
    <n v="139.60791020000033"/>
    <n v="0"/>
    <n v="1"/>
  </r>
  <r>
    <x v="5"/>
    <n v="314.6328125"/>
    <n v="0"/>
    <n v="314.6328125"/>
    <n v="0"/>
    <n v="1"/>
  </r>
  <r>
    <x v="6"/>
    <n v="345.61767580000014"/>
    <n v="0"/>
    <n v="345.61767580000014"/>
    <n v="0"/>
    <n v="1"/>
  </r>
  <r>
    <x v="7"/>
    <n v="35.858398399999714"/>
    <n v="0"/>
    <n v="35.858398399999714"/>
    <n v="0"/>
    <n v="1"/>
  </r>
  <r>
    <x v="8"/>
    <n v="-100.8779297000001"/>
    <n v="-100.8779297000001"/>
    <n v="0"/>
    <n v="1"/>
    <n v="0"/>
  </r>
  <r>
    <x v="9"/>
    <n v="-291.28271479999967"/>
    <n v="-291.28271479999967"/>
    <n v="0"/>
    <n v="1"/>
    <n v="0"/>
  </r>
  <r>
    <x v="10"/>
    <n v="-207.22314449999976"/>
    <n v="-207.22314449999976"/>
    <n v="0"/>
    <n v="1"/>
    <n v="0"/>
  </r>
  <r>
    <x v="11"/>
    <n v="-216.87744139999995"/>
    <n v="-216.87744139999995"/>
    <n v="0"/>
    <n v="1"/>
    <n v="0"/>
  </r>
  <r>
    <x v="12"/>
    <n v="-146.5625"/>
    <n v="-146.5625"/>
    <n v="0"/>
    <n v="1"/>
    <n v="0"/>
  </r>
  <r>
    <x v="13"/>
    <n v="17.546875"/>
    <n v="0"/>
    <n v="17.546875"/>
    <n v="0"/>
    <n v="1"/>
  </r>
  <r>
    <x v="14"/>
    <n v="-61.15429690000019"/>
    <n v="-61.15429690000019"/>
    <n v="0"/>
    <n v="1"/>
    <n v="0"/>
  </r>
  <r>
    <x v="15"/>
    <n v="-155.22119139999995"/>
    <n v="-155.22119139999995"/>
    <n v="0"/>
    <n v="1"/>
    <n v="0"/>
  </r>
  <r>
    <x v="16"/>
    <n v="-122.07861330000014"/>
    <n v="-122.07861330000014"/>
    <n v="0"/>
    <n v="1"/>
    <n v="0"/>
  </r>
  <r>
    <x v="17"/>
    <n v="5.0859375"/>
    <n v="0"/>
    <n v="5.0859375"/>
    <n v="0"/>
    <n v="1"/>
  </r>
  <r>
    <x v="18"/>
    <n v="-132.57421880000038"/>
    <n v="-132.57421880000038"/>
    <n v="0"/>
    <n v="1"/>
    <n v="0"/>
  </r>
  <r>
    <x v="19"/>
    <n v="-220.34912110000005"/>
    <n v="-220.34912110000005"/>
    <n v="0"/>
    <n v="1"/>
    <n v="0"/>
  </r>
  <r>
    <x v="20"/>
    <n v="-131.28027339999971"/>
    <n v="-131.28027339999971"/>
    <n v="0"/>
    <n v="1"/>
    <n v="0"/>
  </r>
  <r>
    <x v="21"/>
    <n v="-124.33935539999948"/>
    <n v="-124.33935539999948"/>
    <n v="0"/>
    <n v="1"/>
    <n v="0"/>
  </r>
  <r>
    <x v="22"/>
    <n v="-103.90185539999948"/>
    <n v="-103.90185539999948"/>
    <n v="0"/>
    <n v="1"/>
    <n v="0"/>
  </r>
  <r>
    <x v="23"/>
    <n v="-211.93408210000052"/>
    <n v="-211.93408210000052"/>
    <n v="0"/>
    <n v="1"/>
    <n v="0"/>
  </r>
  <r>
    <x v="0"/>
    <n v="-66.895507799999905"/>
    <n v="-66.895507799999905"/>
    <n v="0"/>
    <n v="1"/>
    <n v="0"/>
  </r>
  <r>
    <x v="1"/>
    <n v="-107.5048827999999"/>
    <n v="-107.5048827999999"/>
    <n v="0"/>
    <n v="1"/>
    <n v="0"/>
  </r>
  <r>
    <x v="2"/>
    <n v="-136.50097660000029"/>
    <n v="-136.50097660000029"/>
    <n v="0"/>
    <n v="1"/>
    <n v="0"/>
  </r>
  <r>
    <x v="3"/>
    <n v="-151.75146479999967"/>
    <n v="-151.75146479999967"/>
    <n v="0"/>
    <n v="1"/>
    <n v="0"/>
  </r>
  <r>
    <x v="4"/>
    <n v="-168.68701169999986"/>
    <n v="-168.68701169999986"/>
    <n v="0"/>
    <n v="1"/>
    <n v="0"/>
  </r>
  <r>
    <x v="5"/>
    <n v="-266.47998050000024"/>
    <n v="-266.47998050000024"/>
    <n v="0"/>
    <n v="1"/>
    <n v="0"/>
  </r>
  <r>
    <x v="6"/>
    <n v="-448.2919922000001"/>
    <n v="-448.2919922000001"/>
    <n v="0"/>
    <n v="1"/>
    <n v="0"/>
  </r>
  <r>
    <x v="7"/>
    <n v="-516.77539070000057"/>
    <n v="-516.77539070000057"/>
    <n v="0"/>
    <n v="1"/>
    <n v="0"/>
  </r>
  <r>
    <x v="8"/>
    <n v="-428.50634759999957"/>
    <n v="-428.50634759999957"/>
    <n v="0"/>
    <n v="1"/>
    <n v="0"/>
  </r>
  <r>
    <x v="9"/>
    <n v="-286.55810550000024"/>
    <n v="-286.55810550000024"/>
    <n v="0"/>
    <n v="1"/>
    <n v="0"/>
  </r>
  <r>
    <x v="10"/>
    <n v="-97.049804700000095"/>
    <n v="-97.049804700000095"/>
    <n v="0"/>
    <n v="1"/>
    <n v="0"/>
  </r>
  <r>
    <x v="11"/>
    <n v="48.47460940000019"/>
    <n v="0"/>
    <n v="48.47460940000019"/>
    <n v="0"/>
    <n v="1"/>
  </r>
  <r>
    <x v="12"/>
    <n v="158.08056639999995"/>
    <n v="0"/>
    <n v="158.08056639999995"/>
    <n v="0"/>
    <n v="1"/>
  </r>
  <r>
    <x v="13"/>
    <n v="238.13476570000057"/>
    <n v="0"/>
    <n v="238.13476570000057"/>
    <n v="0"/>
    <n v="1"/>
  </r>
  <r>
    <x v="14"/>
    <n v="286.9794922000001"/>
    <n v="0"/>
    <n v="286.9794922000001"/>
    <n v="0"/>
    <n v="1"/>
  </r>
  <r>
    <x v="15"/>
    <n v="266.11181639999995"/>
    <n v="0"/>
    <n v="266.11181639999995"/>
    <n v="0"/>
    <n v="1"/>
  </r>
  <r>
    <x v="16"/>
    <n v="291.6015625"/>
    <n v="0"/>
    <n v="291.6015625"/>
    <n v="0"/>
    <n v="1"/>
  </r>
  <r>
    <x v="17"/>
    <n v="188.57080080000014"/>
    <n v="0"/>
    <n v="188.57080080000014"/>
    <n v="0"/>
    <n v="1"/>
  </r>
  <r>
    <x v="18"/>
    <n v="140.97509770000033"/>
    <n v="0"/>
    <n v="140.97509770000033"/>
    <n v="0"/>
    <n v="1"/>
  </r>
  <r>
    <x v="19"/>
    <n v="135.29638680000062"/>
    <n v="0"/>
    <n v="135.29638680000062"/>
    <n v="0"/>
    <n v="1"/>
  </r>
  <r>
    <x v="20"/>
    <n v="132.38916009999957"/>
    <n v="0"/>
    <n v="132.38916009999957"/>
    <n v="0"/>
    <n v="1"/>
  </r>
  <r>
    <x v="21"/>
    <n v="98.950195400000666"/>
    <n v="0"/>
    <n v="98.950195400000666"/>
    <n v="0"/>
    <n v="1"/>
  </r>
  <r>
    <x v="22"/>
    <n v="113.82470699999976"/>
    <n v="0"/>
    <n v="113.82470699999976"/>
    <n v="0"/>
    <n v="1"/>
  </r>
  <r>
    <x v="23"/>
    <n v="137.9326172000001"/>
    <n v="0"/>
    <n v="137.9326172000001"/>
    <n v="0"/>
    <n v="1"/>
  </r>
  <r>
    <x v="0"/>
    <n v="170.30126960000052"/>
    <n v="0"/>
    <n v="170.30126960000052"/>
    <n v="0"/>
    <n v="1"/>
  </r>
  <r>
    <x v="1"/>
    <n v="220.16162110000005"/>
    <n v="0"/>
    <n v="220.16162110000005"/>
    <n v="0"/>
    <n v="1"/>
  </r>
  <r>
    <x v="2"/>
    <n v="221.39208979999967"/>
    <n v="0"/>
    <n v="221.39208979999967"/>
    <n v="0"/>
    <n v="1"/>
  </r>
  <r>
    <x v="3"/>
    <n v="194.34765630000038"/>
    <n v="0"/>
    <n v="194.34765630000038"/>
    <n v="0"/>
    <n v="1"/>
  </r>
  <r>
    <x v="4"/>
    <n v="181.9140625"/>
    <n v="0"/>
    <n v="181.9140625"/>
    <n v="0"/>
    <n v="1"/>
  </r>
  <r>
    <x v="5"/>
    <n v="153.14746089999971"/>
    <n v="0"/>
    <n v="153.14746089999971"/>
    <n v="0"/>
    <n v="1"/>
  </r>
  <r>
    <x v="6"/>
    <n v="88.012695299999905"/>
    <n v="0"/>
    <n v="88.012695299999905"/>
    <n v="0"/>
    <n v="1"/>
  </r>
  <r>
    <x v="7"/>
    <n v="15.088867200000095"/>
    <n v="0"/>
    <n v="15.088867200000095"/>
    <n v="0"/>
    <n v="1"/>
  </r>
  <r>
    <x v="8"/>
    <n v="137.82666009999957"/>
    <n v="0"/>
    <n v="137.82666009999957"/>
    <n v="0"/>
    <n v="1"/>
  </r>
  <r>
    <x v="9"/>
    <n v="132.29101559999981"/>
    <n v="0"/>
    <n v="132.29101559999981"/>
    <n v="0"/>
    <n v="1"/>
  </r>
  <r>
    <x v="10"/>
    <n v="152.21337889999995"/>
    <n v="0"/>
    <n v="152.21337889999995"/>
    <n v="0"/>
    <n v="1"/>
  </r>
  <r>
    <x v="11"/>
    <n v="116.79541020000033"/>
    <n v="0"/>
    <n v="116.79541020000033"/>
    <n v="0"/>
    <n v="1"/>
  </r>
  <r>
    <x v="12"/>
    <n v="238.54248039999948"/>
    <n v="0"/>
    <n v="238.54248039999948"/>
    <n v="0"/>
    <n v="1"/>
  </r>
  <r>
    <x v="13"/>
    <n v="450.00634759999957"/>
    <n v="0"/>
    <n v="450.00634759999957"/>
    <n v="0"/>
    <n v="1"/>
  </r>
  <r>
    <x v="14"/>
    <n v="471.4736327999999"/>
    <n v="0"/>
    <n v="471.4736327999999"/>
    <n v="0"/>
    <n v="1"/>
  </r>
  <r>
    <x v="15"/>
    <n v="386.61376949999976"/>
    <n v="0"/>
    <n v="386.61376949999976"/>
    <n v="0"/>
    <n v="1"/>
  </r>
  <r>
    <x v="16"/>
    <n v="263.64746100000048"/>
    <n v="0"/>
    <n v="263.64746100000048"/>
    <n v="0"/>
    <n v="1"/>
  </r>
  <r>
    <x v="17"/>
    <n v="204.85009770000033"/>
    <n v="0"/>
    <n v="204.85009770000033"/>
    <n v="0"/>
    <n v="1"/>
  </r>
  <r>
    <x v="18"/>
    <n v="154.30029300000024"/>
    <n v="0"/>
    <n v="154.30029300000024"/>
    <n v="0"/>
    <n v="1"/>
  </r>
  <r>
    <x v="19"/>
    <n v="39.707519499999762"/>
    <n v="0"/>
    <n v="39.707519499999762"/>
    <n v="0"/>
    <n v="1"/>
  </r>
  <r>
    <x v="20"/>
    <n v="13.649902400000428"/>
    <n v="0"/>
    <n v="13.649902400000428"/>
    <n v="0"/>
    <n v="1"/>
  </r>
  <r>
    <x v="21"/>
    <n v="83.885742099999334"/>
    <n v="0"/>
    <n v="83.885742099999334"/>
    <n v="0"/>
    <n v="1"/>
  </r>
  <r>
    <x v="22"/>
    <n v="141.20458979999967"/>
    <n v="0"/>
    <n v="141.20458979999967"/>
    <n v="0"/>
    <n v="1"/>
  </r>
  <r>
    <x v="23"/>
    <n v="173.58837889999995"/>
    <n v="0"/>
    <n v="173.58837889999995"/>
    <n v="0"/>
    <n v="1"/>
  </r>
  <r>
    <x v="0"/>
    <n v="135.6015625"/>
    <n v="0"/>
    <n v="135.6015625"/>
    <n v="0"/>
    <n v="1"/>
  </r>
  <r>
    <x v="1"/>
    <n v="159.21728509999957"/>
    <n v="0"/>
    <n v="159.21728509999957"/>
    <n v="0"/>
    <n v="1"/>
  </r>
  <r>
    <x v="2"/>
    <n v="140.40673819999938"/>
    <n v="0"/>
    <n v="140.40673819999938"/>
    <n v="0"/>
    <n v="1"/>
  </r>
  <r>
    <x v="3"/>
    <n v="97.955078200000571"/>
    <n v="0"/>
    <n v="97.955078200000571"/>
    <n v="0"/>
    <n v="1"/>
  </r>
  <r>
    <x v="4"/>
    <n v="91.819336000000476"/>
    <n v="0"/>
    <n v="91.819336000000476"/>
    <n v="0"/>
    <n v="1"/>
  </r>
  <r>
    <x v="5"/>
    <n v="39.418945299999905"/>
    <n v="0"/>
    <n v="39.418945299999905"/>
    <n v="0"/>
    <n v="1"/>
  </r>
  <r>
    <x v="6"/>
    <n v="39.741210899999714"/>
    <n v="0"/>
    <n v="39.741210899999714"/>
    <n v="0"/>
    <n v="1"/>
  </r>
  <r>
    <x v="7"/>
    <n v="-71.883788999999524"/>
    <n v="-71.883788999999524"/>
    <n v="0"/>
    <n v="1"/>
    <n v="0"/>
  </r>
  <r>
    <x v="8"/>
    <n v="-113.25537110000005"/>
    <n v="-113.25537110000005"/>
    <n v="0"/>
    <n v="1"/>
    <n v="0"/>
  </r>
  <r>
    <x v="9"/>
    <n v="72.901855500000238"/>
    <n v="0"/>
    <n v="72.901855500000238"/>
    <n v="0"/>
    <n v="1"/>
  </r>
  <r>
    <x v="10"/>
    <n v="55.466308600000048"/>
    <n v="0"/>
    <n v="55.466308600000048"/>
    <n v="0"/>
    <n v="1"/>
  </r>
  <r>
    <x v="11"/>
    <n v="56.064941399999952"/>
    <n v="0"/>
    <n v="56.064941399999952"/>
    <n v="0"/>
    <n v="1"/>
  </r>
  <r>
    <x v="12"/>
    <n v="185.65185550000024"/>
    <n v="0"/>
    <n v="185.65185550000024"/>
    <n v="0"/>
    <n v="1"/>
  </r>
  <r>
    <x v="13"/>
    <n v="264.86523429999943"/>
    <n v="0"/>
    <n v="264.86523429999943"/>
    <n v="0"/>
    <n v="1"/>
  </r>
  <r>
    <x v="14"/>
    <n v="297.39746100000048"/>
    <n v="0"/>
    <n v="297.39746100000048"/>
    <n v="0"/>
    <n v="1"/>
  </r>
  <r>
    <x v="15"/>
    <n v="277.28271490000043"/>
    <n v="0"/>
    <n v="277.28271490000043"/>
    <n v="0"/>
    <n v="1"/>
  </r>
  <r>
    <x v="16"/>
    <n v="200.03076169999986"/>
    <n v="0"/>
    <n v="200.03076169999986"/>
    <n v="0"/>
    <n v="1"/>
  </r>
  <r>
    <x v="17"/>
    <n v="64.065918000000238"/>
    <n v="0"/>
    <n v="64.065918000000238"/>
    <n v="0"/>
    <n v="1"/>
  </r>
  <r>
    <x v="18"/>
    <n v="52.91992190000019"/>
    <n v="0"/>
    <n v="52.91992190000019"/>
    <n v="0"/>
    <n v="1"/>
  </r>
  <r>
    <x v="19"/>
    <n v="64.730956999999762"/>
    <n v="0"/>
    <n v="64.730956999999762"/>
    <n v="0"/>
    <n v="1"/>
  </r>
  <r>
    <x v="20"/>
    <n v="-9.5439452999999048"/>
    <n v="-9.5439452999999048"/>
    <n v="0"/>
    <n v="1"/>
    <n v="0"/>
  </r>
  <r>
    <x v="21"/>
    <n v="8.3920897999996669"/>
    <n v="0"/>
    <n v="8.3920897999996669"/>
    <n v="0"/>
    <n v="1"/>
  </r>
  <r>
    <x v="22"/>
    <n v="18.222168000000238"/>
    <n v="0"/>
    <n v="18.222168000000238"/>
    <n v="0"/>
    <n v="1"/>
  </r>
  <r>
    <x v="23"/>
    <n v="-2.4912108999997145"/>
    <n v="-2.4912108999997145"/>
    <n v="0"/>
    <n v="1"/>
    <n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25.799560500000098"/>
    <n v="0"/>
    <n v="25.799560500000098"/>
    <n v="0"/>
    <n v="1"/>
  </r>
  <r>
    <x v="1"/>
    <n v="-89.248290999999881"/>
    <n v="-89.248290999999881"/>
    <n v="0"/>
    <n v="1"/>
    <n v="0"/>
  </r>
  <r>
    <x v="2"/>
    <n v="-146.75073240000029"/>
    <n v="-146.75073240000029"/>
    <n v="0"/>
    <n v="1"/>
    <n v="0"/>
  </r>
  <r>
    <x v="3"/>
    <n v="-155.62963870000021"/>
    <n v="-155.62963870000021"/>
    <n v="0"/>
    <n v="1"/>
    <n v="0"/>
  </r>
  <r>
    <x v="4"/>
    <n v="-123.36279289999993"/>
    <n v="-123.36279289999993"/>
    <n v="0"/>
    <n v="1"/>
    <n v="0"/>
  </r>
  <r>
    <x v="5"/>
    <n v="-122.55029299999978"/>
    <n v="-122.55029299999978"/>
    <n v="0"/>
    <n v="1"/>
    <n v="0"/>
  </r>
  <r>
    <x v="6"/>
    <n v="-124.67407229999981"/>
    <n v="-124.67407229999981"/>
    <n v="0"/>
    <n v="1"/>
    <n v="0"/>
  </r>
  <r>
    <x v="7"/>
    <n v="-72.938720699999976"/>
    <n v="-72.938720699999976"/>
    <n v="0"/>
    <n v="1"/>
    <n v="0"/>
  </r>
  <r>
    <x v="8"/>
    <n v="78.855957100000069"/>
    <n v="0"/>
    <n v="78.855957100000069"/>
    <n v="0"/>
    <n v="1"/>
  </r>
  <r>
    <x v="9"/>
    <n v="209.38940430000002"/>
    <n v="0"/>
    <n v="209.38940430000002"/>
    <n v="0"/>
    <n v="1"/>
  </r>
  <r>
    <x v="10"/>
    <n v="186.21826169999986"/>
    <n v="0"/>
    <n v="186.21826169999986"/>
    <n v="0"/>
    <n v="1"/>
  </r>
  <r>
    <x v="11"/>
    <n v="100.51196280000022"/>
    <n v="0"/>
    <n v="100.51196280000022"/>
    <n v="0"/>
    <n v="1"/>
  </r>
  <r>
    <x v="12"/>
    <n v="53.16601559999981"/>
    <n v="0"/>
    <n v="53.16601559999981"/>
    <n v="0"/>
    <n v="1"/>
  </r>
  <r>
    <x v="13"/>
    <n v="12.292236299999786"/>
    <n v="0"/>
    <n v="12.292236299999786"/>
    <n v="0"/>
    <n v="1"/>
  </r>
  <r>
    <x v="14"/>
    <n v="32.225586000000021"/>
    <n v="0"/>
    <n v="32.225586000000021"/>
    <n v="0"/>
    <n v="1"/>
  </r>
  <r>
    <x v="15"/>
    <n v="26.930419899999833"/>
    <n v="0"/>
    <n v="26.930419899999833"/>
    <n v="0"/>
    <n v="1"/>
  </r>
  <r>
    <x v="16"/>
    <n v="-2.740478499999881"/>
    <n v="-2.740478499999881"/>
    <n v="0"/>
    <n v="1"/>
    <n v="0"/>
  </r>
  <r>
    <x v="17"/>
    <n v="-85.960693399999855"/>
    <n v="-85.960693399999855"/>
    <n v="0"/>
    <n v="1"/>
    <n v="0"/>
  </r>
  <r>
    <x v="18"/>
    <n v="-110.4401855000001"/>
    <n v="-110.4401855000001"/>
    <n v="0"/>
    <n v="1"/>
    <n v="0"/>
  </r>
  <r>
    <x v="19"/>
    <n v="-133.31054689999974"/>
    <n v="-133.31054689999974"/>
    <n v="0"/>
    <n v="1"/>
    <n v="0"/>
  </r>
  <r>
    <x v="20"/>
    <n v="-138.91625980000026"/>
    <n v="-138.91625980000026"/>
    <n v="0"/>
    <n v="1"/>
    <n v="0"/>
  </r>
  <r>
    <x v="21"/>
    <n v="-120.01220710000007"/>
    <n v="-120.01220710000007"/>
    <n v="0"/>
    <n v="1"/>
    <n v="0"/>
  </r>
  <r>
    <x v="22"/>
    <n v="-66.686767600000167"/>
    <n v="-66.686767600000167"/>
    <n v="0"/>
    <n v="1"/>
    <n v="0"/>
  </r>
  <r>
    <x v="23"/>
    <n v="11.691162099999929"/>
    <n v="0"/>
    <n v="11.691162099999929"/>
    <n v="0"/>
    <n v="1"/>
  </r>
  <r>
    <x v="0"/>
    <n v="187.27880860000005"/>
    <n v="0"/>
    <n v="187.27880860000005"/>
    <n v="0"/>
    <n v="1"/>
  </r>
  <r>
    <x v="1"/>
    <n v="184.01196290000007"/>
    <n v="0"/>
    <n v="184.01196290000007"/>
    <n v="0"/>
    <n v="1"/>
  </r>
  <r>
    <x v="2"/>
    <n v="237.18066410000029"/>
    <n v="0"/>
    <n v="237.18066410000029"/>
    <n v="0"/>
    <n v="1"/>
  </r>
  <r>
    <x v="3"/>
    <n v="269.6064452999999"/>
    <n v="0"/>
    <n v="269.6064452999999"/>
    <n v="0"/>
    <n v="1"/>
  </r>
  <r>
    <x v="4"/>
    <n v="220.10180660000015"/>
    <n v="0"/>
    <n v="220.10180660000015"/>
    <n v="0"/>
    <n v="1"/>
  </r>
  <r>
    <x v="5"/>
    <n v="229.81445310000026"/>
    <n v="0"/>
    <n v="229.81445310000026"/>
    <n v="0"/>
    <n v="1"/>
  </r>
  <r>
    <x v="6"/>
    <n v="203.00756839999985"/>
    <n v="0"/>
    <n v="203.00756839999985"/>
    <n v="0"/>
    <n v="1"/>
  </r>
  <r>
    <x v="7"/>
    <n v="150.51831059999995"/>
    <n v="0"/>
    <n v="150.51831059999995"/>
    <n v="0"/>
    <n v="1"/>
  </r>
  <r>
    <x v="8"/>
    <n v="187.12036130000024"/>
    <n v="0"/>
    <n v="187.12036130000024"/>
    <n v="0"/>
    <n v="1"/>
  </r>
  <r>
    <x v="9"/>
    <n v="299.80688479999981"/>
    <n v="0"/>
    <n v="299.80688479999981"/>
    <n v="0"/>
    <n v="1"/>
  </r>
  <r>
    <x v="10"/>
    <n v="317.99340819999998"/>
    <n v="0"/>
    <n v="317.99340819999998"/>
    <n v="0"/>
    <n v="1"/>
  </r>
  <r>
    <x v="11"/>
    <n v="320.07006840000031"/>
    <n v="0"/>
    <n v="320.07006840000031"/>
    <n v="0"/>
    <n v="1"/>
  </r>
  <r>
    <x v="12"/>
    <n v="296.60571290000007"/>
    <n v="0"/>
    <n v="296.60571290000007"/>
    <n v="0"/>
    <n v="1"/>
  </r>
  <r>
    <x v="13"/>
    <n v="307.23388669999986"/>
    <n v="0"/>
    <n v="307.23388669999986"/>
    <n v="0"/>
    <n v="1"/>
  </r>
  <r>
    <x v="14"/>
    <n v="303.03198239999983"/>
    <n v="0"/>
    <n v="303.03198239999983"/>
    <n v="0"/>
    <n v="1"/>
  </r>
  <r>
    <x v="15"/>
    <n v="254.10864260000017"/>
    <n v="0"/>
    <n v="254.10864260000017"/>
    <n v="0"/>
    <n v="1"/>
  </r>
  <r>
    <x v="16"/>
    <n v="271.04589850000002"/>
    <n v="0"/>
    <n v="271.04589850000002"/>
    <n v="0"/>
    <n v="1"/>
  </r>
  <r>
    <x v="17"/>
    <n v="279.48559569999998"/>
    <n v="0"/>
    <n v="279.48559569999998"/>
    <n v="0"/>
    <n v="1"/>
  </r>
  <r>
    <x v="18"/>
    <n v="255.44604490000029"/>
    <n v="0"/>
    <n v="255.44604490000029"/>
    <n v="0"/>
    <n v="1"/>
  </r>
  <r>
    <x v="19"/>
    <n v="190.42382810000026"/>
    <n v="0"/>
    <n v="190.42382810000026"/>
    <n v="0"/>
    <n v="1"/>
  </r>
  <r>
    <x v="20"/>
    <n v="157.86767579999969"/>
    <n v="0"/>
    <n v="157.86767579999969"/>
    <n v="0"/>
    <n v="1"/>
  </r>
  <r>
    <x v="21"/>
    <n v="204.22558589999971"/>
    <n v="0"/>
    <n v="204.22558589999971"/>
    <n v="0"/>
    <n v="1"/>
  </r>
  <r>
    <x v="22"/>
    <n v="160.73608400000012"/>
    <n v="0"/>
    <n v="160.73608400000012"/>
    <n v="0"/>
    <n v="1"/>
  </r>
  <r>
    <x v="23"/>
    <n v="160.16455079999969"/>
    <n v="0"/>
    <n v="160.16455079999969"/>
    <n v="0"/>
    <n v="1"/>
  </r>
  <r>
    <x v="0"/>
    <n v="-10.132324200000312"/>
    <n v="-10.132324200000312"/>
    <n v="0"/>
    <n v="1"/>
    <n v="0"/>
  </r>
  <r>
    <x v="1"/>
    <n v="-4.1877441000001454"/>
    <n v="-4.1877441000001454"/>
    <n v="0"/>
    <n v="1"/>
    <n v="0"/>
  </r>
  <r>
    <x v="2"/>
    <n v="0.48925779999990482"/>
    <n v="0"/>
    <n v="0.48925779999990482"/>
    <n v="0"/>
    <n v="1"/>
  </r>
  <r>
    <x v="3"/>
    <n v="-3.1760254000000714"/>
    <n v="-3.1760254000000714"/>
    <n v="0"/>
    <n v="1"/>
    <n v="0"/>
  </r>
  <r>
    <x v="4"/>
    <n v="-31.661865300000045"/>
    <n v="-31.661865300000045"/>
    <n v="0"/>
    <n v="1"/>
    <n v="0"/>
  </r>
  <r>
    <x v="5"/>
    <n v="11.098144500000217"/>
    <n v="0"/>
    <n v="11.098144500000217"/>
    <n v="0"/>
    <n v="1"/>
  </r>
  <r>
    <x v="6"/>
    <n v="84.017578199999662"/>
    <n v="0"/>
    <n v="84.017578199999662"/>
    <n v="0"/>
    <n v="1"/>
  </r>
  <r>
    <x v="7"/>
    <n v="65.363281200000074"/>
    <n v="0"/>
    <n v="65.363281200000074"/>
    <n v="0"/>
    <n v="1"/>
  </r>
  <r>
    <x v="8"/>
    <n v="21.598144600000069"/>
    <n v="0"/>
    <n v="21.598144600000069"/>
    <n v="0"/>
    <n v="1"/>
  </r>
  <r>
    <x v="9"/>
    <n v="31.555175800000143"/>
    <n v="0"/>
    <n v="31.555175800000143"/>
    <n v="0"/>
    <n v="1"/>
  </r>
  <r>
    <x v="10"/>
    <n v="112.77246100000002"/>
    <n v="0"/>
    <n v="112.77246100000002"/>
    <n v="0"/>
    <n v="1"/>
  </r>
  <r>
    <x v="11"/>
    <n v="102.33007820000012"/>
    <n v="0"/>
    <n v="102.33007820000012"/>
    <n v="0"/>
    <n v="1"/>
  </r>
  <r>
    <x v="12"/>
    <n v="67.368896400000267"/>
    <n v="0"/>
    <n v="67.368896400000267"/>
    <n v="0"/>
    <n v="1"/>
  </r>
  <r>
    <x v="13"/>
    <n v="64.379638699999759"/>
    <n v="0"/>
    <n v="64.379638699999759"/>
    <n v="0"/>
    <n v="1"/>
  </r>
  <r>
    <x v="14"/>
    <n v="58.940673800000241"/>
    <n v="0"/>
    <n v="58.940673800000241"/>
    <n v="0"/>
    <n v="1"/>
  </r>
  <r>
    <x v="15"/>
    <n v="52.420654300000024"/>
    <n v="0"/>
    <n v="52.420654300000024"/>
    <n v="0"/>
    <n v="1"/>
  </r>
  <r>
    <x v="16"/>
    <n v="41.194824199999857"/>
    <n v="0"/>
    <n v="41.194824199999857"/>
    <n v="0"/>
    <n v="1"/>
  </r>
  <r>
    <x v="17"/>
    <n v="11.253906299999926"/>
    <n v="0"/>
    <n v="11.253906299999926"/>
    <n v="0"/>
    <n v="1"/>
  </r>
  <r>
    <x v="18"/>
    <n v="16.047119100000145"/>
    <n v="0"/>
    <n v="16.047119100000145"/>
    <n v="0"/>
    <n v="1"/>
  </r>
  <r>
    <x v="19"/>
    <n v="55.625"/>
    <n v="0"/>
    <n v="55.625"/>
    <n v="0"/>
    <n v="1"/>
  </r>
  <r>
    <x v="20"/>
    <n v="59.868408199999976"/>
    <n v="0"/>
    <n v="59.868408199999976"/>
    <n v="0"/>
    <n v="1"/>
  </r>
  <r>
    <x v="21"/>
    <n v="54.183837900000071"/>
    <n v="0"/>
    <n v="54.183837900000071"/>
    <n v="0"/>
    <n v="1"/>
  </r>
  <r>
    <x v="22"/>
    <n v="56.6484375"/>
    <n v="0"/>
    <n v="56.6484375"/>
    <n v="0"/>
    <n v="1"/>
  </r>
  <r>
    <x v="23"/>
    <n v="33.837158199999976"/>
    <n v="0"/>
    <n v="33.837158199999976"/>
    <n v="0"/>
    <n v="1"/>
  </r>
  <r>
    <x v="0"/>
    <n v="-30.436767599999712"/>
    <n v="-30.436767599999712"/>
    <n v="0"/>
    <n v="1"/>
    <n v="0"/>
  </r>
  <r>
    <x v="1"/>
    <n v="-28.978271500000119"/>
    <n v="-28.978271500000119"/>
    <n v="0"/>
    <n v="1"/>
    <n v="0"/>
  </r>
  <r>
    <x v="2"/>
    <n v="-31.370605499999783"/>
    <n v="-31.370605499999783"/>
    <n v="0"/>
    <n v="1"/>
    <n v="0"/>
  </r>
  <r>
    <x v="3"/>
    <n v="-1.239990200000193"/>
    <n v="-1.239990200000193"/>
    <n v="0"/>
    <n v="1"/>
    <n v="0"/>
  </r>
  <r>
    <x v="4"/>
    <n v="24.011962900000071"/>
    <n v="0"/>
    <n v="24.011962900000071"/>
    <n v="0"/>
    <n v="1"/>
  </r>
  <r>
    <x v="5"/>
    <n v="57.592040999999881"/>
    <n v="0"/>
    <n v="57.592040999999881"/>
    <n v="0"/>
    <n v="1"/>
  </r>
  <r>
    <x v="6"/>
    <n v="153.30126950000022"/>
    <n v="0"/>
    <n v="153.30126950000022"/>
    <n v="0"/>
    <n v="1"/>
  </r>
  <r>
    <x v="7"/>
    <n v="148.54565430000002"/>
    <n v="0"/>
    <n v="148.54565430000002"/>
    <n v="0"/>
    <n v="1"/>
  </r>
  <r>
    <x v="8"/>
    <n v="64.690673800000241"/>
    <n v="0"/>
    <n v="64.690673800000241"/>
    <n v="0"/>
    <n v="1"/>
  </r>
  <r>
    <x v="9"/>
    <n v="41.915038999999979"/>
    <n v="0"/>
    <n v="41.915038999999979"/>
    <n v="0"/>
    <n v="1"/>
  </r>
  <r>
    <x v="10"/>
    <n v="57.132080100000167"/>
    <n v="0"/>
    <n v="57.132080100000167"/>
    <n v="0"/>
    <n v="1"/>
  </r>
  <r>
    <x v="11"/>
    <n v="28.638183600000048"/>
    <n v="0"/>
    <n v="28.638183600000048"/>
    <n v="0"/>
    <n v="1"/>
  </r>
  <r>
    <x v="12"/>
    <n v="-26.477783199999976"/>
    <n v="-26.477783199999976"/>
    <n v="0"/>
    <n v="1"/>
    <n v="0"/>
  </r>
  <r>
    <x v="13"/>
    <n v="-47.23999029999959"/>
    <n v="-47.23999029999959"/>
    <n v="0"/>
    <n v="1"/>
    <n v="0"/>
  </r>
  <r>
    <x v="14"/>
    <n v="-95.1875"/>
    <n v="-95.1875"/>
    <n v="0"/>
    <n v="1"/>
    <n v="0"/>
  </r>
  <r>
    <x v="15"/>
    <n v="-119.10766609999973"/>
    <n v="-119.10766609999973"/>
    <n v="0"/>
    <n v="1"/>
    <n v="0"/>
  </r>
  <r>
    <x v="16"/>
    <n v="-120.69970699999976"/>
    <n v="-120.69970699999976"/>
    <n v="0"/>
    <n v="1"/>
    <n v="0"/>
  </r>
  <r>
    <x v="17"/>
    <n v="-91.355468700000074"/>
    <n v="-91.355468700000074"/>
    <n v="0"/>
    <n v="1"/>
    <n v="0"/>
  </r>
  <r>
    <x v="18"/>
    <n v="-60.422119199999997"/>
    <n v="-60.422119199999997"/>
    <n v="0"/>
    <n v="1"/>
    <n v="0"/>
  </r>
  <r>
    <x v="19"/>
    <n v="-23.961914100000286"/>
    <n v="-23.961914100000286"/>
    <n v="0"/>
    <n v="1"/>
    <n v="0"/>
  </r>
  <r>
    <x v="20"/>
    <n v="35.785156299999926"/>
    <n v="0"/>
    <n v="35.785156299999926"/>
    <n v="0"/>
    <n v="1"/>
  </r>
  <r>
    <x v="21"/>
    <n v="35.089111300000241"/>
    <n v="0"/>
    <n v="35.089111300000241"/>
    <n v="0"/>
    <n v="1"/>
  </r>
  <r>
    <x v="22"/>
    <n v="26.977783199999976"/>
    <n v="0"/>
    <n v="26.977783199999976"/>
    <n v="0"/>
    <n v="1"/>
  </r>
  <r>
    <x v="23"/>
    <n v="13.147216800000024"/>
    <n v="0"/>
    <n v="13.147216800000024"/>
    <n v="0"/>
    <n v="1"/>
  </r>
  <r>
    <x v="0"/>
    <n v="27.306152299999667"/>
    <n v="0"/>
    <n v="27.306152299999667"/>
    <n v="0"/>
    <n v="1"/>
  </r>
  <r>
    <x v="1"/>
    <n v="22.299072299999807"/>
    <n v="0"/>
    <n v="22.299072299999807"/>
    <n v="0"/>
    <n v="1"/>
  </r>
  <r>
    <x v="2"/>
    <n v="51.960693399999855"/>
    <n v="0"/>
    <n v="51.960693399999855"/>
    <n v="0"/>
    <n v="1"/>
  </r>
  <r>
    <x v="3"/>
    <n v="71.864746100000048"/>
    <n v="0"/>
    <n v="71.864746100000048"/>
    <n v="0"/>
    <n v="1"/>
  </r>
  <r>
    <x v="4"/>
    <n v="99.314209000000119"/>
    <n v="0"/>
    <n v="99.314209000000119"/>
    <n v="0"/>
    <n v="1"/>
  </r>
  <r>
    <x v="5"/>
    <n v="142.9455567"/>
    <n v="0"/>
    <n v="142.9455567"/>
    <n v="0"/>
    <n v="1"/>
  </r>
  <r>
    <x v="6"/>
    <n v="261.28515619999962"/>
    <n v="0"/>
    <n v="261.28515619999962"/>
    <n v="0"/>
    <n v="1"/>
  </r>
  <r>
    <x v="7"/>
    <n v="278.09863280000036"/>
    <n v="0"/>
    <n v="278.09863280000036"/>
    <n v="0"/>
    <n v="1"/>
  </r>
  <r>
    <x v="8"/>
    <n v="122.9296875"/>
    <n v="0"/>
    <n v="122.9296875"/>
    <n v="0"/>
    <n v="1"/>
  </r>
  <r>
    <x v="9"/>
    <n v="43.341552700000193"/>
    <n v="0"/>
    <n v="43.341552700000193"/>
    <n v="0"/>
    <n v="1"/>
  </r>
  <r>
    <x v="10"/>
    <n v="-30.067382799999905"/>
    <n v="-30.067382799999905"/>
    <n v="0"/>
    <n v="1"/>
    <n v="0"/>
  </r>
  <r>
    <x v="11"/>
    <n v="-102.1611327999999"/>
    <n v="-102.1611327999999"/>
    <n v="0"/>
    <n v="1"/>
    <n v="0"/>
  </r>
  <r>
    <x v="12"/>
    <n v="-147.40820310000026"/>
    <n v="-147.40820310000026"/>
    <n v="0"/>
    <n v="1"/>
    <n v="0"/>
  </r>
  <r>
    <x v="13"/>
    <n v="-168.78759769999988"/>
    <n v="-168.78759769999988"/>
    <n v="0"/>
    <n v="1"/>
    <n v="0"/>
  </r>
  <r>
    <x v="14"/>
    <n v="-208.32568360000005"/>
    <n v="-208.32568360000005"/>
    <n v="0"/>
    <n v="1"/>
    <n v="0"/>
  </r>
  <r>
    <x v="15"/>
    <n v="-236.88720710000007"/>
    <n v="-236.88720710000007"/>
    <n v="0"/>
    <n v="1"/>
    <n v="0"/>
  </r>
  <r>
    <x v="16"/>
    <n v="-240.45288089999985"/>
    <n v="-240.45288089999985"/>
    <n v="0"/>
    <n v="1"/>
    <n v="0"/>
  </r>
  <r>
    <x v="17"/>
    <n v="-190.33764640000027"/>
    <n v="-190.33764640000027"/>
    <n v="0"/>
    <n v="1"/>
    <n v="0"/>
  </r>
  <r>
    <x v="18"/>
    <n v="-138.28271480000012"/>
    <n v="-138.28271480000012"/>
    <n v="0"/>
    <n v="1"/>
    <n v="0"/>
  </r>
  <r>
    <x v="19"/>
    <n v="-129.35986330000014"/>
    <n v="-129.35986330000014"/>
    <n v="0"/>
    <n v="1"/>
    <n v="0"/>
  </r>
  <r>
    <x v="20"/>
    <n v="-83.190917999999783"/>
    <n v="-83.190917999999783"/>
    <n v="0"/>
    <n v="1"/>
    <n v="0"/>
  </r>
  <r>
    <x v="21"/>
    <n v="-87.767822300000262"/>
    <n v="-87.767822300000262"/>
    <n v="0"/>
    <n v="1"/>
    <n v="0"/>
  </r>
  <r>
    <x v="22"/>
    <n v="-107.33471680000002"/>
    <n v="-107.33471680000002"/>
    <n v="0"/>
    <n v="1"/>
    <n v="0"/>
  </r>
  <r>
    <x v="23"/>
    <n v="-141.33886710000024"/>
    <n v="-141.33886710000024"/>
    <n v="0"/>
    <n v="1"/>
    <n v="0"/>
  </r>
  <r>
    <x v="0"/>
    <n v="-129.80615239999997"/>
    <n v="-129.80615239999997"/>
    <n v="0"/>
    <n v="1"/>
    <n v="0"/>
  </r>
  <r>
    <x v="1"/>
    <n v="-110.2548827999999"/>
    <n v="-110.2548827999999"/>
    <n v="0"/>
    <n v="1"/>
    <n v="0"/>
  </r>
  <r>
    <x v="2"/>
    <n v="-120.20361330000014"/>
    <n v="-120.20361330000014"/>
    <n v="0"/>
    <n v="1"/>
    <n v="0"/>
  </r>
  <r>
    <x v="3"/>
    <n v="-137.7839355000001"/>
    <n v="-137.7839355000001"/>
    <n v="0"/>
    <n v="1"/>
    <n v="0"/>
  </r>
  <r>
    <x v="4"/>
    <n v="-100.06005859999959"/>
    <n v="-100.06005859999959"/>
    <n v="0"/>
    <n v="1"/>
    <n v="0"/>
  </r>
  <r>
    <x v="5"/>
    <n v="-106.08447269999988"/>
    <n v="-106.08447269999988"/>
    <n v="0"/>
    <n v="1"/>
    <n v="0"/>
  </r>
  <r>
    <x v="6"/>
    <n v="-50.876708900000267"/>
    <n v="-50.876708900000267"/>
    <n v="0"/>
    <n v="1"/>
    <n v="0"/>
  </r>
  <r>
    <x v="7"/>
    <n v="-55.365234300000338"/>
    <n v="-55.365234300000338"/>
    <n v="0"/>
    <n v="1"/>
    <n v="0"/>
  </r>
  <r>
    <x v="8"/>
    <n v="-96.57617190000019"/>
    <n v="-96.57617190000019"/>
    <n v="0"/>
    <n v="1"/>
    <n v="0"/>
  </r>
  <r>
    <x v="9"/>
    <n v="-40.899169899999833"/>
    <n v="-40.899169899999833"/>
    <n v="0"/>
    <n v="1"/>
    <n v="0"/>
  </r>
  <r>
    <x v="10"/>
    <n v="-94.737792899999931"/>
    <n v="-94.737792899999931"/>
    <n v="0"/>
    <n v="1"/>
    <n v="0"/>
  </r>
  <r>
    <x v="11"/>
    <n v="-71.966308600000048"/>
    <n v="-71.966308600000048"/>
    <n v="0"/>
    <n v="1"/>
    <n v="0"/>
  </r>
  <r>
    <x v="12"/>
    <n v="26.758056699999997"/>
    <n v="0"/>
    <n v="26.758056699999997"/>
    <n v="0"/>
    <n v="1"/>
  </r>
  <r>
    <x v="13"/>
    <n v="55.162841800000024"/>
    <n v="0"/>
    <n v="55.162841800000024"/>
    <n v="0"/>
    <n v="1"/>
  </r>
  <r>
    <x v="14"/>
    <n v="83.70581059999995"/>
    <n v="0"/>
    <n v="83.70581059999995"/>
    <n v="0"/>
    <n v="1"/>
  </r>
  <r>
    <x v="15"/>
    <n v="14.702392600000167"/>
    <n v="0"/>
    <n v="14.702392600000167"/>
    <n v="0"/>
    <n v="1"/>
  </r>
  <r>
    <x v="16"/>
    <n v="-33.726318400000309"/>
    <n v="-33.726318400000309"/>
    <n v="0"/>
    <n v="1"/>
    <n v="0"/>
  </r>
  <r>
    <x v="17"/>
    <n v="-62.987792999999783"/>
    <n v="-62.987792999999783"/>
    <n v="0"/>
    <n v="1"/>
    <n v="0"/>
  </r>
  <r>
    <x v="18"/>
    <n v="-80.663818399999855"/>
    <n v="-80.663818399999855"/>
    <n v="0"/>
    <n v="1"/>
    <n v="0"/>
  </r>
  <r>
    <x v="19"/>
    <n v="-85.371093800000381"/>
    <n v="-85.371093800000381"/>
    <n v="0"/>
    <n v="1"/>
    <n v="0"/>
  </r>
  <r>
    <x v="20"/>
    <n v="-63.75585940000019"/>
    <n v="-63.75585940000019"/>
    <n v="0"/>
    <n v="1"/>
    <n v="0"/>
  </r>
  <r>
    <x v="21"/>
    <n v="-12.865722600000026"/>
    <n v="-12.865722600000026"/>
    <n v="0"/>
    <n v="1"/>
    <n v="0"/>
  </r>
  <r>
    <x v="22"/>
    <n v="-16.732177700000193"/>
    <n v="-16.732177700000193"/>
    <n v="0"/>
    <n v="1"/>
    <n v="0"/>
  </r>
  <r>
    <x v="23"/>
    <n v="-33.782226599999831"/>
    <n v="-33.782226599999831"/>
    <n v="0"/>
    <n v="1"/>
    <n v="0"/>
  </r>
  <r>
    <x v="0"/>
    <n v="-40.175537199999781"/>
    <n v="-40.175537199999781"/>
    <n v="0"/>
    <n v="1"/>
    <n v="0"/>
  </r>
  <r>
    <x v="1"/>
    <n v="-73.784667899999931"/>
    <n v="-73.784667899999931"/>
    <n v="0"/>
    <n v="1"/>
    <n v="0"/>
  </r>
  <r>
    <x v="2"/>
    <n v="-16.651611299999786"/>
    <n v="-16.651611299999786"/>
    <n v="0"/>
    <n v="1"/>
    <n v="0"/>
  </r>
  <r>
    <x v="3"/>
    <n v="60.959472600000026"/>
    <n v="0"/>
    <n v="60.959472600000026"/>
    <n v="0"/>
    <n v="1"/>
  </r>
  <r>
    <x v="4"/>
    <n v="21.3203125"/>
    <n v="0"/>
    <n v="21.3203125"/>
    <n v="0"/>
    <n v="1"/>
  </r>
  <r>
    <x v="5"/>
    <n v="75.796386700000312"/>
    <n v="0"/>
    <n v="75.796386700000312"/>
    <n v="0"/>
    <n v="1"/>
  </r>
  <r>
    <x v="6"/>
    <n v="164.45458989999997"/>
    <n v="0"/>
    <n v="164.45458989999997"/>
    <n v="0"/>
    <n v="1"/>
  </r>
  <r>
    <x v="7"/>
    <n v="282.38671870000007"/>
    <n v="0"/>
    <n v="282.38671870000007"/>
    <n v="0"/>
    <n v="1"/>
  </r>
  <r>
    <x v="8"/>
    <n v="-45.749023500000021"/>
    <n v="-45.749023500000021"/>
    <n v="0"/>
    <n v="1"/>
    <n v="0"/>
  </r>
  <r>
    <x v="9"/>
    <n v="-23.685546899999736"/>
    <n v="-23.685546899999736"/>
    <n v="0"/>
    <n v="1"/>
    <n v="0"/>
  </r>
  <r>
    <x v="10"/>
    <n v="-25.230468700000074"/>
    <n v="-25.230468700000074"/>
    <n v="0"/>
    <n v="1"/>
    <n v="0"/>
  </r>
  <r>
    <x v="11"/>
    <n v="2.2878418000000238"/>
    <n v="0"/>
    <n v="2.2878418000000238"/>
    <n v="0"/>
    <n v="1"/>
  </r>
  <r>
    <x v="12"/>
    <n v="10.608398500000021"/>
    <n v="0"/>
    <n v="10.608398500000021"/>
    <n v="0"/>
    <n v="1"/>
  </r>
  <r>
    <x v="13"/>
    <n v="56.024902399999974"/>
    <n v="0"/>
    <n v="56.024902399999974"/>
    <n v="0"/>
    <n v="1"/>
  </r>
  <r>
    <x v="14"/>
    <n v="41.414306600000145"/>
    <n v="0"/>
    <n v="41.414306600000145"/>
    <n v="0"/>
    <n v="1"/>
  </r>
  <r>
    <x v="15"/>
    <n v="25.034179700000095"/>
    <n v="0"/>
    <n v="25.034179700000095"/>
    <n v="0"/>
    <n v="1"/>
  </r>
  <r>
    <x v="16"/>
    <n v="15.660888700000214"/>
    <n v="0"/>
    <n v="15.660888700000214"/>
    <n v="0"/>
    <n v="1"/>
  </r>
  <r>
    <x v="17"/>
    <n v="2.1469726999998784"/>
    <n v="0"/>
    <n v="2.1469726999998784"/>
    <n v="0"/>
    <n v="1"/>
  </r>
  <r>
    <x v="18"/>
    <n v="-17.514404300000024"/>
    <n v="-17.514404300000024"/>
    <n v="0"/>
    <n v="1"/>
    <n v="0"/>
  </r>
  <r>
    <x v="19"/>
    <n v="-3.1291504000000714"/>
    <n v="-3.1291504000000714"/>
    <n v="0"/>
    <n v="1"/>
    <n v="0"/>
  </r>
  <r>
    <x v="20"/>
    <n v="50.114990200000193"/>
    <n v="0"/>
    <n v="50.114990200000193"/>
    <n v="0"/>
    <n v="1"/>
  </r>
  <r>
    <x v="21"/>
    <n v="75.035888600000362"/>
    <n v="0"/>
    <n v="75.035888600000362"/>
    <n v="0"/>
    <n v="1"/>
  </r>
  <r>
    <x v="22"/>
    <n v="32.087158199999976"/>
    <n v="0"/>
    <n v="32.087158199999976"/>
    <n v="0"/>
    <n v="1"/>
  </r>
  <r>
    <x v="23"/>
    <n v="52.501953100000264"/>
    <n v="0"/>
    <n v="52.501953100000264"/>
    <n v="0"/>
    <n v="1"/>
  </r>
  <r>
    <x v="0"/>
    <n v="105.54858399999966"/>
    <n v="0"/>
    <n v="105.54858399999966"/>
    <n v="0"/>
    <n v="1"/>
  </r>
  <r>
    <x v="1"/>
    <n v="170.9921875"/>
    <n v="0"/>
    <n v="170.9921875"/>
    <n v="0"/>
    <n v="1"/>
  </r>
  <r>
    <x v="2"/>
    <n v="188.13403319999998"/>
    <n v="0"/>
    <n v="188.13403319999998"/>
    <n v="0"/>
    <n v="1"/>
  </r>
  <r>
    <x v="3"/>
    <n v="353.86938479999981"/>
    <n v="0"/>
    <n v="353.86938479999981"/>
    <n v="0"/>
    <n v="1"/>
  </r>
  <r>
    <x v="4"/>
    <n v="241.54614260000017"/>
    <n v="0"/>
    <n v="241.54614260000017"/>
    <n v="0"/>
    <n v="1"/>
  </r>
  <r>
    <x v="5"/>
    <n v="368.64916990000029"/>
    <n v="0"/>
    <n v="368.64916990000029"/>
    <n v="0"/>
    <n v="1"/>
  </r>
  <r>
    <x v="6"/>
    <n v="295.48242189999974"/>
    <n v="0"/>
    <n v="295.48242189999974"/>
    <n v="0"/>
    <n v="1"/>
  </r>
  <r>
    <x v="7"/>
    <n v="281.85595700000022"/>
    <n v="0"/>
    <n v="281.85595700000022"/>
    <n v="0"/>
    <n v="1"/>
  </r>
  <r>
    <x v="8"/>
    <n v="133.24169919999986"/>
    <n v="0"/>
    <n v="133.24169919999986"/>
    <n v="0"/>
    <n v="1"/>
  </r>
  <r>
    <x v="9"/>
    <n v="27.868896500000119"/>
    <n v="0"/>
    <n v="27.868896500000119"/>
    <n v="0"/>
    <n v="1"/>
  </r>
  <r>
    <x v="10"/>
    <n v="16.073486300000241"/>
    <n v="0"/>
    <n v="16.073486300000241"/>
    <n v="0"/>
    <n v="1"/>
  </r>
  <r>
    <x v="11"/>
    <n v="16.847412099999929"/>
    <n v="0"/>
    <n v="16.847412099999929"/>
    <n v="0"/>
    <n v="1"/>
  </r>
  <r>
    <x v="12"/>
    <n v="8.050781299999926"/>
    <n v="0"/>
    <n v="8.050781299999926"/>
    <n v="0"/>
    <n v="1"/>
  </r>
  <r>
    <x v="13"/>
    <n v="18.850830100000167"/>
    <n v="0"/>
    <n v="18.850830100000167"/>
    <n v="0"/>
    <n v="1"/>
  </r>
  <r>
    <x v="14"/>
    <n v="43.724609399999736"/>
    <n v="0"/>
    <n v="43.724609399999736"/>
    <n v="0"/>
    <n v="1"/>
  </r>
  <r>
    <x v="15"/>
    <n v="59.639648400000169"/>
    <n v="0"/>
    <n v="59.639648400000169"/>
    <n v="0"/>
    <n v="1"/>
  </r>
  <r>
    <x v="16"/>
    <n v="62.910644500000217"/>
    <n v="0"/>
    <n v="62.910644500000217"/>
    <n v="0"/>
    <n v="1"/>
  </r>
  <r>
    <x v="17"/>
    <n v="58.644287100000383"/>
    <n v="0"/>
    <n v="58.644287100000383"/>
    <n v="0"/>
    <n v="1"/>
  </r>
  <r>
    <x v="18"/>
    <n v="62.643066400000407"/>
    <n v="0"/>
    <n v="62.643066400000407"/>
    <n v="0"/>
    <n v="1"/>
  </r>
  <r>
    <x v="19"/>
    <n v="14.116210900000169"/>
    <n v="0"/>
    <n v="14.116210900000169"/>
    <n v="0"/>
    <n v="1"/>
  </r>
  <r>
    <x v="20"/>
    <n v="-11.633300799999688"/>
    <n v="-11.633300799999688"/>
    <n v="0"/>
    <n v="1"/>
    <n v="0"/>
  </r>
  <r>
    <x v="21"/>
    <n v="-47.222900300000219"/>
    <n v="-47.222900300000219"/>
    <n v="0"/>
    <n v="1"/>
    <n v="0"/>
  </r>
  <r>
    <x v="22"/>
    <n v="-167.57983399999966"/>
    <n v="-167.57983399999966"/>
    <n v="0"/>
    <n v="1"/>
    <n v="0"/>
  </r>
  <r>
    <x v="23"/>
    <n v="-105.92041019999988"/>
    <n v="-105.92041019999988"/>
    <n v="0"/>
    <n v="1"/>
    <n v="0"/>
  </r>
  <r>
    <x v="0"/>
    <n v="16.651855499999783"/>
    <n v="0"/>
    <n v="16.651855499999783"/>
    <n v="0"/>
    <n v="1"/>
  </r>
  <r>
    <x v="1"/>
    <n v="210.37524410000015"/>
    <n v="0"/>
    <n v="210.37524410000015"/>
    <n v="0"/>
    <n v="1"/>
  </r>
  <r>
    <x v="2"/>
    <n v="21.150878899999952"/>
    <n v="0"/>
    <n v="21.150878899999952"/>
    <n v="0"/>
    <n v="1"/>
  </r>
  <r>
    <x v="3"/>
    <n v="3.8706053999999313"/>
    <n v="0"/>
    <n v="3.8706053999999313"/>
    <n v="0"/>
    <n v="1"/>
  </r>
  <r>
    <x v="4"/>
    <n v="157.66064459999961"/>
    <n v="0"/>
    <n v="157.66064459999961"/>
    <n v="0"/>
    <n v="1"/>
  </r>
  <r>
    <x v="5"/>
    <n v="-50.319091800000024"/>
    <n v="-50.319091800000024"/>
    <n v="0"/>
    <n v="1"/>
    <n v="0"/>
  </r>
  <r>
    <x v="6"/>
    <n v="-77.675781299999926"/>
    <n v="-77.675781299999926"/>
    <n v="0"/>
    <n v="1"/>
    <n v="0"/>
  </r>
  <r>
    <x v="7"/>
    <n v="51.168212899999617"/>
    <n v="0"/>
    <n v="51.168212899999617"/>
    <n v="0"/>
    <n v="1"/>
  </r>
  <r>
    <x v="8"/>
    <n v="76.667724599999929"/>
    <n v="0"/>
    <n v="76.667724599999929"/>
    <n v="0"/>
    <n v="1"/>
  </r>
  <r>
    <x v="9"/>
    <n v="-135.8723144999999"/>
    <n v="-135.8723144999999"/>
    <n v="0"/>
    <n v="1"/>
    <n v="0"/>
  </r>
  <r>
    <x v="10"/>
    <n v="-235.25854490000029"/>
    <n v="-235.25854490000029"/>
    <n v="0"/>
    <n v="1"/>
    <n v="0"/>
  </r>
  <r>
    <x v="11"/>
    <n v="-294.60595700000022"/>
    <n v="-294.60595700000022"/>
    <n v="0"/>
    <n v="1"/>
    <n v="0"/>
  </r>
  <r>
    <x v="12"/>
    <n v="-330.17919919999986"/>
    <n v="-330.17919919999986"/>
    <n v="0"/>
    <n v="1"/>
    <n v="0"/>
  </r>
  <r>
    <x v="13"/>
    <n v="-397.98217770000019"/>
    <n v="-397.98217770000019"/>
    <n v="0"/>
    <n v="1"/>
    <n v="0"/>
  </r>
  <r>
    <x v="14"/>
    <n v="-419.31860349999988"/>
    <n v="-419.31860349999988"/>
    <n v="0"/>
    <n v="1"/>
    <n v="0"/>
  </r>
  <r>
    <x v="15"/>
    <n v="-459.00976569999966"/>
    <n v="-459.00976569999966"/>
    <n v="0"/>
    <n v="1"/>
    <n v="0"/>
  </r>
  <r>
    <x v="16"/>
    <n v="-502.90576170000031"/>
    <n v="-502.90576170000031"/>
    <n v="0"/>
    <n v="1"/>
    <n v="0"/>
  </r>
  <r>
    <x v="17"/>
    <n v="-517.81811519999974"/>
    <n v="-517.81811519999974"/>
    <n v="0"/>
    <n v="1"/>
    <n v="0"/>
  </r>
  <r>
    <x v="18"/>
    <n v="-442.9091797000001"/>
    <n v="-442.9091797000001"/>
    <n v="0"/>
    <n v="1"/>
    <n v="0"/>
  </r>
  <r>
    <x v="19"/>
    <n v="-361.63500979999981"/>
    <n v="-361.63500979999981"/>
    <n v="0"/>
    <n v="1"/>
    <n v="0"/>
  </r>
  <r>
    <x v="20"/>
    <n v="-325.99121090000017"/>
    <n v="-325.99121090000017"/>
    <n v="0"/>
    <n v="1"/>
    <n v="0"/>
  </r>
  <r>
    <x v="21"/>
    <n v="-274.27880860000005"/>
    <n v="-274.27880860000005"/>
    <n v="0"/>
    <n v="1"/>
    <n v="0"/>
  </r>
  <r>
    <x v="22"/>
    <n v="-304.33325190000005"/>
    <n v="-304.33325190000005"/>
    <n v="0"/>
    <n v="1"/>
    <n v="0"/>
  </r>
  <r>
    <x v="23"/>
    <n v="-273.88012690000005"/>
    <n v="-273.88012690000005"/>
    <n v="0"/>
    <n v="1"/>
    <n v="0"/>
  </r>
  <r>
    <x v="0"/>
    <n v="-153.19042969999964"/>
    <n v="-153.19042969999964"/>
    <n v="0"/>
    <n v="1"/>
    <n v="0"/>
  </r>
  <r>
    <x v="1"/>
    <n v="-20.567382799999905"/>
    <n v="-20.567382799999905"/>
    <n v="0"/>
    <n v="1"/>
    <n v="0"/>
  </r>
  <r>
    <x v="2"/>
    <n v="-253.88354490000029"/>
    <n v="-253.88354490000029"/>
    <n v="0"/>
    <n v="1"/>
    <n v="0"/>
  </r>
  <r>
    <x v="3"/>
    <n v="-129.60498039999993"/>
    <n v="-129.60498039999993"/>
    <n v="0"/>
    <n v="1"/>
    <n v="0"/>
  </r>
  <r>
    <x v="4"/>
    <n v="-90.440185500000098"/>
    <n v="-90.440185500000098"/>
    <n v="0"/>
    <n v="1"/>
    <n v="0"/>
  </r>
  <r>
    <x v="5"/>
    <n v="-130.71826170000031"/>
    <n v="-130.71826170000031"/>
    <n v="0"/>
    <n v="1"/>
    <n v="0"/>
  </r>
  <r>
    <x v="6"/>
    <n v="29.277343700000074"/>
    <n v="0"/>
    <n v="29.277343700000074"/>
    <n v="0"/>
    <n v="1"/>
  </r>
  <r>
    <x v="7"/>
    <n v="62.074951100000362"/>
    <n v="0"/>
    <n v="62.074951100000362"/>
    <n v="0"/>
    <n v="1"/>
  </r>
  <r>
    <x v="8"/>
    <n v="-210.2294922000001"/>
    <n v="-210.2294922000001"/>
    <n v="0"/>
    <n v="1"/>
    <n v="0"/>
  </r>
  <r>
    <x v="9"/>
    <n v="-63.980224599999929"/>
    <n v="-63.980224599999929"/>
    <n v="0"/>
    <n v="1"/>
    <n v="0"/>
  </r>
  <r>
    <x v="10"/>
    <n v="-56.842773500000021"/>
    <n v="-56.842773500000021"/>
    <n v="0"/>
    <n v="1"/>
    <n v="0"/>
  </r>
  <r>
    <x v="11"/>
    <n v="-252.97949219999964"/>
    <n v="-252.97949219999964"/>
    <n v="0"/>
    <n v="1"/>
    <n v="0"/>
  </r>
  <r>
    <x v="12"/>
    <n v="-478.69946280000022"/>
    <n v="-478.69946280000022"/>
    <n v="0"/>
    <n v="1"/>
    <n v="0"/>
  </r>
  <r>
    <x v="13"/>
    <n v="-562.69970700000022"/>
    <n v="-562.69970700000022"/>
    <n v="0"/>
    <n v="1"/>
    <n v="0"/>
  </r>
  <r>
    <x v="14"/>
    <n v="-673.76684569999998"/>
    <n v="-673.76684569999998"/>
    <n v="0"/>
    <n v="1"/>
    <n v="0"/>
  </r>
  <r>
    <x v="15"/>
    <n v="-803.1274414999998"/>
    <n v="-803.1274414999998"/>
    <n v="0"/>
    <n v="1"/>
    <n v="0"/>
  </r>
  <r>
    <x v="16"/>
    <n v="-894.13110359999973"/>
    <n v="-894.13110359999973"/>
    <n v="0"/>
    <n v="1"/>
    <n v="0"/>
  </r>
  <r>
    <x v="17"/>
    <n v="-912.91577149999966"/>
    <n v="-912.91577149999966"/>
    <n v="0"/>
    <n v="1"/>
    <n v="0"/>
  </r>
  <r>
    <x v="18"/>
    <n v="-852.16625969999996"/>
    <n v="-852.16625969999996"/>
    <n v="0"/>
    <n v="1"/>
    <n v="0"/>
  </r>
  <r>
    <x v="19"/>
    <n v="-695.88208010000017"/>
    <n v="-695.88208010000017"/>
    <n v="0"/>
    <n v="1"/>
    <n v="0"/>
  </r>
  <r>
    <x v="20"/>
    <n v="-373.5419922000001"/>
    <n v="-373.5419922000001"/>
    <n v="0"/>
    <n v="1"/>
    <n v="0"/>
  </r>
  <r>
    <x v="21"/>
    <n v="-476.36010739999983"/>
    <n v="-476.36010739999983"/>
    <n v="0"/>
    <n v="1"/>
    <n v="0"/>
  </r>
  <r>
    <x v="22"/>
    <n v="-318.27319329999955"/>
    <n v="-318.27319329999955"/>
    <n v="0"/>
    <n v="1"/>
    <n v="0"/>
  </r>
  <r>
    <x v="23"/>
    <n v="-150.1506346999995"/>
    <n v="-150.1506346999995"/>
    <n v="0"/>
    <n v="1"/>
    <n v="0"/>
  </r>
  <r>
    <x v="0"/>
    <n v="252.29687500000045"/>
    <n v="0"/>
    <n v="252.29687500000045"/>
    <n v="0"/>
    <n v="1"/>
  </r>
  <r>
    <x v="1"/>
    <n v="352.69995119999976"/>
    <n v="0"/>
    <n v="352.69995119999976"/>
    <n v="0"/>
    <n v="1"/>
  </r>
  <r>
    <x v="2"/>
    <n v="349.77490239999997"/>
    <n v="0"/>
    <n v="349.77490239999997"/>
    <n v="0"/>
    <n v="1"/>
  </r>
  <r>
    <x v="3"/>
    <n v="260.49438469999996"/>
    <n v="0"/>
    <n v="260.49438469999996"/>
    <n v="0"/>
    <n v="1"/>
  </r>
  <r>
    <x v="4"/>
    <n v="378.76831059999995"/>
    <n v="0"/>
    <n v="378.76831059999995"/>
    <n v="0"/>
    <n v="1"/>
  </r>
  <r>
    <x v="5"/>
    <n v="375.69091800000024"/>
    <n v="0"/>
    <n v="375.69091800000024"/>
    <n v="0"/>
    <n v="1"/>
  </r>
  <r>
    <x v="6"/>
    <n v="411.7421875"/>
    <n v="0"/>
    <n v="411.7421875"/>
    <n v="0"/>
    <n v="1"/>
  </r>
  <r>
    <x v="7"/>
    <n v="398.33349610000005"/>
    <n v="0"/>
    <n v="398.33349610000005"/>
    <n v="0"/>
    <n v="1"/>
  </r>
  <r>
    <x v="8"/>
    <n v="286.16113290000067"/>
    <n v="0"/>
    <n v="286.16113290000067"/>
    <n v="0"/>
    <n v="1"/>
  </r>
  <r>
    <x v="9"/>
    <n v="82.627441399999952"/>
    <n v="0"/>
    <n v="82.627441399999952"/>
    <n v="0"/>
    <n v="1"/>
  </r>
  <r>
    <x v="10"/>
    <n v="-10.821289100000286"/>
    <n v="-10.821289100000286"/>
    <n v="0"/>
    <n v="1"/>
    <n v="0"/>
  </r>
  <r>
    <x v="11"/>
    <n v="-4.3041993000006187"/>
    <n v="-4.3041993000006187"/>
    <n v="0"/>
    <n v="1"/>
    <n v="0"/>
  </r>
  <r>
    <x v="12"/>
    <n v="-51.405761699999857"/>
    <n v="-51.405761699999857"/>
    <n v="0"/>
    <n v="1"/>
    <n v="0"/>
  </r>
  <r>
    <x v="13"/>
    <n v="-18.14282220000041"/>
    <n v="-18.14282220000041"/>
    <n v="0"/>
    <n v="1"/>
    <n v="0"/>
  </r>
  <r>
    <x v="14"/>
    <n v="0.72631839999985459"/>
    <n v="0"/>
    <n v="0.72631839999985459"/>
    <n v="0"/>
    <n v="1"/>
  </r>
  <r>
    <x v="15"/>
    <n v="-70.655273399999714"/>
    <n v="-70.655273399999714"/>
    <n v="0"/>
    <n v="1"/>
    <n v="0"/>
  </r>
  <r>
    <x v="16"/>
    <n v="-41.692382799999905"/>
    <n v="-41.692382799999905"/>
    <n v="0"/>
    <n v="1"/>
    <n v="0"/>
  </r>
  <r>
    <x v="17"/>
    <n v="106.11645509999971"/>
    <n v="0"/>
    <n v="106.11645509999971"/>
    <n v="0"/>
    <n v="1"/>
  </r>
  <r>
    <x v="18"/>
    <n v="73.198730500000238"/>
    <n v="0"/>
    <n v="73.198730500000238"/>
    <n v="0"/>
    <n v="1"/>
  </r>
  <r>
    <x v="19"/>
    <n v="93.223144600000523"/>
    <n v="0"/>
    <n v="93.223144600000523"/>
    <n v="0"/>
    <n v="1"/>
  </r>
  <r>
    <x v="20"/>
    <n v="173.26660160000029"/>
    <n v="0"/>
    <n v="173.26660160000029"/>
    <n v="0"/>
    <n v="1"/>
  </r>
  <r>
    <x v="21"/>
    <n v="262.10742190000019"/>
    <n v="0"/>
    <n v="262.10742190000019"/>
    <n v="0"/>
    <n v="1"/>
  </r>
  <r>
    <x v="22"/>
    <n v="188.04003910000029"/>
    <n v="0"/>
    <n v="188.04003910000029"/>
    <n v="0"/>
    <n v="1"/>
  </r>
  <r>
    <x v="23"/>
    <n v="194.58422849999988"/>
    <n v="0"/>
    <n v="194.58422849999988"/>
    <n v="0"/>
    <n v="1"/>
  </r>
  <r>
    <x v="0"/>
    <n v="580.8154297000001"/>
    <n v="0"/>
    <n v="580.8154297000001"/>
    <n v="0"/>
    <n v="1"/>
  </r>
  <r>
    <x v="1"/>
    <n v="776.35082999999986"/>
    <n v="0"/>
    <n v="776.35082999999986"/>
    <n v="0"/>
    <n v="1"/>
  </r>
  <r>
    <x v="2"/>
    <n v="473.86132809999981"/>
    <n v="0"/>
    <n v="473.86132809999981"/>
    <n v="0"/>
    <n v="1"/>
  </r>
  <r>
    <x v="3"/>
    <n v="589.20507809999981"/>
    <n v="0"/>
    <n v="589.20507809999981"/>
    <n v="0"/>
    <n v="1"/>
  </r>
  <r>
    <x v="4"/>
    <n v="624.75708010000017"/>
    <n v="0"/>
    <n v="624.75708010000017"/>
    <n v="0"/>
    <n v="1"/>
  </r>
  <r>
    <x v="5"/>
    <n v="520.72143559999995"/>
    <n v="0"/>
    <n v="520.72143559999995"/>
    <n v="0"/>
    <n v="1"/>
  </r>
  <r>
    <x v="6"/>
    <n v="561.28515619999962"/>
    <n v="0"/>
    <n v="561.28515619999962"/>
    <n v="0"/>
    <n v="1"/>
  </r>
  <r>
    <x v="7"/>
    <n v="566.65234380000038"/>
    <n v="0"/>
    <n v="566.65234380000038"/>
    <n v="0"/>
    <n v="1"/>
  </r>
  <r>
    <x v="8"/>
    <n v="215.80566399999952"/>
    <n v="0"/>
    <n v="215.80566399999952"/>
    <n v="0"/>
    <n v="1"/>
  </r>
  <r>
    <x v="9"/>
    <n v="-52.445800800000143"/>
    <n v="-52.445800800000143"/>
    <n v="0"/>
    <n v="1"/>
    <n v="0"/>
  </r>
  <r>
    <x v="10"/>
    <n v="20.739257799999905"/>
    <n v="0"/>
    <n v="20.739257799999905"/>
    <n v="0"/>
    <n v="1"/>
  </r>
  <r>
    <x v="11"/>
    <n v="-195.63867179999943"/>
    <n v="-195.63867179999943"/>
    <n v="0"/>
    <n v="1"/>
    <n v="0"/>
  </r>
  <r>
    <x v="12"/>
    <n v="-269.77270510000017"/>
    <n v="-269.77270510000017"/>
    <n v="0"/>
    <n v="1"/>
    <n v="0"/>
  </r>
  <r>
    <x v="13"/>
    <n v="-475.18286129999979"/>
    <n v="-475.18286129999979"/>
    <n v="0"/>
    <n v="1"/>
    <n v="0"/>
  </r>
  <r>
    <x v="14"/>
    <n v="-272.1330567"/>
    <n v="-272.1330567"/>
    <n v="0"/>
    <n v="1"/>
    <n v="0"/>
  </r>
  <r>
    <x v="15"/>
    <n v="-301.19995109999991"/>
    <n v="-301.19995109999991"/>
    <n v="0"/>
    <n v="1"/>
    <n v="0"/>
  </r>
  <r>
    <x v="16"/>
    <n v="-338.72314460000007"/>
    <n v="-338.72314460000007"/>
    <n v="0"/>
    <n v="1"/>
    <n v="0"/>
  </r>
  <r>
    <x v="17"/>
    <n v="-350.19702149999966"/>
    <n v="-350.19702149999966"/>
    <n v="0"/>
    <n v="1"/>
    <n v="0"/>
  </r>
  <r>
    <x v="18"/>
    <n v="-390.57714840000017"/>
    <n v="-390.57714840000017"/>
    <n v="0"/>
    <n v="1"/>
    <n v="0"/>
  </r>
  <r>
    <x v="19"/>
    <n v="-279.30542000000059"/>
    <n v="-279.30542000000059"/>
    <n v="0"/>
    <n v="1"/>
    <n v="0"/>
  </r>
  <r>
    <x v="20"/>
    <n v="-154.27099610000005"/>
    <n v="-154.27099610000005"/>
    <n v="0"/>
    <n v="1"/>
    <n v="0"/>
  </r>
  <r>
    <x v="21"/>
    <n v="-140.7236327999999"/>
    <n v="-140.7236327999999"/>
    <n v="0"/>
    <n v="1"/>
    <n v="0"/>
  </r>
  <r>
    <x v="22"/>
    <n v="-239.05346680000048"/>
    <n v="-239.05346680000048"/>
    <n v="0"/>
    <n v="1"/>
    <n v="0"/>
  </r>
  <r>
    <x v="23"/>
    <n v="-286.85693360000005"/>
    <n v="-286.85693360000005"/>
    <n v="0"/>
    <n v="1"/>
    <n v="0"/>
  </r>
  <r>
    <x v="0"/>
    <n v="-148.79394530000036"/>
    <n v="-148.79394530000036"/>
    <n v="0"/>
    <n v="1"/>
    <n v="0"/>
  </r>
  <r>
    <x v="1"/>
    <n v="-121.02636719999964"/>
    <n v="-121.02636719999964"/>
    <n v="0"/>
    <n v="1"/>
    <n v="0"/>
  </r>
  <r>
    <x v="2"/>
    <n v="-399.8232422000001"/>
    <n v="-399.8232422000001"/>
    <n v="0"/>
    <n v="1"/>
    <n v="0"/>
  </r>
  <r>
    <x v="3"/>
    <n v="-472.01904289999993"/>
    <n v="-472.01904289999993"/>
    <n v="0"/>
    <n v="1"/>
    <n v="0"/>
  </r>
  <r>
    <x v="4"/>
    <n v="-561.31420900000012"/>
    <n v="-561.31420900000012"/>
    <n v="0"/>
    <n v="1"/>
    <n v="0"/>
  </r>
  <r>
    <x v="5"/>
    <n v="-347.00390620000007"/>
    <n v="-347.00390620000007"/>
    <n v="0"/>
    <n v="1"/>
    <n v="0"/>
  </r>
  <r>
    <x v="6"/>
    <n v="-196.39794919999986"/>
    <n v="-196.39794919999986"/>
    <n v="0"/>
    <n v="1"/>
    <n v="0"/>
  </r>
  <r>
    <x v="7"/>
    <n v="-212.69140630000038"/>
    <n v="-212.69140630000038"/>
    <n v="0"/>
    <n v="1"/>
    <n v="0"/>
  </r>
  <r>
    <x v="8"/>
    <n v="-428.84619139999995"/>
    <n v="-428.84619139999995"/>
    <n v="0"/>
    <n v="1"/>
    <n v="0"/>
  </r>
  <r>
    <x v="9"/>
    <n v="-359.14160149999952"/>
    <n v="-359.14160149999952"/>
    <n v="0"/>
    <n v="1"/>
    <n v="0"/>
  </r>
  <r>
    <x v="10"/>
    <n v="-161.60595700000022"/>
    <n v="-161.60595700000022"/>
    <n v="0"/>
    <n v="1"/>
    <n v="0"/>
  </r>
  <r>
    <x v="11"/>
    <n v="-150.52099610000005"/>
    <n v="-150.52099610000005"/>
    <n v="0"/>
    <n v="1"/>
    <n v="0"/>
  </r>
  <r>
    <x v="12"/>
    <n v="-57.843261699999857"/>
    <n v="-57.843261699999857"/>
    <n v="0"/>
    <n v="1"/>
    <n v="0"/>
  </r>
  <r>
    <x v="13"/>
    <n v="-86.706542899999931"/>
    <n v="-86.706542899999931"/>
    <n v="0"/>
    <n v="1"/>
    <n v="0"/>
  </r>
  <r>
    <x v="14"/>
    <n v="57.44799809999995"/>
    <n v="0"/>
    <n v="57.44799809999995"/>
    <n v="0"/>
    <n v="1"/>
  </r>
  <r>
    <x v="15"/>
    <n v="-21.767089800000122"/>
    <n v="-21.767089800000122"/>
    <n v="0"/>
    <n v="1"/>
    <n v="0"/>
  </r>
  <r>
    <x v="16"/>
    <n v="-0.63232420000031198"/>
    <n v="-0.63232420000031198"/>
    <n v="0"/>
    <n v="1"/>
    <n v="0"/>
  </r>
  <r>
    <x v="17"/>
    <n v="115.50024410000015"/>
    <n v="0"/>
    <n v="115.50024410000015"/>
    <n v="0"/>
    <n v="1"/>
  </r>
  <r>
    <x v="18"/>
    <n v="-32.063232400000288"/>
    <n v="-32.063232400000288"/>
    <n v="0"/>
    <n v="1"/>
    <n v="0"/>
  </r>
  <r>
    <x v="19"/>
    <n v="14.802246100000048"/>
    <n v="0"/>
    <n v="14.802246100000048"/>
    <n v="0"/>
    <n v="1"/>
  </r>
  <r>
    <x v="20"/>
    <n v="-10.188232499999685"/>
    <n v="-10.188232499999685"/>
    <n v="0"/>
    <n v="1"/>
    <n v="0"/>
  </r>
  <r>
    <x v="21"/>
    <n v="-19.359375"/>
    <n v="-19.359375"/>
    <n v="0"/>
    <n v="1"/>
    <n v="0"/>
  </r>
  <r>
    <x v="22"/>
    <n v="-91.789306699999997"/>
    <n v="-91.789306699999997"/>
    <n v="0"/>
    <n v="1"/>
    <n v="0"/>
  </r>
  <r>
    <x v="23"/>
    <n v="-174.69458010000017"/>
    <n v="-174.69458010000017"/>
    <n v="0"/>
    <n v="1"/>
    <n v="0"/>
  </r>
  <r>
    <x v="0"/>
    <n v="-265.11157229999981"/>
    <n v="-265.11157229999981"/>
    <n v="0"/>
    <n v="1"/>
    <n v="0"/>
  </r>
  <r>
    <x v="1"/>
    <n v="-245.64916990000029"/>
    <n v="-245.64916990000029"/>
    <n v="0"/>
    <n v="1"/>
    <n v="0"/>
  </r>
  <r>
    <x v="2"/>
    <n v="-368.22729490000029"/>
    <n v="-368.22729490000029"/>
    <n v="0"/>
    <n v="1"/>
    <n v="0"/>
  </r>
  <r>
    <x v="3"/>
    <n v="-486.76904299999978"/>
    <n v="-486.76904299999978"/>
    <n v="0"/>
    <n v="1"/>
    <n v="0"/>
  </r>
  <r>
    <x v="4"/>
    <n v="-525.6904297000001"/>
    <n v="-525.6904297000001"/>
    <n v="0"/>
    <n v="1"/>
    <n v="0"/>
  </r>
  <r>
    <x v="5"/>
    <n v="-484.01538090000031"/>
    <n v="-484.01538090000031"/>
    <n v="0"/>
    <n v="1"/>
    <n v="0"/>
  </r>
  <r>
    <x v="6"/>
    <n v="-499.9248047000001"/>
    <n v="-499.9248047000001"/>
    <n v="0"/>
    <n v="1"/>
    <n v="0"/>
  </r>
  <r>
    <x v="7"/>
    <n v="-559.45190430000002"/>
    <n v="-559.45190430000002"/>
    <n v="0"/>
    <n v="1"/>
    <n v="0"/>
  </r>
  <r>
    <x v="8"/>
    <n v="-527.57250980000026"/>
    <n v="-527.57250980000026"/>
    <n v="0"/>
    <n v="1"/>
    <n v="0"/>
  </r>
  <r>
    <x v="9"/>
    <n v="-302.35693359999959"/>
    <n v="-302.35693359999959"/>
    <n v="0"/>
    <n v="1"/>
    <n v="0"/>
  </r>
  <r>
    <x v="10"/>
    <n v="-60.318847699999878"/>
    <n v="-60.318847699999878"/>
    <n v="0"/>
    <n v="1"/>
    <n v="0"/>
  </r>
  <r>
    <x v="11"/>
    <n v="95.383789099999831"/>
    <n v="0"/>
    <n v="95.383789099999831"/>
    <n v="0"/>
    <n v="1"/>
  </r>
  <r>
    <x v="12"/>
    <n v="101.51318360000005"/>
    <n v="0"/>
    <n v="101.51318360000005"/>
    <n v="0"/>
    <n v="1"/>
  </r>
  <r>
    <x v="13"/>
    <n v="161.27514650000012"/>
    <n v="0"/>
    <n v="161.27514650000012"/>
    <n v="0"/>
    <n v="1"/>
  </r>
  <r>
    <x v="14"/>
    <n v="247.98071290000007"/>
    <n v="0"/>
    <n v="247.98071290000007"/>
    <n v="0"/>
    <n v="1"/>
  </r>
  <r>
    <x v="15"/>
    <n v="165.93994139999995"/>
    <n v="0"/>
    <n v="165.93994139999995"/>
    <n v="0"/>
    <n v="1"/>
  </r>
  <r>
    <x v="16"/>
    <n v="188.34423830000014"/>
    <n v="0"/>
    <n v="188.34423830000014"/>
    <n v="0"/>
    <n v="1"/>
  </r>
  <r>
    <x v="17"/>
    <n v="133.56860359999973"/>
    <n v="0"/>
    <n v="133.56860359999973"/>
    <n v="0"/>
    <n v="1"/>
  </r>
  <r>
    <x v="18"/>
    <n v="120.97460940000019"/>
    <n v="0"/>
    <n v="120.97460940000019"/>
    <n v="0"/>
    <n v="1"/>
  </r>
  <r>
    <x v="19"/>
    <n v="82.512451200000214"/>
    <n v="0"/>
    <n v="82.512451200000214"/>
    <n v="0"/>
    <n v="1"/>
  </r>
  <r>
    <x v="20"/>
    <n v="87.635497999999643"/>
    <n v="0"/>
    <n v="87.635497999999643"/>
    <n v="0"/>
    <n v="1"/>
  </r>
  <r>
    <x v="21"/>
    <n v="89.617431699999997"/>
    <n v="0"/>
    <n v="89.617431699999997"/>
    <n v="0"/>
    <n v="1"/>
  </r>
  <r>
    <x v="22"/>
    <n v="-38.612548900000093"/>
    <n v="-38.612548900000093"/>
    <n v="0"/>
    <n v="1"/>
    <n v="0"/>
  </r>
  <r>
    <x v="23"/>
    <n v="-18.641845699999976"/>
    <n v="-18.641845699999976"/>
    <n v="0"/>
    <n v="1"/>
    <n v="0"/>
  </r>
  <r>
    <x v="0"/>
    <n v="142.45922849999988"/>
    <n v="0"/>
    <n v="142.45922849999988"/>
    <n v="0"/>
    <n v="1"/>
  </r>
  <r>
    <x v="1"/>
    <n v="141.1638183"/>
    <n v="0"/>
    <n v="141.1638183"/>
    <n v="0"/>
    <n v="1"/>
  </r>
  <r>
    <x v="2"/>
    <n v="120.83935549999978"/>
    <n v="0"/>
    <n v="120.83935549999978"/>
    <n v="0"/>
    <n v="1"/>
  </r>
  <r>
    <x v="3"/>
    <n v="94.188232499999685"/>
    <n v="0"/>
    <n v="94.188232499999685"/>
    <n v="0"/>
    <n v="1"/>
  </r>
  <r>
    <x v="4"/>
    <n v="140.10327149999966"/>
    <n v="0"/>
    <n v="140.10327149999966"/>
    <n v="0"/>
    <n v="1"/>
  </r>
  <r>
    <x v="5"/>
    <n v="150.52685540000039"/>
    <n v="0"/>
    <n v="150.52685540000039"/>
    <n v="0"/>
    <n v="1"/>
  </r>
  <r>
    <x v="6"/>
    <n v="204.94287110000005"/>
    <n v="0"/>
    <n v="204.94287110000005"/>
    <n v="0"/>
    <n v="1"/>
  </r>
  <r>
    <x v="7"/>
    <n v="196.125"/>
    <n v="0"/>
    <n v="196.125"/>
    <n v="0"/>
    <n v="1"/>
  </r>
  <r>
    <x v="8"/>
    <n v="17.998779299999569"/>
    <n v="0"/>
    <n v="17.998779299999569"/>
    <n v="0"/>
    <n v="1"/>
  </r>
  <r>
    <x v="9"/>
    <n v="-20.4609375"/>
    <n v="-20.4609375"/>
    <n v="0"/>
    <n v="1"/>
    <n v="0"/>
  </r>
  <r>
    <x v="10"/>
    <n v="26.83007809999981"/>
    <n v="0"/>
    <n v="26.83007809999981"/>
    <n v="0"/>
    <n v="1"/>
  </r>
  <r>
    <x v="11"/>
    <n v="-22.475830099999712"/>
    <n v="-22.475830099999712"/>
    <n v="0"/>
    <n v="1"/>
    <n v="0"/>
  </r>
  <r>
    <x v="12"/>
    <n v="91.913574299999709"/>
    <n v="0"/>
    <n v="91.913574299999709"/>
    <n v="0"/>
    <n v="1"/>
  </r>
  <r>
    <x v="13"/>
    <n v="81.5859375"/>
    <n v="0"/>
    <n v="81.5859375"/>
    <n v="0"/>
    <n v="1"/>
  </r>
  <r>
    <x v="14"/>
    <n v="74.547363300000143"/>
    <n v="0"/>
    <n v="74.547363300000143"/>
    <n v="0"/>
    <n v="1"/>
  </r>
  <r>
    <x v="15"/>
    <n v="108.52514650000012"/>
    <n v="0"/>
    <n v="108.52514650000012"/>
    <n v="0"/>
    <n v="1"/>
  </r>
  <r>
    <x v="16"/>
    <n v="76.546875"/>
    <n v="0"/>
    <n v="76.546875"/>
    <n v="0"/>
    <n v="1"/>
  </r>
  <r>
    <x v="17"/>
    <n v="120.08007819999966"/>
    <n v="0"/>
    <n v="120.08007819999966"/>
    <n v="0"/>
    <n v="1"/>
  </r>
  <r>
    <x v="18"/>
    <n v="110.86816400000043"/>
    <n v="0"/>
    <n v="110.86816400000043"/>
    <n v="0"/>
    <n v="1"/>
  </r>
  <r>
    <x v="19"/>
    <n v="0.13549809999994977"/>
    <n v="0"/>
    <n v="0.13549809999994977"/>
    <n v="0"/>
    <n v="1"/>
  </r>
  <r>
    <x v="20"/>
    <n v="-25.397705000000315"/>
    <n v="-25.397705000000315"/>
    <n v="0"/>
    <n v="1"/>
    <n v="0"/>
  </r>
  <r>
    <x v="21"/>
    <n v="31.187744199999997"/>
    <n v="0"/>
    <n v="31.187744199999997"/>
    <n v="0"/>
    <n v="1"/>
  </r>
  <r>
    <x v="22"/>
    <n v="-236.35766600000034"/>
    <n v="-236.35766600000034"/>
    <n v="0"/>
    <n v="1"/>
    <n v="0"/>
  </r>
  <r>
    <x v="23"/>
    <n v="-303.7919922000001"/>
    <n v="-303.7919922000001"/>
    <n v="0"/>
    <n v="1"/>
    <n v="0"/>
  </r>
  <r>
    <x v="0"/>
    <n v="-359.90454099999988"/>
    <n v="-359.90454099999988"/>
    <n v="0"/>
    <n v="1"/>
    <n v="0"/>
  </r>
  <r>
    <x v="1"/>
    <n v="-335.89624020000019"/>
    <n v="-335.89624020000019"/>
    <n v="0"/>
    <n v="1"/>
    <n v="0"/>
  </r>
  <r>
    <x v="2"/>
    <n v="-287.18994140000041"/>
    <n v="-287.18994140000041"/>
    <n v="0"/>
    <n v="1"/>
    <n v="0"/>
  </r>
  <r>
    <x v="3"/>
    <n v="-34.899902300000122"/>
    <n v="-34.899902300000122"/>
    <n v="0"/>
    <n v="1"/>
    <n v="0"/>
  </r>
  <r>
    <x v="4"/>
    <n v="-79.614746100000048"/>
    <n v="-79.614746100000048"/>
    <n v="0"/>
    <n v="1"/>
    <n v="0"/>
  </r>
  <r>
    <x v="5"/>
    <n v="-234.51440430000002"/>
    <n v="-234.51440430000002"/>
    <n v="0"/>
    <n v="1"/>
    <n v="0"/>
  </r>
  <r>
    <x v="6"/>
    <n v="-338.29077150000012"/>
    <n v="-338.29077150000012"/>
    <n v="0"/>
    <n v="1"/>
    <n v="0"/>
  </r>
  <r>
    <x v="7"/>
    <n v="-230.8564452999999"/>
    <n v="-230.8564452999999"/>
    <n v="0"/>
    <n v="1"/>
    <n v="0"/>
  </r>
  <r>
    <x v="8"/>
    <n v="-319.53955079999969"/>
    <n v="-319.53955079999969"/>
    <n v="0"/>
    <n v="1"/>
    <n v="0"/>
  </r>
  <r>
    <x v="9"/>
    <n v="-264.70117189999974"/>
    <n v="-264.70117189999974"/>
    <n v="0"/>
    <n v="1"/>
    <n v="0"/>
  </r>
  <r>
    <x v="10"/>
    <n v="-154.31176759999971"/>
    <n v="-154.31176759999971"/>
    <n v="0"/>
    <n v="1"/>
    <n v="0"/>
  </r>
  <r>
    <x v="11"/>
    <n v="-151.3020019999999"/>
    <n v="-151.3020019999999"/>
    <n v="0"/>
    <n v="1"/>
    <n v="0"/>
  </r>
  <r>
    <x v="12"/>
    <n v="-4.060790999999881"/>
    <n v="-4.060790999999881"/>
    <n v="0"/>
    <n v="1"/>
    <n v="0"/>
  </r>
  <r>
    <x v="13"/>
    <n v="-76.413330000000315"/>
    <n v="-76.413330000000315"/>
    <n v="0"/>
    <n v="1"/>
    <n v="0"/>
  </r>
  <r>
    <x v="14"/>
    <n v="-1.7434081999999762"/>
    <n v="-1.7434081999999762"/>
    <n v="0"/>
    <n v="1"/>
    <n v="0"/>
  </r>
  <r>
    <x v="15"/>
    <n v="42.990966799999569"/>
    <n v="0"/>
    <n v="42.990966799999569"/>
    <n v="0"/>
    <n v="1"/>
  </r>
  <r>
    <x v="16"/>
    <n v="26.400146500000119"/>
    <n v="0"/>
    <n v="26.400146500000119"/>
    <n v="0"/>
    <n v="1"/>
  </r>
  <r>
    <x v="17"/>
    <n v="15.937744199999997"/>
    <n v="0"/>
    <n v="15.937744199999997"/>
    <n v="0"/>
    <n v="1"/>
  </r>
  <r>
    <x v="18"/>
    <n v="6.6032714999996642"/>
    <n v="0"/>
    <n v="6.6032714999996642"/>
    <n v="0"/>
    <n v="1"/>
  </r>
  <r>
    <x v="19"/>
    <n v="-24.114990199999738"/>
    <n v="-24.114990199999738"/>
    <n v="0"/>
    <n v="1"/>
    <n v="0"/>
  </r>
  <r>
    <x v="20"/>
    <n v="-26.240478599999733"/>
    <n v="-26.240478599999733"/>
    <n v="0"/>
    <n v="1"/>
    <n v="0"/>
  </r>
  <r>
    <x v="21"/>
    <n v="-48.340576100000362"/>
    <n v="-48.340576100000362"/>
    <n v="0"/>
    <n v="1"/>
    <n v="0"/>
  </r>
  <r>
    <x v="22"/>
    <n v="-134.3671875"/>
    <n v="-134.3671875"/>
    <n v="0"/>
    <n v="1"/>
    <n v="0"/>
  </r>
  <r>
    <x v="23"/>
    <n v="-216.24511719999964"/>
    <n v="-216.24511719999964"/>
    <n v="0"/>
    <n v="1"/>
    <n v="0"/>
  </r>
  <r>
    <x v="0"/>
    <n v="-184.37573240000029"/>
    <n v="-184.37573240000029"/>
    <n v="0"/>
    <n v="1"/>
    <n v="0"/>
  </r>
  <r>
    <x v="1"/>
    <n v="-189.671875"/>
    <n v="-189.671875"/>
    <n v="0"/>
    <n v="1"/>
    <n v="0"/>
  </r>
  <r>
    <x v="2"/>
    <n v="-126.72241209999993"/>
    <n v="-126.72241209999993"/>
    <n v="0"/>
    <n v="1"/>
    <n v="0"/>
  </r>
  <r>
    <x v="3"/>
    <n v="-89.949218799999926"/>
    <n v="-89.949218799999926"/>
    <n v="0"/>
    <n v="1"/>
    <n v="0"/>
  </r>
  <r>
    <x v="4"/>
    <n v="-122.00927730000012"/>
    <n v="-122.00927730000012"/>
    <n v="0"/>
    <n v="1"/>
    <n v="0"/>
  </r>
  <r>
    <x v="5"/>
    <n v="-167.45629880000024"/>
    <n v="-167.45629880000024"/>
    <n v="0"/>
    <n v="1"/>
    <n v="0"/>
  </r>
  <r>
    <x v="6"/>
    <n v="-34.2578125"/>
    <n v="-34.2578125"/>
    <n v="0"/>
    <n v="1"/>
    <n v="0"/>
  </r>
  <r>
    <x v="7"/>
    <n v="-18.292724600000383"/>
    <n v="-18.292724600000383"/>
    <n v="0"/>
    <n v="1"/>
    <n v="0"/>
  </r>
  <r>
    <x v="8"/>
    <n v="44.361816399999952"/>
    <n v="0"/>
    <n v="44.361816399999952"/>
    <n v="0"/>
    <n v="1"/>
  </r>
  <r>
    <x v="9"/>
    <n v="32.078857499999685"/>
    <n v="0"/>
    <n v="32.078857499999685"/>
    <n v="0"/>
    <n v="1"/>
  </r>
  <r>
    <x v="10"/>
    <n v="82.352538999999979"/>
    <n v="0"/>
    <n v="82.352538999999979"/>
    <n v="0"/>
    <n v="1"/>
  </r>
  <r>
    <x v="11"/>
    <n v="97.917480400000386"/>
    <n v="0"/>
    <n v="97.917480400000386"/>
    <n v="0"/>
    <n v="1"/>
  </r>
  <r>
    <x v="12"/>
    <n v="171.05834959999993"/>
    <n v="0"/>
    <n v="171.05834959999993"/>
    <n v="0"/>
    <n v="1"/>
  </r>
  <r>
    <x v="13"/>
    <n v="111.21020500000031"/>
    <n v="0"/>
    <n v="111.21020500000031"/>
    <n v="0"/>
    <n v="1"/>
  </r>
  <r>
    <x v="14"/>
    <n v="86.727539099999831"/>
    <n v="0"/>
    <n v="86.727539099999831"/>
    <n v="0"/>
    <n v="1"/>
  </r>
  <r>
    <x v="15"/>
    <n v="48.056640600000264"/>
    <n v="0"/>
    <n v="48.056640600000264"/>
    <n v="0"/>
    <n v="1"/>
  </r>
  <r>
    <x v="16"/>
    <n v="-7.7177734000001692"/>
    <n v="-7.7177734000001692"/>
    <n v="0"/>
    <n v="1"/>
    <n v="0"/>
  </r>
  <r>
    <x v="17"/>
    <n v="-29.902343799999926"/>
    <n v="-29.902343799999926"/>
    <n v="0"/>
    <n v="1"/>
    <n v="0"/>
  </r>
  <r>
    <x v="18"/>
    <n v="11.559326199999759"/>
    <n v="0"/>
    <n v="11.559326199999759"/>
    <n v="0"/>
    <n v="1"/>
  </r>
  <r>
    <x v="19"/>
    <n v="68.958984300000338"/>
    <n v="0"/>
    <n v="68.958984300000338"/>
    <n v="0"/>
    <n v="1"/>
  </r>
  <r>
    <x v="20"/>
    <n v="121.56884769999988"/>
    <n v="0"/>
    <n v="121.56884769999988"/>
    <n v="0"/>
    <n v="1"/>
  </r>
  <r>
    <x v="21"/>
    <n v="152.28442389999964"/>
    <n v="0"/>
    <n v="152.28442389999964"/>
    <n v="0"/>
    <n v="1"/>
  </r>
  <r>
    <x v="22"/>
    <n v="174.80102539999962"/>
    <n v="0"/>
    <n v="174.80102539999962"/>
    <n v="0"/>
    <n v="1"/>
  </r>
  <r>
    <x v="23"/>
    <n v="105.25976560000026"/>
    <n v="0"/>
    <n v="105.25976560000026"/>
    <n v="0"/>
    <n v="1"/>
  </r>
  <r>
    <x v="0"/>
    <n v="130.60717780000004"/>
    <n v="0"/>
    <n v="130.60717780000004"/>
    <n v="0"/>
    <n v="1"/>
  </r>
  <r>
    <x v="1"/>
    <n v="134.7160644999999"/>
    <n v="0"/>
    <n v="134.7160644999999"/>
    <n v="0"/>
    <n v="1"/>
  </r>
  <r>
    <x v="2"/>
    <n v="112.04907229999981"/>
    <n v="0"/>
    <n v="112.04907229999981"/>
    <n v="0"/>
    <n v="1"/>
  </r>
  <r>
    <x v="3"/>
    <n v="98.095947299999807"/>
    <n v="0"/>
    <n v="98.095947299999807"/>
    <n v="0"/>
    <n v="1"/>
  </r>
  <r>
    <x v="4"/>
    <n v="131.89135739999983"/>
    <n v="0"/>
    <n v="131.89135739999983"/>
    <n v="0"/>
    <n v="1"/>
  </r>
  <r>
    <x v="5"/>
    <n v="107.21972649999998"/>
    <n v="0"/>
    <n v="107.21972649999998"/>
    <n v="0"/>
    <n v="1"/>
  </r>
  <r>
    <x v="6"/>
    <n v="166.4326172000001"/>
    <n v="0"/>
    <n v="166.4326172000001"/>
    <n v="0"/>
    <n v="1"/>
  </r>
  <r>
    <x v="7"/>
    <n v="166.41479489999983"/>
    <n v="0"/>
    <n v="166.41479489999983"/>
    <n v="0"/>
    <n v="1"/>
  </r>
  <r>
    <x v="8"/>
    <n v="119.93505860000005"/>
    <n v="0"/>
    <n v="119.93505860000005"/>
    <n v="0"/>
    <n v="1"/>
  </r>
  <r>
    <x v="9"/>
    <n v="124.8830567"/>
    <n v="0"/>
    <n v="124.8830567"/>
    <n v="0"/>
    <n v="1"/>
  </r>
  <r>
    <x v="10"/>
    <n v="144.86181639999995"/>
    <n v="0"/>
    <n v="144.86181639999995"/>
    <n v="0"/>
    <n v="1"/>
  </r>
  <r>
    <x v="11"/>
    <n v="89.264160200000333"/>
    <n v="0"/>
    <n v="89.264160200000333"/>
    <n v="0"/>
    <n v="1"/>
  </r>
  <r>
    <x v="12"/>
    <n v="27.526611300000241"/>
    <n v="0"/>
    <n v="27.526611300000241"/>
    <n v="0"/>
    <n v="1"/>
  </r>
  <r>
    <x v="13"/>
    <n v="-18.458496100000048"/>
    <n v="-18.458496100000048"/>
    <n v="0"/>
    <n v="1"/>
    <n v="0"/>
  </r>
  <r>
    <x v="14"/>
    <n v="-66.475585899999714"/>
    <n v="-66.475585899999714"/>
    <n v="0"/>
    <n v="1"/>
    <n v="0"/>
  </r>
  <r>
    <x v="15"/>
    <n v="-75.391113300000143"/>
    <n v="-75.391113300000143"/>
    <n v="0"/>
    <n v="1"/>
    <n v="0"/>
  </r>
  <r>
    <x v="16"/>
    <n v="-67.787353499999881"/>
    <n v="-67.787353499999881"/>
    <n v="0"/>
    <n v="1"/>
    <n v="0"/>
  </r>
  <r>
    <x v="17"/>
    <n v="-30.500244100000145"/>
    <n v="-30.500244100000145"/>
    <n v="0"/>
    <n v="1"/>
    <n v="0"/>
  </r>
  <r>
    <x v="18"/>
    <n v="3.4108885999999075"/>
    <n v="0"/>
    <n v="3.4108885999999075"/>
    <n v="0"/>
    <n v="1"/>
  </r>
  <r>
    <x v="19"/>
    <n v="33.952148400000169"/>
    <n v="0"/>
    <n v="33.952148400000169"/>
    <n v="0"/>
    <n v="1"/>
  </r>
  <r>
    <x v="20"/>
    <n v="71.777587899999617"/>
    <n v="0"/>
    <n v="71.777587899999617"/>
    <n v="0"/>
    <n v="1"/>
  </r>
  <r>
    <x v="21"/>
    <n v="40.852050799999688"/>
    <n v="0"/>
    <n v="40.852050799999688"/>
    <n v="0"/>
    <n v="1"/>
  </r>
  <r>
    <x v="22"/>
    <n v="69.155029300000024"/>
    <n v="0"/>
    <n v="69.155029300000024"/>
    <n v="0"/>
    <n v="1"/>
  </r>
  <r>
    <x v="23"/>
    <n v="47.821533199999976"/>
    <n v="0"/>
    <n v="47.821533199999976"/>
    <n v="0"/>
    <n v="1"/>
  </r>
  <r>
    <x v="0"/>
    <n v="37.871826100000362"/>
    <n v="0"/>
    <n v="37.871826100000362"/>
    <n v="0"/>
    <n v="1"/>
  </r>
  <r>
    <x v="1"/>
    <n v="44.577880800000003"/>
    <n v="0"/>
    <n v="44.577880800000003"/>
    <n v="0"/>
    <n v="1"/>
  </r>
  <r>
    <x v="2"/>
    <n v="35.724121100000048"/>
    <n v="0"/>
    <n v="35.724121100000048"/>
    <n v="0"/>
    <n v="1"/>
  </r>
  <r>
    <x v="3"/>
    <n v="56.510253899999952"/>
    <n v="0"/>
    <n v="56.510253899999952"/>
    <n v="0"/>
    <n v="1"/>
  </r>
  <r>
    <x v="4"/>
    <n v="44.857666000000336"/>
    <n v="0"/>
    <n v="44.857666000000336"/>
    <n v="0"/>
    <n v="1"/>
  </r>
  <r>
    <x v="5"/>
    <n v="72.790527300000122"/>
    <n v="0"/>
    <n v="72.790527300000122"/>
    <n v="0"/>
    <n v="1"/>
  </r>
  <r>
    <x v="6"/>
    <n v="123.71630860000005"/>
    <n v="0"/>
    <n v="123.71630860000005"/>
    <n v="0"/>
    <n v="1"/>
  </r>
  <r>
    <x v="7"/>
    <n v="117.05395499999986"/>
    <n v="0"/>
    <n v="117.05395499999986"/>
    <n v="0"/>
    <n v="1"/>
  </r>
  <r>
    <x v="8"/>
    <n v="56.549804600000243"/>
    <n v="0"/>
    <n v="56.549804600000243"/>
    <n v="0"/>
    <n v="1"/>
  </r>
  <r>
    <x v="9"/>
    <n v="-4.4291991999998572"/>
    <n v="-4.4291991999998572"/>
    <n v="0"/>
    <n v="1"/>
    <n v="0"/>
  </r>
  <r>
    <x v="10"/>
    <n v="-45.634765600000264"/>
    <n v="-45.634765600000264"/>
    <n v="0"/>
    <n v="1"/>
    <n v="0"/>
  </r>
  <r>
    <x v="11"/>
    <n v="-50.495849600000383"/>
    <n v="-50.495849600000383"/>
    <n v="0"/>
    <n v="1"/>
    <n v="0"/>
  </r>
  <r>
    <x v="12"/>
    <n v="-23.898681599999691"/>
    <n v="-23.898681599999691"/>
    <n v="0"/>
    <n v="1"/>
    <n v="0"/>
  </r>
  <r>
    <x v="13"/>
    <n v="-17.130126999999902"/>
    <n v="-17.130126999999902"/>
    <n v="0"/>
    <n v="1"/>
    <n v="0"/>
  </r>
  <r>
    <x v="14"/>
    <n v="9.720947199999955"/>
    <n v="0"/>
    <n v="9.720947199999955"/>
    <n v="0"/>
    <n v="1"/>
  </r>
  <r>
    <x v="15"/>
    <n v="15.908935600000405"/>
    <n v="0"/>
    <n v="15.908935600000405"/>
    <n v="0"/>
    <n v="1"/>
  </r>
  <r>
    <x v="16"/>
    <n v="27.392578100000264"/>
    <n v="0"/>
    <n v="27.392578100000264"/>
    <n v="0"/>
    <n v="1"/>
  </r>
  <r>
    <x v="17"/>
    <n v="-5.2604980999999498"/>
    <n v="-5.2604980999999498"/>
    <n v="0"/>
    <n v="1"/>
    <n v="0"/>
  </r>
  <r>
    <x v="18"/>
    <n v="43.948974599999929"/>
    <n v="0"/>
    <n v="43.948974599999929"/>
    <n v="0"/>
    <n v="1"/>
  </r>
  <r>
    <x v="19"/>
    <n v="53.730957000000217"/>
    <n v="0"/>
    <n v="53.730957000000217"/>
    <n v="0"/>
    <n v="1"/>
  </r>
  <r>
    <x v="20"/>
    <n v="87.773193300000003"/>
    <n v="0"/>
    <n v="87.773193300000003"/>
    <n v="0"/>
    <n v="1"/>
  </r>
  <r>
    <x v="21"/>
    <n v="63.382324199999857"/>
    <n v="0"/>
    <n v="63.382324199999857"/>
    <n v="0"/>
    <n v="1"/>
  </r>
  <r>
    <x v="22"/>
    <n v="90.977050700000291"/>
    <n v="0"/>
    <n v="90.977050700000291"/>
    <n v="0"/>
    <n v="1"/>
  </r>
  <r>
    <x v="23"/>
    <n v="81.904540999999881"/>
    <n v="0"/>
    <n v="81.904540999999881"/>
    <n v="0"/>
    <n v="1"/>
  </r>
  <r>
    <x v="0"/>
    <n v="19.697021500000119"/>
    <n v="0"/>
    <n v="19.697021500000119"/>
    <n v="0"/>
    <n v="1"/>
  </r>
  <r>
    <x v="1"/>
    <n v="-5.1867675999997118"/>
    <n v="-5.1867675999997118"/>
    <n v="0"/>
    <n v="1"/>
    <n v="0"/>
  </r>
  <r>
    <x v="2"/>
    <n v="28.206298800000241"/>
    <n v="0"/>
    <n v="28.206298800000241"/>
    <n v="0"/>
    <n v="1"/>
  </r>
  <r>
    <x v="3"/>
    <n v="61.990234399999736"/>
    <n v="0"/>
    <n v="61.990234399999736"/>
    <n v="0"/>
    <n v="1"/>
  </r>
  <r>
    <x v="4"/>
    <n v="86.724609399999736"/>
    <n v="0"/>
    <n v="86.724609399999736"/>
    <n v="0"/>
    <n v="1"/>
  </r>
  <r>
    <x v="5"/>
    <n v="141.24536129999979"/>
    <n v="0"/>
    <n v="141.24536129999979"/>
    <n v="0"/>
    <n v="1"/>
  </r>
  <r>
    <x v="6"/>
    <n v="182.37866209999993"/>
    <n v="0"/>
    <n v="182.37866209999993"/>
    <n v="0"/>
    <n v="1"/>
  </r>
  <r>
    <x v="7"/>
    <n v="188.53173830000014"/>
    <n v="0"/>
    <n v="188.53173830000014"/>
    <n v="0"/>
    <n v="1"/>
  </r>
  <r>
    <x v="8"/>
    <n v="109.66967770000019"/>
    <n v="0"/>
    <n v="109.66967770000019"/>
    <n v="0"/>
    <n v="1"/>
  </r>
  <r>
    <x v="9"/>
    <n v="65.640625"/>
    <n v="0"/>
    <n v="65.640625"/>
    <n v="0"/>
    <n v="1"/>
  </r>
  <r>
    <x v="10"/>
    <n v="73.448730499999783"/>
    <n v="0"/>
    <n v="73.448730499999783"/>
    <n v="0"/>
    <n v="1"/>
  </r>
  <r>
    <x v="11"/>
    <n v="74.683837899999617"/>
    <n v="0"/>
    <n v="74.683837899999617"/>
    <n v="0"/>
    <n v="1"/>
  </r>
  <r>
    <x v="12"/>
    <n v="24.334960899999714"/>
    <n v="0"/>
    <n v="24.334960899999714"/>
    <n v="0"/>
    <n v="1"/>
  </r>
  <r>
    <x v="13"/>
    <n v="-13.5"/>
    <n v="-13.5"/>
    <n v="0"/>
    <n v="1"/>
    <n v="0"/>
  </r>
  <r>
    <x v="14"/>
    <n v="-77.490966800000024"/>
    <n v="-77.490966800000024"/>
    <n v="0"/>
    <n v="1"/>
    <n v="0"/>
  </r>
  <r>
    <x v="15"/>
    <n v="-102.10742189999974"/>
    <n v="-102.10742189999974"/>
    <n v="0"/>
    <n v="1"/>
    <n v="0"/>
  </r>
  <r>
    <x v="16"/>
    <n v="-121.2080077999999"/>
    <n v="-121.2080077999999"/>
    <n v="0"/>
    <n v="1"/>
    <n v="0"/>
  </r>
  <r>
    <x v="17"/>
    <n v="-128.53198240000029"/>
    <n v="-128.53198240000029"/>
    <n v="0"/>
    <n v="1"/>
    <n v="0"/>
  </r>
  <r>
    <x v="18"/>
    <n v="-98.896972699999878"/>
    <n v="-98.896972699999878"/>
    <n v="0"/>
    <n v="1"/>
    <n v="0"/>
  </r>
  <r>
    <x v="19"/>
    <n v="-79.000244100000145"/>
    <n v="-79.000244100000145"/>
    <n v="0"/>
    <n v="1"/>
    <n v="0"/>
  </r>
  <r>
    <x v="20"/>
    <n v="-41.956298899999638"/>
    <n v="-41.956298899999638"/>
    <n v="0"/>
    <n v="1"/>
    <n v="0"/>
  </r>
  <r>
    <x v="21"/>
    <n v="-39.508056699999997"/>
    <n v="-39.508056699999997"/>
    <n v="0"/>
    <n v="1"/>
    <n v="0"/>
  </r>
  <r>
    <x v="22"/>
    <n v="-10.609863299999688"/>
    <n v="-10.609863299999688"/>
    <n v="0"/>
    <n v="1"/>
    <n v="0"/>
  </r>
  <r>
    <x v="23"/>
    <n v="-19.327392600000167"/>
    <n v="-19.327392600000167"/>
    <n v="0"/>
    <n v="1"/>
    <n v="0"/>
  </r>
  <r>
    <x v="0"/>
    <n v="-127.46240230000012"/>
    <n v="-127.46240230000012"/>
    <n v="0"/>
    <n v="1"/>
    <n v="0"/>
  </r>
  <r>
    <x v="1"/>
    <n v="-130.11401359999991"/>
    <n v="-130.11401359999991"/>
    <n v="0"/>
    <n v="1"/>
    <n v="0"/>
  </r>
  <r>
    <x v="2"/>
    <n v="-168.7578125"/>
    <n v="-168.7578125"/>
    <n v="0"/>
    <n v="1"/>
    <n v="0"/>
  </r>
  <r>
    <x v="3"/>
    <n v="-171.31787109999959"/>
    <n v="-171.31787109999959"/>
    <n v="0"/>
    <n v="1"/>
    <n v="0"/>
  </r>
  <r>
    <x v="4"/>
    <n v="-165.2080077999999"/>
    <n v="-165.2080077999999"/>
    <n v="0"/>
    <n v="1"/>
    <n v="0"/>
  </r>
  <r>
    <x v="5"/>
    <n v="-159.31494139999995"/>
    <n v="-159.31494139999995"/>
    <n v="0"/>
    <n v="1"/>
    <n v="0"/>
  </r>
  <r>
    <x v="6"/>
    <n v="-128.81884760000003"/>
    <n v="-128.81884760000003"/>
    <n v="0"/>
    <n v="1"/>
    <n v="0"/>
  </r>
  <r>
    <x v="7"/>
    <n v="-154.52685540000039"/>
    <n v="-154.52685540000039"/>
    <n v="0"/>
    <n v="1"/>
    <n v="0"/>
  </r>
  <r>
    <x v="8"/>
    <n v="-186.5341797000001"/>
    <n v="-186.5341797000001"/>
    <n v="0"/>
    <n v="1"/>
    <n v="0"/>
  </r>
  <r>
    <x v="9"/>
    <n v="-205.15454099999988"/>
    <n v="-205.15454099999988"/>
    <n v="0"/>
    <n v="1"/>
    <n v="0"/>
  </r>
  <r>
    <x v="10"/>
    <n v="-135.92529300000024"/>
    <n v="-135.92529300000024"/>
    <n v="0"/>
    <n v="1"/>
    <n v="0"/>
  </r>
  <r>
    <x v="11"/>
    <n v="-118.74389649999966"/>
    <n v="-118.74389649999966"/>
    <n v="0"/>
    <n v="1"/>
    <n v="0"/>
  </r>
  <r>
    <x v="12"/>
    <n v="-63.942382799999905"/>
    <n v="-63.942382799999905"/>
    <n v="0"/>
    <n v="1"/>
    <n v="0"/>
  </r>
  <r>
    <x v="13"/>
    <n v="-45.255859399999736"/>
    <n v="-45.255859399999736"/>
    <n v="0"/>
    <n v="1"/>
    <n v="0"/>
  </r>
  <r>
    <x v="14"/>
    <n v="-5.2551269000000502"/>
    <n v="-5.2551269000000502"/>
    <n v="0"/>
    <n v="1"/>
    <n v="0"/>
  </r>
  <r>
    <x v="15"/>
    <n v="46.558837800000219"/>
    <n v="0"/>
    <n v="46.558837800000219"/>
    <n v="0"/>
    <n v="1"/>
  </r>
  <r>
    <x v="16"/>
    <n v="73.287841800000024"/>
    <n v="0"/>
    <n v="73.287841800000024"/>
    <n v="0"/>
    <n v="1"/>
  </r>
  <r>
    <x v="17"/>
    <n v="55.362792900000386"/>
    <n v="0"/>
    <n v="55.362792900000386"/>
    <n v="0"/>
    <n v="1"/>
  </r>
  <r>
    <x v="18"/>
    <n v="50.467773500000021"/>
    <n v="0"/>
    <n v="50.467773500000021"/>
    <n v="0"/>
    <n v="1"/>
  </r>
  <r>
    <x v="19"/>
    <n v="63.700683600000048"/>
    <n v="0"/>
    <n v="63.700683600000048"/>
    <n v="0"/>
    <n v="1"/>
  </r>
  <r>
    <x v="20"/>
    <n v="41.092285100000026"/>
    <n v="0"/>
    <n v="41.092285100000026"/>
    <n v="0"/>
    <n v="1"/>
  </r>
  <r>
    <x v="21"/>
    <n v="50.471191399999952"/>
    <n v="0"/>
    <n v="50.471191399999952"/>
    <n v="0"/>
    <n v="1"/>
  </r>
  <r>
    <x v="22"/>
    <n v="78.662353500000336"/>
    <n v="0"/>
    <n v="78.662353500000336"/>
    <n v="0"/>
    <n v="1"/>
  </r>
  <r>
    <x v="23"/>
    <n v="60.8515625"/>
    <n v="0"/>
    <n v="60.8515625"/>
    <n v="0"/>
    <n v="1"/>
  </r>
  <r>
    <x v="0"/>
    <n v="52.58398440000019"/>
    <n v="0"/>
    <n v="52.58398440000019"/>
    <n v="0"/>
    <n v="1"/>
  </r>
  <r>
    <x v="1"/>
    <n v="60.997802699999738"/>
    <n v="0"/>
    <n v="60.997802699999738"/>
    <n v="0"/>
    <n v="1"/>
  </r>
  <r>
    <x v="2"/>
    <n v="52.990722699999878"/>
    <n v="0"/>
    <n v="52.990722699999878"/>
    <n v="0"/>
    <n v="1"/>
  </r>
  <r>
    <x v="3"/>
    <n v="53.331787099999929"/>
    <n v="0"/>
    <n v="53.331787099999929"/>
    <n v="0"/>
    <n v="1"/>
  </r>
  <r>
    <x v="4"/>
    <n v="58.525390699999662"/>
    <n v="0"/>
    <n v="58.525390699999662"/>
    <n v="0"/>
    <n v="1"/>
  </r>
  <r>
    <x v="5"/>
    <n v="60.542968700000074"/>
    <n v="0"/>
    <n v="60.542968700000074"/>
    <n v="0"/>
    <n v="1"/>
  </r>
  <r>
    <x v="6"/>
    <n v="137.2160644999999"/>
    <n v="0"/>
    <n v="137.2160644999999"/>
    <n v="0"/>
    <n v="1"/>
  </r>
  <r>
    <x v="7"/>
    <n v="112.86474610000005"/>
    <n v="0"/>
    <n v="112.86474610000005"/>
    <n v="0"/>
    <n v="1"/>
  </r>
  <r>
    <x v="8"/>
    <n v="81.287353499999881"/>
    <n v="0"/>
    <n v="81.287353499999881"/>
    <n v="0"/>
    <n v="1"/>
  </r>
  <r>
    <x v="9"/>
    <n v="147.42358400000012"/>
    <n v="0"/>
    <n v="147.42358400000012"/>
    <n v="0"/>
    <n v="1"/>
  </r>
  <r>
    <x v="10"/>
    <n v="195.63403319999998"/>
    <n v="0"/>
    <n v="195.63403319999998"/>
    <n v="0"/>
    <n v="1"/>
  </r>
  <r>
    <x v="11"/>
    <n v="246.29052739999997"/>
    <n v="0"/>
    <n v="246.29052739999997"/>
    <n v="0"/>
    <n v="1"/>
  </r>
  <r>
    <x v="12"/>
    <n v="295.6979980000001"/>
    <n v="0"/>
    <n v="295.6979980000001"/>
    <n v="0"/>
    <n v="1"/>
  </r>
  <r>
    <x v="13"/>
    <n v="283.89501950000022"/>
    <n v="0"/>
    <n v="283.89501950000022"/>
    <n v="0"/>
    <n v="1"/>
  </r>
  <r>
    <x v="14"/>
    <n v="274.55322269999988"/>
    <n v="0"/>
    <n v="274.55322269999988"/>
    <n v="0"/>
    <n v="1"/>
  </r>
  <r>
    <x v="15"/>
    <n v="254.63818360000005"/>
    <n v="0"/>
    <n v="254.63818360000005"/>
    <n v="0"/>
    <n v="1"/>
  </r>
  <r>
    <x v="16"/>
    <n v="254.77294920000031"/>
    <n v="0"/>
    <n v="254.77294920000031"/>
    <n v="0"/>
    <n v="1"/>
  </r>
  <r>
    <x v="17"/>
    <n v="195.00219720000041"/>
    <n v="0"/>
    <n v="195.00219720000041"/>
    <n v="0"/>
    <n v="1"/>
  </r>
  <r>
    <x v="18"/>
    <n v="191.49560539999993"/>
    <n v="0"/>
    <n v="191.49560539999993"/>
    <n v="0"/>
    <n v="1"/>
  </r>
  <r>
    <x v="19"/>
    <n v="210.56127930000002"/>
    <n v="0"/>
    <n v="210.56127930000002"/>
    <n v="0"/>
    <n v="1"/>
  </r>
  <r>
    <x v="20"/>
    <n v="193.16479499999969"/>
    <n v="0"/>
    <n v="193.16479499999969"/>
    <n v="0"/>
    <n v="1"/>
  </r>
  <r>
    <x v="21"/>
    <n v="180.81616210000038"/>
    <n v="0"/>
    <n v="180.81616210000038"/>
    <n v="0"/>
    <n v="1"/>
  </r>
  <r>
    <x v="22"/>
    <n v="183.99096680000002"/>
    <n v="0"/>
    <n v="183.99096680000002"/>
    <n v="0"/>
    <n v="1"/>
  </r>
  <r>
    <x v="23"/>
    <n v="152.19360349999988"/>
    <n v="0"/>
    <n v="152.19360349999988"/>
    <n v="0"/>
    <n v="1"/>
  </r>
  <r>
    <x v="0"/>
    <n v="144.34130859999959"/>
    <n v="0"/>
    <n v="144.34130859999959"/>
    <n v="0"/>
    <n v="1"/>
  </r>
  <r>
    <x v="1"/>
    <n v="149.5466308"/>
    <n v="0"/>
    <n v="149.5466308"/>
    <n v="0"/>
    <n v="1"/>
  </r>
  <r>
    <x v="2"/>
    <n v="185.61547849999988"/>
    <n v="0"/>
    <n v="185.61547849999988"/>
    <n v="0"/>
    <n v="1"/>
  </r>
  <r>
    <x v="3"/>
    <n v="170.36645500000031"/>
    <n v="0"/>
    <n v="170.36645500000031"/>
    <n v="0"/>
    <n v="1"/>
  </r>
  <r>
    <x v="4"/>
    <n v="181.07568360000005"/>
    <n v="0"/>
    <n v="181.07568360000005"/>
    <n v="0"/>
    <n v="1"/>
  </r>
  <r>
    <x v="5"/>
    <n v="193.74877930000002"/>
    <n v="0"/>
    <n v="193.74877930000002"/>
    <n v="0"/>
    <n v="1"/>
  </r>
  <r>
    <x v="6"/>
    <n v="91.361572299999807"/>
    <n v="0"/>
    <n v="91.361572299999807"/>
    <n v="0"/>
    <n v="1"/>
  </r>
  <r>
    <x v="7"/>
    <n v="156.53955080000014"/>
    <n v="0"/>
    <n v="156.53955080000014"/>
    <n v="0"/>
    <n v="1"/>
  </r>
  <r>
    <x v="8"/>
    <n v="208.44873049999978"/>
    <n v="0"/>
    <n v="208.44873049999978"/>
    <n v="0"/>
    <n v="1"/>
  </r>
  <r>
    <x v="9"/>
    <n v="131.34204099999988"/>
    <n v="0"/>
    <n v="131.34204099999988"/>
    <n v="0"/>
    <n v="1"/>
  </r>
  <r>
    <x v="10"/>
    <n v="130.57861330000014"/>
    <n v="0"/>
    <n v="130.57861330000014"/>
    <n v="0"/>
    <n v="1"/>
  </r>
  <r>
    <x v="11"/>
    <n v="111.44970700000022"/>
    <n v="0"/>
    <n v="111.44970700000022"/>
    <n v="0"/>
    <n v="1"/>
  </r>
  <r>
    <x v="12"/>
    <n v="101.37377930000002"/>
    <n v="0"/>
    <n v="101.37377930000002"/>
    <n v="0"/>
    <n v="1"/>
  </r>
  <r>
    <x v="13"/>
    <n v="103.9167480000001"/>
    <n v="0"/>
    <n v="103.9167480000001"/>
    <n v="0"/>
    <n v="1"/>
  </r>
  <r>
    <x v="14"/>
    <n v="173.71240240000043"/>
    <n v="0"/>
    <n v="173.71240240000043"/>
    <n v="0"/>
    <n v="1"/>
  </r>
  <r>
    <x v="15"/>
    <n v="188.76464840000017"/>
    <n v="0"/>
    <n v="188.76464840000017"/>
    <n v="0"/>
    <n v="1"/>
  </r>
  <r>
    <x v="16"/>
    <n v="108.63964850000002"/>
    <n v="0"/>
    <n v="108.63964850000002"/>
    <n v="0"/>
    <n v="1"/>
  </r>
  <r>
    <x v="17"/>
    <n v="88.301513600000362"/>
    <n v="0"/>
    <n v="88.301513600000362"/>
    <n v="0"/>
    <n v="1"/>
  </r>
  <r>
    <x v="18"/>
    <n v="75.853515600000264"/>
    <n v="0"/>
    <n v="75.853515600000264"/>
    <n v="0"/>
    <n v="1"/>
  </r>
  <r>
    <x v="19"/>
    <n v="98.315185500000098"/>
    <n v="0"/>
    <n v="98.315185500000098"/>
    <n v="0"/>
    <n v="1"/>
  </r>
  <r>
    <x v="20"/>
    <n v="47.256836000000021"/>
    <n v="0"/>
    <n v="47.256836000000021"/>
    <n v="0"/>
    <n v="1"/>
  </r>
  <r>
    <x v="21"/>
    <n v="46.384033200000431"/>
    <n v="0"/>
    <n v="46.384033200000431"/>
    <n v="0"/>
    <n v="1"/>
  </r>
  <r>
    <x v="22"/>
    <n v="9.2685547000000952"/>
    <n v="0"/>
    <n v="9.2685547000000952"/>
    <n v="0"/>
    <n v="1"/>
  </r>
  <r>
    <x v="23"/>
    <n v="5.0322264999999788"/>
    <n v="0"/>
    <n v="5.0322264999999788"/>
    <n v="0"/>
    <n v="1"/>
  </r>
  <r>
    <x v="0"/>
    <n v="-29.709472699999878"/>
    <n v="-29.709472699999878"/>
    <n v="0"/>
    <n v="1"/>
    <n v="0"/>
  </r>
  <r>
    <x v="1"/>
    <n v="-28.887207000000217"/>
    <n v="-28.887207000000217"/>
    <n v="0"/>
    <n v="1"/>
    <n v="0"/>
  </r>
  <r>
    <x v="2"/>
    <n v="9.4873046999996404"/>
    <n v="0"/>
    <n v="9.4873046999996404"/>
    <n v="0"/>
    <n v="1"/>
  </r>
  <r>
    <x v="3"/>
    <n v="24.011962900000071"/>
    <n v="0"/>
    <n v="24.011962900000071"/>
    <n v="0"/>
    <n v="1"/>
  </r>
  <r>
    <x v="4"/>
    <n v="15.691650400000071"/>
    <n v="0"/>
    <n v="15.691650400000071"/>
    <n v="0"/>
    <n v="1"/>
  </r>
  <r>
    <x v="5"/>
    <n v="-27.481201200000214"/>
    <n v="-27.481201200000214"/>
    <n v="0"/>
    <n v="1"/>
    <n v="0"/>
  </r>
  <r>
    <x v="6"/>
    <n v="-25.494628899999952"/>
    <n v="-25.494628899999952"/>
    <n v="0"/>
    <n v="1"/>
    <n v="0"/>
  </r>
  <r>
    <x v="7"/>
    <n v="-78.702148400000169"/>
    <n v="-78.702148400000169"/>
    <n v="0"/>
    <n v="1"/>
    <n v="0"/>
  </r>
  <r>
    <x v="8"/>
    <n v="-70.454345699999976"/>
    <n v="-70.454345699999976"/>
    <n v="0"/>
    <n v="1"/>
    <n v="0"/>
  </r>
  <r>
    <x v="9"/>
    <n v="-36.512207000000217"/>
    <n v="-36.512207000000217"/>
    <n v="0"/>
    <n v="1"/>
    <n v="0"/>
  </r>
  <r>
    <x v="10"/>
    <n v="-39.929443399999855"/>
    <n v="-39.929443399999855"/>
    <n v="0"/>
    <n v="1"/>
    <n v="0"/>
  </r>
  <r>
    <x v="11"/>
    <n v="-34.435546899999736"/>
    <n v="-34.435546899999736"/>
    <n v="0"/>
    <n v="1"/>
    <n v="0"/>
  </r>
  <r>
    <x v="12"/>
    <n v="-94.437744199999997"/>
    <n v="-94.437744199999997"/>
    <n v="0"/>
    <n v="1"/>
    <n v="0"/>
  </r>
  <r>
    <x v="13"/>
    <n v="-76.27929690000019"/>
    <n v="-76.27929690000019"/>
    <n v="0"/>
    <n v="1"/>
    <n v="0"/>
  </r>
  <r>
    <x v="14"/>
    <n v="-50.326416000000336"/>
    <n v="-50.326416000000336"/>
    <n v="0"/>
    <n v="1"/>
    <n v="0"/>
  </r>
  <r>
    <x v="15"/>
    <n v="-19.41210940000019"/>
    <n v="-19.41210940000019"/>
    <n v="0"/>
    <n v="1"/>
    <n v="0"/>
  </r>
  <r>
    <x v="16"/>
    <n v="4.6789550000003146"/>
    <n v="0"/>
    <n v="4.6789550000003146"/>
    <n v="0"/>
    <n v="1"/>
  </r>
  <r>
    <x v="17"/>
    <n v="-3.1743163999999524"/>
    <n v="-3.1743163999999524"/>
    <n v="0"/>
    <n v="1"/>
    <n v="0"/>
  </r>
  <r>
    <x v="18"/>
    <n v="1.4648400000169204E-2"/>
    <n v="0"/>
    <n v="1.4648400000169204E-2"/>
    <n v="0"/>
    <n v="1"/>
  </r>
  <r>
    <x v="19"/>
    <n v="-0.5771484000001692"/>
    <n v="-0.5771484000001692"/>
    <n v="0"/>
    <n v="1"/>
    <n v="0"/>
  </r>
  <r>
    <x v="20"/>
    <n v="-48.624023400000169"/>
    <n v="-48.624023400000169"/>
    <n v="0"/>
    <n v="1"/>
    <n v="0"/>
  </r>
  <r>
    <x v="21"/>
    <n v="-55.353271500000119"/>
    <n v="-55.353271500000119"/>
    <n v="0"/>
    <n v="1"/>
    <n v="0"/>
  </r>
  <r>
    <x v="22"/>
    <n v="-116.15185550000024"/>
    <n v="-116.15185550000024"/>
    <n v="0"/>
    <n v="1"/>
    <n v="0"/>
  </r>
  <r>
    <x v="23"/>
    <n v="-137.30078120000007"/>
    <n v="-137.30078120000007"/>
    <n v="0"/>
    <n v="1"/>
    <n v="0"/>
  </r>
  <r>
    <x v="0"/>
    <n v="-128.53979489999983"/>
    <n v="-128.53979489999983"/>
    <n v="0"/>
    <n v="1"/>
    <n v="0"/>
  </r>
  <r>
    <x v="1"/>
    <n v="-113.58251959999961"/>
    <n v="-113.58251959999961"/>
    <n v="0"/>
    <n v="1"/>
    <n v="0"/>
  </r>
  <r>
    <x v="2"/>
    <n v="-107.30395509999971"/>
    <n v="-107.30395509999971"/>
    <n v="0"/>
    <n v="1"/>
    <n v="0"/>
  </r>
  <r>
    <x v="3"/>
    <n v="-95.22460940000019"/>
    <n v="-95.22460940000019"/>
    <n v="0"/>
    <n v="1"/>
    <n v="0"/>
  </r>
  <r>
    <x v="4"/>
    <n v="-82.722412099999929"/>
    <n v="-82.722412099999929"/>
    <n v="0"/>
    <n v="1"/>
    <n v="0"/>
  </r>
  <r>
    <x v="5"/>
    <n v="-59.535644500000217"/>
    <n v="-59.535644500000217"/>
    <n v="0"/>
    <n v="1"/>
    <n v="0"/>
  </r>
  <r>
    <x v="6"/>
    <n v="-87.867675800000143"/>
    <n v="-87.867675800000143"/>
    <n v="0"/>
    <n v="1"/>
    <n v="0"/>
  </r>
  <r>
    <x v="7"/>
    <n v="-68.754150399999617"/>
    <n v="-68.754150399999617"/>
    <n v="0"/>
    <n v="1"/>
    <n v="0"/>
  </r>
  <r>
    <x v="8"/>
    <n v="13.613281299999926"/>
    <n v="0"/>
    <n v="13.613281299999926"/>
    <n v="0"/>
    <n v="1"/>
  </r>
  <r>
    <x v="9"/>
    <n v="-37.770263700000214"/>
    <n v="-37.770263700000214"/>
    <n v="0"/>
    <n v="1"/>
    <n v="0"/>
  </r>
  <r>
    <x v="10"/>
    <n v="-76.532470699999976"/>
    <n v="-76.532470699999976"/>
    <n v="0"/>
    <n v="1"/>
    <n v="0"/>
  </r>
  <r>
    <x v="11"/>
    <n v="-109.9113769999999"/>
    <n v="-109.9113769999999"/>
    <n v="0"/>
    <n v="1"/>
    <n v="0"/>
  </r>
  <r>
    <x v="12"/>
    <n v="-142.70434569999998"/>
    <n v="-142.70434569999998"/>
    <n v="0"/>
    <n v="1"/>
    <n v="0"/>
  </r>
  <r>
    <x v="13"/>
    <n v="-241.65576170000031"/>
    <n v="-241.65576170000031"/>
    <n v="0"/>
    <n v="1"/>
    <n v="0"/>
  </r>
  <r>
    <x v="14"/>
    <n v="-286.81762690000005"/>
    <n v="-286.81762690000005"/>
    <n v="0"/>
    <n v="1"/>
    <n v="0"/>
  </r>
  <r>
    <x v="15"/>
    <n v="-303.87719730000026"/>
    <n v="-303.87719730000026"/>
    <n v="0"/>
    <n v="1"/>
    <n v="0"/>
  </r>
  <r>
    <x v="16"/>
    <n v="-268.1950683"/>
    <n v="-268.1950683"/>
    <n v="0"/>
    <n v="1"/>
    <n v="0"/>
  </r>
  <r>
    <x v="17"/>
    <n v="-214.96923830000014"/>
    <n v="-214.96923830000014"/>
    <n v="0"/>
    <n v="1"/>
    <n v="0"/>
  </r>
  <r>
    <x v="18"/>
    <n v="-155.71240239999997"/>
    <n v="-155.71240239999997"/>
    <n v="0"/>
    <n v="1"/>
    <n v="0"/>
  </r>
  <r>
    <x v="19"/>
    <n v="-188.4970702999999"/>
    <n v="-188.4970702999999"/>
    <n v="0"/>
    <n v="1"/>
    <n v="0"/>
  </r>
  <r>
    <x v="20"/>
    <n v="-176.80761719999964"/>
    <n v="-176.80761719999964"/>
    <n v="0"/>
    <n v="1"/>
    <n v="0"/>
  </r>
  <r>
    <x v="21"/>
    <n v="-173.09545900000012"/>
    <n v="-173.09545900000012"/>
    <n v="0"/>
    <n v="1"/>
    <n v="0"/>
  </r>
  <r>
    <x v="22"/>
    <n v="-138.79541020000033"/>
    <n v="-138.79541020000033"/>
    <n v="0"/>
    <n v="1"/>
    <n v="0"/>
  </r>
  <r>
    <x v="23"/>
    <n v="-133.92553710000038"/>
    <n v="-133.92553710000038"/>
    <n v="0"/>
    <n v="1"/>
    <n v="0"/>
  </r>
  <r>
    <x v="0"/>
    <n v="23.154785100000026"/>
    <n v="0"/>
    <n v="23.154785100000026"/>
    <n v="0"/>
    <n v="1"/>
  </r>
  <r>
    <x v="1"/>
    <n v="43.005615300000045"/>
    <n v="0"/>
    <n v="43.005615300000045"/>
    <n v="0"/>
    <n v="1"/>
  </r>
  <r>
    <x v="2"/>
    <n v="31.315917999999783"/>
    <n v="0"/>
    <n v="31.315917999999783"/>
    <n v="0"/>
    <n v="1"/>
  </r>
  <r>
    <x v="3"/>
    <n v="75.01293940000005"/>
    <n v="0"/>
    <n v="75.01293940000005"/>
    <n v="0"/>
    <n v="1"/>
  </r>
  <r>
    <x v="4"/>
    <n v="167.63232419999986"/>
    <n v="0"/>
    <n v="167.63232419999986"/>
    <n v="0"/>
    <n v="1"/>
  </r>
  <r>
    <x v="5"/>
    <n v="221.18652340000017"/>
    <n v="0"/>
    <n v="221.18652340000017"/>
    <n v="0"/>
    <n v="1"/>
  </r>
  <r>
    <x v="6"/>
    <n v="395.70751950000022"/>
    <n v="0"/>
    <n v="395.70751950000022"/>
    <n v="0"/>
    <n v="1"/>
  </r>
  <r>
    <x v="7"/>
    <n v="313.62890630000038"/>
    <n v="0"/>
    <n v="313.62890630000038"/>
    <n v="0"/>
    <n v="1"/>
  </r>
  <r>
    <x v="8"/>
    <n v="189.44360349999988"/>
    <n v="0"/>
    <n v="189.44360349999988"/>
    <n v="0"/>
    <n v="1"/>
  </r>
  <r>
    <x v="9"/>
    <n v="138.36352540000007"/>
    <n v="0"/>
    <n v="138.36352540000007"/>
    <n v="0"/>
    <n v="1"/>
  </r>
  <r>
    <x v="10"/>
    <n v="46.391357400000288"/>
    <n v="0"/>
    <n v="46.391357400000288"/>
    <n v="0"/>
    <n v="1"/>
  </r>
  <r>
    <x v="11"/>
    <n v="-26.112304700000095"/>
    <n v="-26.112304700000095"/>
    <n v="0"/>
    <n v="1"/>
    <n v="0"/>
  </r>
  <r>
    <x v="12"/>
    <n v="-260.40380859999959"/>
    <n v="-260.40380859999959"/>
    <n v="0"/>
    <n v="1"/>
    <n v="0"/>
  </r>
  <r>
    <x v="13"/>
    <n v="-396.54199210000024"/>
    <n v="-396.54199210000024"/>
    <n v="0"/>
    <n v="1"/>
    <n v="0"/>
  </r>
  <r>
    <x v="14"/>
    <n v="-445.13964840000017"/>
    <n v="-445.13964840000017"/>
    <n v="0"/>
    <n v="1"/>
    <n v="0"/>
  </r>
  <r>
    <x v="15"/>
    <n v="-581.84887690000005"/>
    <n v="-581.84887690000005"/>
    <n v="0"/>
    <n v="1"/>
    <n v="0"/>
  </r>
  <r>
    <x v="16"/>
    <n v="-489.4636230000001"/>
    <n v="-489.4636230000001"/>
    <n v="0"/>
    <n v="1"/>
    <n v="0"/>
  </r>
  <r>
    <x v="17"/>
    <n v="-379.88989250000031"/>
    <n v="-379.88989250000031"/>
    <n v="0"/>
    <n v="1"/>
    <n v="0"/>
  </r>
  <r>
    <x v="18"/>
    <n v="-235.87451170000031"/>
    <n v="-235.87451170000031"/>
    <n v="0"/>
    <n v="1"/>
    <n v="0"/>
  </r>
  <r>
    <x v="19"/>
    <n v="-116.2346192"/>
    <n v="-116.2346192"/>
    <n v="0"/>
    <n v="1"/>
    <n v="0"/>
  </r>
  <r>
    <x v="20"/>
    <n v="-79.48144530000036"/>
    <n v="-79.48144530000036"/>
    <n v="0"/>
    <n v="1"/>
    <n v="0"/>
  </r>
  <r>
    <x v="21"/>
    <n v="-39.759765600000264"/>
    <n v="-39.759765600000264"/>
    <n v="0"/>
    <n v="1"/>
    <n v="0"/>
  </r>
  <r>
    <x v="22"/>
    <n v="-20.966552700000193"/>
    <n v="-20.966552700000193"/>
    <n v="0"/>
    <n v="1"/>
    <n v="0"/>
  </r>
  <r>
    <x v="23"/>
    <n v="11.817871000000196"/>
    <n v="0"/>
    <n v="11.817871000000196"/>
    <n v="0"/>
    <n v="1"/>
  </r>
  <r>
    <x v="0"/>
    <n v="31.310302800000045"/>
    <n v="0"/>
    <n v="31.310302800000045"/>
    <n v="0"/>
    <n v="1"/>
  </r>
  <r>
    <x v="1"/>
    <n v="-5.9318848000002617"/>
    <n v="-5.9318848000002617"/>
    <n v="0"/>
    <n v="1"/>
    <n v="0"/>
  </r>
  <r>
    <x v="2"/>
    <n v="-18.995361300000241"/>
    <n v="-18.995361300000241"/>
    <n v="0"/>
    <n v="1"/>
    <n v="0"/>
  </r>
  <r>
    <x v="3"/>
    <n v="-13.657959000000119"/>
    <n v="-13.657959000000119"/>
    <n v="0"/>
    <n v="1"/>
    <n v="0"/>
  </r>
  <r>
    <x v="4"/>
    <n v="0.24804690000019036"/>
    <n v="0"/>
    <n v="0.24804690000019036"/>
    <n v="0"/>
    <n v="1"/>
  </r>
  <r>
    <x v="5"/>
    <n v="29.762207100000069"/>
    <n v="0"/>
    <n v="29.762207100000069"/>
    <n v="0"/>
    <n v="1"/>
  </r>
  <r>
    <x v="6"/>
    <n v="8.1398925000003146"/>
    <n v="0"/>
    <n v="8.1398925000003146"/>
    <n v="0"/>
    <n v="1"/>
  </r>
  <r>
    <x v="7"/>
    <n v="9.0341797000000952"/>
    <n v="0"/>
    <n v="9.0341797000000952"/>
    <n v="0"/>
    <n v="1"/>
  </r>
  <r>
    <x v="8"/>
    <n v="104.59375"/>
    <n v="0"/>
    <n v="104.59375"/>
    <n v="0"/>
    <n v="1"/>
  </r>
  <r>
    <x v="9"/>
    <n v="53.826171800000338"/>
    <n v="0"/>
    <n v="53.826171800000338"/>
    <n v="0"/>
    <n v="1"/>
  </r>
  <r>
    <x v="10"/>
    <n v="49.97387690000005"/>
    <n v="0"/>
    <n v="49.97387690000005"/>
    <n v="0"/>
    <n v="1"/>
  </r>
  <r>
    <x v="11"/>
    <n v="23.45825190000005"/>
    <n v="0"/>
    <n v="23.45825190000005"/>
    <n v="0"/>
    <n v="1"/>
  </r>
  <r>
    <x v="12"/>
    <n v="79.628906299999926"/>
    <n v="0"/>
    <n v="79.628906299999926"/>
    <n v="0"/>
    <n v="1"/>
  </r>
  <r>
    <x v="13"/>
    <n v="100.8122558"/>
    <n v="0"/>
    <n v="100.8122558"/>
    <n v="0"/>
    <n v="1"/>
  </r>
  <r>
    <x v="14"/>
    <n v="114.3903808"/>
    <n v="0"/>
    <n v="114.3903808"/>
    <n v="0"/>
    <n v="1"/>
  </r>
  <r>
    <x v="15"/>
    <n v="93.787353500000336"/>
    <n v="0"/>
    <n v="93.787353500000336"/>
    <n v="0"/>
    <n v="1"/>
  </r>
  <r>
    <x v="16"/>
    <n v="66.7890625"/>
    <n v="0"/>
    <n v="66.7890625"/>
    <n v="0"/>
    <n v="1"/>
  </r>
  <r>
    <x v="17"/>
    <n v="51.969482400000288"/>
    <n v="0"/>
    <n v="51.969482400000288"/>
    <n v="0"/>
    <n v="1"/>
  </r>
  <r>
    <x v="18"/>
    <n v="55.40820309999981"/>
    <n v="0"/>
    <n v="55.40820309999981"/>
    <n v="0"/>
    <n v="1"/>
  </r>
  <r>
    <x v="19"/>
    <n v="89.166259699999955"/>
    <n v="0"/>
    <n v="89.166259699999955"/>
    <n v="0"/>
    <n v="1"/>
  </r>
  <r>
    <x v="20"/>
    <n v="78.532959000000119"/>
    <n v="0"/>
    <n v="78.532959000000119"/>
    <n v="0"/>
    <n v="1"/>
  </r>
  <r>
    <x v="21"/>
    <n v="95.145996100000048"/>
    <n v="0"/>
    <n v="95.145996100000048"/>
    <n v="0"/>
    <n v="1"/>
  </r>
  <r>
    <x v="22"/>
    <n v="94.158691400000407"/>
    <n v="0"/>
    <n v="94.158691400000407"/>
    <n v="0"/>
    <n v="1"/>
  </r>
  <r>
    <x v="23"/>
    <n v="103.55932609999991"/>
    <n v="0"/>
    <n v="103.55932609999991"/>
    <n v="0"/>
    <n v="1"/>
  </r>
  <r>
    <x v="0"/>
    <n v="112.49609370000007"/>
    <n v="0"/>
    <n v="112.49609370000007"/>
    <n v="0"/>
    <n v="1"/>
  </r>
  <r>
    <x v="1"/>
    <n v="67.938232399999833"/>
    <n v="0"/>
    <n v="67.938232399999833"/>
    <n v="0"/>
    <n v="1"/>
  </r>
  <r>
    <x v="2"/>
    <n v="85.870605500000238"/>
    <n v="0"/>
    <n v="85.870605500000238"/>
    <n v="0"/>
    <n v="1"/>
  </r>
  <r>
    <x v="3"/>
    <n v="107.53173830000014"/>
    <n v="0"/>
    <n v="107.53173830000014"/>
    <n v="0"/>
    <n v="1"/>
  </r>
  <r>
    <x v="4"/>
    <n v="143.12768559999995"/>
    <n v="0"/>
    <n v="143.12768559999995"/>
    <n v="0"/>
    <n v="1"/>
  </r>
  <r>
    <x v="5"/>
    <n v="168.61621090000017"/>
    <n v="0"/>
    <n v="168.61621090000017"/>
    <n v="0"/>
    <n v="1"/>
  </r>
  <r>
    <x v="6"/>
    <n v="318.1015625"/>
    <n v="0"/>
    <n v="318.1015625"/>
    <n v="0"/>
    <n v="1"/>
  </r>
  <r>
    <x v="7"/>
    <n v="220.88183590000017"/>
    <n v="0"/>
    <n v="220.88183590000017"/>
    <n v="0"/>
    <n v="1"/>
  </r>
  <r>
    <x v="8"/>
    <n v="169.21630860000005"/>
    <n v="0"/>
    <n v="169.21630860000005"/>
    <n v="0"/>
    <n v="1"/>
  </r>
  <r>
    <x v="9"/>
    <n v="34.781982400000288"/>
    <n v="0"/>
    <n v="34.781982400000288"/>
    <n v="0"/>
    <n v="1"/>
  </r>
  <r>
    <x v="10"/>
    <n v="122.09277350000002"/>
    <n v="0"/>
    <n v="122.09277350000002"/>
    <n v="0"/>
    <n v="1"/>
  </r>
  <r>
    <x v="11"/>
    <n v="86.080566399999952"/>
    <n v="0"/>
    <n v="86.080566399999952"/>
    <n v="0"/>
    <n v="1"/>
  </r>
  <r>
    <x v="12"/>
    <n v="163.97314450000022"/>
    <n v="0"/>
    <n v="163.97314450000022"/>
    <n v="0"/>
    <n v="1"/>
  </r>
  <r>
    <x v="13"/>
    <n v="134.98193359999959"/>
    <n v="0"/>
    <n v="134.98193359999959"/>
    <n v="0"/>
    <n v="1"/>
  </r>
  <r>
    <x v="14"/>
    <n v="84.915283199999976"/>
    <n v="0"/>
    <n v="84.915283199999976"/>
    <n v="0"/>
    <n v="1"/>
  </r>
  <r>
    <x v="15"/>
    <n v="100.81127930000002"/>
    <n v="0"/>
    <n v="100.81127930000002"/>
    <n v="0"/>
    <n v="1"/>
  </r>
  <r>
    <x v="16"/>
    <n v="64.601318300000003"/>
    <n v="0"/>
    <n v="64.601318300000003"/>
    <n v="0"/>
    <n v="1"/>
  </r>
  <r>
    <x v="17"/>
    <n v="128.50366219999978"/>
    <n v="0"/>
    <n v="128.50366219999978"/>
    <n v="0"/>
    <n v="1"/>
  </r>
  <r>
    <x v="18"/>
    <n v="177.53930659999969"/>
    <n v="0"/>
    <n v="177.53930659999969"/>
    <n v="0"/>
    <n v="1"/>
  </r>
  <r>
    <x v="19"/>
    <n v="140.18310540000039"/>
    <n v="0"/>
    <n v="140.18310540000039"/>
    <n v="0"/>
    <n v="1"/>
  </r>
  <r>
    <x v="20"/>
    <n v="202.48901369999976"/>
    <n v="0"/>
    <n v="202.48901369999976"/>
    <n v="0"/>
    <n v="1"/>
  </r>
  <r>
    <x v="21"/>
    <n v="169.29638670000031"/>
    <n v="0"/>
    <n v="169.29638670000031"/>
    <n v="0"/>
    <n v="1"/>
  </r>
  <r>
    <x v="22"/>
    <n v="141.7082519999999"/>
    <n v="0"/>
    <n v="141.7082519999999"/>
    <n v="0"/>
    <n v="1"/>
  </r>
  <r>
    <x v="23"/>
    <n v="66.735839899999974"/>
    <n v="0"/>
    <n v="66.735839899999974"/>
    <n v="0"/>
    <n v="1"/>
  </r>
  <r>
    <x v="0"/>
    <n v="-59.598632799999905"/>
    <n v="-59.598632799999905"/>
    <n v="0"/>
    <n v="1"/>
    <n v="0"/>
  </r>
  <r>
    <x v="1"/>
    <n v="-22.839111400000093"/>
    <n v="-22.839111400000093"/>
    <n v="0"/>
    <n v="1"/>
    <n v="0"/>
  </r>
  <r>
    <x v="2"/>
    <n v="-4.0551758000001428"/>
    <n v="-4.0551758000001428"/>
    <n v="0"/>
    <n v="1"/>
    <n v="0"/>
  </r>
  <r>
    <x v="3"/>
    <n v="5.5952148000001216"/>
    <n v="0"/>
    <n v="5.5952148000001216"/>
    <n v="0"/>
    <n v="1"/>
  </r>
  <r>
    <x v="4"/>
    <n v="-12.153320299999905"/>
    <n v="-12.153320299999905"/>
    <n v="0"/>
    <n v="1"/>
    <n v="0"/>
  </r>
  <r>
    <x v="5"/>
    <n v="-36.128173800000241"/>
    <n v="-36.128173800000241"/>
    <n v="0"/>
    <n v="1"/>
    <n v="0"/>
  </r>
  <r>
    <x v="6"/>
    <n v="-105.6486817"/>
    <n v="-105.6486817"/>
    <n v="0"/>
    <n v="1"/>
    <n v="0"/>
  </r>
  <r>
    <x v="7"/>
    <n v="-126.36596680000002"/>
    <n v="-126.36596680000002"/>
    <n v="0"/>
    <n v="1"/>
    <n v="0"/>
  </r>
  <r>
    <x v="8"/>
    <n v="-129.7966308"/>
    <n v="-129.7966308"/>
    <n v="0"/>
    <n v="1"/>
    <n v="0"/>
  </r>
  <r>
    <x v="9"/>
    <n v="-55.857421899999736"/>
    <n v="-55.857421899999736"/>
    <n v="0"/>
    <n v="1"/>
    <n v="0"/>
  </r>
  <r>
    <x v="10"/>
    <n v="-54.193359399999736"/>
    <n v="-54.193359399999736"/>
    <n v="0"/>
    <n v="1"/>
    <n v="0"/>
  </r>
  <r>
    <x v="11"/>
    <n v="-48.037597600000026"/>
    <n v="-48.037597600000026"/>
    <n v="0"/>
    <n v="1"/>
    <n v="0"/>
  </r>
  <r>
    <x v="12"/>
    <n v="-39.271972700000333"/>
    <n v="-39.271972700000333"/>
    <n v="0"/>
    <n v="1"/>
    <n v="0"/>
  </r>
  <r>
    <x v="13"/>
    <n v="-45.265136700000312"/>
    <n v="-45.265136700000312"/>
    <n v="0"/>
    <n v="1"/>
    <n v="0"/>
  </r>
  <r>
    <x v="14"/>
    <n v="-72.529540999999881"/>
    <n v="-72.529540999999881"/>
    <n v="0"/>
    <n v="1"/>
    <n v="0"/>
  </r>
  <r>
    <x v="15"/>
    <n v="-118.33398430000034"/>
    <n v="-118.33398430000034"/>
    <n v="0"/>
    <n v="1"/>
    <n v="0"/>
  </r>
  <r>
    <x v="16"/>
    <n v="-133.12133780000022"/>
    <n v="-133.12133780000022"/>
    <n v="0"/>
    <n v="1"/>
    <n v="0"/>
  </r>
  <r>
    <x v="17"/>
    <n v="-99.416015699999662"/>
    <n v="-99.416015699999662"/>
    <n v="0"/>
    <n v="1"/>
    <n v="0"/>
  </r>
  <r>
    <x v="18"/>
    <n v="-95.341308600000048"/>
    <n v="-95.341308600000048"/>
    <n v="0"/>
    <n v="1"/>
    <n v="0"/>
  </r>
  <r>
    <x v="19"/>
    <n v="-119.09375"/>
    <n v="-119.09375"/>
    <n v="0"/>
    <n v="1"/>
    <n v="0"/>
  </r>
  <r>
    <x v="20"/>
    <n v="-99.7421875"/>
    <n v="-99.7421875"/>
    <n v="0"/>
    <n v="1"/>
    <n v="0"/>
  </r>
  <r>
    <x v="21"/>
    <n v="-115.78149410000015"/>
    <n v="-115.78149410000015"/>
    <n v="0"/>
    <n v="1"/>
    <n v="0"/>
  </r>
  <r>
    <x v="22"/>
    <n v="-121.04125979999981"/>
    <n v="-121.04125979999981"/>
    <n v="0"/>
    <n v="1"/>
    <n v="0"/>
  </r>
  <r>
    <x v="23"/>
    <n v="-88.989746100000048"/>
    <n v="-88.989746100000048"/>
    <n v="0"/>
    <n v="1"/>
    <n v="0"/>
  </r>
  <r>
    <x v="0"/>
    <n v="-13.676025400000071"/>
    <n v="-13.676025400000071"/>
    <n v="0"/>
    <n v="1"/>
    <n v="0"/>
  </r>
  <r>
    <x v="1"/>
    <n v="-2.7604980999999498"/>
    <n v="-2.7604980999999498"/>
    <n v="0"/>
    <n v="1"/>
    <n v="0"/>
  </r>
  <r>
    <x v="2"/>
    <n v="-10.06738280000036"/>
    <n v="-10.06738280000036"/>
    <n v="0"/>
    <n v="1"/>
    <n v="0"/>
  </r>
  <r>
    <x v="3"/>
    <n v="-23.341064499999902"/>
    <n v="-23.341064499999902"/>
    <n v="0"/>
    <n v="1"/>
    <n v="0"/>
  </r>
  <r>
    <x v="4"/>
    <n v="-29.384277399999974"/>
    <n v="-29.384277399999974"/>
    <n v="0"/>
    <n v="1"/>
    <n v="0"/>
  </r>
  <r>
    <x v="5"/>
    <n v="-10.642333999999664"/>
    <n v="-10.642333999999664"/>
    <n v="0"/>
    <n v="1"/>
    <n v="0"/>
  </r>
  <r>
    <x v="6"/>
    <n v="3.108886700000312"/>
    <n v="0"/>
    <n v="3.108886700000312"/>
    <n v="0"/>
    <n v="1"/>
  </r>
  <r>
    <x v="7"/>
    <n v="19.593994199999997"/>
    <n v="0"/>
    <n v="19.593994199999997"/>
    <n v="0"/>
    <n v="1"/>
  </r>
  <r>
    <x v="8"/>
    <n v="6.068603499999881"/>
    <n v="0"/>
    <n v="6.068603499999881"/>
    <n v="0"/>
    <n v="1"/>
  </r>
  <r>
    <x v="9"/>
    <n v="-35.96289059999981"/>
    <n v="-35.96289059999981"/>
    <n v="0"/>
    <n v="1"/>
    <n v="0"/>
  </r>
  <r>
    <x v="10"/>
    <n v="-38.455078200000116"/>
    <n v="-38.455078200000116"/>
    <n v="0"/>
    <n v="1"/>
    <n v="0"/>
  </r>
  <r>
    <x v="11"/>
    <n v="-114.8044433"/>
    <n v="-114.8044433"/>
    <n v="0"/>
    <n v="1"/>
    <n v="0"/>
  </r>
  <r>
    <x v="12"/>
    <n v="-111.625"/>
    <n v="-111.625"/>
    <n v="0"/>
    <n v="1"/>
    <n v="0"/>
  </r>
  <r>
    <x v="13"/>
    <n v="-69.442626999999902"/>
    <n v="-69.442626999999902"/>
    <n v="0"/>
    <n v="1"/>
    <n v="0"/>
  </r>
  <r>
    <x v="14"/>
    <n v="-107.5517577999999"/>
    <n v="-107.5517577999999"/>
    <n v="0"/>
    <n v="1"/>
    <n v="0"/>
  </r>
  <r>
    <x v="15"/>
    <n v="-177.79541010000003"/>
    <n v="-177.79541010000003"/>
    <n v="0"/>
    <n v="1"/>
    <n v="0"/>
  </r>
  <r>
    <x v="16"/>
    <n v="-226.83715819999998"/>
    <n v="-226.83715819999998"/>
    <n v="0"/>
    <n v="1"/>
    <n v="0"/>
  </r>
  <r>
    <x v="17"/>
    <n v="-180.8386231000004"/>
    <n v="-180.8386231000004"/>
    <n v="0"/>
    <n v="1"/>
    <n v="0"/>
  </r>
  <r>
    <x v="18"/>
    <n v="-105.85058600000002"/>
    <n v="-105.85058600000002"/>
    <n v="0"/>
    <n v="1"/>
    <n v="0"/>
  </r>
  <r>
    <x v="19"/>
    <n v="-128.64013670000031"/>
    <n v="-128.64013670000031"/>
    <n v="0"/>
    <n v="1"/>
    <n v="0"/>
  </r>
  <r>
    <x v="20"/>
    <n v="-73.141601600000286"/>
    <n v="-73.141601600000286"/>
    <n v="0"/>
    <n v="1"/>
    <n v="0"/>
  </r>
  <r>
    <x v="21"/>
    <n v="-43.292480400000386"/>
    <n v="-43.292480400000386"/>
    <n v="0"/>
    <n v="1"/>
    <n v="0"/>
  </r>
  <r>
    <x v="22"/>
    <n v="-43.179443300000003"/>
    <n v="-43.179443300000003"/>
    <n v="0"/>
    <n v="1"/>
    <n v="0"/>
  </r>
  <r>
    <x v="23"/>
    <n v="-29.104248000000098"/>
    <n v="-29.104248000000098"/>
    <n v="0"/>
    <n v="1"/>
    <n v="0"/>
  </r>
  <r>
    <x v="0"/>
    <n v="-16.898681600000145"/>
    <n v="-16.898681600000145"/>
    <n v="0"/>
    <n v="1"/>
    <n v="0"/>
  </r>
  <r>
    <x v="1"/>
    <n v="-14.250732400000288"/>
    <n v="-14.250732400000288"/>
    <n v="0"/>
    <n v="1"/>
    <n v="0"/>
  </r>
  <r>
    <x v="2"/>
    <n v="-32.744628899999952"/>
    <n v="-32.744628899999952"/>
    <n v="0"/>
    <n v="1"/>
    <n v="0"/>
  </r>
  <r>
    <x v="3"/>
    <n v="-28.376220699999976"/>
    <n v="-28.376220699999976"/>
    <n v="0"/>
    <n v="1"/>
    <n v="0"/>
  </r>
  <r>
    <x v="4"/>
    <n v="-12.513427700000193"/>
    <n v="-12.513427700000193"/>
    <n v="0"/>
    <n v="1"/>
    <n v="0"/>
  </r>
  <r>
    <x v="5"/>
    <n v="21.986816399999952"/>
    <n v="0"/>
    <n v="21.986816399999952"/>
    <n v="0"/>
    <n v="1"/>
  </r>
  <r>
    <x v="6"/>
    <n v="33.986328100000264"/>
    <n v="0"/>
    <n v="33.986328100000264"/>
    <n v="0"/>
    <n v="1"/>
  </r>
  <r>
    <x v="7"/>
    <n v="72.829345699999976"/>
    <n v="0"/>
    <n v="72.829345699999976"/>
    <n v="0"/>
    <n v="1"/>
  </r>
  <r>
    <x v="8"/>
    <n v="138.03369139999995"/>
    <n v="0"/>
    <n v="138.03369139999995"/>
    <n v="0"/>
    <n v="1"/>
  </r>
  <r>
    <x v="9"/>
    <n v="107.29125979999981"/>
    <n v="0"/>
    <n v="107.29125979999981"/>
    <n v="0"/>
    <n v="1"/>
  </r>
  <r>
    <x v="10"/>
    <n v="59.606445299999905"/>
    <n v="0"/>
    <n v="59.606445299999905"/>
    <n v="0"/>
    <n v="1"/>
  </r>
  <r>
    <x v="11"/>
    <n v="-44.897705000000315"/>
    <n v="-44.897705000000315"/>
    <n v="0"/>
    <n v="1"/>
    <n v="0"/>
  </r>
  <r>
    <x v="12"/>
    <n v="-64.739746100000048"/>
    <n v="-64.739746100000048"/>
    <n v="0"/>
    <n v="1"/>
    <n v="0"/>
  </r>
  <r>
    <x v="13"/>
    <n v="-54.745361300000241"/>
    <n v="-54.745361300000241"/>
    <n v="0"/>
    <n v="1"/>
    <n v="0"/>
  </r>
  <r>
    <x v="14"/>
    <n v="-30.741455099999712"/>
    <n v="-30.741455099999712"/>
    <n v="0"/>
    <n v="1"/>
    <n v="0"/>
  </r>
  <r>
    <x v="15"/>
    <n v="-1.6342773000001216"/>
    <n v="-1.6342773000001216"/>
    <n v="0"/>
    <n v="1"/>
    <n v="0"/>
  </r>
  <r>
    <x v="16"/>
    <n v="-7.6665038999999524"/>
    <n v="-7.6665038999999524"/>
    <n v="0"/>
    <n v="1"/>
    <n v="0"/>
  </r>
  <r>
    <x v="17"/>
    <n v="-35.285400400000071"/>
    <n v="-35.285400400000071"/>
    <n v="0"/>
    <n v="1"/>
    <n v="0"/>
  </r>
  <r>
    <x v="18"/>
    <n v="-50.344482399999833"/>
    <n v="-50.344482399999833"/>
    <n v="0"/>
    <n v="1"/>
    <n v="0"/>
  </r>
  <r>
    <x v="19"/>
    <n v="-85.666503899999952"/>
    <n v="-85.666503899999952"/>
    <n v="0"/>
    <n v="1"/>
    <n v="0"/>
  </r>
  <r>
    <x v="20"/>
    <n v="-111.41455079999969"/>
    <n v="-111.41455079999969"/>
    <n v="0"/>
    <n v="1"/>
    <n v="0"/>
  </r>
  <r>
    <x v="21"/>
    <n v="-109.98779299999978"/>
    <n v="-109.98779299999978"/>
    <n v="0"/>
    <n v="1"/>
    <n v="0"/>
  </r>
  <r>
    <x v="22"/>
    <n v="-74.581787099999929"/>
    <n v="-74.581787099999929"/>
    <n v="0"/>
    <n v="1"/>
    <n v="0"/>
  </r>
  <r>
    <x v="23"/>
    <n v="-14.464111400000093"/>
    <n v="-14.464111400000093"/>
    <n v="0"/>
    <n v="1"/>
    <n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336.01879880000001"/>
    <n v="-336.01879880000001"/>
    <n v="0"/>
    <n v="1"/>
    <n v="0"/>
  </r>
  <r>
    <x v="1"/>
    <n v="-367.93811029999983"/>
    <n v="-367.93811029999983"/>
    <n v="0"/>
    <n v="1"/>
    <n v="0"/>
  </r>
  <r>
    <x v="2"/>
    <n v="-367.73681639999995"/>
    <n v="-367.73681639999995"/>
    <n v="0"/>
    <n v="1"/>
    <n v="0"/>
  </r>
  <r>
    <x v="3"/>
    <n v="-383.73107909999999"/>
    <n v="-383.73107909999999"/>
    <n v="0"/>
    <n v="1"/>
    <n v="0"/>
  </r>
  <r>
    <x v="4"/>
    <n v="-357.81066899999996"/>
    <n v="-357.81066899999996"/>
    <n v="0"/>
    <n v="1"/>
    <n v="0"/>
  </r>
  <r>
    <x v="5"/>
    <n v="-212.37304679999988"/>
    <n v="-212.37304679999988"/>
    <n v="0"/>
    <n v="1"/>
    <n v="0"/>
  </r>
  <r>
    <x v="6"/>
    <n v="-210.95739749999984"/>
    <n v="-210.95739749999984"/>
    <n v="0"/>
    <n v="1"/>
    <n v="0"/>
  </r>
  <r>
    <x v="7"/>
    <n v="-232.01318360000005"/>
    <n v="-232.01318360000005"/>
    <n v="0"/>
    <n v="1"/>
    <n v="0"/>
  </r>
  <r>
    <x v="8"/>
    <n v="-241.00866700000006"/>
    <n v="-241.00866700000006"/>
    <n v="0"/>
    <n v="1"/>
    <n v="0"/>
  </r>
  <r>
    <x v="9"/>
    <n v="-71.0859375"/>
    <n v="-71.0859375"/>
    <n v="0"/>
    <n v="1"/>
    <n v="0"/>
  </r>
  <r>
    <x v="10"/>
    <n v="51.902954099999988"/>
    <n v="0"/>
    <n v="51.902954099999988"/>
    <n v="0"/>
    <n v="1"/>
  </r>
  <r>
    <x v="11"/>
    <n v="231.55993660000013"/>
    <n v="0"/>
    <n v="231.55993660000013"/>
    <n v="0"/>
    <n v="1"/>
  </r>
  <r>
    <x v="12"/>
    <n v="282.26647949999983"/>
    <n v="0"/>
    <n v="282.26647949999983"/>
    <n v="0"/>
    <n v="1"/>
  </r>
  <r>
    <x v="13"/>
    <n v="342.3857422000001"/>
    <n v="0"/>
    <n v="342.3857422000001"/>
    <n v="0"/>
    <n v="1"/>
  </r>
  <r>
    <x v="14"/>
    <n v="359.42211909999992"/>
    <n v="0"/>
    <n v="359.42211909999992"/>
    <n v="0"/>
    <n v="1"/>
  </r>
  <r>
    <x v="15"/>
    <n v="360.58654789999991"/>
    <n v="0"/>
    <n v="360.58654789999991"/>
    <n v="0"/>
    <n v="1"/>
  </r>
  <r>
    <x v="16"/>
    <n v="298.67309569999998"/>
    <n v="0"/>
    <n v="298.67309569999998"/>
    <n v="0"/>
    <n v="1"/>
  </r>
  <r>
    <x v="17"/>
    <n v="191.15905759999987"/>
    <n v="0"/>
    <n v="191.15905759999987"/>
    <n v="0"/>
    <n v="1"/>
  </r>
  <r>
    <x v="18"/>
    <n v="177.79858389999981"/>
    <n v="0"/>
    <n v="177.79858389999981"/>
    <n v="0"/>
    <n v="1"/>
  </r>
  <r>
    <x v="19"/>
    <n v="233.26086429999987"/>
    <n v="0"/>
    <n v="233.26086429999987"/>
    <n v="0"/>
    <n v="1"/>
  </r>
  <r>
    <x v="20"/>
    <n v="117.71325689999981"/>
    <n v="0"/>
    <n v="117.71325689999981"/>
    <n v="0"/>
    <n v="1"/>
  </r>
  <r>
    <x v="21"/>
    <n v="46.783569299999954"/>
    <n v="0"/>
    <n v="46.783569299999954"/>
    <n v="0"/>
    <n v="1"/>
  </r>
  <r>
    <x v="22"/>
    <n v="65.4140625"/>
    <n v="0"/>
    <n v="65.4140625"/>
    <n v="0"/>
    <n v="1"/>
  </r>
  <r>
    <x v="23"/>
    <n v="98.812866200000144"/>
    <n v="0"/>
    <n v="98.812866200000144"/>
    <n v="0"/>
    <n v="1"/>
  </r>
  <r>
    <x v="0"/>
    <n v="181.93627930000002"/>
    <n v="0"/>
    <n v="181.93627930000002"/>
    <n v="0"/>
    <n v="1"/>
  </r>
  <r>
    <x v="1"/>
    <n v="185.71484369999985"/>
    <n v="0"/>
    <n v="185.71484369999985"/>
    <n v="0"/>
    <n v="1"/>
  </r>
  <r>
    <x v="2"/>
    <n v="118.58361809999997"/>
    <n v="0"/>
    <n v="118.58361809999997"/>
    <n v="0"/>
    <n v="1"/>
  </r>
  <r>
    <x v="3"/>
    <n v="101.59191889999988"/>
    <n v="0"/>
    <n v="101.59191889999988"/>
    <n v="0"/>
    <n v="1"/>
  </r>
  <r>
    <x v="4"/>
    <n v="115.01623530000006"/>
    <n v="0"/>
    <n v="115.01623530000006"/>
    <n v="0"/>
    <n v="1"/>
  </r>
  <r>
    <x v="5"/>
    <n v="151.13830570000005"/>
    <n v="0"/>
    <n v="151.13830570000005"/>
    <n v="0"/>
    <n v="1"/>
  </r>
  <r>
    <x v="6"/>
    <n v="190.14953609999998"/>
    <n v="0"/>
    <n v="190.14953609999998"/>
    <n v="0"/>
    <n v="1"/>
  </r>
  <r>
    <x v="7"/>
    <n v="149.73083499999984"/>
    <n v="0"/>
    <n v="149.73083499999984"/>
    <n v="0"/>
    <n v="1"/>
  </r>
  <r>
    <x v="8"/>
    <n v="168.64514159999999"/>
    <n v="0"/>
    <n v="168.64514159999999"/>
    <n v="0"/>
    <n v="1"/>
  </r>
  <r>
    <x v="9"/>
    <n v="224.2264404"/>
    <n v="0"/>
    <n v="224.2264404"/>
    <n v="0"/>
    <n v="1"/>
  </r>
  <r>
    <x v="10"/>
    <n v="190.51367189999996"/>
    <n v="0"/>
    <n v="190.51367189999996"/>
    <n v="0"/>
    <n v="1"/>
  </r>
  <r>
    <x v="11"/>
    <n v="205.59021000000007"/>
    <n v="0"/>
    <n v="205.59021000000007"/>
    <n v="0"/>
    <n v="1"/>
  </r>
  <r>
    <x v="12"/>
    <n v="139.69409180000002"/>
    <n v="0"/>
    <n v="139.69409180000002"/>
    <n v="0"/>
    <n v="1"/>
  </r>
  <r>
    <x v="13"/>
    <n v="167.30920409999999"/>
    <n v="0"/>
    <n v="167.30920409999999"/>
    <n v="0"/>
    <n v="1"/>
  </r>
  <r>
    <x v="14"/>
    <n v="100.28051760000017"/>
    <n v="0"/>
    <n v="100.28051760000017"/>
    <n v="0"/>
    <n v="1"/>
  </r>
  <r>
    <x v="15"/>
    <n v="89.9375"/>
    <n v="0"/>
    <n v="89.9375"/>
    <n v="0"/>
    <n v="1"/>
  </r>
  <r>
    <x v="16"/>
    <n v="180.75219730000003"/>
    <n v="0"/>
    <n v="180.75219730000003"/>
    <n v="0"/>
    <n v="1"/>
  </r>
  <r>
    <x v="17"/>
    <n v="170.50073249999991"/>
    <n v="0"/>
    <n v="170.50073249999991"/>
    <n v="0"/>
    <n v="1"/>
  </r>
  <r>
    <x v="18"/>
    <n v="89.230712900000071"/>
    <n v="0"/>
    <n v="89.230712900000071"/>
    <n v="0"/>
    <n v="1"/>
  </r>
  <r>
    <x v="19"/>
    <n v="69.739990199999966"/>
    <n v="0"/>
    <n v="69.739990199999966"/>
    <n v="0"/>
    <n v="1"/>
  </r>
  <r>
    <x v="20"/>
    <n v="72.737793000000011"/>
    <n v="0"/>
    <n v="72.737793000000011"/>
    <n v="0"/>
    <n v="1"/>
  </r>
  <r>
    <x v="21"/>
    <n v="42.084961000000021"/>
    <n v="0"/>
    <n v="42.084961000000021"/>
    <n v="0"/>
    <n v="1"/>
  </r>
  <r>
    <x v="22"/>
    <n v="65.153442400000131"/>
    <n v="0"/>
    <n v="65.153442400000131"/>
    <n v="0"/>
    <n v="1"/>
  </r>
  <r>
    <x v="23"/>
    <n v="49.031982400000061"/>
    <n v="0"/>
    <n v="49.031982400000061"/>
    <n v="0"/>
    <n v="1"/>
  </r>
  <r>
    <x v="0"/>
    <n v="-47.069580100000167"/>
    <n v="-47.069580100000167"/>
    <n v="0"/>
    <n v="1"/>
    <n v="0"/>
  </r>
  <r>
    <x v="1"/>
    <n v="-60.463500999999951"/>
    <n v="-60.463500999999951"/>
    <n v="0"/>
    <n v="1"/>
    <n v="0"/>
  </r>
  <r>
    <x v="2"/>
    <n v="-16.970825200000036"/>
    <n v="-16.970825200000036"/>
    <n v="0"/>
    <n v="1"/>
    <n v="0"/>
  </r>
  <r>
    <x v="3"/>
    <n v="-24.459472600000026"/>
    <n v="-24.459472600000026"/>
    <n v="0"/>
    <n v="1"/>
    <n v="0"/>
  </r>
  <r>
    <x v="4"/>
    <n v="-40.078491199999917"/>
    <n v="-40.078491199999917"/>
    <n v="0"/>
    <n v="1"/>
    <n v="0"/>
  </r>
  <r>
    <x v="5"/>
    <n v="-81.16674809999995"/>
    <n v="-81.16674809999995"/>
    <n v="0"/>
    <n v="1"/>
    <n v="0"/>
  </r>
  <r>
    <x v="6"/>
    <n v="-45.352661200000057"/>
    <n v="-45.352661200000057"/>
    <n v="0"/>
    <n v="1"/>
    <n v="0"/>
  </r>
  <r>
    <x v="7"/>
    <n v="-15.91162109999982"/>
    <n v="-15.91162109999982"/>
    <n v="0"/>
    <n v="1"/>
    <n v="0"/>
  </r>
  <r>
    <x v="8"/>
    <n v="-13.5703125"/>
    <n v="-13.5703125"/>
    <n v="0"/>
    <n v="1"/>
    <n v="0"/>
  </r>
  <r>
    <x v="9"/>
    <n v="17.379760700000134"/>
    <n v="0"/>
    <n v="17.379760700000134"/>
    <n v="0"/>
    <n v="1"/>
  </r>
  <r>
    <x v="10"/>
    <n v="89.450561500000049"/>
    <n v="0"/>
    <n v="89.450561500000049"/>
    <n v="0"/>
    <n v="1"/>
  </r>
  <r>
    <x v="11"/>
    <n v="137.20556639999995"/>
    <n v="0"/>
    <n v="137.20556639999995"/>
    <n v="0"/>
    <n v="1"/>
  </r>
  <r>
    <x v="12"/>
    <n v="177.33972169999993"/>
    <n v="0"/>
    <n v="177.33972169999993"/>
    <n v="0"/>
    <n v="1"/>
  </r>
  <r>
    <x v="13"/>
    <n v="204.87292479999996"/>
    <n v="0"/>
    <n v="204.87292479999996"/>
    <n v="0"/>
    <n v="1"/>
  </r>
  <r>
    <x v="14"/>
    <n v="231.3069457900001"/>
    <n v="0"/>
    <n v="231.3069457900001"/>
    <n v="0"/>
    <n v="1"/>
  </r>
  <r>
    <x v="15"/>
    <n v="194.20513916000004"/>
    <n v="0"/>
    <n v="194.20513916000004"/>
    <n v="0"/>
    <n v="1"/>
  </r>
  <r>
    <x v="16"/>
    <n v="245.44903559999989"/>
    <n v="0"/>
    <n v="245.44903559999989"/>
    <n v="0"/>
    <n v="1"/>
  </r>
  <r>
    <x v="17"/>
    <n v="247.5924073000001"/>
    <n v="0"/>
    <n v="247.5924073000001"/>
    <n v="0"/>
    <n v="1"/>
  </r>
  <r>
    <x v="18"/>
    <n v="255.81811519999997"/>
    <n v="0"/>
    <n v="255.81811519999997"/>
    <n v="0"/>
    <n v="1"/>
  </r>
  <r>
    <x v="19"/>
    <n v="266.20520020000004"/>
    <n v="0"/>
    <n v="266.20520020000004"/>
    <n v="0"/>
    <n v="1"/>
  </r>
  <r>
    <x v="20"/>
    <n v="230.59204099999988"/>
    <n v="0"/>
    <n v="230.59204099999988"/>
    <n v="0"/>
    <n v="1"/>
  </r>
  <r>
    <x v="21"/>
    <n v="180.90698250000014"/>
    <n v="0"/>
    <n v="180.90698250000014"/>
    <n v="0"/>
    <n v="1"/>
  </r>
  <r>
    <x v="22"/>
    <n v="164.15332030000013"/>
    <n v="0"/>
    <n v="164.15332030000013"/>
    <n v="0"/>
    <n v="1"/>
  </r>
  <r>
    <x v="23"/>
    <n v="150.50170900000012"/>
    <n v="0"/>
    <n v="150.50170900000012"/>
    <n v="0"/>
    <n v="1"/>
  </r>
  <r>
    <x v="0"/>
    <n v="161.73498530000006"/>
    <n v="0"/>
    <n v="161.73498530000006"/>
    <n v="0"/>
    <n v="1"/>
  </r>
  <r>
    <x v="1"/>
    <n v="157.14404289999993"/>
    <n v="0"/>
    <n v="157.14404289999993"/>
    <n v="0"/>
    <n v="1"/>
  </r>
  <r>
    <x v="2"/>
    <n v="127.08862309999995"/>
    <n v="0"/>
    <n v="127.08862309999995"/>
    <n v="0"/>
    <n v="1"/>
  </r>
  <r>
    <x v="3"/>
    <n v="106.46484370000007"/>
    <n v="0"/>
    <n v="106.46484370000007"/>
    <n v="0"/>
    <n v="1"/>
  </r>
  <r>
    <x v="4"/>
    <n v="58.326538100000107"/>
    <n v="0"/>
    <n v="58.326538100000107"/>
    <n v="0"/>
    <n v="1"/>
  </r>
  <r>
    <x v="5"/>
    <n v="49.677368200000046"/>
    <n v="0"/>
    <n v="49.677368200000046"/>
    <n v="0"/>
    <n v="1"/>
  </r>
  <r>
    <x v="6"/>
    <n v="105.99755860000005"/>
    <n v="0"/>
    <n v="105.99755860000005"/>
    <n v="0"/>
    <n v="1"/>
  </r>
  <r>
    <x v="7"/>
    <n v="103.61877439999989"/>
    <n v="0"/>
    <n v="103.61877439999989"/>
    <n v="0"/>
    <n v="1"/>
  </r>
  <r>
    <x v="8"/>
    <n v="26.25353999999993"/>
    <n v="0"/>
    <n v="26.25353999999993"/>
    <n v="0"/>
    <n v="1"/>
  </r>
  <r>
    <x v="9"/>
    <n v="-84.328002900000001"/>
    <n v="-84.328002900000001"/>
    <n v="0"/>
    <n v="1"/>
    <n v="0"/>
  </r>
  <r>
    <x v="10"/>
    <n v="-80.713134800000034"/>
    <n v="-80.713134800000034"/>
    <n v="0"/>
    <n v="1"/>
    <n v="0"/>
  </r>
  <r>
    <x v="11"/>
    <n v="-63.551757800000132"/>
    <n v="-63.551757800000132"/>
    <n v="0"/>
    <n v="1"/>
    <n v="0"/>
  </r>
  <r>
    <x v="12"/>
    <n v="-45.703002900000001"/>
    <n v="-45.703002900000001"/>
    <n v="0"/>
    <n v="1"/>
    <n v="0"/>
  </r>
  <r>
    <x v="13"/>
    <n v="54.787719700000025"/>
    <n v="0"/>
    <n v="54.787719700000025"/>
    <n v="0"/>
    <n v="1"/>
  </r>
  <r>
    <x v="14"/>
    <n v="98.448974599999929"/>
    <n v="0"/>
    <n v="98.448974599999929"/>
    <n v="0"/>
    <n v="1"/>
  </r>
  <r>
    <x v="15"/>
    <n v="112.77282709999986"/>
    <n v="0"/>
    <n v="112.77282709999986"/>
    <n v="0"/>
    <n v="1"/>
  </r>
  <r>
    <x v="16"/>
    <n v="164.94799799999987"/>
    <n v="0"/>
    <n v="164.94799799999987"/>
    <n v="0"/>
    <n v="1"/>
  </r>
  <r>
    <x v="17"/>
    <n v="191.14624019999997"/>
    <n v="0"/>
    <n v="191.14624019999997"/>
    <n v="0"/>
    <n v="1"/>
  </r>
  <r>
    <x v="18"/>
    <n v="191.95178220000003"/>
    <n v="0"/>
    <n v="191.95178220000003"/>
    <n v="0"/>
    <n v="1"/>
  </r>
  <r>
    <x v="19"/>
    <n v="172.11743159999992"/>
    <n v="0"/>
    <n v="172.11743159999992"/>
    <n v="0"/>
    <n v="1"/>
  </r>
  <r>
    <x v="20"/>
    <n v="178.56079099999988"/>
    <n v="0"/>
    <n v="178.56079099999988"/>
    <n v="0"/>
    <n v="1"/>
  </r>
  <r>
    <x v="21"/>
    <n v="156.55310059999988"/>
    <n v="0"/>
    <n v="156.55310059999988"/>
    <n v="0"/>
    <n v="1"/>
  </r>
  <r>
    <x v="22"/>
    <n v="128.47570799999994"/>
    <n v="0"/>
    <n v="128.47570799999994"/>
    <n v="0"/>
    <n v="1"/>
  </r>
  <r>
    <x v="23"/>
    <n v="118.38977049999994"/>
    <n v="0"/>
    <n v="118.38977049999994"/>
    <n v="0"/>
    <n v="1"/>
  </r>
  <r>
    <x v="0"/>
    <n v="59.266479499999832"/>
    <n v="0"/>
    <n v="59.266479499999832"/>
    <n v="0"/>
    <n v="1"/>
  </r>
  <r>
    <x v="1"/>
    <n v="45.120117200000095"/>
    <n v="0"/>
    <n v="45.120117200000095"/>
    <n v="0"/>
    <n v="1"/>
  </r>
  <r>
    <x v="2"/>
    <n v="30.977783199999976"/>
    <n v="0"/>
    <n v="30.977783199999976"/>
    <n v="0"/>
    <n v="1"/>
  </r>
  <r>
    <x v="3"/>
    <n v="56.764892600000167"/>
    <n v="0"/>
    <n v="56.764892600000167"/>
    <n v="0"/>
    <n v="1"/>
  </r>
  <r>
    <x v="4"/>
    <n v="45.014404300000024"/>
    <n v="0"/>
    <n v="45.014404300000024"/>
    <n v="0"/>
    <n v="1"/>
  </r>
  <r>
    <x v="5"/>
    <n v="6.9188232999999855"/>
    <n v="0"/>
    <n v="6.9188232999999855"/>
    <n v="0"/>
    <n v="1"/>
  </r>
  <r>
    <x v="6"/>
    <n v="-3.3309325999998691"/>
    <n v="-3.3309325999998691"/>
    <n v="0"/>
    <n v="1"/>
    <n v="0"/>
  </r>
  <r>
    <x v="7"/>
    <n v="15.502441399999952"/>
    <n v="0"/>
    <n v="15.502441399999952"/>
    <n v="0"/>
    <n v="1"/>
  </r>
  <r>
    <x v="8"/>
    <n v="-37.570190400000001"/>
    <n v="-37.570190400000001"/>
    <n v="0"/>
    <n v="1"/>
    <n v="0"/>
  </r>
  <r>
    <x v="9"/>
    <n v="-24.445190500000081"/>
    <n v="-24.445190500000081"/>
    <n v="0"/>
    <n v="1"/>
    <n v="0"/>
  </r>
  <r>
    <x v="10"/>
    <n v="-15.605712900000071"/>
    <n v="-15.605712900000071"/>
    <n v="0"/>
    <n v="1"/>
    <n v="0"/>
  </r>
  <r>
    <x v="11"/>
    <n v="-71.640502900000001"/>
    <n v="-71.640502900000001"/>
    <n v="0"/>
    <n v="1"/>
    <n v="0"/>
  </r>
  <r>
    <x v="12"/>
    <n v="-81.540283200000204"/>
    <n v="-81.540283200000204"/>
    <n v="0"/>
    <n v="1"/>
    <n v="0"/>
  </r>
  <r>
    <x v="13"/>
    <n v="-59.176513699999987"/>
    <n v="-59.176513699999987"/>
    <n v="0"/>
    <n v="1"/>
    <n v="0"/>
  </r>
  <r>
    <x v="14"/>
    <n v="-67.923584000000119"/>
    <n v="-67.923584000000119"/>
    <n v="0"/>
    <n v="1"/>
    <n v="0"/>
  </r>
  <r>
    <x v="15"/>
    <n v="13.757934599999999"/>
    <n v="0"/>
    <n v="13.757934599999999"/>
    <n v="0"/>
    <n v="1"/>
  </r>
  <r>
    <x v="16"/>
    <n v="78.713134699999955"/>
    <n v="0"/>
    <n v="78.713134699999955"/>
    <n v="0"/>
    <n v="1"/>
  </r>
  <r>
    <x v="17"/>
    <n v="114.65002439999989"/>
    <n v="0"/>
    <n v="114.65002439999989"/>
    <n v="0"/>
    <n v="1"/>
  </r>
  <r>
    <x v="18"/>
    <n v="119.47778319999998"/>
    <n v="0"/>
    <n v="119.47778319999998"/>
    <n v="0"/>
    <n v="1"/>
  </r>
  <r>
    <x v="19"/>
    <n v="65.274902300000122"/>
    <n v="0"/>
    <n v="65.274902300000122"/>
    <n v="0"/>
    <n v="1"/>
  </r>
  <r>
    <x v="20"/>
    <n v="64.998779300000024"/>
    <n v="0"/>
    <n v="64.998779300000024"/>
    <n v="0"/>
    <n v="1"/>
  </r>
  <r>
    <x v="21"/>
    <n v="74.745605399999931"/>
    <n v="0"/>
    <n v="74.745605399999931"/>
    <n v="0"/>
    <n v="1"/>
  </r>
  <r>
    <x v="22"/>
    <n v="102.05688480000003"/>
    <n v="0"/>
    <n v="102.05688480000003"/>
    <n v="0"/>
    <n v="1"/>
  </r>
  <r>
    <x v="23"/>
    <n v="100.5052490999999"/>
    <n v="0"/>
    <n v="100.5052490999999"/>
    <n v="0"/>
    <n v="1"/>
  </r>
  <r>
    <x v="0"/>
    <n v="-48.547973599999978"/>
    <n v="-48.547973599999978"/>
    <n v="0"/>
    <n v="1"/>
    <n v="0"/>
  </r>
  <r>
    <x v="1"/>
    <n v="-68.103515700000116"/>
    <n v="-68.103515700000116"/>
    <n v="0"/>
    <n v="1"/>
    <n v="0"/>
  </r>
  <r>
    <x v="2"/>
    <n v="-8.5447998000001917"/>
    <n v="-8.5447998000001917"/>
    <n v="0"/>
    <n v="1"/>
    <n v="0"/>
  </r>
  <r>
    <x v="3"/>
    <n v="146.95874029999982"/>
    <n v="0"/>
    <n v="146.95874029999982"/>
    <n v="0"/>
    <n v="1"/>
  </r>
  <r>
    <x v="4"/>
    <n v="162.84716800000001"/>
    <n v="0"/>
    <n v="162.84716800000001"/>
    <n v="0"/>
    <n v="1"/>
  </r>
  <r>
    <x v="5"/>
    <n v="210.49768059999997"/>
    <n v="0"/>
    <n v="210.49768059999997"/>
    <n v="0"/>
    <n v="1"/>
  </r>
  <r>
    <x v="6"/>
    <n v="147.50732419999986"/>
    <n v="0"/>
    <n v="147.50732419999986"/>
    <n v="0"/>
    <n v="1"/>
  </r>
  <r>
    <x v="7"/>
    <n v="99.37316890000011"/>
    <n v="0"/>
    <n v="99.37316890000011"/>
    <n v="0"/>
    <n v="1"/>
  </r>
  <r>
    <x v="8"/>
    <n v="130.9190673999999"/>
    <n v="0"/>
    <n v="130.9190673999999"/>
    <n v="0"/>
    <n v="1"/>
  </r>
  <r>
    <x v="9"/>
    <n v="269.44433600000002"/>
    <n v="0"/>
    <n v="269.44433600000002"/>
    <n v="0"/>
    <n v="1"/>
  </r>
  <r>
    <x v="10"/>
    <n v="212.69873050000001"/>
    <n v="0"/>
    <n v="212.69873050000001"/>
    <n v="0"/>
    <n v="1"/>
  </r>
  <r>
    <x v="11"/>
    <n v="178.51525879999986"/>
    <n v="0"/>
    <n v="178.51525879999986"/>
    <n v="0"/>
    <n v="1"/>
  </r>
  <r>
    <x v="12"/>
    <n v="106.96679689999996"/>
    <n v="0"/>
    <n v="106.96679689999996"/>
    <n v="0"/>
    <n v="1"/>
  </r>
  <r>
    <x v="13"/>
    <n v="-14.980834899999991"/>
    <n v="-14.980834899999991"/>
    <n v="0"/>
    <n v="1"/>
    <n v="0"/>
  </r>
  <r>
    <x v="14"/>
    <n v="-101.6481933"/>
    <n v="-101.6481933"/>
    <n v="0"/>
    <n v="1"/>
    <n v="0"/>
  </r>
  <r>
    <x v="15"/>
    <n v="-94.606689399999823"/>
    <n v="-94.606689399999823"/>
    <n v="0"/>
    <n v="1"/>
    <n v="0"/>
  </r>
  <r>
    <x v="16"/>
    <n v="-186.30029289999993"/>
    <n v="-186.30029289999993"/>
    <n v="0"/>
    <n v="1"/>
    <n v="0"/>
  </r>
  <r>
    <x v="17"/>
    <n v="-109.24926750000009"/>
    <n v="-109.24926750000009"/>
    <n v="0"/>
    <n v="1"/>
    <n v="0"/>
  </r>
  <r>
    <x v="18"/>
    <n v="-174.02661130000001"/>
    <n v="-174.02661130000001"/>
    <n v="0"/>
    <n v="1"/>
    <n v="0"/>
  </r>
  <r>
    <x v="19"/>
    <n v="-109.5106201000001"/>
    <n v="-109.5106201000001"/>
    <n v="0"/>
    <n v="1"/>
    <n v="0"/>
  </r>
  <r>
    <x v="20"/>
    <n v="-26.104736300000013"/>
    <n v="-26.104736300000013"/>
    <n v="0"/>
    <n v="1"/>
    <n v="0"/>
  </r>
  <r>
    <x v="21"/>
    <n v="18.500854500000059"/>
    <n v="0"/>
    <n v="18.500854500000059"/>
    <n v="0"/>
    <n v="1"/>
  </r>
  <r>
    <x v="22"/>
    <n v="114.57580570000005"/>
    <n v="0"/>
    <n v="114.57580570000005"/>
    <n v="0"/>
    <n v="1"/>
  </r>
  <r>
    <x v="23"/>
    <n v="102.81884760000003"/>
    <n v="0"/>
    <n v="102.81884760000003"/>
    <n v="0"/>
    <n v="1"/>
  </r>
  <r>
    <x v="0"/>
    <n v="288.73217769999997"/>
    <n v="0"/>
    <n v="288.73217769999997"/>
    <n v="0"/>
    <n v="1"/>
  </r>
  <r>
    <x v="1"/>
    <n v="270.85705559999997"/>
    <n v="0"/>
    <n v="270.85705559999997"/>
    <n v="0"/>
    <n v="1"/>
  </r>
  <r>
    <x v="2"/>
    <n v="293.55627439999989"/>
    <n v="0"/>
    <n v="293.55627439999989"/>
    <n v="0"/>
    <n v="1"/>
  </r>
  <r>
    <x v="3"/>
    <n v="330.98754880000001"/>
    <n v="0"/>
    <n v="330.98754880000001"/>
    <n v="0"/>
    <n v="1"/>
  </r>
  <r>
    <x v="4"/>
    <n v="283.63684080000007"/>
    <n v="0"/>
    <n v="283.63684080000007"/>
    <n v="0"/>
    <n v="1"/>
  </r>
  <r>
    <x v="5"/>
    <n v="298.09375"/>
    <n v="0"/>
    <n v="298.09375"/>
    <n v="0"/>
    <n v="1"/>
  </r>
  <r>
    <x v="6"/>
    <n v="262.48107910000022"/>
    <n v="0"/>
    <n v="262.48107910000022"/>
    <n v="0"/>
    <n v="1"/>
  </r>
  <r>
    <x v="7"/>
    <n v="313.21289060000004"/>
    <n v="0"/>
    <n v="313.21289060000004"/>
    <n v="0"/>
    <n v="1"/>
  </r>
  <r>
    <x v="8"/>
    <n v="312.63183600000002"/>
    <n v="0"/>
    <n v="312.63183600000002"/>
    <n v="0"/>
    <n v="1"/>
  </r>
  <r>
    <x v="9"/>
    <n v="247.56518549999987"/>
    <n v="0"/>
    <n v="247.56518549999987"/>
    <n v="0"/>
    <n v="1"/>
  </r>
  <r>
    <x v="10"/>
    <n v="315.29174810000018"/>
    <n v="0"/>
    <n v="315.29174810000018"/>
    <n v="0"/>
    <n v="1"/>
  </r>
  <r>
    <x v="11"/>
    <n v="350.04943849999995"/>
    <n v="0"/>
    <n v="350.04943849999995"/>
    <n v="0"/>
    <n v="1"/>
  </r>
  <r>
    <x v="12"/>
    <n v="337.33056640000018"/>
    <n v="0"/>
    <n v="337.33056640000018"/>
    <n v="0"/>
    <n v="1"/>
  </r>
  <r>
    <x v="13"/>
    <n v="294.98730469999987"/>
    <n v="0"/>
    <n v="294.98730469999987"/>
    <n v="0"/>
    <n v="1"/>
  </r>
  <r>
    <x v="14"/>
    <n v="256.56372069999998"/>
    <n v="0"/>
    <n v="256.56372069999998"/>
    <n v="0"/>
    <n v="1"/>
  </r>
  <r>
    <x v="15"/>
    <n v="199.82263179999995"/>
    <n v="0"/>
    <n v="199.82263179999995"/>
    <n v="0"/>
    <n v="1"/>
  </r>
  <r>
    <x v="16"/>
    <n v="158.49243159999992"/>
    <n v="0"/>
    <n v="158.49243159999992"/>
    <n v="0"/>
    <n v="1"/>
  </r>
  <r>
    <x v="17"/>
    <n v="220.49963380000008"/>
    <n v="0"/>
    <n v="220.49963380000008"/>
    <n v="0"/>
    <n v="1"/>
  </r>
  <r>
    <x v="18"/>
    <n v="190.3934326000001"/>
    <n v="0"/>
    <n v="190.3934326000001"/>
    <n v="0"/>
    <n v="1"/>
  </r>
  <r>
    <x v="19"/>
    <n v="146.80871580000007"/>
    <n v="0"/>
    <n v="146.80871580000007"/>
    <n v="0"/>
    <n v="1"/>
  </r>
  <r>
    <x v="20"/>
    <n v="169.52673340000001"/>
    <n v="0"/>
    <n v="169.52673340000001"/>
    <n v="0"/>
    <n v="1"/>
  </r>
  <r>
    <x v="21"/>
    <n v="206.17065430000002"/>
    <n v="0"/>
    <n v="206.17065430000002"/>
    <n v="0"/>
    <n v="1"/>
  </r>
  <r>
    <x v="22"/>
    <n v="214.84436039999991"/>
    <n v="0"/>
    <n v="214.84436039999991"/>
    <n v="0"/>
    <n v="1"/>
  </r>
  <r>
    <x v="23"/>
    <n v="241.8034667999998"/>
    <n v="0"/>
    <n v="241.8034667999998"/>
    <n v="0"/>
    <n v="1"/>
  </r>
  <r>
    <x v="0"/>
    <n v="108.50329590000001"/>
    <n v="0"/>
    <n v="108.50329590000001"/>
    <n v="0"/>
    <n v="1"/>
  </r>
  <r>
    <x v="1"/>
    <n v="95.723388599999907"/>
    <n v="0"/>
    <n v="95.723388599999907"/>
    <n v="0"/>
    <n v="1"/>
  </r>
  <r>
    <x v="2"/>
    <n v="93.532348599999978"/>
    <n v="0"/>
    <n v="93.532348599999978"/>
    <n v="0"/>
    <n v="1"/>
  </r>
  <r>
    <x v="3"/>
    <n v="96.751220799999828"/>
    <n v="0"/>
    <n v="96.751220799999828"/>
    <n v="0"/>
    <n v="1"/>
  </r>
  <r>
    <x v="4"/>
    <n v="105.1614990999999"/>
    <n v="0"/>
    <n v="105.1614990999999"/>
    <n v="0"/>
    <n v="1"/>
  </r>
  <r>
    <x v="5"/>
    <n v="83.085205099999939"/>
    <n v="0"/>
    <n v="83.085205099999939"/>
    <n v="0"/>
    <n v="1"/>
  </r>
  <r>
    <x v="6"/>
    <n v="71.585571300000083"/>
    <n v="0"/>
    <n v="71.585571300000083"/>
    <n v="0"/>
    <n v="1"/>
  </r>
  <r>
    <x v="7"/>
    <n v="81.976318300000003"/>
    <n v="0"/>
    <n v="81.976318300000003"/>
    <n v="0"/>
    <n v="1"/>
  </r>
  <r>
    <x v="8"/>
    <n v="41.732055700000046"/>
    <n v="0"/>
    <n v="41.732055700000046"/>
    <n v="0"/>
    <n v="1"/>
  </r>
  <r>
    <x v="9"/>
    <n v="-21.428955099999939"/>
    <n v="-21.428955099999939"/>
    <n v="0"/>
    <n v="1"/>
    <n v="0"/>
  </r>
  <r>
    <x v="10"/>
    <n v="-50.8515625"/>
    <n v="-50.8515625"/>
    <n v="0"/>
    <n v="1"/>
    <n v="0"/>
  </r>
  <r>
    <x v="11"/>
    <n v="-35.886596700000155"/>
    <n v="-35.886596700000155"/>
    <n v="0"/>
    <n v="1"/>
    <n v="0"/>
  </r>
  <r>
    <x v="12"/>
    <n v="-49.511962899999844"/>
    <n v="-49.511962899999844"/>
    <n v="0"/>
    <n v="1"/>
    <n v="0"/>
  </r>
  <r>
    <x v="13"/>
    <n v="-24.926635699999906"/>
    <n v="-24.926635699999906"/>
    <n v="0"/>
    <n v="1"/>
    <n v="0"/>
  </r>
  <r>
    <x v="14"/>
    <n v="-21.401245100000096"/>
    <n v="-21.401245100000096"/>
    <n v="0"/>
    <n v="1"/>
    <n v="0"/>
  </r>
  <r>
    <x v="15"/>
    <n v="8.486328100000037"/>
    <n v="0"/>
    <n v="8.486328100000037"/>
    <n v="0"/>
    <n v="1"/>
  </r>
  <r>
    <x v="16"/>
    <n v="38.746093700000074"/>
    <n v="0"/>
    <n v="38.746093700000074"/>
    <n v="0"/>
    <n v="1"/>
  </r>
  <r>
    <x v="17"/>
    <n v="102.84399410000015"/>
    <n v="0"/>
    <n v="102.84399410000015"/>
    <n v="0"/>
    <n v="1"/>
  </r>
  <r>
    <x v="18"/>
    <n v="66.031860300000062"/>
    <n v="0"/>
    <n v="66.031860300000062"/>
    <n v="0"/>
    <n v="1"/>
  </r>
  <r>
    <x v="19"/>
    <n v="45.437133799999856"/>
    <n v="0"/>
    <n v="45.437133799999856"/>
    <n v="0"/>
    <n v="1"/>
  </r>
  <r>
    <x v="20"/>
    <n v="45.178222699999878"/>
    <n v="0"/>
    <n v="45.178222699999878"/>
    <n v="0"/>
    <n v="1"/>
  </r>
  <r>
    <x v="21"/>
    <n v="34.705200200000036"/>
    <n v="0"/>
    <n v="34.705200200000036"/>
    <n v="0"/>
    <n v="1"/>
  </r>
  <r>
    <x v="22"/>
    <n v="51.793334899999991"/>
    <n v="0"/>
    <n v="51.793334899999991"/>
    <n v="0"/>
    <n v="1"/>
  </r>
  <r>
    <x v="23"/>
    <n v="23.641479500000059"/>
    <n v="0"/>
    <n v="23.641479500000059"/>
    <n v="0"/>
    <n v="1"/>
  </r>
  <r>
    <x v="0"/>
    <n v="-9.951415999999881"/>
    <n v="-9.951415999999881"/>
    <n v="0"/>
    <n v="1"/>
    <n v="0"/>
  </r>
  <r>
    <x v="1"/>
    <n v="88.135009700000182"/>
    <n v="0"/>
    <n v="88.135009700000182"/>
    <n v="0"/>
    <n v="1"/>
  </r>
  <r>
    <x v="2"/>
    <n v="86.756958000000168"/>
    <n v="0"/>
    <n v="86.756958000000168"/>
    <n v="0"/>
    <n v="1"/>
  </r>
  <r>
    <x v="3"/>
    <n v="105.41687009999987"/>
    <n v="0"/>
    <n v="105.41687009999987"/>
    <n v="0"/>
    <n v="1"/>
  </r>
  <r>
    <x v="4"/>
    <n v="75.598510799999985"/>
    <n v="0"/>
    <n v="75.598510799999985"/>
    <n v="0"/>
    <n v="1"/>
  </r>
  <r>
    <x v="5"/>
    <n v="87.140625"/>
    <n v="0"/>
    <n v="87.140625"/>
    <n v="0"/>
    <n v="1"/>
  </r>
  <r>
    <x v="6"/>
    <n v="53.088256799999954"/>
    <n v="0"/>
    <n v="53.088256799999954"/>
    <n v="0"/>
    <n v="1"/>
  </r>
  <r>
    <x v="7"/>
    <n v="-46.701904300000024"/>
    <n v="-46.701904300000024"/>
    <n v="0"/>
    <n v="1"/>
    <n v="0"/>
  </r>
  <r>
    <x v="8"/>
    <n v="15.860717799999975"/>
    <n v="0"/>
    <n v="15.860717799999975"/>
    <n v="0"/>
    <n v="1"/>
  </r>
  <r>
    <x v="9"/>
    <n v="-25.387206999999989"/>
    <n v="-25.387206999999989"/>
    <n v="0"/>
    <n v="1"/>
    <n v="0"/>
  </r>
  <r>
    <x v="10"/>
    <n v="-24.400878899999952"/>
    <n v="-24.400878899999952"/>
    <n v="0"/>
    <n v="1"/>
    <n v="0"/>
  </r>
  <r>
    <x v="11"/>
    <n v="-1.7744141000000582"/>
    <n v="-1.7744141000000582"/>
    <n v="0"/>
    <n v="1"/>
    <n v="0"/>
  </r>
  <r>
    <x v="12"/>
    <n v="-4.8824463000000833"/>
    <n v="-4.8824463000000833"/>
    <n v="0"/>
    <n v="1"/>
    <n v="0"/>
  </r>
  <r>
    <x v="13"/>
    <n v="13.463745100000096"/>
    <n v="0"/>
    <n v="13.463745100000096"/>
    <n v="0"/>
    <n v="1"/>
  </r>
  <r>
    <x v="14"/>
    <n v="-84.853881899999806"/>
    <n v="-84.853881899999806"/>
    <n v="0"/>
    <n v="1"/>
    <n v="0"/>
  </r>
  <r>
    <x v="15"/>
    <n v="-59.272582999999941"/>
    <n v="-59.272582999999941"/>
    <n v="0"/>
    <n v="1"/>
    <n v="0"/>
  </r>
  <r>
    <x v="16"/>
    <n v="-192.40710450000006"/>
    <n v="-192.40710450000006"/>
    <n v="0"/>
    <n v="1"/>
    <n v="0"/>
  </r>
  <r>
    <x v="17"/>
    <n v="-188.86889649999989"/>
    <n v="-188.86889649999989"/>
    <n v="0"/>
    <n v="1"/>
    <n v="0"/>
  </r>
  <r>
    <x v="18"/>
    <n v="-74.327758799999856"/>
    <n v="-74.327758799999856"/>
    <n v="0"/>
    <n v="1"/>
    <n v="0"/>
  </r>
  <r>
    <x v="19"/>
    <n v="13.264038100000107"/>
    <n v="0"/>
    <n v="13.264038100000107"/>
    <n v="0"/>
    <n v="1"/>
  </r>
  <r>
    <x v="20"/>
    <n v="-50.320922899999914"/>
    <n v="-50.320922899999914"/>
    <n v="0"/>
    <n v="1"/>
    <n v="0"/>
  </r>
  <r>
    <x v="21"/>
    <n v="2.2039795000000595"/>
    <n v="0"/>
    <n v="2.2039795000000595"/>
    <n v="0"/>
    <n v="1"/>
  </r>
  <r>
    <x v="22"/>
    <n v="-41.654663000000028"/>
    <n v="-41.654663000000028"/>
    <n v="0"/>
    <n v="1"/>
    <n v="0"/>
  </r>
  <r>
    <x v="23"/>
    <n v="44.023559500000147"/>
    <n v="0"/>
    <n v="44.023559500000147"/>
    <n v="0"/>
    <n v="1"/>
  </r>
  <r>
    <x v="0"/>
    <n v="266.0479736000002"/>
    <n v="0"/>
    <n v="266.0479736000002"/>
    <n v="0"/>
    <n v="1"/>
  </r>
  <r>
    <x v="1"/>
    <n v="285.23852540000007"/>
    <n v="0"/>
    <n v="285.23852540000007"/>
    <n v="0"/>
    <n v="1"/>
  </r>
  <r>
    <x v="2"/>
    <n v="249.44775389999995"/>
    <n v="0"/>
    <n v="249.44775389999995"/>
    <n v="0"/>
    <n v="1"/>
  </r>
  <r>
    <x v="3"/>
    <n v="247.3514404"/>
    <n v="0"/>
    <n v="247.3514404"/>
    <n v="0"/>
    <n v="1"/>
  </r>
  <r>
    <x v="4"/>
    <n v="248.18164070000012"/>
    <n v="0"/>
    <n v="248.18164070000012"/>
    <n v="0"/>
    <n v="1"/>
  </r>
  <r>
    <x v="5"/>
    <n v="322.24597169999993"/>
    <n v="0"/>
    <n v="322.24597169999993"/>
    <n v="0"/>
    <n v="1"/>
  </r>
  <r>
    <x v="6"/>
    <n v="268.8466797000001"/>
    <n v="0"/>
    <n v="268.8466797000001"/>
    <n v="0"/>
    <n v="1"/>
  </r>
  <r>
    <x v="7"/>
    <n v="304.50622560000011"/>
    <n v="0"/>
    <n v="304.50622560000011"/>
    <n v="0"/>
    <n v="1"/>
  </r>
  <r>
    <x v="8"/>
    <n v="293.21984869999983"/>
    <n v="0"/>
    <n v="293.21984869999983"/>
    <n v="0"/>
    <n v="1"/>
  </r>
  <r>
    <x v="9"/>
    <n v="209.51831059999995"/>
    <n v="0"/>
    <n v="209.51831059999995"/>
    <n v="0"/>
    <n v="1"/>
  </r>
  <r>
    <x v="10"/>
    <n v="66.670776400000022"/>
    <n v="0"/>
    <n v="66.670776400000022"/>
    <n v="0"/>
    <n v="1"/>
  </r>
  <r>
    <x v="11"/>
    <n v="-63.765625"/>
    <n v="-63.765625"/>
    <n v="0"/>
    <n v="1"/>
    <n v="0"/>
  </r>
  <r>
    <x v="12"/>
    <n v="-94.34728999999993"/>
    <n v="-94.34728999999993"/>
    <n v="0"/>
    <n v="1"/>
    <n v="0"/>
  </r>
  <r>
    <x v="13"/>
    <n v="-95.384277299999894"/>
    <n v="-95.384277299999894"/>
    <n v="0"/>
    <n v="1"/>
    <n v="0"/>
  </r>
  <r>
    <x v="14"/>
    <n v="-106.14160160000006"/>
    <n v="-106.14160160000006"/>
    <n v="0"/>
    <n v="1"/>
    <n v="0"/>
  </r>
  <r>
    <x v="15"/>
    <n v="-158.87829590000001"/>
    <n v="-158.87829590000001"/>
    <n v="0"/>
    <n v="1"/>
    <n v="0"/>
  </r>
  <r>
    <x v="16"/>
    <n v="-255.48779289999993"/>
    <n v="-255.48779289999993"/>
    <n v="0"/>
    <n v="1"/>
    <n v="0"/>
  </r>
  <r>
    <x v="17"/>
    <n v="-250.70971680000002"/>
    <n v="-250.70971680000002"/>
    <n v="0"/>
    <n v="1"/>
    <n v="0"/>
  </r>
  <r>
    <x v="18"/>
    <n v="-201.42102049999994"/>
    <n v="-201.42102049999994"/>
    <n v="0"/>
    <n v="1"/>
    <n v="0"/>
  </r>
  <r>
    <x v="19"/>
    <n v="-164.95776369999999"/>
    <n v="-164.95776369999999"/>
    <n v="0"/>
    <n v="1"/>
    <n v="0"/>
  </r>
  <r>
    <x v="20"/>
    <n v="-122.56372069999998"/>
    <n v="-122.56372069999998"/>
    <n v="0"/>
    <n v="1"/>
    <n v="0"/>
  </r>
  <r>
    <x v="21"/>
    <n v="-35.089355500000011"/>
    <n v="-35.089355500000011"/>
    <n v="0"/>
    <n v="1"/>
    <n v="0"/>
  </r>
  <r>
    <x v="22"/>
    <n v="-37.699340800000073"/>
    <n v="-37.699340800000073"/>
    <n v="0"/>
    <n v="1"/>
    <n v="0"/>
  </r>
  <r>
    <x v="23"/>
    <n v="-74.395996100000048"/>
    <n v="-74.395996100000048"/>
    <n v="0"/>
    <n v="1"/>
    <n v="0"/>
  </r>
  <r>
    <x v="0"/>
    <n v="25.207519499999989"/>
    <n v="0"/>
    <n v="25.207519499999989"/>
    <n v="0"/>
    <n v="1"/>
  </r>
  <r>
    <x v="1"/>
    <n v="75.631713899999795"/>
    <n v="0"/>
    <n v="75.631713899999795"/>
    <n v="0"/>
    <n v="1"/>
  </r>
  <r>
    <x v="2"/>
    <n v="94.625488299999915"/>
    <n v="0"/>
    <n v="94.625488299999915"/>
    <n v="0"/>
    <n v="1"/>
  </r>
  <r>
    <x v="3"/>
    <n v="62.817138699999987"/>
    <n v="0"/>
    <n v="62.817138699999987"/>
    <n v="0"/>
    <n v="1"/>
  </r>
  <r>
    <x v="4"/>
    <n v="88.590209899999991"/>
    <n v="0"/>
    <n v="88.590209899999991"/>
    <n v="0"/>
    <n v="1"/>
  </r>
  <r>
    <x v="5"/>
    <n v="138.1328125"/>
    <n v="0"/>
    <n v="138.1328125"/>
    <n v="0"/>
    <n v="1"/>
  </r>
  <r>
    <x v="6"/>
    <n v="208.79785160000006"/>
    <n v="0"/>
    <n v="208.79785160000006"/>
    <n v="0"/>
    <n v="1"/>
  </r>
  <r>
    <x v="7"/>
    <n v="172.43786619999992"/>
    <n v="0"/>
    <n v="172.43786619999992"/>
    <n v="0"/>
    <n v="1"/>
  </r>
  <r>
    <x v="8"/>
    <n v="75.418701199999987"/>
    <n v="0"/>
    <n v="75.418701199999987"/>
    <n v="0"/>
    <n v="1"/>
  </r>
  <r>
    <x v="9"/>
    <n v="5.7183838000000833"/>
    <n v="0"/>
    <n v="5.7183838000000833"/>
    <n v="0"/>
    <n v="1"/>
  </r>
  <r>
    <x v="10"/>
    <n v="-27.663574200000085"/>
    <n v="-27.663574200000085"/>
    <n v="0"/>
    <n v="1"/>
    <n v="0"/>
  </r>
  <r>
    <x v="11"/>
    <n v="33.168456999999989"/>
    <n v="0"/>
    <n v="33.168456999999989"/>
    <n v="0"/>
    <n v="1"/>
  </r>
  <r>
    <x v="12"/>
    <n v="-54.908447300000034"/>
    <n v="-54.908447300000034"/>
    <n v="0"/>
    <n v="1"/>
    <n v="0"/>
  </r>
  <r>
    <x v="13"/>
    <n v="70.000122099999999"/>
    <n v="0"/>
    <n v="70.000122099999999"/>
    <n v="0"/>
    <n v="1"/>
  </r>
  <r>
    <x v="14"/>
    <n v="17.928588900000022"/>
    <n v="0"/>
    <n v="17.928588900000022"/>
    <n v="0"/>
    <n v="1"/>
  </r>
  <r>
    <x v="15"/>
    <n v="-14.032958999999892"/>
    <n v="-14.032958999999892"/>
    <n v="0"/>
    <n v="1"/>
    <n v="0"/>
  </r>
  <r>
    <x v="16"/>
    <n v="-42.51721190000012"/>
    <n v="-42.51721190000012"/>
    <n v="0"/>
    <n v="1"/>
    <n v="0"/>
  </r>
  <r>
    <x v="17"/>
    <n v="-10.76745609999989"/>
    <n v="-10.76745609999989"/>
    <n v="0"/>
    <n v="1"/>
    <n v="0"/>
  </r>
  <r>
    <x v="18"/>
    <n v="-3.9594726000000264"/>
    <n v="-3.9594726000000264"/>
    <n v="0"/>
    <n v="1"/>
    <n v="0"/>
  </r>
  <r>
    <x v="19"/>
    <n v="27.201293999999962"/>
    <n v="0"/>
    <n v="27.201293999999962"/>
    <n v="0"/>
    <n v="1"/>
  </r>
  <r>
    <x v="20"/>
    <n v="32.968627900000001"/>
    <n v="0"/>
    <n v="32.968627900000001"/>
    <n v="0"/>
    <n v="1"/>
  </r>
  <r>
    <x v="21"/>
    <n v="29.812377900000001"/>
    <n v="0"/>
    <n v="29.812377900000001"/>
    <n v="0"/>
    <n v="1"/>
  </r>
  <r>
    <x v="22"/>
    <n v="57.093994100000145"/>
    <n v="0"/>
    <n v="57.093994100000145"/>
    <n v="0"/>
    <n v="1"/>
  </r>
  <r>
    <x v="23"/>
    <n v="-15.537109399999963"/>
    <n v="-15.537109399999963"/>
    <n v="0"/>
    <n v="1"/>
    <n v="0"/>
  </r>
  <r>
    <x v="0"/>
    <n v="-205.47534180000002"/>
    <n v="-205.47534180000002"/>
    <n v="0"/>
    <n v="1"/>
    <n v="0"/>
  </r>
  <r>
    <x v="1"/>
    <n v="-106.53320310000004"/>
    <n v="-106.53320310000004"/>
    <n v="0"/>
    <n v="1"/>
    <n v="0"/>
  </r>
  <r>
    <x v="2"/>
    <n v="-172.44360349999988"/>
    <n v="-172.44360349999988"/>
    <n v="0"/>
    <n v="1"/>
    <n v="0"/>
  </r>
  <r>
    <x v="3"/>
    <n v="-201.99279789999991"/>
    <n v="-201.99279789999991"/>
    <n v="0"/>
    <n v="1"/>
    <n v="0"/>
  </r>
  <r>
    <x v="4"/>
    <n v="-165.8800048999999"/>
    <n v="-165.8800048999999"/>
    <n v="0"/>
    <n v="1"/>
    <n v="0"/>
  </r>
  <r>
    <x v="5"/>
    <n v="-168.15673829999992"/>
    <n v="-168.15673829999992"/>
    <n v="0"/>
    <n v="1"/>
    <n v="0"/>
  </r>
  <r>
    <x v="6"/>
    <n v="-175.67895500000009"/>
    <n v="-175.67895500000009"/>
    <n v="0"/>
    <n v="1"/>
    <n v="0"/>
  </r>
  <r>
    <x v="7"/>
    <n v="-184.23608399999989"/>
    <n v="-184.23608399999989"/>
    <n v="0"/>
    <n v="1"/>
    <n v="0"/>
  </r>
  <r>
    <x v="8"/>
    <n v="-161.02099609999982"/>
    <n v="-161.02099609999982"/>
    <n v="0"/>
    <n v="1"/>
    <n v="0"/>
  </r>
  <r>
    <x v="9"/>
    <n v="-111.80163579999999"/>
    <n v="-111.80163579999999"/>
    <n v="0"/>
    <n v="1"/>
    <n v="0"/>
  </r>
  <r>
    <x v="10"/>
    <n v="-67.981933600000048"/>
    <n v="-67.981933600000048"/>
    <n v="0"/>
    <n v="1"/>
    <n v="0"/>
  </r>
  <r>
    <x v="11"/>
    <n v="-14.722778299999845"/>
    <n v="-14.722778299999845"/>
    <n v="0"/>
    <n v="1"/>
    <n v="0"/>
  </r>
  <r>
    <x v="12"/>
    <n v="24.544677699999966"/>
    <n v="0"/>
    <n v="24.544677699999966"/>
    <n v="0"/>
    <n v="1"/>
  </r>
  <r>
    <x v="13"/>
    <n v="-91.522582999999941"/>
    <n v="-91.522582999999941"/>
    <n v="0"/>
    <n v="1"/>
    <n v="0"/>
  </r>
  <r>
    <x v="14"/>
    <n v="-15.973999000000049"/>
    <n v="-15.973999000000049"/>
    <n v="0"/>
    <n v="1"/>
    <n v="0"/>
  </r>
  <r>
    <x v="15"/>
    <n v="52.589233400000012"/>
    <n v="0"/>
    <n v="52.589233400000012"/>
    <n v="0"/>
    <n v="1"/>
  </r>
  <r>
    <x v="16"/>
    <n v="70.535034199999927"/>
    <n v="0"/>
    <n v="70.535034199999927"/>
    <n v="0"/>
    <n v="1"/>
  </r>
  <r>
    <x v="17"/>
    <n v="64.213867200000095"/>
    <n v="0"/>
    <n v="64.213867200000095"/>
    <n v="0"/>
    <n v="1"/>
  </r>
  <r>
    <x v="18"/>
    <n v="32.711669900000061"/>
    <n v="0"/>
    <n v="32.711669900000061"/>
    <n v="0"/>
    <n v="1"/>
  </r>
  <r>
    <x v="19"/>
    <n v="-52.957153300000073"/>
    <n v="-52.957153300000073"/>
    <n v="0"/>
    <n v="1"/>
    <n v="0"/>
  </r>
  <r>
    <x v="20"/>
    <n v="-86.455200200000036"/>
    <n v="-86.455200200000036"/>
    <n v="0"/>
    <n v="1"/>
    <n v="0"/>
  </r>
  <r>
    <x v="21"/>
    <n v="-176.00451659999999"/>
    <n v="-176.00451659999999"/>
    <n v="0"/>
    <n v="1"/>
    <n v="0"/>
  </r>
  <r>
    <x v="22"/>
    <n v="-120.61193850000018"/>
    <n v="-120.61193850000018"/>
    <n v="0"/>
    <n v="1"/>
    <n v="0"/>
  </r>
  <r>
    <x v="23"/>
    <n v="-110.4766846"/>
    <n v="-110.4766846"/>
    <n v="0"/>
    <n v="1"/>
    <n v="0"/>
  </r>
  <r>
    <x v="0"/>
    <n v="-7.4852295000000595"/>
    <n v="-7.4852295000000595"/>
    <n v="0"/>
    <n v="1"/>
    <n v="0"/>
  </r>
  <r>
    <x v="1"/>
    <n v="-22.162597699999878"/>
    <n v="-22.162597699999878"/>
    <n v="0"/>
    <n v="1"/>
    <n v="0"/>
  </r>
  <r>
    <x v="2"/>
    <n v="23.662963900000022"/>
    <n v="0"/>
    <n v="23.662963900000022"/>
    <n v="0"/>
    <n v="1"/>
  </r>
  <r>
    <x v="3"/>
    <n v="-2.3963622999999643"/>
    <n v="-2.3963622999999643"/>
    <n v="0"/>
    <n v="1"/>
    <n v="0"/>
  </r>
  <r>
    <x v="4"/>
    <n v="-10.05114750000007"/>
    <n v="-10.05114750000007"/>
    <n v="0"/>
    <n v="1"/>
    <n v="0"/>
  </r>
  <r>
    <x v="5"/>
    <n v="-25.800659199999927"/>
    <n v="-25.800659199999927"/>
    <n v="0"/>
    <n v="1"/>
    <n v="0"/>
  </r>
  <r>
    <x v="6"/>
    <n v="-26.520385700000134"/>
    <n v="-26.520385700000134"/>
    <n v="0"/>
    <n v="1"/>
    <n v="0"/>
  </r>
  <r>
    <x v="7"/>
    <n v="-51.982299799999964"/>
    <n v="-51.982299799999964"/>
    <n v="0"/>
    <n v="1"/>
    <n v="0"/>
  </r>
  <r>
    <x v="8"/>
    <n v="-6.6788329999999405"/>
    <n v="-6.6788329999999405"/>
    <n v="0"/>
    <n v="1"/>
    <n v="0"/>
  </r>
  <r>
    <x v="9"/>
    <n v="-50.117553699999917"/>
    <n v="-50.117553699999917"/>
    <n v="0"/>
    <n v="1"/>
    <n v="0"/>
  </r>
  <r>
    <x v="10"/>
    <n v="-5.5046386999999868"/>
    <n v="-5.5046386999999868"/>
    <n v="0"/>
    <n v="1"/>
    <n v="0"/>
  </r>
  <r>
    <x v="11"/>
    <n v="-0.34277349999979378"/>
    <n v="-0.34277349999979378"/>
    <n v="0"/>
    <n v="1"/>
    <n v="0"/>
  </r>
  <r>
    <x v="12"/>
    <n v="119.43627930000002"/>
    <n v="0"/>
    <n v="119.43627930000002"/>
    <n v="0"/>
    <n v="1"/>
  </r>
  <r>
    <x v="13"/>
    <n v="166.81677239999999"/>
    <n v="0"/>
    <n v="166.81677239999999"/>
    <n v="0"/>
    <n v="1"/>
  </r>
  <r>
    <x v="14"/>
    <n v="186.83361819999982"/>
    <n v="0"/>
    <n v="186.83361819999982"/>
    <n v="0"/>
    <n v="1"/>
  </r>
  <r>
    <x v="15"/>
    <n v="180.37670899999989"/>
    <n v="0"/>
    <n v="180.37670899999989"/>
    <n v="0"/>
    <n v="1"/>
  </r>
  <r>
    <x v="16"/>
    <n v="157.4376221"/>
    <n v="0"/>
    <n v="157.4376221"/>
    <n v="0"/>
    <n v="1"/>
  </r>
  <r>
    <x v="17"/>
    <n v="220.01635740000006"/>
    <n v="0"/>
    <n v="220.01635740000006"/>
    <n v="0"/>
    <n v="1"/>
  </r>
  <r>
    <x v="18"/>
    <n v="165.25268559999995"/>
    <n v="0"/>
    <n v="165.25268559999995"/>
    <n v="0"/>
    <n v="1"/>
  </r>
  <r>
    <x v="19"/>
    <n v="141.67785649999996"/>
    <n v="0"/>
    <n v="141.67785649999996"/>
    <n v="0"/>
    <n v="1"/>
  </r>
  <r>
    <x v="20"/>
    <n v="143.31225589999985"/>
    <n v="0"/>
    <n v="143.31225589999985"/>
    <n v="0"/>
    <n v="1"/>
  </r>
  <r>
    <x v="21"/>
    <n v="174.69372559999988"/>
    <n v="0"/>
    <n v="174.69372559999988"/>
    <n v="0"/>
    <n v="1"/>
  </r>
  <r>
    <x v="22"/>
    <n v="226.2890625"/>
    <n v="0"/>
    <n v="226.2890625"/>
    <n v="0"/>
    <n v="1"/>
  </r>
  <r>
    <x v="23"/>
    <n v="193.7763672000001"/>
    <n v="0"/>
    <n v="193.7763672000001"/>
    <n v="0"/>
    <n v="1"/>
  </r>
  <r>
    <x v="0"/>
    <n v="256.3436279"/>
    <n v="0"/>
    <n v="256.3436279"/>
    <n v="0"/>
    <n v="1"/>
  </r>
  <r>
    <x v="1"/>
    <n v="224.18981930000018"/>
    <n v="0"/>
    <n v="224.18981930000018"/>
    <n v="0"/>
    <n v="1"/>
  </r>
  <r>
    <x v="2"/>
    <n v="208.23974610000005"/>
    <n v="0"/>
    <n v="208.23974610000005"/>
    <n v="0"/>
    <n v="1"/>
  </r>
  <r>
    <x v="3"/>
    <n v="237.0339355000001"/>
    <n v="0"/>
    <n v="237.0339355000001"/>
    <n v="0"/>
    <n v="1"/>
  </r>
  <r>
    <x v="4"/>
    <n v="183.71801759999994"/>
    <n v="0"/>
    <n v="183.71801759999994"/>
    <n v="0"/>
    <n v="1"/>
  </r>
  <r>
    <x v="5"/>
    <n v="202.05920409999999"/>
    <n v="0"/>
    <n v="202.05920409999999"/>
    <n v="0"/>
    <n v="1"/>
  </r>
  <r>
    <x v="6"/>
    <n v="201.86315919999993"/>
    <n v="0"/>
    <n v="201.86315919999993"/>
    <n v="0"/>
    <n v="1"/>
  </r>
  <r>
    <x v="7"/>
    <n v="133.88061530000004"/>
    <n v="0"/>
    <n v="133.88061530000004"/>
    <n v="0"/>
    <n v="1"/>
  </r>
  <r>
    <x v="8"/>
    <n v="130.5964355000001"/>
    <n v="0"/>
    <n v="130.5964355000001"/>
    <n v="0"/>
    <n v="1"/>
  </r>
  <r>
    <x v="9"/>
    <n v="176.47851560000004"/>
    <n v="0"/>
    <n v="176.47851560000004"/>
    <n v="0"/>
    <n v="1"/>
  </r>
  <r>
    <x v="10"/>
    <n v="125.17016600000011"/>
    <n v="0"/>
    <n v="125.17016600000011"/>
    <n v="0"/>
    <n v="1"/>
  </r>
  <r>
    <x v="11"/>
    <n v="117.5075683"/>
    <n v="0"/>
    <n v="117.5075683"/>
    <n v="0"/>
    <n v="1"/>
  </r>
  <r>
    <x v="12"/>
    <n v="164.11828609999998"/>
    <n v="0"/>
    <n v="164.11828609999998"/>
    <n v="0"/>
    <n v="1"/>
  </r>
  <r>
    <x v="13"/>
    <n v="125.87060550000001"/>
    <n v="0"/>
    <n v="125.87060550000001"/>
    <n v="0"/>
    <n v="1"/>
  </r>
  <r>
    <x v="14"/>
    <n v="204.26989739999999"/>
    <n v="0"/>
    <n v="204.26989739999999"/>
    <n v="0"/>
    <n v="1"/>
  </r>
  <r>
    <x v="15"/>
    <n v="197.5782471"/>
    <n v="0"/>
    <n v="197.5782471"/>
    <n v="0"/>
    <n v="1"/>
  </r>
  <r>
    <x v="16"/>
    <n v="279.88891600000011"/>
    <n v="0"/>
    <n v="279.88891600000011"/>
    <n v="0"/>
    <n v="1"/>
  </r>
  <r>
    <x v="17"/>
    <n v="217.64672849999988"/>
    <n v="0"/>
    <n v="217.64672849999988"/>
    <n v="0"/>
    <n v="1"/>
  </r>
  <r>
    <x v="18"/>
    <n v="264.51525880000008"/>
    <n v="0"/>
    <n v="264.51525880000008"/>
    <n v="0"/>
    <n v="1"/>
  </r>
  <r>
    <x v="19"/>
    <n v="239.43713379999986"/>
    <n v="0"/>
    <n v="239.43713379999986"/>
    <n v="0"/>
    <n v="1"/>
  </r>
  <r>
    <x v="20"/>
    <n v="267.21508790000007"/>
    <n v="0"/>
    <n v="267.21508790000007"/>
    <n v="0"/>
    <n v="1"/>
  </r>
  <r>
    <x v="21"/>
    <n v="234.74584959999993"/>
    <n v="0"/>
    <n v="234.74584959999993"/>
    <n v="0"/>
    <n v="1"/>
  </r>
  <r>
    <x v="22"/>
    <n v="208.38317869999992"/>
    <n v="0"/>
    <n v="208.38317869999992"/>
    <n v="0"/>
    <n v="1"/>
  </r>
  <r>
    <x v="23"/>
    <n v="163.79382329999999"/>
    <n v="0"/>
    <n v="163.79382329999999"/>
    <n v="0"/>
    <n v="1"/>
  </r>
  <r>
    <x v="0"/>
    <n v="-3.8859863000000132"/>
    <n v="-3.8859863000000132"/>
    <n v="0"/>
    <n v="1"/>
    <n v="0"/>
  </r>
  <r>
    <x v="1"/>
    <n v="-41.120361399999865"/>
    <n v="-41.120361399999865"/>
    <n v="0"/>
    <n v="1"/>
    <n v="0"/>
  </r>
  <r>
    <x v="2"/>
    <n v="-57.739501999999902"/>
    <n v="-57.739501999999902"/>
    <n v="0"/>
    <n v="1"/>
    <n v="0"/>
  </r>
  <r>
    <x v="3"/>
    <n v="-31.138549799999964"/>
    <n v="-31.138549799999964"/>
    <n v="0"/>
    <n v="1"/>
    <n v="0"/>
  </r>
  <r>
    <x v="4"/>
    <n v="57.736694299999954"/>
    <n v="0"/>
    <n v="57.736694299999954"/>
    <n v="0"/>
    <n v="1"/>
  </r>
  <r>
    <x v="5"/>
    <n v="38.13635249999993"/>
    <n v="0"/>
    <n v="38.13635249999993"/>
    <n v="0"/>
    <n v="1"/>
  </r>
  <r>
    <x v="6"/>
    <n v="96.582031200000074"/>
    <n v="0"/>
    <n v="96.582031200000074"/>
    <n v="0"/>
    <n v="1"/>
  </r>
  <r>
    <x v="7"/>
    <n v="16.642700200000036"/>
    <n v="0"/>
    <n v="16.642700200000036"/>
    <n v="0"/>
    <n v="1"/>
  </r>
  <r>
    <x v="8"/>
    <n v="-34.759521500000119"/>
    <n v="-34.759521500000119"/>
    <n v="0"/>
    <n v="1"/>
    <n v="0"/>
  </r>
  <r>
    <x v="9"/>
    <n v="-5.6798095000001467"/>
    <n v="-5.6798095000001467"/>
    <n v="0"/>
    <n v="1"/>
    <n v="0"/>
  </r>
  <r>
    <x v="10"/>
    <n v="-55.698730500000011"/>
    <n v="-55.698730500000011"/>
    <n v="0"/>
    <n v="1"/>
    <n v="0"/>
  </r>
  <r>
    <x v="11"/>
    <n v="-89.966674799999964"/>
    <n v="-89.966674799999964"/>
    <n v="0"/>
    <n v="1"/>
    <n v="0"/>
  </r>
  <r>
    <x v="12"/>
    <n v="-172.37402350000002"/>
    <n v="-172.37402350000002"/>
    <n v="0"/>
    <n v="1"/>
    <n v="0"/>
  </r>
  <r>
    <x v="13"/>
    <n v="-149.09790039999984"/>
    <n v="-149.09790039999984"/>
    <n v="0"/>
    <n v="1"/>
    <n v="0"/>
  </r>
  <r>
    <x v="14"/>
    <n v="-154.85668950000013"/>
    <n v="-154.85668950000013"/>
    <n v="0"/>
    <n v="1"/>
    <n v="0"/>
  </r>
  <r>
    <x v="15"/>
    <n v="-142.28369140000018"/>
    <n v="-142.28369140000018"/>
    <n v="0"/>
    <n v="1"/>
    <n v="0"/>
  </r>
  <r>
    <x v="16"/>
    <n v="-109.54333500000007"/>
    <n v="-109.54333500000007"/>
    <n v="0"/>
    <n v="1"/>
    <n v="0"/>
  </r>
  <r>
    <x v="17"/>
    <n v="-77.533447300000034"/>
    <n v="-77.533447300000034"/>
    <n v="0"/>
    <n v="1"/>
    <n v="0"/>
  </r>
  <r>
    <x v="18"/>
    <n v="-113.27893070000005"/>
    <n v="-113.27893070000005"/>
    <n v="0"/>
    <n v="1"/>
    <n v="0"/>
  </r>
  <r>
    <x v="19"/>
    <n v="-169.9111327999999"/>
    <n v="-169.9111327999999"/>
    <n v="0"/>
    <n v="1"/>
    <n v="0"/>
  </r>
  <r>
    <x v="20"/>
    <n v="-208.26184080000007"/>
    <n v="-208.26184080000007"/>
    <n v="0"/>
    <n v="1"/>
    <n v="0"/>
  </r>
  <r>
    <x v="21"/>
    <n v="-243.18176270000004"/>
    <n v="-243.18176270000004"/>
    <n v="0"/>
    <n v="1"/>
    <n v="0"/>
  </r>
  <r>
    <x v="22"/>
    <n v="-276.77734379999993"/>
    <n v="-276.77734379999993"/>
    <n v="0"/>
    <n v="1"/>
    <n v="0"/>
  </r>
  <r>
    <x v="23"/>
    <n v="-239.40502930000002"/>
    <n v="-239.40502930000002"/>
    <n v="0"/>
    <n v="1"/>
    <n v="0"/>
  </r>
  <r>
    <x v="0"/>
    <n v="-160.46545409999999"/>
    <n v="-160.46545409999999"/>
    <n v="0"/>
    <n v="1"/>
    <n v="0"/>
  </r>
  <r>
    <x v="1"/>
    <n v="-173.02734370000007"/>
    <n v="-173.02734370000007"/>
    <n v="0"/>
    <n v="1"/>
    <n v="0"/>
  </r>
  <r>
    <x v="2"/>
    <n v="-171.39489750000007"/>
    <n v="-171.39489750000007"/>
    <n v="0"/>
    <n v="1"/>
    <n v="0"/>
  </r>
  <r>
    <x v="3"/>
    <n v="-200.26977540000007"/>
    <n v="-200.26977540000007"/>
    <n v="0"/>
    <n v="1"/>
    <n v="0"/>
  </r>
  <r>
    <x v="4"/>
    <n v="-176.01403809999988"/>
    <n v="-176.01403809999988"/>
    <n v="0"/>
    <n v="1"/>
    <n v="0"/>
  </r>
  <r>
    <x v="5"/>
    <n v="-180.29589839999994"/>
    <n v="-180.29589839999994"/>
    <n v="0"/>
    <n v="1"/>
    <n v="0"/>
  </r>
  <r>
    <x v="6"/>
    <n v="-193.48486329999992"/>
    <n v="-193.48486329999992"/>
    <n v="0"/>
    <n v="1"/>
    <n v="0"/>
  </r>
  <r>
    <x v="7"/>
    <n v="-113.90539549999994"/>
    <n v="-113.90539549999994"/>
    <n v="0"/>
    <n v="1"/>
    <n v="0"/>
  </r>
  <r>
    <x v="8"/>
    <n v="-156.12927249999984"/>
    <n v="-156.12927249999984"/>
    <n v="0"/>
    <n v="1"/>
    <n v="0"/>
  </r>
  <r>
    <x v="9"/>
    <n v="-194.98303220000003"/>
    <n v="-194.98303220000003"/>
    <n v="0"/>
    <n v="1"/>
    <n v="0"/>
  </r>
  <r>
    <x v="10"/>
    <n v="-138.9971923999999"/>
    <n v="-138.9971923999999"/>
    <n v="0"/>
    <n v="1"/>
    <n v="0"/>
  </r>
  <r>
    <x v="11"/>
    <n v="-21.835571299999856"/>
    <n v="-21.835571299999856"/>
    <n v="0"/>
    <n v="1"/>
    <n v="0"/>
  </r>
  <r>
    <x v="12"/>
    <n v="84.967651400000022"/>
    <n v="0"/>
    <n v="84.967651400000022"/>
    <n v="0"/>
    <n v="1"/>
  </r>
  <r>
    <x v="13"/>
    <n v="153.2160644999999"/>
    <n v="0"/>
    <n v="153.2160644999999"/>
    <n v="0"/>
    <n v="1"/>
  </r>
  <r>
    <x v="14"/>
    <n v="130.84899899999994"/>
    <n v="0"/>
    <n v="130.84899899999994"/>
    <n v="0"/>
    <n v="1"/>
  </r>
  <r>
    <x v="15"/>
    <n v="103.40795899999989"/>
    <n v="0"/>
    <n v="103.40795899999989"/>
    <n v="0"/>
    <n v="1"/>
  </r>
  <r>
    <x v="16"/>
    <n v="73.415649399999893"/>
    <n v="0"/>
    <n v="73.415649399999893"/>
    <n v="0"/>
    <n v="1"/>
  </r>
  <r>
    <x v="17"/>
    <n v="-36.606079099999988"/>
    <n v="-36.606079099999988"/>
    <n v="0"/>
    <n v="1"/>
    <n v="0"/>
  </r>
  <r>
    <x v="18"/>
    <n v="61.483032300000104"/>
    <n v="0"/>
    <n v="61.483032300000104"/>
    <n v="0"/>
    <n v="1"/>
  </r>
  <r>
    <x v="19"/>
    <n v="140.9844971"/>
    <n v="0"/>
    <n v="140.9844971"/>
    <n v="0"/>
    <n v="1"/>
  </r>
  <r>
    <x v="20"/>
    <n v="67.087158199999976"/>
    <n v="0"/>
    <n v="67.087158199999976"/>
    <n v="0"/>
    <n v="1"/>
  </r>
  <r>
    <x v="21"/>
    <n v="49.330200200000036"/>
    <n v="0"/>
    <n v="49.330200200000036"/>
    <n v="0"/>
    <n v="1"/>
  </r>
  <r>
    <x v="22"/>
    <n v="29.691650400000071"/>
    <n v="0"/>
    <n v="29.691650400000071"/>
    <n v="0"/>
    <n v="1"/>
  </r>
  <r>
    <x v="23"/>
    <n v="17.305053699999917"/>
    <n v="0"/>
    <n v="17.305053699999917"/>
    <n v="0"/>
    <n v="1"/>
  </r>
  <r>
    <x v="0"/>
    <n v="57.29260249999993"/>
    <n v="0"/>
    <n v="57.29260249999993"/>
    <n v="0"/>
    <n v="1"/>
  </r>
  <r>
    <x v="1"/>
    <n v="-23.5078125"/>
    <n v="-23.5078125"/>
    <n v="0"/>
    <n v="1"/>
    <n v="0"/>
  </r>
  <r>
    <x v="2"/>
    <n v="-114.13928220000003"/>
    <n v="-114.13928220000003"/>
    <n v="0"/>
    <n v="1"/>
    <n v="0"/>
  </r>
  <r>
    <x v="3"/>
    <n v="-115.40368650000005"/>
    <n v="-115.40368650000005"/>
    <n v="0"/>
    <n v="1"/>
    <n v="0"/>
  </r>
  <r>
    <x v="4"/>
    <n v="-90.231811500000049"/>
    <n v="-90.231811500000049"/>
    <n v="0"/>
    <n v="1"/>
    <n v="0"/>
  </r>
  <r>
    <x v="5"/>
    <n v="-22.675415099999782"/>
    <n v="-22.675415099999782"/>
    <n v="0"/>
    <n v="1"/>
    <n v="0"/>
  </r>
  <r>
    <x v="6"/>
    <n v="-64.946777300000122"/>
    <n v="-64.946777300000122"/>
    <n v="0"/>
    <n v="1"/>
    <n v="0"/>
  </r>
  <r>
    <x v="7"/>
    <n v="-96.309081999999989"/>
    <n v="-96.309081999999989"/>
    <n v="0"/>
    <n v="1"/>
    <n v="0"/>
  </r>
  <r>
    <x v="8"/>
    <n v="-103.84484870000006"/>
    <n v="-103.84484870000006"/>
    <n v="0"/>
    <n v="1"/>
    <n v="0"/>
  </r>
  <r>
    <x v="9"/>
    <n v="-171.1721192"/>
    <n v="-171.1721192"/>
    <n v="0"/>
    <n v="1"/>
    <n v="0"/>
  </r>
  <r>
    <x v="10"/>
    <n v="-130.83337399999982"/>
    <n v="-130.83337399999982"/>
    <n v="0"/>
    <n v="1"/>
    <n v="0"/>
  </r>
  <r>
    <x v="11"/>
    <n v="-86.561157200000025"/>
    <n v="-86.561157200000025"/>
    <n v="0"/>
    <n v="1"/>
    <n v="0"/>
  </r>
  <r>
    <x v="12"/>
    <n v="-3.7268066999999974"/>
    <n v="-3.7268066999999974"/>
    <n v="0"/>
    <n v="1"/>
    <n v="0"/>
  </r>
  <r>
    <x v="13"/>
    <n v="28.774414100000058"/>
    <n v="0"/>
    <n v="28.774414100000058"/>
    <n v="0"/>
    <n v="1"/>
  </r>
  <r>
    <x v="14"/>
    <n v="33.75939940000012"/>
    <n v="0"/>
    <n v="33.75939940000012"/>
    <n v="0"/>
    <n v="1"/>
  </r>
  <r>
    <x v="15"/>
    <n v="17.809204099999988"/>
    <n v="0"/>
    <n v="17.809204099999988"/>
    <n v="0"/>
    <n v="1"/>
  </r>
  <r>
    <x v="16"/>
    <n v="43.9453125"/>
    <n v="0"/>
    <n v="43.9453125"/>
    <n v="0"/>
    <n v="1"/>
  </r>
  <r>
    <x v="17"/>
    <n v="26.536132799999905"/>
    <n v="0"/>
    <n v="26.536132799999905"/>
    <n v="0"/>
    <n v="1"/>
  </r>
  <r>
    <x v="18"/>
    <n v="22.619750999999951"/>
    <n v="0"/>
    <n v="22.619750999999951"/>
    <n v="0"/>
    <n v="1"/>
  </r>
  <r>
    <x v="19"/>
    <n v="42.75268549999987"/>
    <n v="0"/>
    <n v="42.75268549999987"/>
    <n v="0"/>
    <n v="1"/>
  </r>
  <r>
    <x v="20"/>
    <n v="7.435546800000111"/>
    <n v="0"/>
    <n v="7.435546800000111"/>
    <n v="0"/>
    <n v="1"/>
  </r>
  <r>
    <x v="21"/>
    <n v="-10.8515625"/>
    <n v="-10.8515625"/>
    <n v="0"/>
    <n v="1"/>
    <n v="0"/>
  </r>
  <r>
    <x v="22"/>
    <n v="83.670043899999882"/>
    <n v="0"/>
    <n v="83.670043899999882"/>
    <n v="0"/>
    <n v="1"/>
  </r>
  <r>
    <x v="23"/>
    <n v="45.011962899999844"/>
    <n v="0"/>
    <n v="45.011962899999844"/>
    <n v="0"/>
    <n v="1"/>
  </r>
  <r>
    <x v="0"/>
    <n v="13.240478499999881"/>
    <n v="0"/>
    <n v="13.240478499999881"/>
    <n v="0"/>
    <n v="1"/>
  </r>
  <r>
    <x v="1"/>
    <n v="-2.9375"/>
    <n v="-2.9375"/>
    <n v="0"/>
    <n v="1"/>
    <n v="0"/>
  </r>
  <r>
    <x v="2"/>
    <n v="-44.145874000000049"/>
    <n v="-44.145874000000049"/>
    <n v="0"/>
    <n v="1"/>
    <n v="0"/>
  </r>
  <r>
    <x v="3"/>
    <n v="-51.50244140000018"/>
    <n v="-51.50244140000018"/>
    <n v="0"/>
    <n v="1"/>
    <n v="0"/>
  </r>
  <r>
    <x v="4"/>
    <n v="-79.022705100000167"/>
    <n v="-79.022705100000167"/>
    <n v="0"/>
    <n v="1"/>
    <n v="0"/>
  </r>
  <r>
    <x v="5"/>
    <n v="-48.501953100000037"/>
    <n v="-48.501953100000037"/>
    <n v="0"/>
    <n v="1"/>
    <n v="0"/>
  </r>
  <r>
    <x v="6"/>
    <n v="10.814086899999893"/>
    <n v="0"/>
    <n v="10.814086899999893"/>
    <n v="0"/>
    <n v="1"/>
  </r>
  <r>
    <x v="7"/>
    <n v="41.599243099999967"/>
    <n v="0"/>
    <n v="41.599243099999967"/>
    <n v="0"/>
    <n v="1"/>
  </r>
  <r>
    <x v="8"/>
    <n v="-61.251586899999893"/>
    <n v="-61.251586899999893"/>
    <n v="0"/>
    <n v="1"/>
    <n v="0"/>
  </r>
  <r>
    <x v="9"/>
    <n v="-79.979858400000012"/>
    <n v="-79.979858400000012"/>
    <n v="0"/>
    <n v="1"/>
    <n v="0"/>
  </r>
  <r>
    <x v="10"/>
    <n v="-19.757446299999856"/>
    <n v="-19.757446299999856"/>
    <n v="0"/>
    <n v="1"/>
    <n v="0"/>
  </r>
  <r>
    <x v="11"/>
    <n v="99.684936500000049"/>
    <n v="0"/>
    <n v="99.684936500000049"/>
    <n v="0"/>
    <n v="1"/>
  </r>
  <r>
    <x v="12"/>
    <n v="163.96508790000007"/>
    <n v="0"/>
    <n v="163.96508790000007"/>
    <n v="0"/>
    <n v="1"/>
  </r>
  <r>
    <x v="13"/>
    <n v="142.71948239999983"/>
    <n v="0"/>
    <n v="142.71948239999983"/>
    <n v="0"/>
    <n v="1"/>
  </r>
  <r>
    <x v="14"/>
    <n v="125.29077149999989"/>
    <n v="0"/>
    <n v="125.29077149999989"/>
    <n v="0"/>
    <n v="1"/>
  </r>
  <r>
    <x v="15"/>
    <n v="71.723632899999984"/>
    <n v="0"/>
    <n v="71.723632899999984"/>
    <n v="0"/>
    <n v="1"/>
  </r>
  <r>
    <x v="16"/>
    <n v="-93.246948199999906"/>
    <n v="-93.246948199999906"/>
    <n v="0"/>
    <n v="1"/>
    <n v="0"/>
  </r>
  <r>
    <x v="17"/>
    <n v="-51.102294999999913"/>
    <n v="-51.102294999999913"/>
    <n v="0"/>
    <n v="1"/>
    <n v="0"/>
  </r>
  <r>
    <x v="18"/>
    <n v="6.890625"/>
    <n v="0"/>
    <n v="6.890625"/>
    <n v="0"/>
    <n v="1"/>
  </r>
  <r>
    <x v="19"/>
    <n v="31.758422799999835"/>
    <n v="0"/>
    <n v="31.758422799999835"/>
    <n v="0"/>
    <n v="1"/>
  </r>
  <r>
    <x v="20"/>
    <n v="40.971801800000094"/>
    <n v="0"/>
    <n v="40.971801800000094"/>
    <n v="0"/>
    <n v="1"/>
  </r>
  <r>
    <x v="21"/>
    <n v="34.68908690000012"/>
    <n v="0"/>
    <n v="34.68908690000012"/>
    <n v="0"/>
    <n v="1"/>
  </r>
  <r>
    <x v="22"/>
    <n v="68.25976559999981"/>
    <n v="0"/>
    <n v="68.25976559999981"/>
    <n v="0"/>
    <n v="1"/>
  </r>
  <r>
    <x v="23"/>
    <n v="58.54528809999988"/>
    <n v="0"/>
    <n v="58.54528809999988"/>
    <n v="0"/>
    <n v="1"/>
  </r>
  <r>
    <x v="0"/>
    <n v="71.794799799999964"/>
    <n v="0"/>
    <n v="71.794799799999964"/>
    <n v="0"/>
    <n v="1"/>
  </r>
  <r>
    <x v="1"/>
    <n v="108.63525390000018"/>
    <n v="0"/>
    <n v="108.63525390000018"/>
    <n v="0"/>
    <n v="1"/>
  </r>
  <r>
    <x v="2"/>
    <n v="159.31750490000013"/>
    <n v="0"/>
    <n v="159.31750490000013"/>
    <n v="0"/>
    <n v="1"/>
  </r>
  <r>
    <x v="3"/>
    <n v="127.81286619999992"/>
    <n v="0"/>
    <n v="127.81286619999992"/>
    <n v="0"/>
    <n v="1"/>
  </r>
  <r>
    <x v="4"/>
    <n v="102.265625"/>
    <n v="0"/>
    <n v="102.265625"/>
    <n v="0"/>
    <n v="1"/>
  </r>
  <r>
    <x v="5"/>
    <n v="134.91174319999982"/>
    <n v="0"/>
    <n v="134.91174319999982"/>
    <n v="0"/>
    <n v="1"/>
  </r>
  <r>
    <x v="6"/>
    <n v="184.44201659999999"/>
    <n v="0"/>
    <n v="184.44201659999999"/>
    <n v="0"/>
    <n v="1"/>
  </r>
  <r>
    <x v="7"/>
    <n v="286.70166019999988"/>
    <n v="0"/>
    <n v="286.70166019999988"/>
    <n v="0"/>
    <n v="1"/>
  </r>
  <r>
    <x v="8"/>
    <n v="277.0235596"/>
    <n v="0"/>
    <n v="277.0235596"/>
    <n v="0"/>
    <n v="1"/>
  </r>
  <r>
    <x v="9"/>
    <n v="241.67553709999993"/>
    <n v="0"/>
    <n v="241.67553709999993"/>
    <n v="0"/>
    <n v="1"/>
  </r>
  <r>
    <x v="10"/>
    <n v="211.99743650000005"/>
    <n v="0"/>
    <n v="211.99743650000005"/>
    <n v="0"/>
    <n v="1"/>
  </r>
  <r>
    <x v="11"/>
    <n v="159.28063969999994"/>
    <n v="0"/>
    <n v="159.28063969999994"/>
    <n v="0"/>
    <n v="1"/>
  </r>
  <r>
    <x v="12"/>
    <n v="124.03259279999997"/>
    <n v="0"/>
    <n v="124.03259279999997"/>
    <n v="0"/>
    <n v="1"/>
  </r>
  <r>
    <x v="13"/>
    <n v="133.6795654"/>
    <n v="0"/>
    <n v="133.6795654"/>
    <n v="0"/>
    <n v="1"/>
  </r>
  <r>
    <x v="14"/>
    <n v="91.634521500000119"/>
    <n v="0"/>
    <n v="91.634521500000119"/>
    <n v="0"/>
    <n v="1"/>
  </r>
  <r>
    <x v="15"/>
    <n v="80.092529300000024"/>
    <n v="0"/>
    <n v="80.092529300000024"/>
    <n v="0"/>
    <n v="1"/>
  </r>
  <r>
    <x v="16"/>
    <n v="101.76635739999983"/>
    <n v="0"/>
    <n v="101.76635739999983"/>
    <n v="0"/>
    <n v="1"/>
  </r>
  <r>
    <x v="17"/>
    <n v="114.17236319999984"/>
    <n v="0"/>
    <n v="114.17236319999984"/>
    <n v="0"/>
    <n v="1"/>
  </r>
  <r>
    <x v="18"/>
    <n v="148.26306150000005"/>
    <n v="0"/>
    <n v="148.26306150000005"/>
    <n v="0"/>
    <n v="1"/>
  </r>
  <r>
    <x v="19"/>
    <n v="195.6950683"/>
    <n v="0"/>
    <n v="195.6950683"/>
    <n v="0"/>
    <n v="1"/>
  </r>
  <r>
    <x v="20"/>
    <n v="178.6823730000001"/>
    <n v="0"/>
    <n v="178.6823730000001"/>
    <n v="0"/>
    <n v="1"/>
  </r>
  <r>
    <x v="21"/>
    <n v="200.85217280000006"/>
    <n v="0"/>
    <n v="200.85217280000006"/>
    <n v="0"/>
    <n v="1"/>
  </r>
  <r>
    <x v="22"/>
    <n v="203.37060539999993"/>
    <n v="0"/>
    <n v="203.37060539999993"/>
    <n v="0"/>
    <n v="1"/>
  </r>
  <r>
    <x v="23"/>
    <n v="179.25451659999999"/>
    <n v="0"/>
    <n v="179.25451659999999"/>
    <n v="0"/>
    <n v="1"/>
  </r>
  <r>
    <x v="0"/>
    <n v="116.44116209999993"/>
    <n v="0"/>
    <n v="116.44116209999993"/>
    <n v="0"/>
    <n v="1"/>
  </r>
  <r>
    <x v="1"/>
    <n v="104.90161130000001"/>
    <n v="0"/>
    <n v="104.90161130000001"/>
    <n v="0"/>
    <n v="1"/>
  </r>
  <r>
    <x v="2"/>
    <n v="96.99023440000019"/>
    <n v="0"/>
    <n v="96.99023440000019"/>
    <n v="0"/>
    <n v="1"/>
  </r>
  <r>
    <x v="3"/>
    <n v="89.135009800000034"/>
    <n v="0"/>
    <n v="89.135009800000034"/>
    <n v="0"/>
    <n v="1"/>
  </r>
  <r>
    <x v="4"/>
    <n v="21.830688499999951"/>
    <n v="0"/>
    <n v="21.830688499999951"/>
    <n v="0"/>
    <n v="1"/>
  </r>
  <r>
    <x v="5"/>
    <n v="64.8125"/>
    <n v="0"/>
    <n v="64.8125"/>
    <n v="0"/>
    <n v="1"/>
  </r>
  <r>
    <x v="6"/>
    <n v="35.991821300000083"/>
    <n v="0"/>
    <n v="35.991821300000083"/>
    <n v="0"/>
    <n v="1"/>
  </r>
  <r>
    <x v="7"/>
    <n v="10.942871100000048"/>
    <n v="0"/>
    <n v="10.942871100000048"/>
    <n v="0"/>
    <n v="1"/>
  </r>
  <r>
    <x v="8"/>
    <n v="-30.74646000000007"/>
    <n v="-30.74646000000007"/>
    <n v="0"/>
    <n v="1"/>
    <n v="0"/>
  </r>
  <r>
    <x v="9"/>
    <n v="-93.315185500000098"/>
    <n v="-93.315185500000098"/>
    <n v="0"/>
    <n v="1"/>
    <n v="0"/>
  </r>
  <r>
    <x v="10"/>
    <n v="-82.496337900000071"/>
    <n v="-82.496337900000071"/>
    <n v="0"/>
    <n v="1"/>
    <n v="0"/>
  </r>
  <r>
    <x v="11"/>
    <n v="-107.83850099999995"/>
    <n v="-107.83850099999995"/>
    <n v="0"/>
    <n v="1"/>
    <n v="0"/>
  </r>
  <r>
    <x v="12"/>
    <n v="-160.35253910000006"/>
    <n v="-160.35253910000006"/>
    <n v="0"/>
    <n v="1"/>
    <n v="0"/>
  </r>
  <r>
    <x v="13"/>
    <n v="-152.14404300000001"/>
    <n v="-152.14404300000001"/>
    <n v="0"/>
    <n v="1"/>
    <n v="0"/>
  </r>
  <r>
    <x v="14"/>
    <n v="-158.81774900000005"/>
    <n v="-158.81774900000005"/>
    <n v="0"/>
    <n v="1"/>
    <n v="0"/>
  </r>
  <r>
    <x v="15"/>
    <n v="-159.95983890000002"/>
    <n v="-159.95983890000002"/>
    <n v="0"/>
    <n v="1"/>
    <n v="0"/>
  </r>
  <r>
    <x v="16"/>
    <n v="-237.12890620000007"/>
    <n v="-237.12890620000007"/>
    <n v="0"/>
    <n v="1"/>
    <n v="0"/>
  </r>
  <r>
    <x v="17"/>
    <n v="-256.4140625"/>
    <n v="-256.4140625"/>
    <n v="0"/>
    <n v="1"/>
    <n v="0"/>
  </r>
  <r>
    <x v="18"/>
    <n v="-283.49731450000013"/>
    <n v="-283.49731450000013"/>
    <n v="0"/>
    <n v="1"/>
    <n v="0"/>
  </r>
  <r>
    <x v="19"/>
    <n v="-313.40551759999994"/>
    <n v="-313.40551759999994"/>
    <n v="0"/>
    <n v="1"/>
    <n v="0"/>
  </r>
  <r>
    <x v="20"/>
    <n v="-278.72265620000007"/>
    <n v="-278.72265620000007"/>
    <n v="0"/>
    <n v="1"/>
    <n v="0"/>
  </r>
  <r>
    <x v="21"/>
    <n v="-284.421875"/>
    <n v="-284.421875"/>
    <n v="0"/>
    <n v="1"/>
    <n v="0"/>
  </r>
  <r>
    <x v="22"/>
    <n v="-240.34118650000005"/>
    <n v="-240.34118650000005"/>
    <n v="0"/>
    <n v="1"/>
    <n v="0"/>
  </r>
  <r>
    <x v="23"/>
    <n v="-188.77795410000022"/>
    <n v="-188.77795410000022"/>
    <n v="0"/>
    <n v="1"/>
    <n v="0"/>
  </r>
  <r>
    <x v="0"/>
    <n v="-243.16247560000011"/>
    <n v="-243.16247560000011"/>
    <n v="0"/>
    <n v="1"/>
    <n v="0"/>
  </r>
  <r>
    <x v="1"/>
    <n v="-187.95629880000001"/>
    <n v="-187.95629880000001"/>
    <n v="0"/>
    <n v="1"/>
    <n v="0"/>
  </r>
  <r>
    <x v="2"/>
    <n v="-202.08374020000019"/>
    <n v="-202.08374020000019"/>
    <n v="0"/>
    <n v="1"/>
    <n v="0"/>
  </r>
  <r>
    <x v="3"/>
    <n v="-211.54882810000004"/>
    <n v="-211.54882810000004"/>
    <n v="0"/>
    <n v="1"/>
    <n v="0"/>
  </r>
  <r>
    <x v="4"/>
    <n v="-232.0262451000001"/>
    <n v="-232.0262451000001"/>
    <n v="0"/>
    <n v="1"/>
    <n v="0"/>
  </r>
  <r>
    <x v="5"/>
    <n v="-196.24377439999989"/>
    <n v="-196.24377439999989"/>
    <n v="0"/>
    <n v="1"/>
    <n v="0"/>
  </r>
  <r>
    <x v="6"/>
    <n v="-223.74768070000005"/>
    <n v="-223.74768070000005"/>
    <n v="0"/>
    <n v="1"/>
    <n v="0"/>
  </r>
  <r>
    <x v="7"/>
    <n v="-221.91442870000014"/>
    <n v="-221.91442870000014"/>
    <n v="0"/>
    <n v="1"/>
    <n v="0"/>
  </r>
  <r>
    <x v="8"/>
    <n v="-241.18432609999991"/>
    <n v="-241.18432609999991"/>
    <n v="0"/>
    <n v="1"/>
    <n v="0"/>
  </r>
  <r>
    <x v="9"/>
    <n v="-198.43066410000006"/>
    <n v="-198.43066410000006"/>
    <n v="0"/>
    <n v="1"/>
    <n v="0"/>
  </r>
  <r>
    <x v="10"/>
    <n v="-132.76062009999987"/>
    <n v="-132.76062009999987"/>
    <n v="0"/>
    <n v="1"/>
    <n v="0"/>
  </r>
  <r>
    <x v="11"/>
    <n v="-81.389160199999878"/>
    <n v="-81.389160199999878"/>
    <n v="0"/>
    <n v="1"/>
    <n v="0"/>
  </r>
  <r>
    <x v="12"/>
    <n v="-59.06066890000011"/>
    <n v="-59.06066890000011"/>
    <n v="0"/>
    <n v="1"/>
    <n v="0"/>
  </r>
  <r>
    <x v="13"/>
    <n v="-78.022827100000086"/>
    <n v="-78.022827100000086"/>
    <n v="0"/>
    <n v="1"/>
    <n v="0"/>
  </r>
  <r>
    <x v="14"/>
    <n v="-98.825195300000132"/>
    <n v="-98.825195300000132"/>
    <n v="0"/>
    <n v="1"/>
    <n v="0"/>
  </r>
  <r>
    <x v="15"/>
    <n v="-136.7524414999998"/>
    <n v="-136.7524414999998"/>
    <n v="0"/>
    <n v="1"/>
    <n v="0"/>
  </r>
  <r>
    <x v="16"/>
    <n v="-155.39294439999981"/>
    <n v="-155.39294439999981"/>
    <n v="0"/>
    <n v="1"/>
    <n v="0"/>
  </r>
  <r>
    <x v="17"/>
    <n v="-74.0328370000002"/>
    <n v="-74.0328370000002"/>
    <n v="0"/>
    <n v="1"/>
    <n v="0"/>
  </r>
  <r>
    <x v="18"/>
    <n v="-129.20678720000001"/>
    <n v="-129.20678720000001"/>
    <n v="0"/>
    <n v="1"/>
    <n v="0"/>
  </r>
  <r>
    <x v="19"/>
    <n v="-189.46215819999998"/>
    <n v="-189.46215819999998"/>
    <n v="0"/>
    <n v="1"/>
    <n v="0"/>
  </r>
  <r>
    <x v="20"/>
    <n v="-216.75891109999998"/>
    <n v="-216.75891109999998"/>
    <n v="0"/>
    <n v="1"/>
    <n v="0"/>
  </r>
  <r>
    <x v="21"/>
    <n v="-125.29101570000012"/>
    <n v="-125.29101570000012"/>
    <n v="0"/>
    <n v="1"/>
    <n v="0"/>
  </r>
  <r>
    <x v="22"/>
    <n v="-149.99804689999996"/>
    <n v="-149.99804689999996"/>
    <n v="0"/>
    <n v="1"/>
    <n v="0"/>
  </r>
  <r>
    <x v="23"/>
    <n v="-120.40124509999987"/>
    <n v="-120.40124509999987"/>
    <n v="0"/>
    <n v="1"/>
    <n v="0"/>
  </r>
  <r>
    <x v="0"/>
    <n v="80.263671800000111"/>
    <n v="0"/>
    <n v="80.263671800000111"/>
    <n v="0"/>
    <n v="1"/>
  </r>
  <r>
    <x v="1"/>
    <n v="152.39819339999985"/>
    <n v="0"/>
    <n v="152.39819339999985"/>
    <n v="0"/>
    <n v="1"/>
  </r>
  <r>
    <x v="2"/>
    <n v="213.27294920000008"/>
    <n v="0"/>
    <n v="213.27294920000008"/>
    <n v="0"/>
    <n v="1"/>
  </r>
  <r>
    <x v="3"/>
    <n v="319.85205069999995"/>
    <n v="0"/>
    <n v="319.85205069999995"/>
    <n v="0"/>
    <n v="1"/>
  </r>
  <r>
    <x v="4"/>
    <n v="343.05407710000009"/>
    <n v="0"/>
    <n v="343.05407710000009"/>
    <n v="0"/>
    <n v="1"/>
  </r>
  <r>
    <x v="5"/>
    <n v="352.7294922000001"/>
    <n v="0"/>
    <n v="352.7294922000001"/>
    <n v="0"/>
    <n v="1"/>
  </r>
  <r>
    <x v="6"/>
    <n v="312.85998540000014"/>
    <n v="0"/>
    <n v="312.85998540000014"/>
    <n v="0"/>
    <n v="1"/>
  </r>
  <r>
    <x v="7"/>
    <n v="256.6872558"/>
    <n v="0"/>
    <n v="256.6872558"/>
    <n v="0"/>
    <n v="1"/>
  </r>
  <r>
    <x v="8"/>
    <n v="252.77160639999988"/>
    <n v="0"/>
    <n v="252.77160639999988"/>
    <n v="0"/>
    <n v="1"/>
  </r>
  <r>
    <x v="9"/>
    <n v="167.38916010000003"/>
    <n v="0"/>
    <n v="167.38916010000003"/>
    <n v="0"/>
    <n v="1"/>
  </r>
  <r>
    <x v="10"/>
    <n v="201.09484859999998"/>
    <n v="0"/>
    <n v="201.09484859999998"/>
    <n v="0"/>
    <n v="1"/>
  </r>
  <r>
    <x v="11"/>
    <n v="233.55017090000001"/>
    <n v="0"/>
    <n v="233.55017090000001"/>
    <n v="0"/>
    <n v="1"/>
  </r>
  <r>
    <x v="12"/>
    <n v="169"/>
    <n v="0"/>
    <n v="169"/>
    <n v="0"/>
    <n v="1"/>
  </r>
  <r>
    <x v="13"/>
    <n v="121.68432619999999"/>
    <n v="0"/>
    <n v="121.68432619999999"/>
    <n v="0"/>
    <n v="1"/>
  </r>
  <r>
    <x v="14"/>
    <n v="123.94445809999979"/>
    <n v="0"/>
    <n v="123.94445809999979"/>
    <n v="0"/>
    <n v="1"/>
  </r>
  <r>
    <x v="15"/>
    <n v="98.382080099999939"/>
    <n v="0"/>
    <n v="98.382080099999939"/>
    <n v="0"/>
    <n v="1"/>
  </r>
  <r>
    <x v="16"/>
    <n v="135.80358890000002"/>
    <n v="0"/>
    <n v="135.80358890000002"/>
    <n v="0"/>
    <n v="1"/>
  </r>
  <r>
    <x v="17"/>
    <n v="245.46594240000013"/>
    <n v="0"/>
    <n v="245.46594240000013"/>
    <n v="0"/>
    <n v="1"/>
  </r>
  <r>
    <x v="18"/>
    <n v="266.58508299999994"/>
    <n v="0"/>
    <n v="266.58508299999994"/>
    <n v="0"/>
    <n v="1"/>
  </r>
  <r>
    <x v="19"/>
    <n v="314.84753419999993"/>
    <n v="0"/>
    <n v="314.84753419999993"/>
    <n v="0"/>
    <n v="1"/>
  </r>
  <r>
    <x v="20"/>
    <n v="377.49902339999994"/>
    <n v="0"/>
    <n v="377.49902339999994"/>
    <n v="0"/>
    <n v="1"/>
  </r>
  <r>
    <x v="21"/>
    <n v="329.36791999999991"/>
    <n v="0"/>
    <n v="329.36791999999991"/>
    <n v="0"/>
    <n v="1"/>
  </r>
  <r>
    <x v="22"/>
    <n v="350.55627440000012"/>
    <n v="0"/>
    <n v="350.55627440000012"/>
    <n v="0"/>
    <n v="1"/>
  </r>
  <r>
    <x v="23"/>
    <n v="338.98791500000016"/>
    <n v="0"/>
    <n v="338.98791500000016"/>
    <n v="0"/>
    <n v="1"/>
  </r>
  <r>
    <x v="0"/>
    <n v="180.9583740999999"/>
    <n v="0"/>
    <n v="180.9583740999999"/>
    <n v="0"/>
    <n v="1"/>
  </r>
  <r>
    <x v="1"/>
    <n v="329.63110350000011"/>
    <n v="0"/>
    <n v="329.63110350000011"/>
    <n v="0"/>
    <n v="1"/>
  </r>
  <r>
    <x v="2"/>
    <n v="531.7292480000001"/>
    <n v="0"/>
    <n v="531.7292480000001"/>
    <n v="0"/>
    <n v="1"/>
  </r>
  <r>
    <x v="3"/>
    <n v="349.66674809999995"/>
    <n v="0"/>
    <n v="349.66674809999995"/>
    <n v="0"/>
    <n v="1"/>
  </r>
  <r>
    <x v="4"/>
    <n v="348.56408689999989"/>
    <n v="0"/>
    <n v="348.56408689999989"/>
    <n v="0"/>
    <n v="1"/>
  </r>
  <r>
    <x v="5"/>
    <n v="317.47131349999995"/>
    <n v="0"/>
    <n v="317.47131349999995"/>
    <n v="0"/>
    <n v="1"/>
  </r>
  <r>
    <x v="6"/>
    <n v="245.85876460000009"/>
    <n v="0"/>
    <n v="245.85876460000009"/>
    <n v="0"/>
    <n v="1"/>
  </r>
  <r>
    <x v="7"/>
    <n v="242.45275880000008"/>
    <n v="0"/>
    <n v="242.45275880000008"/>
    <n v="0"/>
    <n v="1"/>
  </r>
  <r>
    <x v="8"/>
    <n v="205.11401369999999"/>
    <n v="0"/>
    <n v="205.11401369999999"/>
    <n v="0"/>
    <n v="1"/>
  </r>
  <r>
    <x v="9"/>
    <n v="164.14453129999993"/>
    <n v="0"/>
    <n v="164.14453129999993"/>
    <n v="0"/>
    <n v="1"/>
  </r>
  <r>
    <x v="10"/>
    <n v="103.4375"/>
    <n v="0"/>
    <n v="103.4375"/>
    <n v="0"/>
    <n v="1"/>
  </r>
  <r>
    <x v="11"/>
    <n v="53.678100600000107"/>
    <n v="0"/>
    <n v="53.678100600000107"/>
    <n v="0"/>
    <n v="1"/>
  </r>
  <r>
    <x v="12"/>
    <n v="-41.062988300000143"/>
    <n v="-41.062988300000143"/>
    <n v="0"/>
    <n v="1"/>
    <n v="0"/>
  </r>
  <r>
    <x v="13"/>
    <n v="-177.16748050000001"/>
    <n v="-177.16748050000001"/>
    <n v="0"/>
    <n v="1"/>
    <n v="0"/>
  </r>
  <r>
    <x v="14"/>
    <n v="-184.45043940000005"/>
    <n v="-184.45043940000005"/>
    <n v="0"/>
    <n v="1"/>
    <n v="0"/>
  </r>
  <r>
    <x v="15"/>
    <n v="-105.43615720000003"/>
    <n v="-105.43615720000003"/>
    <n v="0"/>
    <n v="1"/>
    <n v="0"/>
  </r>
  <r>
    <x v="16"/>
    <n v="-22.523925799999915"/>
    <n v="-22.523925799999915"/>
    <n v="0"/>
    <n v="1"/>
    <n v="0"/>
  </r>
  <r>
    <x v="17"/>
    <n v="62.784057600000096"/>
    <n v="0"/>
    <n v="62.784057600000096"/>
    <n v="0"/>
    <n v="1"/>
  </r>
  <r>
    <x v="18"/>
    <n v="22.754272399999991"/>
    <n v="0"/>
    <n v="22.754272399999991"/>
    <n v="0"/>
    <n v="1"/>
  </r>
  <r>
    <x v="19"/>
    <n v="14.221313399999872"/>
    <n v="0"/>
    <n v="14.221313399999872"/>
    <n v="0"/>
    <n v="1"/>
  </r>
  <r>
    <x v="20"/>
    <n v="40.700317300000052"/>
    <n v="0"/>
    <n v="40.700317300000052"/>
    <n v="0"/>
    <n v="1"/>
  </r>
  <r>
    <x v="21"/>
    <n v="54.292846599999848"/>
    <n v="0"/>
    <n v="54.292846599999848"/>
    <n v="0"/>
    <n v="1"/>
  </r>
  <r>
    <x v="22"/>
    <n v="24.122924799999964"/>
    <n v="0"/>
    <n v="24.122924799999964"/>
    <n v="0"/>
    <n v="1"/>
  </r>
  <r>
    <x v="23"/>
    <n v="83.406860399999914"/>
    <n v="0"/>
    <n v="83.406860399999914"/>
    <n v="0"/>
    <n v="1"/>
  </r>
  <r>
    <x v="0"/>
    <n v="0.28710930000011103"/>
    <n v="0"/>
    <n v="0.28710930000011103"/>
    <n v="0"/>
    <n v="1"/>
  </r>
  <r>
    <x v="1"/>
    <n v="125.06591800000001"/>
    <n v="0"/>
    <n v="125.06591800000001"/>
    <n v="0"/>
    <n v="1"/>
  </r>
  <r>
    <x v="2"/>
    <n v="253.82983399999989"/>
    <n v="0"/>
    <n v="253.82983399999989"/>
    <n v="0"/>
    <n v="1"/>
  </r>
  <r>
    <x v="3"/>
    <n v="212.09289549999994"/>
    <n v="0"/>
    <n v="212.09289549999994"/>
    <n v="0"/>
    <n v="1"/>
  </r>
  <r>
    <x v="4"/>
    <n v="181.79809570000009"/>
    <n v="0"/>
    <n v="181.79809570000009"/>
    <n v="0"/>
    <n v="1"/>
  </r>
  <r>
    <x v="5"/>
    <n v="122.33386229999996"/>
    <n v="0"/>
    <n v="122.33386229999996"/>
    <n v="0"/>
    <n v="1"/>
  </r>
  <r>
    <x v="6"/>
    <n v="97.522582999999941"/>
    <n v="0"/>
    <n v="97.522582999999941"/>
    <n v="0"/>
    <n v="1"/>
  </r>
  <r>
    <x v="7"/>
    <n v="145.88952630000017"/>
    <n v="0"/>
    <n v="145.88952630000017"/>
    <n v="0"/>
    <n v="1"/>
  </r>
  <r>
    <x v="8"/>
    <n v="207.17150880000008"/>
    <n v="0"/>
    <n v="207.17150880000008"/>
    <n v="0"/>
    <n v="1"/>
  </r>
  <r>
    <x v="9"/>
    <n v="176.5234375"/>
    <n v="0"/>
    <n v="176.5234375"/>
    <n v="0"/>
    <n v="1"/>
  </r>
  <r>
    <x v="10"/>
    <n v="188.0390625"/>
    <n v="0"/>
    <n v="188.0390625"/>
    <n v="0"/>
    <n v="1"/>
  </r>
  <r>
    <x v="11"/>
    <n v="180.61560059999988"/>
    <n v="0"/>
    <n v="180.61560059999988"/>
    <n v="0"/>
    <n v="1"/>
  </r>
  <r>
    <x v="12"/>
    <n v="110.48229979999996"/>
    <n v="0"/>
    <n v="110.48229979999996"/>
    <n v="0"/>
    <n v="1"/>
  </r>
  <r>
    <x v="13"/>
    <n v="-11.474243100000194"/>
    <n v="-11.474243100000194"/>
    <n v="0"/>
    <n v="1"/>
    <n v="0"/>
  </r>
  <r>
    <x v="14"/>
    <n v="-47.267700200000036"/>
    <n v="-47.267700200000036"/>
    <n v="0"/>
    <n v="1"/>
    <n v="0"/>
  </r>
  <r>
    <x v="15"/>
    <n v="-47.595214799999894"/>
    <n v="-47.595214799999894"/>
    <n v="0"/>
    <n v="1"/>
    <n v="0"/>
  </r>
  <r>
    <x v="16"/>
    <n v="12.850830099999939"/>
    <n v="0"/>
    <n v="12.850830099999939"/>
    <n v="0"/>
    <n v="1"/>
  </r>
  <r>
    <x v="17"/>
    <n v="76.549072300000034"/>
    <n v="0"/>
    <n v="76.549072300000034"/>
    <n v="0"/>
    <n v="1"/>
  </r>
  <r>
    <x v="18"/>
    <n v="106.87829590000001"/>
    <n v="0"/>
    <n v="106.87829590000001"/>
    <n v="0"/>
    <n v="1"/>
  </r>
  <r>
    <x v="19"/>
    <n v="115.61035159999983"/>
    <n v="0"/>
    <n v="115.61035159999983"/>
    <n v="0"/>
    <n v="1"/>
  </r>
  <r>
    <x v="20"/>
    <n v="271.73327640000002"/>
    <n v="0"/>
    <n v="271.73327640000002"/>
    <n v="0"/>
    <n v="1"/>
  </r>
  <r>
    <x v="21"/>
    <n v="305.13598637000007"/>
    <n v="0"/>
    <n v="305.13598637000007"/>
    <n v="0"/>
    <n v="1"/>
  </r>
  <r>
    <x v="22"/>
    <n v="358.07550047000007"/>
    <n v="0"/>
    <n v="358.07550047000007"/>
    <n v="0"/>
    <n v="1"/>
  </r>
  <r>
    <x v="23"/>
    <n v="279.47027585000001"/>
    <n v="0"/>
    <n v="279.47027585000001"/>
    <n v="0"/>
    <n v="1"/>
  </r>
  <r>
    <x v="0"/>
    <n v="297.74450683999999"/>
    <n v="0"/>
    <n v="297.74450683999999"/>
    <n v="0"/>
    <n v="1"/>
  </r>
  <r>
    <x v="1"/>
    <n v="237.75463864000005"/>
    <n v="0"/>
    <n v="237.75463864000005"/>
    <n v="0"/>
    <n v="1"/>
  </r>
  <r>
    <x v="2"/>
    <n v="233.37152103999983"/>
    <n v="0"/>
    <n v="233.37152103999983"/>
    <n v="0"/>
    <n v="1"/>
  </r>
  <r>
    <x v="3"/>
    <n v="123.87750244000006"/>
    <n v="0"/>
    <n v="123.87750244000006"/>
    <n v="0"/>
    <n v="1"/>
  </r>
  <r>
    <x v="4"/>
    <n v="-21.770019499999989"/>
    <n v="-21.770019499999989"/>
    <n v="0"/>
    <n v="1"/>
    <n v="0"/>
  </r>
  <r>
    <x v="5"/>
    <n v="-75.022583000000168"/>
    <n v="-75.022583000000168"/>
    <n v="0"/>
    <n v="1"/>
    <n v="0"/>
  </r>
  <r>
    <x v="6"/>
    <n v="-48.613159199999927"/>
    <n v="-48.613159199999927"/>
    <n v="0"/>
    <n v="1"/>
    <n v="0"/>
  </r>
  <r>
    <x v="7"/>
    <n v="-49.408935500000098"/>
    <n v="-49.408935500000098"/>
    <n v="0"/>
    <n v="1"/>
    <n v="0"/>
  </r>
  <r>
    <x v="8"/>
    <n v="-42.765991199999917"/>
    <n v="-42.765991199999917"/>
    <n v="0"/>
    <n v="1"/>
    <n v="0"/>
  </r>
  <r>
    <x v="9"/>
    <n v="-16.736694299999954"/>
    <n v="-16.736694299999954"/>
    <n v="0"/>
    <n v="1"/>
    <n v="0"/>
  </r>
  <r>
    <x v="10"/>
    <n v="-61.883544900000061"/>
    <n v="-61.883544900000061"/>
    <n v="0"/>
    <n v="1"/>
    <n v="0"/>
  </r>
  <r>
    <x v="11"/>
    <n v="-122.88427739999997"/>
    <n v="-122.88427739999997"/>
    <n v="0"/>
    <n v="1"/>
    <n v="0"/>
  </r>
  <r>
    <x v="12"/>
    <n v="-150.97045900000012"/>
    <n v="-150.97045900000012"/>
    <n v="0"/>
    <n v="1"/>
    <n v="0"/>
  </r>
  <r>
    <x v="13"/>
    <n v="-148.98486329999992"/>
    <n v="-148.98486329999992"/>
    <n v="0"/>
    <n v="1"/>
    <n v="0"/>
  </r>
  <r>
    <x v="14"/>
    <n v="-109.90454099999988"/>
    <n v="-109.90454099999988"/>
    <n v="0"/>
    <n v="1"/>
    <n v="0"/>
  </r>
  <r>
    <x v="15"/>
    <n v="-85.83435059999988"/>
    <n v="-85.83435059999988"/>
    <n v="0"/>
    <n v="1"/>
    <n v="0"/>
  </r>
  <r>
    <x v="16"/>
    <n v="-129.24426270000004"/>
    <n v="-129.24426270000004"/>
    <n v="0"/>
    <n v="1"/>
    <n v="0"/>
  </r>
  <r>
    <x v="17"/>
    <n v="-103.86987309999995"/>
    <n v="-103.86987309999995"/>
    <n v="0"/>
    <n v="1"/>
    <n v="0"/>
  </r>
  <r>
    <x v="18"/>
    <n v="-151.96264650000012"/>
    <n v="-151.96264650000012"/>
    <n v="0"/>
    <n v="1"/>
    <n v="0"/>
  </r>
  <r>
    <x v="19"/>
    <n v="-253.81787110000005"/>
    <n v="-253.81787110000005"/>
    <n v="0"/>
    <n v="1"/>
    <n v="0"/>
  </r>
  <r>
    <x v="20"/>
    <n v="-223.11425780000013"/>
    <n v="-223.11425780000013"/>
    <n v="0"/>
    <n v="1"/>
    <n v="0"/>
  </r>
  <r>
    <x v="21"/>
    <n v="-166.62377930000002"/>
    <n v="-166.62377930000002"/>
    <n v="0"/>
    <n v="1"/>
    <n v="0"/>
  </r>
  <r>
    <x v="22"/>
    <n v="-48.769042900000159"/>
    <n v="-48.769042900000159"/>
    <n v="0"/>
    <n v="1"/>
    <n v="0"/>
  </r>
  <r>
    <x v="23"/>
    <n v="37.988159100000075"/>
    <n v="0"/>
    <n v="37.988159100000075"/>
    <n v="0"/>
    <n v="1"/>
  </r>
  <r>
    <x v="0"/>
    <n v="-99.381103499999881"/>
    <n v="-99.381103499999881"/>
    <n v="0"/>
    <n v="1"/>
    <n v="0"/>
  </r>
  <r>
    <x v="1"/>
    <n v="-140.55712889999995"/>
    <n v="-140.55712889999995"/>
    <n v="0"/>
    <n v="1"/>
    <n v="0"/>
  </r>
  <r>
    <x v="2"/>
    <n v="39.175537099999929"/>
    <n v="0"/>
    <n v="39.175537099999929"/>
    <n v="0"/>
    <n v="1"/>
  </r>
  <r>
    <x v="3"/>
    <n v="98.082763699999987"/>
    <n v="0"/>
    <n v="98.082763699999987"/>
    <n v="0"/>
    <n v="1"/>
  </r>
  <r>
    <x v="4"/>
    <n v="-51.335693400000082"/>
    <n v="-51.335693400000082"/>
    <n v="0"/>
    <n v="1"/>
    <n v="0"/>
  </r>
  <r>
    <x v="5"/>
    <n v="-172.87878419999993"/>
    <n v="-172.87878419999993"/>
    <n v="0"/>
    <n v="1"/>
    <n v="0"/>
  </r>
  <r>
    <x v="6"/>
    <n v="-246.39599610000005"/>
    <n v="-246.39599610000005"/>
    <n v="0"/>
    <n v="1"/>
    <n v="0"/>
  </r>
  <r>
    <x v="7"/>
    <n v="-205.99853520000011"/>
    <n v="-205.99853520000011"/>
    <n v="0"/>
    <n v="1"/>
    <n v="0"/>
  </r>
  <r>
    <x v="8"/>
    <n v="-228.79968259999987"/>
    <n v="-228.79968259999987"/>
    <n v="0"/>
    <n v="1"/>
    <n v="0"/>
  </r>
  <r>
    <x v="9"/>
    <n v="-224.01367189999996"/>
    <n v="-224.01367189999996"/>
    <n v="0"/>
    <n v="1"/>
    <n v="0"/>
  </r>
  <r>
    <x v="10"/>
    <n v="-173.41589359999989"/>
    <n v="-173.41589359999989"/>
    <n v="0"/>
    <n v="1"/>
    <n v="0"/>
  </r>
  <r>
    <x v="11"/>
    <n v="-118.36303710000016"/>
    <n v="-118.36303710000016"/>
    <n v="0"/>
    <n v="1"/>
    <n v="0"/>
  </r>
  <r>
    <x v="12"/>
    <n v="-26.680541999999832"/>
    <n v="-26.680541999999832"/>
    <n v="0"/>
    <n v="1"/>
    <n v="0"/>
  </r>
  <r>
    <x v="13"/>
    <n v="-2.2078857000001335"/>
    <n v="-2.2078857000001335"/>
    <n v="0"/>
    <n v="1"/>
    <n v="0"/>
  </r>
  <r>
    <x v="14"/>
    <n v="43.325805700000046"/>
    <n v="0"/>
    <n v="43.325805700000046"/>
    <n v="0"/>
    <n v="1"/>
  </r>
  <r>
    <x v="15"/>
    <n v="74.421875"/>
    <n v="0"/>
    <n v="74.421875"/>
    <n v="0"/>
    <n v="1"/>
  </r>
  <r>
    <x v="16"/>
    <n v="22.601806599999918"/>
    <n v="0"/>
    <n v="22.601806599999918"/>
    <n v="0"/>
    <n v="1"/>
  </r>
  <r>
    <x v="17"/>
    <n v="-78.2421875"/>
    <n v="-78.2421875"/>
    <n v="0"/>
    <n v="1"/>
    <n v="0"/>
  </r>
  <r>
    <x v="18"/>
    <n v="106.95825190000005"/>
    <n v="0"/>
    <n v="106.95825190000005"/>
    <n v="0"/>
    <n v="1"/>
  </r>
  <r>
    <x v="19"/>
    <n v="0.78845210000008592"/>
    <n v="0"/>
    <n v="0.78845210000008592"/>
    <n v="0"/>
    <n v="1"/>
  </r>
  <r>
    <x v="20"/>
    <n v="-83.376342800000202"/>
    <n v="-83.376342800000202"/>
    <n v="0"/>
    <n v="1"/>
    <n v="0"/>
  </r>
  <r>
    <x v="21"/>
    <n v="44.946288999999979"/>
    <n v="0"/>
    <n v="44.946288999999979"/>
    <n v="0"/>
    <n v="1"/>
  </r>
  <r>
    <x v="22"/>
    <n v="97.402343799999926"/>
    <n v="0"/>
    <n v="97.402343799999926"/>
    <n v="0"/>
    <n v="1"/>
  </r>
  <r>
    <x v="23"/>
    <n v="99.70117190000019"/>
    <n v="0"/>
    <n v="99.70117190000019"/>
    <n v="0"/>
    <n v="1"/>
  </r>
  <r>
    <x v="0"/>
    <n v="148.8201904"/>
    <n v="0"/>
    <n v="148.8201904"/>
    <n v="0"/>
    <n v="1"/>
  </r>
  <r>
    <x v="1"/>
    <n v="193.24774170000001"/>
    <n v="0"/>
    <n v="193.24774170000001"/>
    <n v="0"/>
    <n v="1"/>
  </r>
  <r>
    <x v="2"/>
    <n v="237.11938469999996"/>
    <n v="0"/>
    <n v="237.11938469999996"/>
    <n v="0"/>
    <n v="1"/>
  </r>
  <r>
    <x v="3"/>
    <n v="273.27032466000014"/>
    <n v="0"/>
    <n v="273.27032466000014"/>
    <n v="0"/>
    <n v="1"/>
  </r>
  <r>
    <x v="4"/>
    <n v="332.4055785999999"/>
    <n v="0"/>
    <n v="332.4055785999999"/>
    <n v="0"/>
    <n v="1"/>
  </r>
  <r>
    <x v="5"/>
    <n v="307.29870609999989"/>
    <n v="0"/>
    <n v="307.29870609999989"/>
    <n v="0"/>
    <n v="1"/>
  </r>
  <r>
    <x v="6"/>
    <n v="332.86584470000003"/>
    <n v="0"/>
    <n v="332.86584470000003"/>
    <n v="0"/>
    <n v="1"/>
  </r>
  <r>
    <x v="7"/>
    <n v="343.74768070000005"/>
    <n v="0"/>
    <n v="343.74768070000005"/>
    <n v="0"/>
    <n v="1"/>
  </r>
  <r>
    <x v="8"/>
    <n v="301.59033199999999"/>
    <n v="0"/>
    <n v="301.59033199999999"/>
    <n v="0"/>
    <n v="1"/>
  </r>
  <r>
    <x v="9"/>
    <n v="81.110839899999974"/>
    <n v="0"/>
    <n v="81.110839899999974"/>
    <n v="0"/>
    <n v="1"/>
  </r>
  <r>
    <x v="10"/>
    <n v="169.09582520000004"/>
    <n v="0"/>
    <n v="169.09582520000004"/>
    <n v="0"/>
    <n v="1"/>
  </r>
  <r>
    <x v="11"/>
    <n v="301.18627930000002"/>
    <n v="0"/>
    <n v="301.18627930000002"/>
    <n v="0"/>
    <n v="1"/>
  </r>
  <r>
    <x v="12"/>
    <n v="292.60327140000004"/>
    <n v="0"/>
    <n v="292.60327140000004"/>
    <n v="0"/>
    <n v="1"/>
  </r>
  <r>
    <x v="13"/>
    <n v="236.00659180000002"/>
    <n v="0"/>
    <n v="236.00659180000002"/>
    <n v="0"/>
    <n v="1"/>
  </r>
  <r>
    <x v="14"/>
    <n v="200.08203120000007"/>
    <n v="0"/>
    <n v="200.08203120000007"/>
    <n v="0"/>
    <n v="1"/>
  </r>
  <r>
    <x v="15"/>
    <n v="172.73657219999996"/>
    <n v="0"/>
    <n v="172.73657219999996"/>
    <n v="0"/>
    <n v="1"/>
  </r>
  <r>
    <x v="16"/>
    <n v="167.7706298999999"/>
    <n v="0"/>
    <n v="167.7706298999999"/>
    <n v="0"/>
    <n v="1"/>
  </r>
  <r>
    <x v="17"/>
    <n v="185.5731201000001"/>
    <n v="0"/>
    <n v="185.5731201000001"/>
    <n v="0"/>
    <n v="1"/>
  </r>
  <r>
    <x v="18"/>
    <n v="158.21008300000017"/>
    <n v="0"/>
    <n v="158.21008300000017"/>
    <n v="0"/>
    <n v="1"/>
  </r>
  <r>
    <x v="19"/>
    <n v="179.98620609999989"/>
    <n v="0"/>
    <n v="179.98620609999989"/>
    <n v="0"/>
    <n v="1"/>
  </r>
  <r>
    <x v="20"/>
    <n v="175.52783199999999"/>
    <n v="0"/>
    <n v="175.52783199999999"/>
    <n v="0"/>
    <n v="1"/>
  </r>
  <r>
    <x v="21"/>
    <n v="151.11096190000012"/>
    <n v="0"/>
    <n v="151.11096190000012"/>
    <n v="0"/>
    <n v="1"/>
  </r>
  <r>
    <x v="22"/>
    <n v="103.99804689999996"/>
    <n v="0"/>
    <n v="103.99804689999996"/>
    <n v="0"/>
    <n v="1"/>
  </r>
  <r>
    <x v="23"/>
    <n v="129.09338380000008"/>
    <n v="0"/>
    <n v="129.09338380000008"/>
    <n v="0"/>
    <n v="1"/>
  </r>
  <r>
    <x v="0"/>
    <n v="12.527465799999845"/>
    <n v="0"/>
    <n v="12.527465799999845"/>
    <n v="0"/>
    <n v="1"/>
  </r>
  <r>
    <x v="1"/>
    <n v="-0.21533199999998942"/>
    <n v="-0.21533199999998942"/>
    <n v="0"/>
    <n v="1"/>
    <n v="0"/>
  </r>
  <r>
    <x v="2"/>
    <n v="18.302734399999963"/>
    <n v="0"/>
    <n v="18.302734399999963"/>
    <n v="0"/>
    <n v="1"/>
  </r>
  <r>
    <x v="3"/>
    <n v="-44.242675700000063"/>
    <n v="-44.242675700000063"/>
    <n v="0"/>
    <n v="1"/>
    <n v="0"/>
  </r>
  <r>
    <x v="4"/>
    <n v="1.4891356999999061"/>
    <n v="0"/>
    <n v="1.4891356999999061"/>
    <n v="0"/>
    <n v="1"/>
  </r>
  <r>
    <x v="5"/>
    <n v="-3.9769287000001441"/>
    <n v="-3.9769287000001441"/>
    <n v="0"/>
    <n v="1"/>
    <n v="0"/>
  </r>
  <r>
    <x v="6"/>
    <n v="-31.489501999999902"/>
    <n v="-31.489501999999902"/>
    <n v="0"/>
    <n v="1"/>
    <n v="0"/>
  </r>
  <r>
    <x v="7"/>
    <n v="20.01757809999981"/>
    <n v="0"/>
    <n v="20.01757809999981"/>
    <n v="0"/>
    <n v="1"/>
  </r>
  <r>
    <x v="8"/>
    <n v="-21.839111300000013"/>
    <n v="-21.839111300000013"/>
    <n v="0"/>
    <n v="1"/>
    <n v="0"/>
  </r>
  <r>
    <x v="9"/>
    <n v="-73.065917900000159"/>
    <n v="-73.065917900000159"/>
    <n v="0"/>
    <n v="1"/>
    <n v="0"/>
  </r>
  <r>
    <x v="10"/>
    <n v="-148.19458000000009"/>
    <n v="-148.19458000000009"/>
    <n v="0"/>
    <n v="1"/>
    <n v="0"/>
  </r>
  <r>
    <x v="11"/>
    <n v="-29.430297800000062"/>
    <n v="-29.430297800000062"/>
    <n v="0"/>
    <n v="1"/>
    <n v="0"/>
  </r>
  <r>
    <x v="12"/>
    <n v="-94.621581999999989"/>
    <n v="-94.621581999999989"/>
    <n v="0"/>
    <n v="1"/>
    <n v="0"/>
  </r>
  <r>
    <x v="13"/>
    <n v="-127.80712889999995"/>
    <n v="-127.80712889999995"/>
    <n v="0"/>
    <n v="1"/>
    <n v="0"/>
  </r>
  <r>
    <x v="14"/>
    <n v="-83.312011699999857"/>
    <n v="-83.312011699999857"/>
    <n v="0"/>
    <n v="1"/>
    <n v="0"/>
  </r>
  <r>
    <x v="15"/>
    <n v="-29.031982400000061"/>
    <n v="-29.031982400000061"/>
    <n v="0"/>
    <n v="1"/>
    <n v="0"/>
  </r>
  <r>
    <x v="16"/>
    <n v="33.619873000000098"/>
    <n v="0"/>
    <n v="33.619873000000098"/>
    <n v="0"/>
    <n v="1"/>
  </r>
  <r>
    <x v="17"/>
    <n v="83.357910100000026"/>
    <n v="0"/>
    <n v="83.357910100000026"/>
    <n v="0"/>
    <n v="1"/>
  </r>
  <r>
    <x v="18"/>
    <n v="16.761108400000012"/>
    <n v="0"/>
    <n v="16.761108400000012"/>
    <n v="0"/>
    <n v="1"/>
  </r>
  <r>
    <x v="19"/>
    <n v="-9.0424804000001586"/>
    <n v="-9.0424804000001586"/>
    <n v="0"/>
    <n v="1"/>
    <n v="0"/>
  </r>
  <r>
    <x v="20"/>
    <n v="-81.790283199999976"/>
    <n v="-81.790283199999976"/>
    <n v="0"/>
    <n v="1"/>
    <n v="0"/>
  </r>
  <r>
    <x v="21"/>
    <n v="-60.140502900000001"/>
    <n v="-60.140502900000001"/>
    <n v="0"/>
    <n v="1"/>
    <n v="0"/>
  </r>
  <r>
    <x v="22"/>
    <n v="-41.442993200000046"/>
    <n v="-41.442993200000046"/>
    <n v="0"/>
    <n v="1"/>
    <n v="0"/>
  </r>
  <r>
    <x v="23"/>
    <n v="24.903686600000128"/>
    <n v="0"/>
    <n v="24.903686600000128"/>
    <n v="0"/>
    <n v="1"/>
  </r>
  <r>
    <x v="0"/>
    <n v="-90.639892500000087"/>
    <n v="-90.639892500000087"/>
    <n v="0"/>
    <n v="1"/>
    <n v="0"/>
  </r>
  <r>
    <x v="1"/>
    <n v="-172.67712399999982"/>
    <n v="-172.67712399999982"/>
    <n v="0"/>
    <n v="1"/>
    <n v="0"/>
  </r>
  <r>
    <x v="2"/>
    <n v="-159.07971189999989"/>
    <n v="-159.07971189999989"/>
    <n v="0"/>
    <n v="1"/>
    <n v="0"/>
  </r>
  <r>
    <x v="3"/>
    <n v="-232.66271970000003"/>
    <n v="-232.66271970000003"/>
    <n v="0"/>
    <n v="1"/>
    <n v="0"/>
  </r>
  <r>
    <x v="4"/>
    <n v="-214.13354490000006"/>
    <n v="-214.13354490000006"/>
    <n v="0"/>
    <n v="1"/>
    <n v="0"/>
  </r>
  <r>
    <x v="5"/>
    <n v="-169.06347660000006"/>
    <n v="-169.06347660000006"/>
    <n v="0"/>
    <n v="1"/>
    <n v="0"/>
  </r>
  <r>
    <x v="6"/>
    <n v="-224.84106440000005"/>
    <n v="-224.84106440000005"/>
    <n v="0"/>
    <n v="1"/>
    <n v="0"/>
  </r>
  <r>
    <x v="7"/>
    <n v="-197.15466309999988"/>
    <n v="-197.15466309999988"/>
    <n v="0"/>
    <n v="1"/>
    <n v="0"/>
  </r>
  <r>
    <x v="8"/>
    <n v="-131.12805179999987"/>
    <n v="-131.12805179999987"/>
    <n v="0"/>
    <n v="1"/>
    <n v="0"/>
  </r>
  <r>
    <x v="9"/>
    <n v="-6.5230713000000833"/>
    <n v="-6.5230713000000833"/>
    <n v="0"/>
    <n v="1"/>
    <n v="0"/>
  </r>
  <r>
    <x v="10"/>
    <n v="25.602905299999975"/>
    <n v="0"/>
    <n v="25.602905299999975"/>
    <n v="0"/>
    <n v="1"/>
  </r>
  <r>
    <x v="11"/>
    <n v="-58.425537100000156"/>
    <n v="-58.425537100000156"/>
    <n v="0"/>
    <n v="1"/>
    <n v="0"/>
  </r>
  <r>
    <x v="12"/>
    <n v="-26.859741200000144"/>
    <n v="-26.859741200000144"/>
    <n v="0"/>
    <n v="1"/>
    <n v="0"/>
  </r>
  <r>
    <x v="13"/>
    <n v="-4.1436768000000939"/>
    <n v="-4.1436768000000939"/>
    <n v="0"/>
    <n v="1"/>
    <n v="0"/>
  </r>
  <r>
    <x v="14"/>
    <n v="-6.4697265000002062"/>
    <n v="-6.4697265000002062"/>
    <n v="0"/>
    <n v="1"/>
    <n v="0"/>
  </r>
  <r>
    <x v="15"/>
    <n v="66.82617190000019"/>
    <n v="0"/>
    <n v="66.82617190000019"/>
    <n v="0"/>
    <n v="1"/>
  </r>
  <r>
    <x v="16"/>
    <n v="182.70147700000007"/>
    <n v="0"/>
    <n v="182.70147700000007"/>
    <n v="0"/>
    <n v="1"/>
  </r>
  <r>
    <x v="17"/>
    <n v="207.92559820000008"/>
    <n v="0"/>
    <n v="207.92559820000008"/>
    <n v="0"/>
    <n v="1"/>
  </r>
  <r>
    <x v="18"/>
    <n v="149.73315430000002"/>
    <n v="0"/>
    <n v="149.73315430000002"/>
    <n v="0"/>
    <n v="1"/>
  </r>
  <r>
    <x v="19"/>
    <n v="42.208618200000046"/>
    <n v="0"/>
    <n v="42.208618200000046"/>
    <n v="0"/>
    <n v="1"/>
  </r>
  <r>
    <x v="20"/>
    <n v="-18.508178699999917"/>
    <n v="-18.508178699999917"/>
    <n v="0"/>
    <n v="1"/>
    <n v="0"/>
  </r>
  <r>
    <x v="21"/>
    <n v="-84.542114200000015"/>
    <n v="-84.542114200000015"/>
    <n v="0"/>
    <n v="1"/>
    <n v="0"/>
  </r>
  <r>
    <x v="22"/>
    <n v="-101.54211420000001"/>
    <n v="-101.54211420000001"/>
    <n v="0"/>
    <n v="1"/>
    <n v="0"/>
  </r>
  <r>
    <x v="23"/>
    <n v="-125.40844730000003"/>
    <n v="-125.40844730000003"/>
    <n v="0"/>
    <n v="1"/>
    <n v="0"/>
  </r>
  <r>
    <x v="0"/>
    <n v="-40.710693300000003"/>
    <n v="-40.710693300000003"/>
    <n v="0"/>
    <n v="1"/>
    <n v="0"/>
  </r>
  <r>
    <x v="1"/>
    <n v="-74.789672900000141"/>
    <n v="-74.789672900000141"/>
    <n v="0"/>
    <n v="1"/>
    <n v="0"/>
  </r>
  <r>
    <x v="2"/>
    <n v="-46.532592799999975"/>
    <n v="-46.532592799999975"/>
    <n v="0"/>
    <n v="1"/>
    <n v="0"/>
  </r>
  <r>
    <x v="3"/>
    <n v="16.361450200000036"/>
    <n v="0"/>
    <n v="16.361450200000036"/>
    <n v="0"/>
    <n v="1"/>
  </r>
  <r>
    <x v="4"/>
    <n v="47.513671799999884"/>
    <n v="0"/>
    <n v="47.513671799999884"/>
    <n v="0"/>
    <n v="1"/>
  </r>
  <r>
    <x v="5"/>
    <n v="40.83435059999988"/>
    <n v="0"/>
    <n v="40.83435059999988"/>
    <n v="0"/>
    <n v="1"/>
  </r>
  <r>
    <x v="6"/>
    <n v="24.606811500000049"/>
    <n v="0"/>
    <n v="24.606811500000049"/>
    <n v="0"/>
    <n v="1"/>
  </r>
  <r>
    <x v="7"/>
    <n v="-28.31762690000005"/>
    <n v="-28.31762690000005"/>
    <n v="0"/>
    <n v="1"/>
    <n v="0"/>
  </r>
  <r>
    <x v="8"/>
    <n v="-18.289917000000059"/>
    <n v="-18.289917000000059"/>
    <n v="0"/>
    <n v="1"/>
    <n v="0"/>
  </r>
  <r>
    <x v="9"/>
    <n v="93.517944399999806"/>
    <n v="0"/>
    <n v="93.517944399999806"/>
    <n v="0"/>
    <n v="1"/>
  </r>
  <r>
    <x v="10"/>
    <n v="55.818603499999881"/>
    <n v="0"/>
    <n v="55.818603499999881"/>
    <n v="0"/>
    <n v="1"/>
  </r>
  <r>
    <x v="11"/>
    <n v="102.02954100000011"/>
    <n v="0"/>
    <n v="102.02954100000011"/>
    <n v="0"/>
    <n v="1"/>
  </r>
  <r>
    <x v="12"/>
    <n v="36.186645499999941"/>
    <n v="0"/>
    <n v="36.186645499999941"/>
    <n v="0"/>
    <n v="1"/>
  </r>
  <r>
    <x v="13"/>
    <n v="106.9167480000001"/>
    <n v="0"/>
    <n v="106.9167480000001"/>
    <n v="0"/>
    <n v="1"/>
  </r>
  <r>
    <x v="14"/>
    <n v="13.30627440000012"/>
    <n v="0"/>
    <n v="13.30627440000012"/>
    <n v="0"/>
    <n v="1"/>
  </r>
  <r>
    <x v="15"/>
    <n v="-53.765136700000085"/>
    <n v="-53.765136700000085"/>
    <n v="0"/>
    <n v="1"/>
    <n v="0"/>
  </r>
  <r>
    <x v="16"/>
    <n v="-15.894653300000073"/>
    <n v="-15.894653300000073"/>
    <n v="0"/>
    <n v="1"/>
    <n v="0"/>
  </r>
  <r>
    <x v="17"/>
    <n v="64.885986300000013"/>
    <n v="0"/>
    <n v="64.885986300000013"/>
    <n v="0"/>
    <n v="1"/>
  </r>
  <r>
    <x v="18"/>
    <n v="11.90625"/>
    <n v="0"/>
    <n v="11.90625"/>
    <n v="0"/>
    <n v="1"/>
  </r>
  <r>
    <x v="19"/>
    <n v="79.411743199999819"/>
    <n v="0"/>
    <n v="79.411743199999819"/>
    <n v="0"/>
    <n v="1"/>
  </r>
  <r>
    <x v="20"/>
    <n v="63.74572749999993"/>
    <n v="0"/>
    <n v="63.74572749999993"/>
    <n v="0"/>
    <n v="1"/>
  </r>
  <r>
    <x v="21"/>
    <n v="16.427978499999881"/>
    <n v="0"/>
    <n v="16.427978499999881"/>
    <n v="0"/>
    <n v="1"/>
  </r>
  <r>
    <x v="22"/>
    <n v="-7.1182861999998295"/>
    <n v="-7.1182861999998295"/>
    <n v="0"/>
    <n v="1"/>
    <n v="0"/>
  </r>
  <r>
    <x v="23"/>
    <n v="-2.1881103000000621"/>
    <n v="-2.1881103000000621"/>
    <n v="0"/>
    <n v="1"/>
    <n v="0"/>
  </r>
  <r>
    <x v="0"/>
    <n v="139.57226560000004"/>
    <n v="0"/>
    <n v="139.57226560000004"/>
    <n v="0"/>
    <n v="1"/>
  </r>
  <r>
    <x v="1"/>
    <n v="-23.133300800000143"/>
    <n v="-23.133300800000143"/>
    <n v="0"/>
    <n v="1"/>
    <n v="0"/>
  </r>
  <r>
    <x v="2"/>
    <n v="-0.71154789999991408"/>
    <n v="-0.71154789999991408"/>
    <n v="0"/>
    <n v="1"/>
    <n v="0"/>
  </r>
  <r>
    <x v="3"/>
    <n v="84.004760699999906"/>
    <n v="0"/>
    <n v="84.004760699999906"/>
    <n v="0"/>
    <n v="1"/>
  </r>
  <r>
    <x v="4"/>
    <n v="41.464111300000013"/>
    <n v="0"/>
    <n v="41.464111300000013"/>
    <n v="0"/>
    <n v="1"/>
  </r>
  <r>
    <x v="5"/>
    <n v="63.351684599999999"/>
    <n v="0"/>
    <n v="63.351684599999999"/>
    <n v="0"/>
    <n v="1"/>
  </r>
  <r>
    <x v="6"/>
    <n v="-15.921264599999859"/>
    <n v="-15.921264599999859"/>
    <n v="0"/>
    <n v="1"/>
    <n v="0"/>
  </r>
  <r>
    <x v="7"/>
    <n v="-18.218261700000085"/>
    <n v="-18.218261700000085"/>
    <n v="0"/>
    <n v="1"/>
    <n v="0"/>
  </r>
  <r>
    <x v="8"/>
    <n v="-50.623657200000025"/>
    <n v="-50.623657200000025"/>
    <n v="0"/>
    <n v="1"/>
    <n v="0"/>
  </r>
  <r>
    <x v="9"/>
    <n v="-47.392944400000033"/>
    <n v="-47.392944400000033"/>
    <n v="0"/>
    <n v="1"/>
    <n v="0"/>
  </r>
  <r>
    <x v="10"/>
    <n v="-129.92639159999999"/>
    <n v="-129.92639159999999"/>
    <n v="0"/>
    <n v="1"/>
    <n v="0"/>
  </r>
  <r>
    <x v="11"/>
    <n v="0.80957029999990482"/>
    <n v="0"/>
    <n v="0.80957029999990482"/>
    <n v="0"/>
    <n v="1"/>
  </r>
  <r>
    <x v="12"/>
    <n v="-17.710815400000001"/>
    <n v="-17.710815400000001"/>
    <n v="0"/>
    <n v="1"/>
    <n v="0"/>
  </r>
  <r>
    <x v="13"/>
    <n v="62.457641599999988"/>
    <n v="0"/>
    <n v="62.457641599999988"/>
    <n v="0"/>
    <n v="1"/>
  </r>
  <r>
    <x v="14"/>
    <n v="24.577026299999943"/>
    <n v="0"/>
    <n v="24.577026299999943"/>
    <n v="0"/>
    <n v="1"/>
  </r>
  <r>
    <x v="15"/>
    <n v="81.691406200000074"/>
    <n v="0"/>
    <n v="81.691406200000074"/>
    <n v="0"/>
    <n v="1"/>
  </r>
  <r>
    <x v="16"/>
    <n v="34.214111300000013"/>
    <n v="0"/>
    <n v="34.214111300000013"/>
    <n v="0"/>
    <n v="1"/>
  </r>
  <r>
    <x v="17"/>
    <n v="-35.628784199999927"/>
    <n v="-35.628784199999927"/>
    <n v="0"/>
    <n v="1"/>
    <n v="0"/>
  </r>
  <r>
    <x v="18"/>
    <n v="-13.568481399999882"/>
    <n v="-13.568481399999882"/>
    <n v="0"/>
    <n v="1"/>
    <n v="0"/>
  </r>
  <r>
    <x v="19"/>
    <n v="-70.430419999999913"/>
    <n v="-70.430419999999913"/>
    <n v="0"/>
    <n v="1"/>
    <n v="0"/>
  </r>
  <r>
    <x v="20"/>
    <n v="-117.82666020000011"/>
    <n v="-117.82666020000011"/>
    <n v="0"/>
    <n v="1"/>
    <n v="0"/>
  </r>
  <r>
    <x v="21"/>
    <n v="-164.30554200000006"/>
    <n v="-164.30554200000006"/>
    <n v="0"/>
    <n v="1"/>
    <n v="0"/>
  </r>
  <r>
    <x v="22"/>
    <n v="-305.90051268000013"/>
    <n v="-305.90051268000013"/>
    <n v="0"/>
    <n v="1"/>
    <n v="0"/>
  </r>
  <r>
    <x v="23"/>
    <n v="-214.57409668000003"/>
    <n v="-214.57409668000003"/>
    <n v="0"/>
    <n v="1"/>
    <n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96.796875"/>
    <m/>
    <n v="1"/>
    <m/>
  </r>
  <r>
    <x v="1"/>
    <n v="-1436.3671879999965"/>
    <m/>
    <n v="1"/>
    <m/>
  </r>
  <r>
    <x v="2"/>
    <n v="-1548.34375"/>
    <m/>
    <n v="1"/>
    <m/>
  </r>
  <r>
    <x v="3"/>
    <n v="-1476.6484379999965"/>
    <m/>
    <n v="1"/>
    <m/>
  </r>
  <r>
    <x v="4"/>
    <n v="-123.894531"/>
    <m/>
    <n v="1"/>
    <m/>
  </r>
  <r>
    <x v="5"/>
    <n v="-927.89843799999653"/>
    <m/>
    <n v="1"/>
    <m/>
  </r>
  <r>
    <x v="6"/>
    <n v="-51.492187999997"/>
    <m/>
    <n v="1"/>
    <m/>
  </r>
  <r>
    <x v="7"/>
    <m/>
    <n v="437.93359420000002"/>
    <m/>
    <n v="1"/>
  </r>
  <r>
    <x v="8"/>
    <m/>
    <n v="1377.96875"/>
    <m/>
    <n v="1"/>
  </r>
  <r>
    <x v="9"/>
    <m/>
    <n v="222.835937"/>
    <m/>
    <n v="1"/>
  </r>
  <r>
    <x v="10"/>
    <m/>
    <n v="216.933594"/>
    <m/>
    <n v="1"/>
  </r>
  <r>
    <x v="11"/>
    <m/>
    <n v="1638.5546870000035"/>
    <m/>
    <n v="1"/>
  </r>
  <r>
    <x v="12"/>
    <m/>
    <n v="111.96937"/>
    <m/>
    <n v="1"/>
  </r>
  <r>
    <x v="13"/>
    <m/>
    <n v="475.296875"/>
    <m/>
    <n v="1"/>
  </r>
  <r>
    <x v="14"/>
    <m/>
    <n v="244.61718730000001"/>
    <m/>
    <n v="1"/>
  </r>
  <r>
    <x v="15"/>
    <n v="-17.378959999980999"/>
    <m/>
    <n v="1"/>
    <m/>
  </r>
  <r>
    <x v="16"/>
    <n v="-24.136719200000002"/>
    <m/>
    <n v="1"/>
    <m/>
  </r>
  <r>
    <x v="17"/>
    <n v="-433.671875"/>
    <m/>
    <n v="1"/>
    <m/>
  </r>
  <r>
    <x v="18"/>
    <n v="-14"/>
    <m/>
    <n v="1"/>
    <m/>
  </r>
  <r>
    <x v="19"/>
    <n v="-377.15469200000001"/>
    <m/>
    <n v="1"/>
    <m/>
  </r>
  <r>
    <x v="20"/>
    <n v="-222.58984419999999"/>
    <m/>
    <n v="1"/>
    <m/>
  </r>
  <r>
    <x v="21"/>
    <m/>
    <n v="37.199219190000001"/>
    <m/>
    <n v="1"/>
  </r>
  <r>
    <x v="22"/>
    <m/>
    <n v="72.644539999979997"/>
    <m/>
    <n v="1"/>
  </r>
  <r>
    <x v="23"/>
    <m/>
    <n v="18.5625"/>
    <m/>
    <n v="1"/>
  </r>
  <r>
    <x v="0"/>
    <m/>
    <n v="514.16462300000001"/>
    <m/>
    <n v="1"/>
  </r>
  <r>
    <x v="1"/>
    <m/>
    <n v="541.96937300000002"/>
    <m/>
    <n v="1"/>
  </r>
  <r>
    <x v="2"/>
    <m/>
    <n v="491.73124999999999"/>
    <m/>
    <n v="1"/>
  </r>
  <r>
    <x v="3"/>
    <m/>
    <n v="717.31645999998"/>
    <m/>
    <n v="1"/>
  </r>
  <r>
    <x v="4"/>
    <m/>
    <n v="83.355469200000002"/>
    <m/>
    <n v="1"/>
  </r>
  <r>
    <x v="5"/>
    <m/>
    <n v="681.9375"/>
    <m/>
    <n v="1"/>
  </r>
  <r>
    <x v="6"/>
    <m/>
    <n v="54.324219190000001"/>
    <m/>
    <n v="1"/>
  </r>
  <r>
    <x v="7"/>
    <m/>
    <n v="14"/>
    <m/>
    <n v="1"/>
  </r>
  <r>
    <x v="8"/>
    <m/>
    <n v="528.55859420000002"/>
    <m/>
    <n v="1"/>
  </r>
  <r>
    <x v="9"/>
    <m/>
    <n v="794.69375000000002"/>
    <m/>
    <n v="1"/>
  </r>
  <r>
    <x v="10"/>
    <m/>
    <n v="1513.16156"/>
    <m/>
    <n v="1"/>
  </r>
  <r>
    <x v="11"/>
    <m/>
    <n v="211.31646000000001"/>
    <m/>
    <n v="1"/>
  </r>
  <r>
    <x v="12"/>
    <m/>
    <n v="241.265625"/>
    <m/>
    <n v="1"/>
  </r>
  <r>
    <x v="13"/>
    <m/>
    <n v="246.78120000000001"/>
    <m/>
    <n v="1"/>
  </r>
  <r>
    <x v="14"/>
    <m/>
    <n v="2514.296875"/>
    <m/>
    <n v="1"/>
  </r>
  <r>
    <x v="15"/>
    <m/>
    <n v="2314"/>
    <m/>
    <n v="1"/>
  </r>
  <r>
    <x v="16"/>
    <m/>
    <n v="2227.1484370000035"/>
    <m/>
    <n v="1"/>
  </r>
  <r>
    <x v="17"/>
    <m/>
    <n v="2593.9846899999998"/>
    <m/>
    <n v="1"/>
  </r>
  <r>
    <x v="18"/>
    <m/>
    <n v="1528.1796870000035"/>
    <m/>
    <n v="1"/>
  </r>
  <r>
    <x v="19"/>
    <m/>
    <n v="918.921875"/>
    <m/>
    <n v="1"/>
  </r>
  <r>
    <x v="20"/>
    <m/>
    <n v="2.96875"/>
    <m/>
    <n v="1"/>
  </r>
  <r>
    <x v="21"/>
    <m/>
    <n v="43.941459999980999"/>
    <m/>
    <n v="1"/>
  </r>
  <r>
    <x v="22"/>
    <m/>
    <n v="22.632812300000001"/>
    <m/>
    <n v="1"/>
  </r>
  <r>
    <x v="23"/>
    <m/>
    <n v="447.42344200000002"/>
    <m/>
    <n v="1"/>
  </r>
  <r>
    <x v="0"/>
    <n v="-562.17968799999653"/>
    <m/>
    <n v="1"/>
    <m/>
  </r>
  <r>
    <x v="1"/>
    <n v="-418.265625"/>
    <m/>
    <n v="1"/>
    <m/>
  </r>
  <r>
    <x v="2"/>
    <n v="-414.37899999799998"/>
    <m/>
    <n v="1"/>
    <m/>
  </r>
  <r>
    <x v="3"/>
    <n v="-398.8476559999981"/>
    <m/>
    <n v="1"/>
    <m/>
  </r>
  <r>
    <x v="4"/>
    <n v="-163.86718799999653"/>
    <m/>
    <n v="1"/>
    <m/>
  </r>
  <r>
    <x v="5"/>
    <n v="-122.58593799999653"/>
    <m/>
    <n v="1"/>
    <m/>
  </r>
  <r>
    <x v="6"/>
    <m/>
    <n v="194.91155999998"/>
    <m/>
    <n v="1"/>
  </r>
  <r>
    <x v="7"/>
    <m/>
    <n v="411.296875"/>
    <m/>
    <n v="1"/>
  </r>
  <r>
    <x v="8"/>
    <m/>
    <n v="441.234375"/>
    <m/>
    <n v="1"/>
  </r>
  <r>
    <x v="9"/>
    <m/>
    <n v="318.16155999998"/>
    <m/>
    <n v="1"/>
  </r>
  <r>
    <x v="10"/>
    <m/>
    <n v="625.42578999998"/>
    <m/>
    <n v="1"/>
  </r>
  <r>
    <x v="11"/>
    <m/>
    <n v="49.535155999997997"/>
    <m/>
    <n v="1"/>
  </r>
  <r>
    <x v="12"/>
    <m/>
    <n v="252.453125"/>
    <m/>
    <n v="1"/>
  </r>
  <r>
    <x v="13"/>
    <m/>
    <n v="282.96937300000002"/>
    <m/>
    <n v="1"/>
  </r>
  <r>
    <x v="14"/>
    <m/>
    <n v="238.55789999979999"/>
    <m/>
    <n v="1"/>
  </r>
  <r>
    <x v="15"/>
    <m/>
    <n v="277.26171920000002"/>
    <m/>
    <n v="1"/>
  </r>
  <r>
    <x v="16"/>
    <m/>
    <n v="482.77343730000001"/>
    <m/>
    <n v="1"/>
  </r>
  <r>
    <x v="17"/>
    <m/>
    <n v="578.66796920000002"/>
    <m/>
    <n v="1"/>
  </r>
  <r>
    <x v="18"/>
    <m/>
    <n v="828.19531229999996"/>
    <m/>
    <n v="1"/>
  </r>
  <r>
    <x v="19"/>
    <m/>
    <n v="197.984375"/>
    <m/>
    <n v="1"/>
  </r>
  <r>
    <x v="20"/>
    <m/>
    <n v="1254.41156"/>
    <m/>
    <n v="1"/>
  </r>
  <r>
    <x v="21"/>
    <m/>
    <n v="1246.5976559999981"/>
    <m/>
    <n v="1"/>
  </r>
  <r>
    <x v="22"/>
    <m/>
    <n v="1366.15625"/>
    <m/>
    <n v="1"/>
  </r>
  <r>
    <x v="23"/>
    <m/>
    <n v="124.32312"/>
    <m/>
    <n v="1"/>
  </r>
  <r>
    <x v="0"/>
    <n v="-175.15234419999999"/>
    <m/>
    <n v="1"/>
    <m/>
  </r>
  <r>
    <x v="1"/>
    <n v="-33.433594200000002"/>
    <m/>
    <n v="1"/>
    <m/>
  </r>
  <r>
    <x v="2"/>
    <n v="-343.44531299999653"/>
    <m/>
    <n v="1"/>
    <m/>
  </r>
  <r>
    <x v="3"/>
    <n v="-271.65234420000002"/>
    <m/>
    <n v="1"/>
    <m/>
  </r>
  <r>
    <x v="4"/>
    <n v="-19.65625"/>
    <m/>
    <n v="1"/>
    <m/>
  </r>
  <r>
    <x v="5"/>
    <m/>
    <n v="48.396250000000002"/>
    <m/>
    <n v="1"/>
  </r>
  <r>
    <x v="6"/>
    <m/>
    <n v="128.9375"/>
    <m/>
    <n v="1"/>
  </r>
  <r>
    <x v="7"/>
    <m/>
    <n v="65.378999997999998"/>
    <m/>
    <n v="1"/>
  </r>
  <r>
    <x v="8"/>
    <n v="-24.367187999997"/>
    <m/>
    <n v="1"/>
    <m/>
  </r>
  <r>
    <x v="9"/>
    <m/>
    <n v="134.49694199999999"/>
    <m/>
    <n v="1"/>
  </r>
  <r>
    <x v="10"/>
    <m/>
    <n v="311.3125"/>
    <m/>
    <n v="1"/>
  </r>
  <r>
    <x v="11"/>
    <m/>
    <n v="61.484375"/>
    <m/>
    <n v="1"/>
  </r>
  <r>
    <x v="12"/>
    <n v="-222.46484419999999"/>
    <m/>
    <n v="1"/>
    <m/>
  </r>
  <r>
    <x v="13"/>
    <n v="-354.91796920000002"/>
    <m/>
    <n v="1"/>
    <m/>
  </r>
  <r>
    <x v="14"/>
    <n v="-548.33239999980003"/>
    <m/>
    <n v="1"/>
    <m/>
  </r>
  <r>
    <x v="15"/>
    <n v="-73.664629999970003"/>
    <m/>
    <n v="1"/>
    <m/>
  </r>
  <r>
    <x v="16"/>
    <n v="-395.13281299999653"/>
    <m/>
    <n v="1"/>
    <m/>
  </r>
  <r>
    <x v="17"/>
    <m/>
    <n v="66.894539999981006"/>
    <m/>
    <n v="1"/>
  </r>
  <r>
    <x v="18"/>
    <m/>
    <n v="21.4693735"/>
    <m/>
    <n v="1"/>
  </r>
  <r>
    <x v="19"/>
    <m/>
    <n v="46.16155999998"/>
    <m/>
    <n v="1"/>
  </r>
  <r>
    <x v="20"/>
    <m/>
    <n v="878.16462300000001"/>
    <m/>
    <n v="1"/>
  </r>
  <r>
    <x v="21"/>
    <m/>
    <n v="96.898437299999998"/>
    <m/>
    <n v="1"/>
  </r>
  <r>
    <x v="22"/>
    <m/>
    <n v="88.988289999979997"/>
    <m/>
    <n v="1"/>
  </r>
  <r>
    <x v="23"/>
    <m/>
    <n v="958.96875"/>
    <m/>
    <n v="1"/>
  </r>
  <r>
    <x v="0"/>
    <m/>
    <n v="732.22656229999996"/>
    <m/>
    <n v="1"/>
  </r>
  <r>
    <x v="1"/>
    <m/>
    <n v="686.2851559999981"/>
    <m/>
    <n v="1"/>
  </r>
  <r>
    <x v="2"/>
    <m/>
    <n v="7.2734373000000003"/>
    <m/>
    <n v="1"/>
  </r>
  <r>
    <x v="3"/>
    <m/>
    <n v="76.693749999999994"/>
    <m/>
    <n v="1"/>
  </r>
  <r>
    <x v="4"/>
    <m/>
    <n v="931.359375"/>
    <m/>
    <n v="1"/>
  </r>
  <r>
    <x v="5"/>
    <m/>
    <n v="1183.78125"/>
    <m/>
    <n v="1"/>
  </r>
  <r>
    <x v="6"/>
    <m/>
    <n v="1325.45731"/>
    <m/>
    <n v="1"/>
  </r>
  <r>
    <x v="7"/>
    <m/>
    <n v="154.761719"/>
    <m/>
    <n v="1"/>
  </r>
  <r>
    <x v="8"/>
    <m/>
    <n v="289.77343730000001"/>
    <m/>
    <n v="1"/>
  </r>
  <r>
    <x v="9"/>
    <m/>
    <n v="28.394539999980001"/>
    <m/>
    <n v="1"/>
  </r>
  <r>
    <x v="10"/>
    <m/>
    <n v="219.25"/>
    <m/>
    <n v="1"/>
  </r>
  <r>
    <x v="11"/>
    <n v="-26.984691999999999"/>
    <m/>
    <n v="1"/>
    <m/>
  </r>
  <r>
    <x v="12"/>
    <n v="-54.941459999979998"/>
    <m/>
    <n v="1"/>
    <m/>
  </r>
  <r>
    <x v="13"/>
    <n v="-65.332399999800003"/>
    <m/>
    <n v="1"/>
    <m/>
  </r>
  <r>
    <x v="14"/>
    <n v="-821.14453999998"/>
    <m/>
    <n v="1"/>
    <m/>
  </r>
  <r>
    <x v="15"/>
    <n v="-919.828125"/>
    <m/>
    <n v="1"/>
    <m/>
  </r>
  <r>
    <x v="16"/>
    <n v="-662.84687999997004"/>
    <m/>
    <n v="1"/>
    <m/>
  </r>
  <r>
    <x v="17"/>
    <n v="-483.89625000000001"/>
    <m/>
    <n v="1"/>
    <m/>
  </r>
  <r>
    <x v="18"/>
    <n v="-532.875"/>
    <m/>
    <n v="1"/>
    <m/>
  </r>
  <r>
    <x v="19"/>
    <n v="-392.58594199999999"/>
    <m/>
    <n v="1"/>
    <m/>
  </r>
  <r>
    <x v="20"/>
    <n v="-24.654692000000001"/>
    <m/>
    <n v="1"/>
    <m/>
  </r>
  <r>
    <x v="21"/>
    <n v="-33.351562999996531"/>
    <m/>
    <n v="1"/>
    <m/>
  </r>
  <r>
    <x v="22"/>
    <n v="-11.4573999998"/>
    <m/>
    <n v="1"/>
    <m/>
  </r>
  <r>
    <x v="23"/>
    <m/>
    <n v="14.378959999980999"/>
    <m/>
    <n v="1"/>
  </r>
  <r>
    <x v="0"/>
    <n v="-455.78962999996997"/>
    <m/>
    <n v="1"/>
    <m/>
  </r>
  <r>
    <x v="1"/>
    <n v="-29.835937999997"/>
    <m/>
    <n v="1"/>
    <m/>
  </r>
  <r>
    <x v="2"/>
    <n v="-234.93945299999905"/>
    <m/>
    <n v="1"/>
    <m/>
  </r>
  <r>
    <x v="3"/>
    <n v="-125.45117209999999"/>
    <m/>
    <n v="1"/>
    <m/>
  </r>
  <r>
    <x v="4"/>
    <n v="-19.851562999997"/>
    <m/>
    <n v="1"/>
    <m/>
  </r>
  <r>
    <x v="5"/>
    <n v="-33.414629999965001"/>
    <m/>
    <n v="1"/>
    <m/>
  </r>
  <r>
    <x v="6"/>
    <m/>
    <n v="134.39623"/>
    <m/>
    <n v="1"/>
  </r>
  <r>
    <x v="7"/>
    <m/>
    <n v="181.5823999998"/>
    <m/>
    <n v="1"/>
  </r>
  <r>
    <x v="8"/>
    <n v="-146.15625"/>
    <m/>
    <n v="1"/>
    <m/>
  </r>
  <r>
    <x v="9"/>
    <n v="-451.71937999996999"/>
    <m/>
    <n v="1"/>
    <m/>
  </r>
  <r>
    <x v="10"/>
    <n v="-742.85937999996997"/>
    <m/>
    <n v="1"/>
    <m/>
  </r>
  <r>
    <x v="11"/>
    <n v="-174.3125"/>
    <m/>
    <n v="1"/>
    <m/>
  </r>
  <r>
    <x v="12"/>
    <n v="-1213.82313"/>
    <m/>
    <n v="1"/>
    <m/>
  </r>
  <r>
    <x v="13"/>
    <n v="-1217.87896"/>
    <m/>
    <n v="1"/>
    <m/>
  </r>
  <r>
    <x v="14"/>
    <n v="-1368.2148440000019"/>
    <m/>
    <n v="1"/>
    <m/>
  </r>
  <r>
    <x v="15"/>
    <n v="-1852.2421879999965"/>
    <m/>
    <n v="1"/>
    <m/>
  </r>
  <r>
    <x v="16"/>
    <n v="-2344.8859400000001"/>
    <m/>
    <n v="1"/>
    <m/>
  </r>
  <r>
    <x v="17"/>
    <n v="-2582.7773440000019"/>
    <m/>
    <n v="1"/>
    <m/>
  </r>
  <r>
    <x v="18"/>
    <n v="-166.57810000000001"/>
    <m/>
    <n v="1"/>
    <m/>
  </r>
  <r>
    <x v="19"/>
    <n v="-152.839844"/>
    <m/>
    <n v="1"/>
    <m/>
  </r>
  <r>
    <x v="20"/>
    <n v="-139.625"/>
    <m/>
    <n v="1"/>
    <m/>
  </r>
  <r>
    <x v="21"/>
    <n v="-894.35155999998005"/>
    <m/>
    <n v="1"/>
    <m/>
  </r>
  <r>
    <x v="22"/>
    <n v="-646.27734420000002"/>
    <m/>
    <n v="1"/>
    <m/>
  </r>
  <r>
    <x v="23"/>
    <n v="-419.11328999998"/>
    <m/>
    <n v="1"/>
    <m/>
  </r>
  <r>
    <x v="0"/>
    <n v="-31.91155999998"/>
    <m/>
    <n v="1"/>
    <m/>
  </r>
  <r>
    <x v="1"/>
    <n v="-532.71875"/>
    <m/>
    <n v="1"/>
    <m/>
  </r>
  <r>
    <x v="2"/>
    <n v="-42.324219200000002"/>
    <m/>
    <n v="1"/>
    <m/>
  </r>
  <r>
    <x v="3"/>
    <n v="-29.746942000000001"/>
    <m/>
    <n v="1"/>
    <m/>
  </r>
  <r>
    <x v="4"/>
    <m/>
    <n v="63.859373499999997"/>
    <m/>
    <n v="1"/>
  </r>
  <r>
    <x v="5"/>
    <m/>
    <n v="432.15625"/>
    <m/>
    <n v="1"/>
  </r>
  <r>
    <x v="6"/>
    <m/>
    <n v="1323.1328120000035"/>
    <m/>
    <n v="1"/>
  </r>
  <r>
    <x v="7"/>
    <m/>
    <n v="1192.5117190000019"/>
    <m/>
    <n v="1"/>
  </r>
  <r>
    <x v="8"/>
    <m/>
    <n v="111.585942"/>
    <m/>
    <n v="1"/>
  </r>
  <r>
    <x v="9"/>
    <n v="-723.88671920000002"/>
    <m/>
    <n v="1"/>
    <m/>
  </r>
  <r>
    <x v="10"/>
    <n v="-76.351559999979997"/>
    <m/>
    <n v="1"/>
    <m/>
  </r>
  <r>
    <x v="11"/>
    <n v="-938.34375"/>
    <m/>
    <n v="1"/>
    <m/>
  </r>
  <r>
    <x v="12"/>
    <n v="-953.14453999998"/>
    <m/>
    <n v="1"/>
    <m/>
  </r>
  <r>
    <x v="13"/>
    <n v="-993.46875"/>
    <m/>
    <n v="1"/>
    <m/>
  </r>
  <r>
    <x v="14"/>
    <n v="-124.11563"/>
    <m/>
    <n v="1"/>
    <m/>
  </r>
  <r>
    <x v="15"/>
    <n v="-1374.4882809999981"/>
    <m/>
    <n v="1"/>
    <m/>
  </r>
  <r>
    <x v="16"/>
    <n v="-1185.8945309999981"/>
    <m/>
    <n v="1"/>
    <m/>
  </r>
  <r>
    <x v="17"/>
    <n v="-935.953125"/>
    <m/>
    <n v="1"/>
    <m/>
  </r>
  <r>
    <x v="18"/>
    <n v="-566.64625000000001"/>
    <m/>
    <n v="1"/>
    <m/>
  </r>
  <r>
    <x v="19"/>
    <n v="-426.984375"/>
    <m/>
    <n v="1"/>
    <m/>
  </r>
  <r>
    <x v="20"/>
    <n v="-27"/>
    <m/>
    <n v="1"/>
    <m/>
  </r>
  <r>
    <x v="21"/>
    <m/>
    <n v="81.636719189999994"/>
    <m/>
    <n v="1"/>
  </r>
  <r>
    <x v="22"/>
    <m/>
    <n v="395.34375"/>
    <m/>
    <n v="1"/>
  </r>
  <r>
    <x v="23"/>
    <m/>
    <n v="394.92344200000002"/>
    <m/>
    <n v="1"/>
  </r>
  <r>
    <x v="0"/>
    <m/>
    <n v="585.19145999998"/>
    <m/>
    <n v="1"/>
  </r>
  <r>
    <x v="1"/>
    <m/>
    <n v="546.19539999979997"/>
    <m/>
    <n v="1"/>
  </r>
  <r>
    <x v="2"/>
    <m/>
    <n v="722.12194199999999"/>
    <m/>
    <n v="1"/>
  </r>
  <r>
    <x v="3"/>
    <m/>
    <n v="864.44531229999996"/>
    <m/>
    <n v="1"/>
  </r>
  <r>
    <x v="4"/>
    <m/>
    <n v="182.46937"/>
    <m/>
    <n v="1"/>
  </r>
  <r>
    <x v="5"/>
    <m/>
    <n v="1762.1992190000019"/>
    <m/>
    <n v="1"/>
  </r>
  <r>
    <x v="6"/>
    <m/>
    <n v="2121.1757809999981"/>
    <m/>
    <n v="1"/>
  </r>
  <r>
    <x v="7"/>
    <m/>
    <n v="1968.12896"/>
    <m/>
    <n v="1"/>
  </r>
  <r>
    <x v="8"/>
    <m/>
    <n v="797.46875"/>
    <m/>
    <n v="1"/>
  </r>
  <r>
    <x v="9"/>
    <n v="-17.453125"/>
    <m/>
    <n v="1"/>
    <m/>
  </r>
  <r>
    <x v="10"/>
    <n v="-858.53962999996997"/>
    <m/>
    <n v="1"/>
    <m/>
  </r>
  <r>
    <x v="11"/>
    <n v="-1632.1953129999965"/>
    <m/>
    <n v="1"/>
    <m/>
  </r>
  <r>
    <x v="12"/>
    <n v="-187.648438"/>
    <m/>
    <n v="1"/>
    <m/>
  </r>
  <r>
    <x v="13"/>
    <n v="-1283.3828129999965"/>
    <m/>
    <n v="1"/>
    <m/>
  </r>
  <r>
    <x v="14"/>
    <n v="-117"/>
    <m/>
    <n v="1"/>
    <m/>
  </r>
  <r>
    <x v="15"/>
    <n v="-667.828125"/>
    <m/>
    <n v="1"/>
    <m/>
  </r>
  <r>
    <x v="16"/>
    <n v="-17.511719200000002"/>
    <m/>
    <n v="1"/>
    <m/>
  </r>
  <r>
    <x v="17"/>
    <m/>
    <n v="5.3632899999810002"/>
    <m/>
    <n v="1"/>
  </r>
  <r>
    <x v="18"/>
    <n v="-239.59375"/>
    <m/>
    <n v="1"/>
    <m/>
  </r>
  <r>
    <x v="19"/>
    <n v="-631.46249999999998"/>
    <m/>
    <n v="1"/>
    <m/>
  </r>
  <r>
    <x v="20"/>
    <n v="-1199.6875"/>
    <m/>
    <n v="1"/>
    <m/>
  </r>
  <r>
    <x v="21"/>
    <n v="-1677.25396"/>
    <m/>
    <n v="1"/>
    <m/>
  </r>
  <r>
    <x v="22"/>
    <n v="-178.734375"/>
    <m/>
    <n v="1"/>
    <m/>
  </r>
  <r>
    <x v="23"/>
    <n v="-1989.5"/>
    <m/>
    <n v="1"/>
    <m/>
  </r>
  <r>
    <x v="0"/>
    <n v="-9.59375"/>
    <m/>
    <n v="1"/>
    <m/>
  </r>
  <r>
    <x v="1"/>
    <n v="-232.82312999997001"/>
    <m/>
    <n v="1"/>
    <m/>
  </r>
  <r>
    <x v="2"/>
    <n v="-16.355469200000002"/>
    <m/>
    <n v="1"/>
    <m/>
  </r>
  <r>
    <x v="3"/>
    <n v="-52.792969200000002"/>
    <m/>
    <n v="1"/>
    <m/>
  </r>
  <r>
    <x v="4"/>
    <n v="-37.3125"/>
    <m/>
    <n v="1"/>
    <m/>
  </r>
  <r>
    <x v="5"/>
    <n v="-75.117187999997"/>
    <m/>
    <n v="1"/>
    <m/>
  </r>
  <r>
    <x v="6"/>
    <n v="-356.625"/>
    <m/>
    <n v="1"/>
    <m/>
  </r>
  <r>
    <x v="7"/>
    <n v="-675.89453999998"/>
    <m/>
    <n v="1"/>
    <m/>
  </r>
  <r>
    <x v="8"/>
    <n v="-847.71937999996999"/>
    <m/>
    <n v="1"/>
    <m/>
  </r>
  <r>
    <x v="9"/>
    <n v="-537.78125"/>
    <m/>
    <n v="1"/>
    <m/>
  </r>
  <r>
    <x v="10"/>
    <n v="-399.21875"/>
    <m/>
    <n v="1"/>
    <m/>
  </r>
  <r>
    <x v="11"/>
    <n v="-295.87895999998"/>
    <m/>
    <n v="1"/>
    <m/>
  </r>
  <r>
    <x v="12"/>
    <n v="-394.66459999979998"/>
    <m/>
    <n v="1"/>
    <m/>
  </r>
  <r>
    <x v="13"/>
    <n v="-632.23828999998"/>
    <m/>
    <n v="1"/>
    <m/>
  </r>
  <r>
    <x v="14"/>
    <n v="-915.86328999998"/>
    <m/>
    <n v="1"/>
    <m/>
  </r>
  <r>
    <x v="15"/>
    <n v="-1124.8515629999965"/>
    <m/>
    <n v="1"/>
    <m/>
  </r>
  <r>
    <x v="16"/>
    <n v="-99.664629999970003"/>
    <m/>
    <n v="1"/>
    <m/>
  </r>
  <r>
    <x v="17"/>
    <n v="-947.89625000000001"/>
    <m/>
    <n v="1"/>
    <m/>
  </r>
  <r>
    <x v="18"/>
    <n v="-619.94531299999653"/>
    <m/>
    <n v="1"/>
    <m/>
  </r>
  <r>
    <x v="19"/>
    <n v="-767.61328999998"/>
    <m/>
    <n v="1"/>
    <m/>
  </r>
  <r>
    <x v="20"/>
    <n v="-678.4375"/>
    <m/>
    <n v="1"/>
    <m/>
  </r>
  <r>
    <x v="21"/>
    <n v="-385.71937999996999"/>
    <m/>
    <n v="1"/>
    <m/>
  </r>
  <r>
    <x v="22"/>
    <m/>
    <n v="1.9726559999980999"/>
    <m/>
    <n v="1"/>
  </r>
  <r>
    <x v="23"/>
    <m/>
    <n v="252.115623"/>
    <m/>
    <n v="1"/>
  </r>
  <r>
    <x v="0"/>
    <m/>
    <n v="185.84375"/>
    <m/>
    <n v="1"/>
  </r>
  <r>
    <x v="1"/>
    <m/>
    <n v="251.53125"/>
    <m/>
    <n v="1"/>
  </r>
  <r>
    <x v="2"/>
    <m/>
    <n v="2193.1132809999981"/>
    <m/>
    <n v="1"/>
  </r>
  <r>
    <x v="3"/>
    <m/>
    <n v="2246.5859370000035"/>
    <m/>
    <n v="1"/>
  </r>
  <r>
    <x v="4"/>
    <m/>
    <n v="246.175781"/>
    <m/>
    <n v="1"/>
  </r>
  <r>
    <x v="5"/>
    <m/>
    <n v="2599.625"/>
    <m/>
    <n v="1"/>
  </r>
  <r>
    <x v="6"/>
    <m/>
    <n v="3151.53125"/>
    <m/>
    <n v="1"/>
  </r>
  <r>
    <x v="7"/>
    <m/>
    <n v="2917.7312499999998"/>
    <m/>
    <n v="1"/>
  </r>
  <r>
    <x v="8"/>
    <m/>
    <n v="2128.8593700000001"/>
    <m/>
    <n v="1"/>
  </r>
  <r>
    <x v="9"/>
    <m/>
    <n v="138.886719"/>
    <m/>
    <n v="1"/>
  </r>
  <r>
    <x v="10"/>
    <m/>
    <n v="33.823123500000001"/>
    <m/>
    <n v="1"/>
  </r>
  <r>
    <x v="11"/>
    <n v="-1236.6937499999999"/>
    <m/>
    <n v="1"/>
    <m/>
  </r>
  <r>
    <x v="12"/>
    <n v="-2199.34375"/>
    <m/>
    <n v="1"/>
    <m/>
  </r>
  <r>
    <x v="13"/>
    <n v="-2655.9765600000001"/>
    <m/>
    <n v="1"/>
    <m/>
  </r>
  <r>
    <x v="14"/>
    <n v="-3468.1953129999965"/>
    <m/>
    <n v="1"/>
    <m/>
  </r>
  <r>
    <x v="15"/>
    <n v="-347.976563"/>
    <m/>
    <n v="1"/>
    <m/>
  </r>
  <r>
    <x v="16"/>
    <n v="-2317.5625"/>
    <m/>
    <n v="1"/>
    <m/>
  </r>
  <r>
    <x v="17"/>
    <n v="-2167.4765629999965"/>
    <m/>
    <n v="1"/>
    <m/>
  </r>
  <r>
    <x v="18"/>
    <n v="-1224.4625000000001"/>
    <m/>
    <n v="1"/>
    <m/>
  </r>
  <r>
    <x v="19"/>
    <n v="-287.65234420000002"/>
    <m/>
    <n v="1"/>
    <m/>
  </r>
  <r>
    <x v="20"/>
    <m/>
    <n v="239.79296919999999"/>
    <m/>
    <n v="1"/>
  </r>
  <r>
    <x v="21"/>
    <m/>
    <n v="542.97656229999996"/>
    <m/>
    <n v="1"/>
  </r>
  <r>
    <x v="22"/>
    <m/>
    <n v="58.59375"/>
    <m/>
    <n v="1"/>
  </r>
  <r>
    <x v="23"/>
    <m/>
    <n v="449.13671920000002"/>
    <m/>
    <n v="1"/>
  </r>
  <r>
    <x v="0"/>
    <m/>
    <n v="15.59375"/>
    <m/>
    <n v="1"/>
  </r>
  <r>
    <x v="1"/>
    <m/>
    <n v="894.8125"/>
    <m/>
    <n v="1"/>
  </r>
  <r>
    <x v="2"/>
    <m/>
    <n v="889.62194199999999"/>
    <m/>
    <n v="1"/>
  </r>
  <r>
    <x v="3"/>
    <m/>
    <n v="888.94531229999996"/>
    <m/>
    <n v="1"/>
  </r>
  <r>
    <x v="4"/>
    <m/>
    <n v="1415.4296899999999"/>
    <m/>
    <n v="1"/>
  </r>
  <r>
    <x v="5"/>
    <m/>
    <n v="271.13671900000003"/>
    <m/>
    <n v="1"/>
  </r>
  <r>
    <x v="6"/>
    <m/>
    <n v="2696.4296870000035"/>
    <m/>
    <n v="1"/>
  </r>
  <r>
    <x v="7"/>
    <m/>
    <n v="1759.1171870000035"/>
    <m/>
    <n v="1"/>
  </r>
  <r>
    <x v="8"/>
    <m/>
    <n v="624.65625"/>
    <m/>
    <n v="1"/>
  </r>
  <r>
    <x v="9"/>
    <n v="-56.546879999970002"/>
    <m/>
    <n v="1"/>
    <m/>
  </r>
  <r>
    <x v="10"/>
    <n v="-937.71937999996999"/>
    <m/>
    <n v="1"/>
    <m/>
  </r>
  <r>
    <x v="11"/>
    <n v="-1278.5234379999965"/>
    <m/>
    <n v="1"/>
    <m/>
  </r>
  <r>
    <x v="12"/>
    <n v="-2236.1757809999981"/>
    <m/>
    <n v="1"/>
    <m/>
  </r>
  <r>
    <x v="13"/>
    <n v="-1738.5781300000001"/>
    <m/>
    <n v="1"/>
    <m/>
  </r>
  <r>
    <x v="14"/>
    <n v="-1749.375"/>
    <m/>
    <n v="1"/>
    <m/>
  </r>
  <r>
    <x v="15"/>
    <n v="-1579.4375"/>
    <m/>
    <n v="1"/>
    <m/>
  </r>
  <r>
    <x v="16"/>
    <n v="-148.42344"/>
    <m/>
    <n v="1"/>
    <m/>
  </r>
  <r>
    <x v="17"/>
    <n v="-772.85156299999653"/>
    <m/>
    <n v="1"/>
    <m/>
  </r>
  <r>
    <x v="18"/>
    <n v="-67.15625"/>
    <m/>
    <n v="1"/>
    <m/>
  </r>
  <r>
    <x v="19"/>
    <n v="-534.875"/>
    <m/>
    <n v="1"/>
    <m/>
  </r>
  <r>
    <x v="20"/>
    <n v="-622.66462999996997"/>
    <m/>
    <n v="1"/>
    <m/>
  </r>
  <r>
    <x v="21"/>
    <n v="-398.78962999996997"/>
    <m/>
    <n v="1"/>
    <m/>
  </r>
  <r>
    <x v="22"/>
    <n v="-96.558594189999994"/>
    <m/>
    <n v="1"/>
    <m/>
  </r>
  <r>
    <x v="23"/>
    <n v="-427.29296920000002"/>
    <m/>
    <n v="1"/>
    <m/>
  </r>
  <r>
    <x v="0"/>
    <m/>
    <n v="632.86718729999996"/>
    <m/>
    <n v="1"/>
  </r>
  <r>
    <x v="1"/>
    <m/>
    <n v="248.78962300000001"/>
    <m/>
    <n v="1"/>
  </r>
  <r>
    <x v="2"/>
    <n v="-184.81645999998"/>
    <m/>
    <n v="1"/>
    <m/>
  </r>
  <r>
    <x v="3"/>
    <n v="-17.11562999997"/>
    <m/>
    <n v="1"/>
    <m/>
  </r>
  <r>
    <x v="4"/>
    <n v="-178.65469200000001"/>
    <m/>
    <n v="1"/>
    <m/>
  </r>
  <r>
    <x v="5"/>
    <n v="-67.933594189999994"/>
    <m/>
    <n v="1"/>
    <m/>
  </r>
  <r>
    <x v="6"/>
    <n v="-113.765625"/>
    <m/>
    <n v="1"/>
    <m/>
  </r>
  <r>
    <x v="7"/>
    <n v="-874.4375"/>
    <m/>
    <n v="1"/>
    <m/>
  </r>
  <r>
    <x v="8"/>
    <n v="-1851.73469"/>
    <m/>
    <n v="1"/>
    <m/>
  </r>
  <r>
    <x v="9"/>
    <n v="-1547.3476559999981"/>
    <m/>
    <n v="1"/>
    <m/>
  </r>
  <r>
    <x v="10"/>
    <n v="-1315.796875"/>
    <m/>
    <n v="1"/>
    <m/>
  </r>
  <r>
    <x v="11"/>
    <n v="-728.578125"/>
    <m/>
    <n v="1"/>
    <m/>
  </r>
  <r>
    <x v="12"/>
    <n v="-644.19921920000002"/>
    <m/>
    <n v="1"/>
    <m/>
  </r>
  <r>
    <x v="13"/>
    <n v="-494.74219199999999"/>
    <m/>
    <n v="1"/>
    <m/>
  </r>
  <r>
    <x v="14"/>
    <n v="-649.78125"/>
    <m/>
    <n v="1"/>
    <m/>
  </r>
  <r>
    <x v="15"/>
    <n v="-767.9726559999981"/>
    <m/>
    <n v="1"/>
    <m/>
  </r>
  <r>
    <x v="16"/>
    <n v="-653.71484420000002"/>
    <m/>
    <n v="1"/>
    <m/>
  </r>
  <r>
    <x v="17"/>
    <n v="-434.69531299999653"/>
    <m/>
    <n v="1"/>
    <m/>
  </r>
  <r>
    <x v="18"/>
    <n v="-693.578125"/>
    <m/>
    <n v="1"/>
    <m/>
  </r>
  <r>
    <x v="19"/>
    <n v="-653.125"/>
    <m/>
    <n v="1"/>
    <m/>
  </r>
  <r>
    <x v="20"/>
    <n v="-331.74694199999999"/>
    <m/>
    <n v="1"/>
    <m/>
  </r>
  <r>
    <x v="21"/>
    <n v="-58.445312999997"/>
    <m/>
    <n v="1"/>
    <m/>
  </r>
  <r>
    <x v="22"/>
    <n v="-567.89453999998"/>
    <m/>
    <n v="1"/>
    <m/>
  </r>
  <r>
    <x v="23"/>
    <n v="-872.46875"/>
    <m/>
    <n v="1"/>
    <m/>
  </r>
  <r>
    <x v="0"/>
    <n v="-564.75"/>
    <m/>
    <n v="1"/>
    <m/>
  </r>
  <r>
    <x v="1"/>
    <n v="-899.234375"/>
    <m/>
    <n v="1"/>
    <m/>
  </r>
  <r>
    <x v="2"/>
    <n v="-1577.734375"/>
    <m/>
    <n v="1"/>
    <m/>
  </r>
  <r>
    <x v="3"/>
    <n v="-1975.5859399999999"/>
    <m/>
    <n v="1"/>
    <m/>
  </r>
  <r>
    <x v="4"/>
    <n v="-2138.78125"/>
    <m/>
    <n v="1"/>
    <m/>
  </r>
  <r>
    <x v="5"/>
    <n v="-1881.2929690000019"/>
    <m/>
    <n v="1"/>
    <m/>
  </r>
  <r>
    <x v="6"/>
    <n v="-1527.21875"/>
    <m/>
    <n v="1"/>
    <m/>
  </r>
  <r>
    <x v="7"/>
    <n v="-1993.1171879999965"/>
    <m/>
    <n v="1"/>
    <m/>
  </r>
  <r>
    <x v="8"/>
    <n v="-2974.5625"/>
    <m/>
    <n v="1"/>
    <m/>
  </r>
  <r>
    <x v="9"/>
    <n v="-2182.9375"/>
    <m/>
    <n v="1"/>
    <m/>
  </r>
  <r>
    <x v="10"/>
    <n v="-1211.9882809999981"/>
    <m/>
    <n v="1"/>
    <m/>
  </r>
  <r>
    <x v="11"/>
    <n v="-954.51171920000002"/>
    <m/>
    <n v="1"/>
    <m/>
  </r>
  <r>
    <x v="12"/>
    <n v="-835.77734420000002"/>
    <m/>
    <n v="1"/>
    <m/>
  </r>
  <r>
    <x v="13"/>
    <n v="-31.878999998000001"/>
    <m/>
    <n v="1"/>
    <m/>
  </r>
  <r>
    <x v="14"/>
    <n v="-46.988289999980999"/>
    <m/>
    <n v="1"/>
    <m/>
  </r>
  <r>
    <x v="15"/>
    <m/>
    <n v="27.714844200000002"/>
    <m/>
    <n v="1"/>
  </r>
  <r>
    <x v="16"/>
    <m/>
    <n v="399.875"/>
    <m/>
    <n v="1"/>
  </r>
  <r>
    <x v="17"/>
    <m/>
    <n v="93.71875"/>
    <m/>
    <n v="1"/>
  </r>
  <r>
    <x v="18"/>
    <m/>
    <n v="44.462499999999999"/>
    <m/>
    <n v="1"/>
  </r>
  <r>
    <x v="19"/>
    <m/>
    <n v="295.97655999998"/>
    <m/>
    <n v="1"/>
  </r>
  <r>
    <x v="20"/>
    <m/>
    <n v="242.89843730000001"/>
    <m/>
    <n v="1"/>
  </r>
  <r>
    <x v="21"/>
    <m/>
    <n v="6.953125"/>
    <m/>
    <n v="1"/>
  </r>
  <r>
    <x v="22"/>
    <m/>
    <n v="332.171875"/>
    <m/>
    <n v="1"/>
  </r>
  <r>
    <x v="23"/>
    <n v="-48.351562999996531"/>
    <m/>
    <n v="1"/>
    <m/>
  </r>
  <r>
    <x v="0"/>
    <m/>
    <n v="159.13671919999999"/>
    <m/>
    <n v="1"/>
  </r>
  <r>
    <x v="1"/>
    <n v="-38.574219190000001"/>
    <m/>
    <n v="1"/>
    <m/>
  </r>
  <r>
    <x v="2"/>
    <n v="-451.16462999996997"/>
    <m/>
    <n v="1"/>
    <m/>
  </r>
  <r>
    <x v="3"/>
    <n v="-429.98828999998"/>
    <m/>
    <n v="1"/>
    <m/>
  </r>
  <r>
    <x v="4"/>
    <n v="-411.125"/>
    <m/>
    <n v="1"/>
    <m/>
  </r>
  <r>
    <x v="5"/>
    <n v="-524.68359420000002"/>
    <m/>
    <n v="1"/>
    <m/>
  </r>
  <r>
    <x v="6"/>
    <n v="-76.785155999997997"/>
    <m/>
    <n v="1"/>
    <m/>
  </r>
  <r>
    <x v="7"/>
    <n v="-155.234375"/>
    <m/>
    <n v="1"/>
    <m/>
  </r>
  <r>
    <x v="8"/>
    <n v="-139.39599999999999"/>
    <m/>
    <n v="1"/>
    <m/>
  </r>
  <r>
    <x v="9"/>
    <n v="-613.36718799999653"/>
    <m/>
    <n v="1"/>
    <m/>
  </r>
  <r>
    <x v="10"/>
    <m/>
    <n v="84.53125"/>
    <m/>
    <n v="1"/>
  </r>
  <r>
    <x v="11"/>
    <m/>
    <n v="23.175789999980001"/>
    <m/>
    <n v="1"/>
  </r>
  <r>
    <x v="12"/>
    <m/>
    <n v="593.66462300000001"/>
    <m/>
    <n v="1"/>
  </r>
  <r>
    <x v="13"/>
    <m/>
    <n v="1291.87896"/>
    <m/>
    <n v="1"/>
  </r>
  <r>
    <x v="14"/>
    <m/>
    <n v="1411.8468700000001"/>
    <m/>
    <n v="1"/>
  </r>
  <r>
    <x v="15"/>
    <m/>
    <n v="1641.5742190000019"/>
    <m/>
    <n v="1"/>
  </r>
  <r>
    <x v="16"/>
    <m/>
    <n v="1989.625"/>
    <m/>
    <n v="1"/>
  </r>
  <r>
    <x v="17"/>
    <m/>
    <n v="2181.5976559999981"/>
    <m/>
    <n v="1"/>
  </r>
  <r>
    <x v="18"/>
    <m/>
    <n v="1776.4375"/>
    <m/>
    <n v="1"/>
  </r>
  <r>
    <x v="19"/>
    <m/>
    <n v="1518.3515600000001"/>
    <m/>
    <n v="1"/>
  </r>
  <r>
    <x v="20"/>
    <m/>
    <n v="146.285156"/>
    <m/>
    <n v="1"/>
  </r>
  <r>
    <x v="21"/>
    <m/>
    <n v="1645.11562"/>
    <m/>
    <n v="1"/>
  </r>
  <r>
    <x v="22"/>
    <m/>
    <n v="1355.8398440000019"/>
    <m/>
    <n v="1"/>
  </r>
  <r>
    <x v="23"/>
    <m/>
    <n v="124.58593999999999"/>
    <m/>
    <n v="1"/>
  </r>
  <r>
    <x v="0"/>
    <m/>
    <n v="184.554687"/>
    <m/>
    <n v="1"/>
  </r>
  <r>
    <x v="1"/>
    <m/>
    <n v="871.43359420000002"/>
    <m/>
    <n v="1"/>
  </r>
  <r>
    <x v="2"/>
    <m/>
    <n v="763.58984420000002"/>
    <m/>
    <n v="1"/>
  </r>
  <r>
    <x v="3"/>
    <m/>
    <n v="421.55789999979999"/>
    <m/>
    <n v="1"/>
  </r>
  <r>
    <x v="4"/>
    <m/>
    <n v="49.195312299999998"/>
    <m/>
    <n v="1"/>
  </r>
  <r>
    <x v="5"/>
    <m/>
    <n v="74.511719200000002"/>
    <m/>
    <n v="1"/>
  </r>
  <r>
    <x v="6"/>
    <m/>
    <n v="1232.95731"/>
    <m/>
    <n v="1"/>
  </r>
  <r>
    <x v="7"/>
    <m/>
    <n v="659.2851559999981"/>
    <m/>
    <n v="1"/>
  </r>
  <r>
    <x v="8"/>
    <n v="-23.5823999998"/>
    <m/>
    <n v="1"/>
    <m/>
  </r>
  <r>
    <x v="9"/>
    <n v="-538.58593799999653"/>
    <m/>
    <n v="1"/>
    <m/>
  </r>
  <r>
    <x v="10"/>
    <n v="-989.91796920000002"/>
    <m/>
    <n v="1"/>
    <m/>
  </r>
  <r>
    <x v="11"/>
    <n v="-1248.28125"/>
    <m/>
    <n v="1"/>
    <m/>
  </r>
  <r>
    <x v="12"/>
    <n v="-131.15468999999999"/>
    <m/>
    <n v="1"/>
    <m/>
  </r>
  <r>
    <x v="13"/>
    <n v="-1156.2265629999965"/>
    <m/>
    <n v="1"/>
    <m/>
  </r>
  <r>
    <x v="14"/>
    <n v="-932.69375000000002"/>
    <m/>
    <n v="1"/>
    <m/>
  </r>
  <r>
    <x v="15"/>
    <n v="-827.61562999997"/>
    <m/>
    <n v="1"/>
    <m/>
  </r>
  <r>
    <x v="16"/>
    <n v="-882.98828999998"/>
    <m/>
    <n v="1"/>
    <m/>
  </r>
  <r>
    <x v="17"/>
    <n v="-28.574219200000002"/>
    <m/>
    <n v="1"/>
    <m/>
  </r>
  <r>
    <x v="18"/>
    <m/>
    <n v="59.492187350000002"/>
    <m/>
    <n v="1"/>
  </r>
  <r>
    <x v="19"/>
    <m/>
    <n v="43.796875"/>
    <m/>
    <n v="1"/>
  </r>
  <r>
    <x v="20"/>
    <n v="-38.65625"/>
    <m/>
    <n v="1"/>
    <m/>
  </r>
  <r>
    <x v="21"/>
    <n v="-171.75781299999653"/>
    <m/>
    <n v="1"/>
    <m/>
  </r>
  <r>
    <x v="22"/>
    <n v="-16.351562999996531"/>
    <m/>
    <n v="1"/>
    <m/>
  </r>
  <r>
    <x v="23"/>
    <n v="-25.28125"/>
    <m/>
    <n v="1"/>
    <m/>
  </r>
  <r>
    <x v="0"/>
    <n v="-245.3476559999981"/>
    <m/>
    <n v="1"/>
    <m/>
  </r>
  <r>
    <x v="1"/>
    <n v="-363.3125"/>
    <m/>
    <n v="1"/>
    <m/>
  </r>
  <r>
    <x v="2"/>
    <n v="-21.671875"/>
    <m/>
    <n v="1"/>
    <m/>
  </r>
  <r>
    <x v="3"/>
    <m/>
    <n v="11.3398442"/>
    <m/>
    <n v="1"/>
  </r>
  <r>
    <x v="4"/>
    <n v="-143.15234419999999"/>
    <m/>
    <n v="1"/>
    <m/>
  </r>
  <r>
    <x v="5"/>
    <n v="-28.183594190000001"/>
    <m/>
    <n v="1"/>
    <m/>
  </r>
  <r>
    <x v="6"/>
    <n v="-29.378959999980999"/>
    <m/>
    <n v="1"/>
    <m/>
  </r>
  <r>
    <x v="7"/>
    <n v="-23.894539999980001"/>
    <m/>
    <n v="1"/>
    <m/>
  </r>
  <r>
    <x v="8"/>
    <n v="-738.15469199999995"/>
    <m/>
    <n v="1"/>
    <m/>
  </r>
  <r>
    <x v="9"/>
    <n v="-134.44146000000001"/>
    <m/>
    <n v="1"/>
    <m/>
  </r>
  <r>
    <x v="10"/>
    <n v="-863.13281299999653"/>
    <m/>
    <n v="1"/>
    <m/>
  </r>
  <r>
    <x v="11"/>
    <n v="-438.24694199999999"/>
    <m/>
    <n v="1"/>
    <m/>
  </r>
  <r>
    <x v="12"/>
    <n v="-495.29296920000002"/>
    <m/>
    <n v="1"/>
    <m/>
  </r>
  <r>
    <x v="13"/>
    <n v="-151.33984419999999"/>
    <m/>
    <n v="1"/>
    <m/>
  </r>
  <r>
    <x v="14"/>
    <m/>
    <n v="71.347655999998096"/>
    <m/>
    <n v="1"/>
  </r>
  <r>
    <x v="15"/>
    <m/>
    <n v="311.82399999799998"/>
    <m/>
    <n v="1"/>
  </r>
  <r>
    <x v="16"/>
    <m/>
    <n v="343.14453999998"/>
    <m/>
    <n v="1"/>
  </r>
  <r>
    <x v="17"/>
    <m/>
    <n v="49.667969200000002"/>
    <m/>
    <n v="1"/>
  </r>
  <r>
    <x v="18"/>
    <m/>
    <n v="83.578999998"/>
    <m/>
    <n v="1"/>
  </r>
  <r>
    <x v="19"/>
    <m/>
    <n v="342.2226559999981"/>
    <m/>
    <n v="1"/>
  </r>
  <r>
    <x v="20"/>
    <m/>
    <n v="377.27344199999999"/>
    <m/>
    <n v="1"/>
  </r>
  <r>
    <x v="21"/>
    <m/>
    <n v="266.84375"/>
    <m/>
    <n v="1"/>
  </r>
  <r>
    <x v="22"/>
    <n v="-54.863289999980999"/>
    <m/>
    <n v="1"/>
    <m/>
  </r>
  <r>
    <x v="23"/>
    <n v="-359.89625000000001"/>
    <m/>
    <n v="1"/>
    <m/>
  </r>
  <r>
    <x v="0"/>
    <n v="-252.52734419999999"/>
    <m/>
    <n v="1"/>
    <m/>
  </r>
  <r>
    <x v="1"/>
    <n v="-595.99694199999999"/>
    <m/>
    <n v="1"/>
    <m/>
  </r>
  <r>
    <x v="2"/>
    <n v="-463.18359420000002"/>
    <m/>
    <n v="1"/>
    <m/>
  </r>
  <r>
    <x v="3"/>
    <n v="-451.625"/>
    <m/>
    <n v="1"/>
    <m/>
  </r>
  <r>
    <x v="4"/>
    <n v="-579.64453999998"/>
    <m/>
    <n v="1"/>
    <m/>
  </r>
  <r>
    <x v="5"/>
    <n v="-495.453125"/>
    <m/>
    <n v="1"/>
    <m/>
  </r>
  <r>
    <x v="6"/>
    <n v="-22.167969200000002"/>
    <m/>
    <n v="1"/>
    <m/>
  </r>
  <r>
    <x v="7"/>
    <m/>
    <n v="124.246942"/>
    <m/>
    <n v="1"/>
  </r>
  <r>
    <x v="8"/>
    <n v="-613.6875"/>
    <m/>
    <n v="1"/>
    <m/>
  </r>
  <r>
    <x v="9"/>
    <n v="-627.97656299999653"/>
    <m/>
    <n v="1"/>
    <m/>
  </r>
  <r>
    <x v="10"/>
    <n v="-315.94921920000002"/>
    <m/>
    <n v="1"/>
    <m/>
  </r>
  <r>
    <x v="11"/>
    <m/>
    <n v="115.78125"/>
    <m/>
    <n v="1"/>
  </r>
  <r>
    <x v="12"/>
    <m/>
    <n v="29.219373000000001"/>
    <m/>
    <n v="1"/>
  </r>
  <r>
    <x v="13"/>
    <m/>
    <n v="337.96875"/>
    <m/>
    <n v="1"/>
  </r>
  <r>
    <x v="14"/>
    <m/>
    <n v="447.171875"/>
    <m/>
    <n v="1"/>
  </r>
  <r>
    <x v="15"/>
    <m/>
    <n v="45.84375"/>
    <m/>
    <n v="1"/>
  </r>
  <r>
    <x v="16"/>
    <m/>
    <n v="41.847655999997997"/>
    <m/>
    <n v="1"/>
  </r>
  <r>
    <x v="17"/>
    <m/>
    <n v="556.96875"/>
    <m/>
    <n v="1"/>
  </r>
  <r>
    <x v="18"/>
    <m/>
    <n v="413.171875"/>
    <m/>
    <n v="1"/>
  </r>
  <r>
    <x v="19"/>
    <m/>
    <n v="144.66796919999999"/>
    <m/>
    <n v="1"/>
  </r>
  <r>
    <x v="20"/>
    <m/>
    <n v="27.347655999998"/>
    <m/>
    <n v="1"/>
  </r>
  <r>
    <x v="21"/>
    <m/>
    <n v="181.83984419999999"/>
    <m/>
    <n v="1"/>
  </r>
  <r>
    <x v="22"/>
    <m/>
    <n v="193.87899999800001"/>
    <m/>
    <n v="1"/>
  </r>
  <r>
    <x v="23"/>
    <n v="-4.8671879999970002"/>
    <m/>
    <n v="1"/>
    <m/>
  </r>
  <r>
    <x v="0"/>
    <n v="-15.285155999998"/>
    <m/>
    <n v="1"/>
    <m/>
  </r>
  <r>
    <x v="1"/>
    <n v="-3.4693799999700001"/>
    <m/>
    <n v="1"/>
    <m/>
  </r>
  <r>
    <x v="2"/>
    <n v="-62.3125"/>
    <m/>
    <n v="1"/>
    <m/>
  </r>
  <r>
    <x v="3"/>
    <n v="-742.28962999996997"/>
    <m/>
    <n v="1"/>
    <m/>
  </r>
  <r>
    <x v="4"/>
    <n v="-857.55789999980004"/>
    <m/>
    <n v="1"/>
    <m/>
  </r>
  <r>
    <x v="5"/>
    <n v="-967.99218799999653"/>
    <m/>
    <n v="1"/>
    <m/>
  </r>
  <r>
    <x v="6"/>
    <n v="-897.53125"/>
    <m/>
    <n v="1"/>
    <m/>
  </r>
  <r>
    <x v="7"/>
    <n v="-318.61328999998"/>
    <m/>
    <n v="1"/>
    <m/>
  </r>
  <r>
    <x v="8"/>
    <n v="-565.385942"/>
    <m/>
    <n v="1"/>
    <m/>
  </r>
  <r>
    <x v="9"/>
    <n v="-55.523437999997"/>
    <m/>
    <n v="1"/>
    <m/>
  </r>
  <r>
    <x v="10"/>
    <n v="-513.18359420000002"/>
    <m/>
    <n v="1"/>
    <m/>
  </r>
  <r>
    <x v="11"/>
    <n v="-44.962499999999999"/>
    <m/>
    <n v="1"/>
    <m/>
  </r>
  <r>
    <x v="12"/>
    <n v="-37.699219200000002"/>
    <m/>
    <n v="1"/>
    <m/>
  </r>
  <r>
    <x v="13"/>
    <m/>
    <n v="55.789623499999998"/>
    <m/>
    <n v="1"/>
  </r>
  <r>
    <x v="14"/>
    <m/>
    <n v="324.69145999998"/>
    <m/>
    <n v="1"/>
  </r>
  <r>
    <x v="15"/>
    <m/>
    <n v="523.421875"/>
    <m/>
    <n v="1"/>
  </r>
  <r>
    <x v="16"/>
    <m/>
    <n v="339.796875"/>
    <m/>
    <n v="1"/>
  </r>
  <r>
    <x v="17"/>
    <m/>
    <n v="544.5"/>
    <m/>
    <n v="1"/>
  </r>
  <r>
    <x v="18"/>
    <m/>
    <n v="7.3828123000000003"/>
    <m/>
    <n v="1"/>
  </r>
  <r>
    <x v="19"/>
    <m/>
    <n v="714.76953999998"/>
    <m/>
    <n v="1"/>
  </r>
  <r>
    <x v="20"/>
    <m/>
    <n v="97.121942000000004"/>
    <m/>
    <n v="1"/>
  </r>
  <r>
    <x v="21"/>
    <m/>
    <n v="114.98469"/>
    <m/>
    <n v="1"/>
  </r>
  <r>
    <x v="22"/>
    <m/>
    <n v="1286.8780999999999"/>
    <m/>
    <n v="1"/>
  </r>
  <r>
    <x v="23"/>
    <m/>
    <n v="153.464844"/>
    <m/>
    <n v="1"/>
  </r>
  <r>
    <x v="0"/>
    <m/>
    <n v="1681.5859399999999"/>
    <m/>
    <n v="1"/>
  </r>
  <r>
    <x v="1"/>
    <m/>
    <n v="1741.546875"/>
    <m/>
    <n v="1"/>
  </r>
  <r>
    <x v="2"/>
    <m/>
    <n v="1752.5273439999983"/>
    <m/>
    <n v="1"/>
  </r>
  <r>
    <x v="3"/>
    <m/>
    <n v="1821.861327999999"/>
    <m/>
    <n v="1"/>
  </r>
  <r>
    <x v="4"/>
    <m/>
    <n v="1739.5878909999992"/>
    <m/>
    <n v="1"/>
  </r>
  <r>
    <x v="5"/>
    <m/>
    <n v="1794.8671870000035"/>
    <m/>
    <n v="1"/>
  </r>
  <r>
    <x v="6"/>
    <m/>
    <n v="1731.7811999999999"/>
    <m/>
    <n v="1"/>
  </r>
  <r>
    <x v="7"/>
    <m/>
    <n v="1322.3984370000035"/>
    <m/>
    <n v="1"/>
  </r>
  <r>
    <x v="8"/>
    <m/>
    <n v="984.15234420000002"/>
    <m/>
    <n v="1"/>
  </r>
  <r>
    <x v="9"/>
    <m/>
    <n v="559.5625"/>
    <m/>
    <n v="1"/>
  </r>
  <r>
    <x v="10"/>
    <m/>
    <n v="67.554687349999995"/>
    <m/>
    <n v="1"/>
  </r>
  <r>
    <x v="11"/>
    <n v="-35.234375"/>
    <m/>
    <n v="1"/>
    <m/>
  </r>
  <r>
    <x v="12"/>
    <n v="-581.34687999997004"/>
    <m/>
    <n v="1"/>
    <m/>
  </r>
  <r>
    <x v="13"/>
    <n v="-751.15625"/>
    <m/>
    <n v="1"/>
    <m/>
  </r>
  <r>
    <x v="14"/>
    <n v="-1185.8945309999981"/>
    <m/>
    <n v="1"/>
    <m/>
  </r>
  <r>
    <x v="15"/>
    <n v="-142.98469"/>
    <m/>
    <n v="1"/>
    <m/>
  </r>
  <r>
    <x v="16"/>
    <n v="-1588.16156"/>
    <m/>
    <n v="1"/>
    <m/>
  </r>
  <r>
    <x v="17"/>
    <n v="-1559.2734379999965"/>
    <m/>
    <n v="1"/>
    <m/>
  </r>
  <r>
    <x v="18"/>
    <n v="-927.73129999970001"/>
    <m/>
    <n v="1"/>
    <m/>
  </r>
  <r>
    <x v="19"/>
    <n v="-564.46249999999998"/>
    <m/>
    <n v="1"/>
    <m/>
  </r>
  <r>
    <x v="20"/>
    <m/>
    <n v="26.722655999998096"/>
    <m/>
    <n v="1"/>
  </r>
  <r>
    <x v="21"/>
    <m/>
    <n v="11.8125"/>
    <m/>
    <n v="1"/>
  </r>
  <r>
    <x v="22"/>
    <m/>
    <n v="52.969372999999997"/>
    <m/>
    <n v="1"/>
  </r>
  <r>
    <x v="23"/>
    <m/>
    <n v="684.23437300000001"/>
    <m/>
    <n v="1"/>
  </r>
  <r>
    <x v="0"/>
    <m/>
    <n v="188.13281230000001"/>
    <m/>
    <n v="1"/>
  </r>
  <r>
    <x v="1"/>
    <m/>
    <n v="142.921875"/>
    <m/>
    <n v="1"/>
  </r>
  <r>
    <x v="2"/>
    <m/>
    <n v="264.58593730000001"/>
    <m/>
    <n v="1"/>
  </r>
  <r>
    <x v="3"/>
    <m/>
    <n v="462.11719199999999"/>
    <m/>
    <n v="1"/>
  </r>
  <r>
    <x v="4"/>
    <m/>
    <n v="556.57812300000001"/>
    <m/>
    <n v="1"/>
  </r>
  <r>
    <x v="5"/>
    <m/>
    <n v="583.34375"/>
    <m/>
    <n v="1"/>
  </r>
  <r>
    <x v="6"/>
    <m/>
    <n v="54.75"/>
    <m/>
    <n v="1"/>
  </r>
  <r>
    <x v="7"/>
    <m/>
    <n v="458.91796920000002"/>
    <m/>
    <n v="1"/>
  </r>
  <r>
    <x v="8"/>
    <m/>
    <n v="5.9765599999810002"/>
    <m/>
    <n v="1"/>
  </r>
  <r>
    <x v="9"/>
    <n v="-79.292969189999994"/>
    <m/>
    <n v="1"/>
    <m/>
  </r>
  <r>
    <x v="10"/>
    <n v="-213.92968799999653"/>
    <m/>
    <n v="1"/>
    <m/>
  </r>
  <r>
    <x v="11"/>
    <n v="-326.92344200000002"/>
    <m/>
    <n v="1"/>
    <m/>
  </r>
  <r>
    <x v="12"/>
    <n v="-837.58984420000002"/>
    <m/>
    <n v="1"/>
    <m/>
  </r>
  <r>
    <x v="13"/>
    <n v="-168.16156000000001"/>
    <m/>
    <n v="1"/>
    <m/>
  </r>
  <r>
    <x v="14"/>
    <n v="-142.847656"/>
    <m/>
    <n v="1"/>
    <m/>
  </r>
  <r>
    <x v="15"/>
    <n v="-176.37194"/>
    <m/>
    <n v="1"/>
    <m/>
  </r>
  <r>
    <x v="16"/>
    <n v="-292.51953099999997"/>
    <m/>
    <n v="1"/>
    <m/>
  </r>
  <r>
    <x v="17"/>
    <n v="-2346.8398440000019"/>
    <m/>
    <n v="1"/>
    <m/>
  </r>
  <r>
    <x v="18"/>
    <n v="-2185.3515629999965"/>
    <m/>
    <n v="1"/>
    <m/>
  </r>
  <r>
    <x v="19"/>
    <n v="-224.933594"/>
    <m/>
    <n v="1"/>
    <m/>
  </r>
  <r>
    <x v="20"/>
    <n v="-1431.5195309999981"/>
    <m/>
    <n v="1"/>
    <m/>
  </r>
  <r>
    <x v="21"/>
    <n v="-127.65469"/>
    <m/>
    <n v="1"/>
    <m/>
  </r>
  <r>
    <x v="22"/>
    <n v="-892.44531299999653"/>
    <m/>
    <n v="1"/>
    <m/>
  </r>
  <r>
    <x v="23"/>
    <n v="-938.15469199999995"/>
    <m/>
    <n v="1"/>
    <m/>
  </r>
  <r>
    <x v="0"/>
    <n v="-1513.98469"/>
    <m/>
    <n v="1"/>
    <m/>
  </r>
  <r>
    <x v="1"/>
    <n v="-1664.6992190000019"/>
    <m/>
    <n v="1"/>
    <m/>
  </r>
  <r>
    <x v="2"/>
    <n v="-1777.5625"/>
    <m/>
    <n v="1"/>
    <m/>
  </r>
  <r>
    <x v="3"/>
    <n v="-1719.71938"/>
    <m/>
    <n v="1"/>
    <m/>
  </r>
  <r>
    <x v="4"/>
    <n v="-1439.578125"/>
    <m/>
    <n v="1"/>
    <m/>
  </r>
  <r>
    <x v="5"/>
    <n v="-136.863281"/>
    <m/>
    <n v="1"/>
    <m/>
  </r>
  <r>
    <x v="6"/>
    <n v="-155.535156"/>
    <m/>
    <n v="1"/>
    <m/>
  </r>
  <r>
    <x v="7"/>
    <n v="-1222.9335940000019"/>
    <m/>
    <n v="1"/>
    <m/>
  </r>
  <r>
    <x v="8"/>
    <n v="-164.16156000000001"/>
    <m/>
    <n v="1"/>
    <m/>
  </r>
  <r>
    <x v="9"/>
    <n v="-1574.12194"/>
    <m/>
    <n v="1"/>
    <m/>
  </r>
  <r>
    <x v="10"/>
    <n v="-1325.9625000000001"/>
    <m/>
    <n v="1"/>
    <m/>
  </r>
  <r>
    <x v="11"/>
    <n v="-1376.37194"/>
    <m/>
    <n v="1"/>
    <m/>
  </r>
  <r>
    <x v="12"/>
    <n v="-136.285156"/>
    <m/>
    <n v="1"/>
    <m/>
  </r>
  <r>
    <x v="13"/>
    <n v="-1512.65625"/>
    <m/>
    <n v="1"/>
    <m/>
  </r>
  <r>
    <x v="14"/>
    <n v="-1361.48469"/>
    <m/>
    <n v="1"/>
    <m/>
  </r>
  <r>
    <x v="15"/>
    <n v="-1471.4625000000001"/>
    <m/>
    <n v="1"/>
    <m/>
  </r>
  <r>
    <x v="16"/>
    <n v="-166.796875"/>
    <m/>
    <n v="1"/>
    <m/>
  </r>
  <r>
    <x v="17"/>
    <n v="-1389.8593800000001"/>
    <m/>
    <n v="1"/>
    <m/>
  </r>
  <r>
    <x v="18"/>
    <n v="-997.984692"/>
    <m/>
    <n v="1"/>
    <m/>
  </r>
  <r>
    <x v="19"/>
    <n v="-85.527344200000002"/>
    <m/>
    <n v="1"/>
    <m/>
  </r>
  <r>
    <x v="20"/>
    <n v="-62.898442000000003"/>
    <m/>
    <n v="1"/>
    <m/>
  </r>
  <r>
    <x v="21"/>
    <n v="-744.5625"/>
    <m/>
    <n v="1"/>
    <m/>
  </r>
  <r>
    <x v="22"/>
    <n v="-539.44145999998"/>
    <m/>
    <n v="1"/>
    <m/>
  </r>
  <r>
    <x v="23"/>
    <n v="-522.73828999998"/>
    <m/>
    <n v="1"/>
    <m/>
  </r>
  <r>
    <x v="0"/>
    <n v="-624.45739999980003"/>
    <m/>
    <n v="1"/>
    <m/>
  </r>
  <r>
    <x v="1"/>
    <n v="-438.65469200000001"/>
    <m/>
    <n v="1"/>
    <m/>
  </r>
  <r>
    <x v="2"/>
    <n v="-363.51953120000002"/>
    <m/>
    <n v="1"/>
    <m/>
  </r>
  <r>
    <x v="3"/>
    <n v="-339.86718799999653"/>
    <m/>
    <n v="1"/>
    <m/>
  </r>
  <r>
    <x v="4"/>
    <n v="-246.22656299999653"/>
    <m/>
    <n v="1"/>
    <m/>
  </r>
  <r>
    <x v="5"/>
    <m/>
    <n v="4.2346918999999996"/>
    <m/>
    <n v="1"/>
  </r>
  <r>
    <x v="6"/>
    <n v="-181.3323999998"/>
    <m/>
    <n v="1"/>
    <m/>
  </r>
  <r>
    <x v="7"/>
    <n v="-141.35156299999653"/>
    <m/>
    <n v="1"/>
    <m/>
  </r>
  <r>
    <x v="8"/>
    <n v="-278.14453999998"/>
    <m/>
    <n v="1"/>
    <m/>
  </r>
  <r>
    <x v="9"/>
    <n v="-447.39843799999653"/>
    <m/>
    <n v="1"/>
    <m/>
  </r>
  <r>
    <x v="10"/>
    <n v="-42.96875"/>
    <m/>
    <n v="1"/>
    <m/>
  </r>
  <r>
    <x v="11"/>
    <n v="-353.69375000000002"/>
    <m/>
    <n v="1"/>
    <m/>
  </r>
  <r>
    <x v="12"/>
    <n v="-546.78125"/>
    <m/>
    <n v="1"/>
    <m/>
  </r>
  <r>
    <x v="13"/>
    <n v="-626.83984420000002"/>
    <m/>
    <n v="1"/>
    <m/>
  </r>
  <r>
    <x v="14"/>
    <n v="-649.96484420000002"/>
    <m/>
    <n v="1"/>
    <m/>
  </r>
  <r>
    <x v="15"/>
    <n v="-186.28125"/>
    <m/>
    <n v="1"/>
    <m/>
  </r>
  <r>
    <x v="16"/>
    <n v="-1432.2734379999965"/>
    <m/>
    <n v="1"/>
    <m/>
  </r>
  <r>
    <x v="17"/>
    <n v="-792.34375"/>
    <m/>
    <n v="1"/>
    <m/>
  </r>
  <r>
    <x v="18"/>
    <n v="-822.39843799999653"/>
    <m/>
    <n v="1"/>
    <m/>
  </r>
  <r>
    <x v="19"/>
    <n v="-944.16155999998"/>
    <m/>
    <n v="1"/>
    <m/>
  </r>
  <r>
    <x v="20"/>
    <n v="-649.49218799999653"/>
    <m/>
    <n v="1"/>
    <m/>
  </r>
  <r>
    <x v="21"/>
    <n v="-716.41462999996997"/>
    <m/>
    <n v="1"/>
    <m/>
  </r>
  <r>
    <x v="22"/>
    <n v="-552.42969200000005"/>
    <m/>
    <n v="1"/>
    <m/>
  </r>
  <r>
    <x v="23"/>
    <n v="-519.21937999996999"/>
    <m/>
    <n v="1"/>
    <m/>
  </r>
  <r>
    <x v="0"/>
    <n v="-451.89625000000001"/>
    <m/>
    <n v="1"/>
    <m/>
  </r>
  <r>
    <x v="1"/>
    <n v="-267.57899999799997"/>
    <m/>
    <n v="1"/>
    <m/>
  </r>
  <r>
    <x v="2"/>
    <n v="-6.1937499999999996"/>
    <m/>
    <n v="1"/>
    <m/>
  </r>
  <r>
    <x v="3"/>
    <n v="-23.46875"/>
    <m/>
    <n v="1"/>
    <m/>
  </r>
  <r>
    <x v="4"/>
    <n v="-7.9115599999809998"/>
    <m/>
    <n v="1"/>
    <m/>
  </r>
  <r>
    <x v="5"/>
    <n v="-191.67968799999653"/>
    <m/>
    <n v="1"/>
    <m/>
  </r>
  <r>
    <x v="6"/>
    <n v="-491.515625"/>
    <m/>
    <n v="1"/>
    <m/>
  </r>
  <r>
    <x v="7"/>
    <n v="-59.679687999996531"/>
    <m/>
    <n v="1"/>
    <m/>
  </r>
  <r>
    <x v="8"/>
    <n v="-354.93359420000002"/>
    <m/>
    <n v="1"/>
    <m/>
  </r>
  <r>
    <x v="9"/>
    <n v="-728.46875"/>
    <m/>
    <n v="1"/>
    <m/>
  </r>
  <r>
    <x v="10"/>
    <n v="-118.617188"/>
    <m/>
    <n v="1"/>
    <m/>
  </r>
  <r>
    <x v="11"/>
    <n v="-11.7813"/>
    <m/>
    <n v="1"/>
    <m/>
  </r>
  <r>
    <x v="12"/>
    <n v="-1227.7617190000019"/>
    <m/>
    <n v="1"/>
    <m/>
  </r>
  <r>
    <x v="13"/>
    <n v="-1322.5"/>
    <m/>
    <n v="1"/>
    <m/>
  </r>
  <r>
    <x v="14"/>
    <n v="-1541.62194"/>
    <m/>
    <n v="1"/>
    <m/>
  </r>
  <r>
    <x v="15"/>
    <n v="-1796.9625000000001"/>
    <m/>
    <n v="1"/>
    <m/>
  </r>
  <r>
    <x v="16"/>
    <n v="-264.96875"/>
    <m/>
    <n v="1"/>
    <m/>
  </r>
  <r>
    <x v="17"/>
    <n v="-2339.62194"/>
    <m/>
    <n v="1"/>
    <m/>
  </r>
  <r>
    <x v="18"/>
    <n v="-1661.2617190000019"/>
    <m/>
    <n v="1"/>
    <m/>
  </r>
  <r>
    <x v="19"/>
    <n v="-1485.69146"/>
    <m/>
    <n v="1"/>
    <m/>
  </r>
  <r>
    <x v="20"/>
    <n v="-173.89625000000001"/>
    <m/>
    <n v="1"/>
    <m/>
  </r>
  <r>
    <x v="21"/>
    <n v="-183.933594"/>
    <m/>
    <n v="1"/>
    <m/>
  </r>
  <r>
    <x v="22"/>
    <n v="-184.28962999999999"/>
    <m/>
    <n v="1"/>
    <m/>
  </r>
  <r>
    <x v="23"/>
    <n v="-1663.6367190000019"/>
    <m/>
    <n v="1"/>
    <m/>
  </r>
  <r>
    <x v="0"/>
    <n v="-1114.1937499999999"/>
    <m/>
    <n v="1"/>
    <m/>
  </r>
  <r>
    <x v="1"/>
    <n v="-155.53960000000001"/>
    <m/>
    <n v="1"/>
    <m/>
  </r>
  <r>
    <x v="2"/>
    <n v="-1131.66463"/>
    <m/>
    <n v="1"/>
    <m/>
  </r>
  <r>
    <x v="3"/>
    <n v="-767.59375"/>
    <m/>
    <n v="1"/>
    <m/>
  </r>
  <r>
    <x v="4"/>
    <n v="-859.27734399999827"/>
    <m/>
    <n v="1"/>
    <m/>
  </r>
  <r>
    <x v="5"/>
    <n v="-817.77539999998999"/>
    <m/>
    <n v="1"/>
    <m/>
  </r>
  <r>
    <x v="6"/>
    <n v="-165.11563000000001"/>
    <m/>
    <n v="1"/>
    <m/>
  </r>
  <r>
    <x v="7"/>
    <n v="-792.33239999980003"/>
    <m/>
    <n v="1"/>
    <m/>
  </r>
  <r>
    <x v="8"/>
    <n v="-881.5976559999981"/>
    <m/>
    <n v="1"/>
    <m/>
  </r>
  <r>
    <x v="9"/>
    <n v="-87.91155999998"/>
    <m/>
    <n v="1"/>
    <m/>
  </r>
  <r>
    <x v="10"/>
    <n v="-1114.734375"/>
    <m/>
    <n v="1"/>
    <m/>
  </r>
  <r>
    <x v="11"/>
    <n v="-124.7731"/>
    <m/>
    <n v="1"/>
    <m/>
  </r>
  <r>
    <x v="12"/>
    <n v="-1256.5625"/>
    <m/>
    <n v="1"/>
    <m/>
  </r>
  <r>
    <x v="13"/>
    <n v="-1677.25396"/>
    <m/>
    <n v="1"/>
    <m/>
  </r>
  <r>
    <x v="14"/>
    <n v="-1941.3945309999981"/>
    <m/>
    <n v="1"/>
    <m/>
  </r>
  <r>
    <x v="15"/>
    <n v="-187.265625"/>
    <m/>
    <n v="1"/>
    <m/>
  </r>
  <r>
    <x v="16"/>
    <n v="-1683.5195309999981"/>
    <m/>
    <n v="1"/>
    <m/>
  </r>
  <r>
    <x v="17"/>
    <n v="-1655.5898440000019"/>
    <m/>
    <n v="1"/>
    <m/>
  </r>
  <r>
    <x v="18"/>
    <n v="-1515.71875"/>
    <m/>
    <n v="1"/>
    <m/>
  </r>
  <r>
    <x v="19"/>
    <n v="-1198.45731"/>
    <m/>
    <n v="1"/>
    <m/>
  </r>
  <r>
    <x v="20"/>
    <n v="-1184.98469"/>
    <m/>
    <n v="1"/>
    <m/>
  </r>
  <r>
    <x v="21"/>
    <n v="-956.42968799999653"/>
    <m/>
    <n v="1"/>
    <m/>
  </r>
  <r>
    <x v="22"/>
    <n v="-968.71875"/>
    <m/>
    <n v="1"/>
    <m/>
  </r>
  <r>
    <x v="23"/>
    <n v="-14.95731"/>
    <m/>
    <n v="1"/>
    <m/>
  </r>
  <r>
    <x v="0"/>
    <n v="-597.89843799999653"/>
    <m/>
    <n v="1"/>
    <m/>
  </r>
  <r>
    <x v="1"/>
    <n v="-561.31835909999995"/>
    <m/>
    <n v="1"/>
    <m/>
  </r>
  <r>
    <x v="2"/>
    <n v="-43.666159999990001"/>
    <m/>
    <n v="1"/>
    <m/>
  </r>
  <r>
    <x v="3"/>
    <n v="-295.25976599999922"/>
    <m/>
    <n v="1"/>
    <m/>
  </r>
  <r>
    <x v="4"/>
    <n v="-166.84375"/>
    <m/>
    <n v="1"/>
    <m/>
  </r>
  <r>
    <x v="5"/>
    <n v="-47.519539999980999"/>
    <m/>
    <n v="1"/>
    <m/>
  </r>
  <r>
    <x v="6"/>
    <n v="-192.3476559999981"/>
    <m/>
    <n v="1"/>
    <m/>
  </r>
  <r>
    <x v="7"/>
    <n v="-65.75"/>
    <m/>
    <n v="1"/>
    <m/>
  </r>
  <r>
    <x v="8"/>
    <m/>
    <n v="51.453125"/>
    <m/>
    <n v="1"/>
  </r>
  <r>
    <x v="9"/>
    <n v="-27.117191999999999"/>
    <m/>
    <n v="1"/>
    <m/>
  </r>
  <r>
    <x v="10"/>
    <n v="-853"/>
    <m/>
    <n v="1"/>
    <m/>
  </r>
  <r>
    <x v="11"/>
    <n v="-937.42969200000005"/>
    <m/>
    <n v="1"/>
    <m/>
  </r>
  <r>
    <x v="12"/>
    <n v="-894.59375"/>
    <m/>
    <n v="1"/>
    <m/>
  </r>
  <r>
    <x v="13"/>
    <n v="-1147.2929690000019"/>
    <m/>
    <n v="1"/>
    <m/>
  </r>
  <r>
    <x v="14"/>
    <n v="-138.355469"/>
    <m/>
    <n v="1"/>
    <m/>
  </r>
  <r>
    <x v="15"/>
    <n v="-8.1328129999970002"/>
    <m/>
    <n v="1"/>
    <m/>
  </r>
  <r>
    <x v="16"/>
    <n v="-952.11562999997"/>
    <m/>
    <n v="1"/>
    <m/>
  </r>
  <r>
    <x v="17"/>
    <n v="-617.359375"/>
    <m/>
    <n v="1"/>
    <m/>
  </r>
  <r>
    <x v="18"/>
    <n v="-363.68359420000002"/>
    <m/>
    <n v="1"/>
    <m/>
  </r>
  <r>
    <x v="19"/>
    <m/>
    <n v="98.375"/>
    <m/>
    <n v="1"/>
  </r>
  <r>
    <x v="20"/>
    <n v="-159.4726559999981"/>
    <m/>
    <n v="1"/>
    <m/>
  </r>
  <r>
    <x v="21"/>
    <n v="-86.949219189999994"/>
    <m/>
    <n v="1"/>
    <m/>
  </r>
  <r>
    <x v="22"/>
    <n v="-92.414629999965001"/>
    <m/>
    <n v="1"/>
    <m/>
  </r>
  <r>
    <x v="23"/>
    <n v="-17.734691900000001"/>
    <m/>
    <n v="1"/>
    <m/>
  </r>
  <r>
    <x v="0"/>
    <n v="-524.13281299999653"/>
    <m/>
    <n v="1"/>
    <m/>
  </r>
  <r>
    <x v="1"/>
    <n v="-514.11328999998"/>
    <m/>
    <n v="1"/>
    <m/>
  </r>
  <r>
    <x v="2"/>
    <n v="-476.94921920000002"/>
    <m/>
    <n v="1"/>
    <m/>
  </r>
  <r>
    <x v="3"/>
    <n v="-35.773999998000001"/>
    <m/>
    <n v="1"/>
    <m/>
  </r>
  <r>
    <x v="4"/>
    <n v="-533.546875"/>
    <m/>
    <n v="1"/>
    <m/>
  </r>
  <r>
    <x v="5"/>
    <n v="-317.83593799999653"/>
    <m/>
    <n v="1"/>
    <m/>
  </r>
  <r>
    <x v="6"/>
    <m/>
    <n v="15.347655999998"/>
    <m/>
    <n v="1"/>
  </r>
  <r>
    <x v="7"/>
    <n v="-733.11562999997"/>
    <m/>
    <n v="1"/>
    <m/>
  </r>
  <r>
    <x v="8"/>
    <n v="-1427.7617190000019"/>
    <m/>
    <n v="1"/>
    <m/>
  </r>
  <r>
    <x v="9"/>
    <n v="-145.785156"/>
    <m/>
    <n v="1"/>
    <m/>
  </r>
  <r>
    <x v="10"/>
    <n v="-1151.1835940000019"/>
    <m/>
    <n v="1"/>
    <m/>
  </r>
  <r>
    <x v="11"/>
    <n v="-121.714844"/>
    <m/>
    <n v="1"/>
    <m/>
  </r>
  <r>
    <x v="12"/>
    <n v="-862.265625"/>
    <m/>
    <n v="1"/>
    <m/>
  </r>
  <r>
    <x v="13"/>
    <n v="-789.78962999996997"/>
    <m/>
    <n v="1"/>
    <m/>
  </r>
  <r>
    <x v="14"/>
    <n v="-529.19921920000002"/>
    <m/>
    <n v="1"/>
    <m/>
  </r>
  <r>
    <x v="15"/>
    <n v="-85.3125"/>
    <m/>
    <n v="1"/>
    <m/>
  </r>
  <r>
    <x v="16"/>
    <n v="-898.42578999998"/>
    <m/>
    <n v="1"/>
    <m/>
  </r>
  <r>
    <x v="17"/>
    <n v="-83.941459999979998"/>
    <m/>
    <n v="1"/>
    <m/>
  </r>
  <r>
    <x v="18"/>
    <n v="-789.734375"/>
    <m/>
    <n v="1"/>
    <m/>
  </r>
  <r>
    <x v="19"/>
    <n v="-125.679688"/>
    <m/>
    <n v="1"/>
    <m/>
  </r>
  <r>
    <x v="20"/>
    <n v="-898.78125"/>
    <m/>
    <n v="1"/>
    <m/>
  </r>
  <r>
    <x v="21"/>
    <n v="-768.52734420000002"/>
    <m/>
    <n v="1"/>
    <m/>
  </r>
  <r>
    <x v="22"/>
    <n v="-894.46875"/>
    <m/>
    <n v="1"/>
    <m/>
  </r>
  <r>
    <x v="23"/>
    <n v="-771.984692"/>
    <m/>
    <n v="1"/>
    <m/>
  </r>
  <r>
    <x v="0"/>
    <n v="-19.34375"/>
    <m/>
    <n v="1"/>
    <m/>
  </r>
  <r>
    <x v="1"/>
    <n v="-41.3125"/>
    <m/>
    <n v="1"/>
    <m/>
  </r>
  <r>
    <x v="2"/>
    <m/>
    <n v="45.53125"/>
    <m/>
    <n v="1"/>
  </r>
  <r>
    <x v="3"/>
    <m/>
    <n v="38.359375"/>
    <m/>
    <n v="1"/>
  </r>
  <r>
    <x v="4"/>
    <m/>
    <n v="173.96250000000001"/>
    <m/>
    <n v="1"/>
  </r>
  <r>
    <x v="5"/>
    <m/>
    <n v="491.28125"/>
    <m/>
    <n v="1"/>
  </r>
  <r>
    <x v="6"/>
    <m/>
    <n v="256.84375"/>
    <m/>
    <n v="1"/>
  </r>
  <r>
    <x v="7"/>
    <n v="-74.346879999964997"/>
    <m/>
    <n v="1"/>
    <m/>
  </r>
  <r>
    <x v="8"/>
    <m/>
    <n v="42.411559999981002"/>
    <m/>
    <n v="1"/>
  </r>
  <r>
    <x v="9"/>
    <n v="-151.82421919999999"/>
    <m/>
    <n v="1"/>
    <m/>
  </r>
  <r>
    <x v="10"/>
    <n v="-13.484375"/>
    <m/>
    <n v="1"/>
    <m/>
  </r>
  <r>
    <x v="11"/>
    <n v="-64.191459999981006"/>
    <m/>
    <n v="1"/>
    <m/>
  </r>
  <r>
    <x v="12"/>
    <n v="-18.199219200000002"/>
    <m/>
    <n v="1"/>
    <m/>
  </r>
  <r>
    <x v="13"/>
    <n v="-2.3398441999999999"/>
    <m/>
    <n v="1"/>
    <m/>
  </r>
  <r>
    <x v="14"/>
    <n v="-28.792969200000002"/>
    <m/>
    <n v="1"/>
    <m/>
  </r>
  <r>
    <x v="15"/>
    <n v="-17.476562999997"/>
    <m/>
    <n v="1"/>
    <m/>
  </r>
  <r>
    <x v="16"/>
    <m/>
    <n v="145.46875"/>
    <m/>
    <n v="1"/>
  </r>
  <r>
    <x v="17"/>
    <m/>
    <n v="27.921875"/>
    <m/>
    <n v="1"/>
  </r>
  <r>
    <x v="18"/>
    <m/>
    <n v="12.675789999979999"/>
    <m/>
    <n v="1"/>
  </r>
  <r>
    <x v="19"/>
    <m/>
    <n v="259.625"/>
    <m/>
    <n v="1"/>
  </r>
  <r>
    <x v="20"/>
    <m/>
    <n v="4.8515623469999998"/>
    <m/>
    <n v="1"/>
  </r>
  <r>
    <x v="21"/>
    <m/>
    <n v="32.3125"/>
    <m/>
    <n v="1"/>
  </r>
  <r>
    <x v="22"/>
    <m/>
    <n v="14.8323999998"/>
    <m/>
    <n v="1"/>
  </r>
  <r>
    <x v="23"/>
    <m/>
    <n v="171.76953999998"/>
    <m/>
    <n v="1"/>
  </r>
  <r>
    <x v="0"/>
    <m/>
    <n v="85.269539999981006"/>
    <m/>
    <n v="1"/>
  </r>
  <r>
    <x v="1"/>
    <n v="-137.21875"/>
    <m/>
    <n v="1"/>
    <m/>
  </r>
  <r>
    <x v="2"/>
    <n v="-71.615629999964995"/>
    <m/>
    <n v="1"/>
    <m/>
  </r>
  <r>
    <x v="3"/>
    <n v="-271.85156299999653"/>
    <m/>
    <n v="1"/>
    <m/>
  </r>
  <r>
    <x v="4"/>
    <n v="-318.12194199999999"/>
    <m/>
    <n v="1"/>
    <m/>
  </r>
  <r>
    <x v="5"/>
    <m/>
    <n v="25.613289999980999"/>
    <m/>
    <n v="1"/>
  </r>
  <r>
    <x v="6"/>
    <m/>
    <n v="245.23437300000001"/>
    <m/>
    <n v="1"/>
  </r>
  <r>
    <x v="7"/>
    <n v="-822.7226559999981"/>
    <m/>
    <n v="1"/>
    <m/>
  </r>
  <r>
    <x v="8"/>
    <n v="-1568.953125"/>
    <m/>
    <n v="1"/>
    <m/>
  </r>
  <r>
    <x v="9"/>
    <n v="-1869.5468800000001"/>
    <m/>
    <n v="1"/>
    <m/>
  </r>
  <r>
    <x v="10"/>
    <n v="-1659.796875"/>
    <m/>
    <n v="1"/>
    <m/>
  </r>
  <r>
    <x v="11"/>
    <n v="-132.492188"/>
    <m/>
    <n v="1"/>
    <m/>
  </r>
  <r>
    <x v="12"/>
    <n v="-813.16796920000002"/>
    <m/>
    <n v="1"/>
    <m/>
  </r>
  <r>
    <x v="13"/>
    <n v="-516.6875"/>
    <m/>
    <n v="1"/>
    <m/>
  </r>
  <r>
    <x v="14"/>
    <n v="-462.484692"/>
    <m/>
    <n v="1"/>
    <m/>
  </r>
  <r>
    <x v="15"/>
    <n v="-648.66155999998"/>
    <m/>
    <n v="1"/>
    <m/>
  </r>
  <r>
    <x v="16"/>
    <n v="-45.519539999979997"/>
    <m/>
    <n v="1"/>
    <m/>
  </r>
  <r>
    <x v="17"/>
    <n v="-17.511719200000002"/>
    <m/>
    <n v="1"/>
    <m/>
  </r>
  <r>
    <x v="18"/>
    <n v="-513.75"/>
    <m/>
    <n v="1"/>
    <m/>
  </r>
  <r>
    <x v="19"/>
    <n v="-116.96938"/>
    <m/>
    <n v="1"/>
    <m/>
  </r>
  <r>
    <x v="20"/>
    <n v="-778.57312999996998"/>
    <m/>
    <n v="1"/>
    <m/>
  </r>
  <r>
    <x v="21"/>
    <n v="-994.46875"/>
    <m/>
    <n v="1"/>
    <m/>
  </r>
  <r>
    <x v="22"/>
    <n v="-923.46875"/>
    <m/>
    <n v="1"/>
    <m/>
  </r>
  <r>
    <x v="23"/>
    <n v="-118.757813"/>
    <m/>
    <n v="1"/>
    <m/>
  </r>
  <r>
    <x v="0"/>
    <m/>
    <n v="82.492187349999995"/>
    <m/>
    <n v="1"/>
  </r>
  <r>
    <x v="1"/>
    <m/>
    <n v="15.347655999998"/>
    <m/>
    <n v="1"/>
  </r>
  <r>
    <x v="2"/>
    <n v="-5.3515629999965313"/>
    <m/>
    <n v="1"/>
    <m/>
  </r>
  <r>
    <x v="3"/>
    <n v="-64.878959999981006"/>
    <m/>
    <n v="1"/>
    <m/>
  </r>
  <r>
    <x v="4"/>
    <n v="-187.79296919999999"/>
    <m/>
    <n v="1"/>
    <m/>
  </r>
  <r>
    <x v="5"/>
    <n v="-292.34375"/>
    <m/>
    <n v="1"/>
    <m/>
  </r>
  <r>
    <x v="6"/>
    <n v="-924.83239999980003"/>
    <m/>
    <n v="1"/>
    <m/>
  </r>
  <r>
    <x v="7"/>
    <n v="-19.476562999999999"/>
    <m/>
    <n v="1"/>
    <m/>
  </r>
  <r>
    <x v="8"/>
    <n v="-632.94531299999653"/>
    <m/>
    <n v="1"/>
    <m/>
  </r>
  <r>
    <x v="9"/>
    <n v="-499.66155999998"/>
    <m/>
    <n v="1"/>
    <m/>
  </r>
  <r>
    <x v="10"/>
    <n v="-44.652344190000001"/>
    <m/>
    <n v="1"/>
    <m/>
  </r>
  <r>
    <x v="11"/>
    <m/>
    <n v="315.61718730000001"/>
    <m/>
    <n v="1"/>
  </r>
  <r>
    <x v="12"/>
    <m/>
    <n v="732.32421920000002"/>
    <m/>
    <n v="1"/>
  </r>
  <r>
    <x v="13"/>
    <m/>
    <n v="955.39599999799998"/>
    <m/>
    <n v="1"/>
  </r>
  <r>
    <x v="14"/>
    <m/>
    <n v="136.74694"/>
    <m/>
    <n v="1"/>
  </r>
  <r>
    <x v="15"/>
    <m/>
    <n v="1119.25"/>
    <m/>
    <n v="1"/>
  </r>
  <r>
    <x v="16"/>
    <m/>
    <n v="1393.39625"/>
    <m/>
    <n v="1"/>
  </r>
  <r>
    <x v="17"/>
    <m/>
    <n v="1246.2734399999999"/>
    <m/>
    <n v="1"/>
  </r>
  <r>
    <x v="18"/>
    <m/>
    <n v="187.4375"/>
    <m/>
    <n v="1"/>
  </r>
  <r>
    <x v="19"/>
    <m/>
    <n v="829.37194199999999"/>
    <m/>
    <n v="1"/>
  </r>
  <r>
    <x v="20"/>
    <m/>
    <n v="714.3125"/>
    <m/>
    <n v="1"/>
  </r>
  <r>
    <x v="21"/>
    <m/>
    <n v="462.85937300000001"/>
    <m/>
    <n v="1"/>
  </r>
  <r>
    <x v="22"/>
    <m/>
    <n v="36.195312299999998"/>
    <m/>
    <n v="1"/>
  </r>
  <r>
    <x v="23"/>
    <m/>
    <n v="195.49218730000001"/>
    <m/>
    <n v="1"/>
  </r>
  <r>
    <x v="0"/>
    <m/>
    <n v="474.41155999998"/>
    <m/>
    <n v="1"/>
  </r>
  <r>
    <x v="1"/>
    <m/>
    <n v="542.57312300000001"/>
    <m/>
    <n v="1"/>
  </r>
  <r>
    <x v="2"/>
    <m/>
    <n v="54.929687299999998"/>
    <m/>
    <n v="1"/>
  </r>
  <r>
    <x v="3"/>
    <m/>
    <n v="467.453125"/>
    <m/>
    <n v="1"/>
  </r>
  <r>
    <x v="4"/>
    <m/>
    <n v="41.5"/>
    <m/>
    <n v="1"/>
  </r>
  <r>
    <x v="5"/>
    <m/>
    <n v="513.33984420000002"/>
    <m/>
    <n v="1"/>
  </r>
  <r>
    <x v="6"/>
    <m/>
    <n v="272.19375000000002"/>
    <m/>
    <n v="1"/>
  </r>
  <r>
    <x v="7"/>
    <n v="-131.54687999997"/>
    <m/>
    <n v="1"/>
    <m/>
  </r>
  <r>
    <x v="8"/>
    <n v="-86.234379999965"/>
    <m/>
    <n v="1"/>
    <m/>
  </r>
  <r>
    <x v="9"/>
    <n v="-145.15625"/>
    <m/>
    <n v="1"/>
    <m/>
  </r>
  <r>
    <x v="10"/>
    <n v="-69.654691900000003"/>
    <m/>
    <n v="1"/>
    <m/>
  </r>
  <r>
    <x v="11"/>
    <m/>
    <n v="321.296875"/>
    <m/>
    <n v="1"/>
  </r>
  <r>
    <x v="12"/>
    <m/>
    <n v="723.625"/>
    <m/>
    <n v="1"/>
  </r>
  <r>
    <x v="13"/>
    <m/>
    <n v="169.33231000000001"/>
    <m/>
    <n v="1"/>
  </r>
  <r>
    <x v="14"/>
    <m/>
    <n v="125.8781"/>
    <m/>
    <n v="1"/>
  </r>
  <r>
    <x v="15"/>
    <m/>
    <n v="182.988281"/>
    <m/>
    <n v="1"/>
  </r>
  <r>
    <x v="16"/>
    <m/>
    <n v="844.78962300000001"/>
    <m/>
    <n v="1"/>
  </r>
  <r>
    <x v="17"/>
    <m/>
    <n v="865.73122999999998"/>
    <m/>
    <n v="1"/>
  </r>
  <r>
    <x v="18"/>
    <m/>
    <n v="536.25781229999996"/>
    <m/>
    <n v="1"/>
  </r>
  <r>
    <x v="19"/>
    <m/>
    <n v="58.117192000000003"/>
    <m/>
    <n v="1"/>
  </r>
  <r>
    <x v="20"/>
    <m/>
    <n v="569.78125"/>
    <m/>
    <n v="1"/>
  </r>
  <r>
    <x v="21"/>
    <m/>
    <n v="585.73122999999998"/>
    <m/>
    <n v="1"/>
  </r>
  <r>
    <x v="22"/>
    <m/>
    <n v="472.11562300000003"/>
    <m/>
    <n v="1"/>
  </r>
  <r>
    <x v="23"/>
    <m/>
    <n v="472.42344200000002"/>
    <m/>
    <n v="1"/>
  </r>
  <r>
    <x v="0"/>
    <m/>
    <n v="92"/>
    <m/>
    <n v="1"/>
  </r>
  <r>
    <x v="1"/>
    <m/>
    <n v="531.42969200000005"/>
    <m/>
    <n v="1"/>
  </r>
  <r>
    <x v="2"/>
    <m/>
    <n v="354.73122999999998"/>
    <m/>
    <n v="1"/>
  </r>
  <r>
    <x v="3"/>
    <m/>
    <n v="152.46875"/>
    <m/>
    <n v="1"/>
  </r>
  <r>
    <x v="4"/>
    <m/>
    <n v="195.87895999998"/>
    <m/>
    <n v="1"/>
  </r>
  <r>
    <x v="5"/>
    <m/>
    <n v="774.5625"/>
    <m/>
    <n v="1"/>
  </r>
  <r>
    <x v="6"/>
    <m/>
    <n v="1113.2148440000019"/>
    <m/>
    <n v="1"/>
  </r>
  <r>
    <x v="7"/>
    <m/>
    <n v="959.53962300000001"/>
    <m/>
    <n v="1"/>
  </r>
  <r>
    <x v="8"/>
    <m/>
    <n v="378.21937300000002"/>
    <m/>
    <n v="1"/>
  </r>
  <r>
    <x v="9"/>
    <m/>
    <n v="982.78125"/>
    <m/>
    <n v="1"/>
  </r>
  <r>
    <x v="10"/>
    <m/>
    <n v="634.15469199999995"/>
    <m/>
    <n v="1"/>
  </r>
  <r>
    <x v="11"/>
    <m/>
    <n v="517.57421920000002"/>
    <m/>
    <n v="1"/>
  </r>
  <r>
    <x v="12"/>
    <m/>
    <n v="784.19145999998"/>
    <m/>
    <n v="1"/>
  </r>
  <r>
    <x v="13"/>
    <m/>
    <n v="1181.2734399999999"/>
    <m/>
    <n v="1"/>
  </r>
  <r>
    <x v="14"/>
    <m/>
    <n v="1326.2734399999999"/>
    <m/>
    <n v="1"/>
  </r>
  <r>
    <x v="15"/>
    <m/>
    <n v="1387.58231"/>
    <m/>
    <n v="1"/>
  </r>
  <r>
    <x v="16"/>
    <m/>
    <n v="1464.2421870000035"/>
    <m/>
    <n v="1"/>
  </r>
  <r>
    <x v="17"/>
    <m/>
    <n v="1184.7851559999981"/>
    <m/>
    <n v="1"/>
  </r>
  <r>
    <x v="18"/>
    <m/>
    <n v="138.48469"/>
    <m/>
    <n v="1"/>
  </r>
  <r>
    <x v="19"/>
    <m/>
    <n v="1537.87194"/>
    <m/>
    <n v="1"/>
  </r>
  <r>
    <x v="20"/>
    <m/>
    <n v="159.65468999999999"/>
    <m/>
    <n v="1"/>
  </r>
  <r>
    <x v="21"/>
    <m/>
    <n v="1427.546875"/>
    <m/>
    <n v="1"/>
  </r>
  <r>
    <x v="22"/>
    <m/>
    <n v="971.85156229999996"/>
    <m/>
    <n v="1"/>
  </r>
  <r>
    <x v="23"/>
    <m/>
    <n v="577.88671920000002"/>
    <m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17DE80-1E0D-48E2-87DF-0D58B84E941E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82658E-9F67-4953-92CB-E4073E24CFC0}" name="PivotTable33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0E2CB9-861D-4E48-B99E-5CF258D8DA69}" name="PivotTable37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D6AF61-7C8C-4D00-9CD8-2B5EF7303630}" name="PivotTable38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43A6BF-3AC1-4EE9-BCD8-28B76166B56F}" name="PivotTable42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663786-12E9-4D0C-BBFA-ED6677A250B6}" name="PivotTable41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D806DF-6492-4F3E-8E98-D7AD31C7ED21}" name="PivotTable48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212560-C663-4022-9A28-735D0AAFD17D}" name="PivotTable47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196AE4-624C-4FA7-B525-DB3D90D0BE54}" name="PivotTable51" cacheId="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Z32:AB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DAE736-F7B9-4C80-82C6-BB9C8E57302F}" name="PivotTable52" cacheId="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Z3:AB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08334A-D71E-48AA-8F5D-E017AC034A04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287034-096C-4D11-B6E7-BB00EFCB33EA}" name="PivotTable8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067D2C-CB4C-4E3B-9BF9-FD64B9C2D477}" name="PivotTable7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DE60B2-7539-4161-9D3F-FC135B5E867A}" name="PivotTable25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27DCE1-702D-4C74-991A-889607811993}" name="PivotTable26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522463-9886-43F8-9E73-E3751974A8EB}" name="PivotTable30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AC3AE1-C8D1-4814-B48D-7C2CA0BD2263}" name="PivotTable29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FDC378-E139-401E-ADE6-64670DA50A88}" name="PivotTable34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ERCOT Identity v.2">
      <a:dk1>
        <a:sysClr val="windowText" lastClr="000000"/>
      </a:dk1>
      <a:lt1>
        <a:srgbClr val="FFFFFF"/>
      </a:lt1>
      <a:dk2>
        <a:srgbClr val="5B6770"/>
      </a:dk2>
      <a:lt2>
        <a:srgbClr val="FFFFFF"/>
      </a:lt2>
      <a:accent1>
        <a:srgbClr val="00AEC7"/>
      </a:accent1>
      <a:accent2>
        <a:srgbClr val="5B6770"/>
      </a:accent2>
      <a:accent3>
        <a:srgbClr val="26D07C"/>
      </a:accent3>
      <a:accent4>
        <a:srgbClr val="003865"/>
      </a:accent4>
      <a:accent5>
        <a:srgbClr val="685BC7"/>
      </a:accent5>
      <a:accent6>
        <a:srgbClr val="890C58"/>
      </a:accent6>
      <a:hlink>
        <a:srgbClr val="0000FF"/>
      </a:hlink>
      <a:folHlink>
        <a:srgbClr val="800080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745"/>
  <sheetViews>
    <sheetView topLeftCell="X3" workbookViewId="0">
      <selection activeCell="AF3" sqref="AF3"/>
    </sheetView>
  </sheetViews>
  <sheetFormatPr defaultRowHeight="14.25" x14ac:dyDescent="0.2"/>
  <cols>
    <col min="12" max="12" width="14.625" customWidth="1"/>
    <col min="22" max="22" width="11.5" bestFit="1" customWidth="1"/>
    <col min="23" max="23" width="15.625" bestFit="1" customWidth="1"/>
    <col min="24" max="24" width="14.375" bestFit="1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</row>
    <row r="2" spans="1:28" x14ac:dyDescent="0.2">
      <c r="A2" t="s">
        <v>18</v>
      </c>
      <c r="B2">
        <v>10468.370117</v>
      </c>
      <c r="C2">
        <v>10638.981444999999</v>
      </c>
      <c r="D2">
        <v>10638.981444999999</v>
      </c>
      <c r="E2">
        <v>10037.680664</v>
      </c>
      <c r="F2">
        <v>9461.0097655999998</v>
      </c>
      <c r="G2">
        <v>10060.200194999999</v>
      </c>
      <c r="H2">
        <v>10021.700194999999</v>
      </c>
      <c r="I2">
        <v>10069.599609000001</v>
      </c>
      <c r="J2">
        <v>9975.4746094000002</v>
      </c>
      <c r="L2" t="str">
        <f>A2</f>
        <v>01JAN2021:01:00:00</v>
      </c>
      <c r="M2">
        <v>1</v>
      </c>
      <c r="N2">
        <f>C2-B2</f>
        <v>170.61132799999905</v>
      </c>
      <c r="O2">
        <f>IF(N2&lt;0,N2,0)</f>
        <v>0</v>
      </c>
      <c r="P2">
        <f>IF(N2&gt;0,N2,0)</f>
        <v>170.61132799999905</v>
      </c>
      <c r="Q2">
        <f>IF(O2&lt;0,1,0)</f>
        <v>0</v>
      </c>
      <c r="R2">
        <f>IF(P2&gt;0,1,0)</f>
        <v>1</v>
      </c>
      <c r="S2">
        <f>ABS((B2-C2)/B2)*100</f>
        <v>1.6297792884007469</v>
      </c>
      <c r="T2">
        <f>AVERAGE(S2:S745)</f>
        <v>2.5535652095510497</v>
      </c>
      <c r="V2" s="2" t="s">
        <v>19</v>
      </c>
      <c r="W2" s="2" t="s">
        <v>20</v>
      </c>
      <c r="X2" t="s">
        <v>21</v>
      </c>
      <c r="Z2" t="s">
        <v>10</v>
      </c>
      <c r="AA2" t="s">
        <v>20</v>
      </c>
      <c r="AB2" t="s">
        <v>21</v>
      </c>
    </row>
    <row r="3" spans="1:28" x14ac:dyDescent="0.2">
      <c r="A3" t="s">
        <v>22</v>
      </c>
      <c r="B3">
        <v>10407.306640999999</v>
      </c>
      <c r="C3">
        <v>10521.586914</v>
      </c>
      <c r="D3">
        <v>10521.586914</v>
      </c>
      <c r="E3">
        <v>9871.0761719000002</v>
      </c>
      <c r="F3">
        <v>9290.1699219000002</v>
      </c>
      <c r="G3">
        <v>10066.5</v>
      </c>
      <c r="H3">
        <v>9800.3798827999999</v>
      </c>
      <c r="I3">
        <v>9919.9296875</v>
      </c>
      <c r="J3">
        <v>9826.1308594000002</v>
      </c>
      <c r="L3" t="str">
        <f t="shared" ref="L3:L66" si="0">A3</f>
        <v>01JAN2021:02:00:00</v>
      </c>
      <c r="M3">
        <v>2</v>
      </c>
      <c r="N3">
        <f t="shared" ref="N3:N66" si="1">C3-B3</f>
        <v>114.28027300000031</v>
      </c>
      <c r="O3">
        <f t="shared" ref="O3:O66" si="2">IF(N3&lt;0,N3,0)</f>
        <v>0</v>
      </c>
      <c r="P3">
        <f t="shared" ref="P3:P66" si="3">IF(N3&gt;0,N3,0)</f>
        <v>114.28027300000031</v>
      </c>
      <c r="Q3">
        <f t="shared" ref="Q3:Q66" si="4">IF(O3&lt;0,1,0)</f>
        <v>0</v>
      </c>
      <c r="R3">
        <f t="shared" ref="R3:R66" si="5">IF(P3&gt;0,1,0)</f>
        <v>1</v>
      </c>
      <c r="S3">
        <f t="shared" ref="S3:S66" si="6">ABS((B3-C3)/B3)*100</f>
        <v>1.098077311855006</v>
      </c>
      <c r="V3" s="1">
        <v>1</v>
      </c>
      <c r="W3">
        <v>-166.85556333225799</v>
      </c>
      <c r="X3">
        <v>64.873802977419359</v>
      </c>
      <c r="Z3">
        <v>1</v>
      </c>
      <c r="AA3">
        <f>W3</f>
        <v>-166.85556333225799</v>
      </c>
      <c r="AB3">
        <f>X3</f>
        <v>64.873802977419359</v>
      </c>
    </row>
    <row r="4" spans="1:28" x14ac:dyDescent="0.2">
      <c r="A4" t="s">
        <v>23</v>
      </c>
      <c r="B4">
        <v>10355.035156</v>
      </c>
      <c r="C4">
        <v>10499.125977</v>
      </c>
      <c r="D4">
        <v>10499.125977</v>
      </c>
      <c r="E4">
        <v>9803.234375</v>
      </c>
      <c r="F4">
        <v>9241.2197266000003</v>
      </c>
      <c r="G4">
        <v>10122.900390999999</v>
      </c>
      <c r="H4">
        <v>9624.9003905999998</v>
      </c>
      <c r="I4">
        <v>9714.7998047000001</v>
      </c>
      <c r="J4">
        <v>9722.9833983999997</v>
      </c>
      <c r="L4" t="str">
        <f t="shared" si="0"/>
        <v>01JAN2021:03:00:00</v>
      </c>
      <c r="M4">
        <v>3</v>
      </c>
      <c r="N4">
        <f t="shared" si="1"/>
        <v>144.09082099999978</v>
      </c>
      <c r="O4">
        <f t="shared" si="2"/>
        <v>0</v>
      </c>
      <c r="P4">
        <f t="shared" si="3"/>
        <v>144.09082099999978</v>
      </c>
      <c r="Q4">
        <f t="shared" si="4"/>
        <v>0</v>
      </c>
      <c r="R4">
        <f t="shared" si="5"/>
        <v>1</v>
      </c>
      <c r="S4">
        <f t="shared" si="6"/>
        <v>1.3915048942785047</v>
      </c>
      <c r="V4" s="1">
        <v>2</v>
      </c>
      <c r="W4">
        <v>-183.71875002258071</v>
      </c>
      <c r="X4">
        <v>64.184570325806376</v>
      </c>
      <c r="Z4">
        <v>2</v>
      </c>
      <c r="AA4">
        <f t="shared" ref="AA4:AB26" si="7">W4</f>
        <v>-183.71875002258071</v>
      </c>
      <c r="AB4">
        <f t="shared" si="7"/>
        <v>64.184570325806376</v>
      </c>
    </row>
    <row r="5" spans="1:28" x14ac:dyDescent="0.2">
      <c r="A5" t="s">
        <v>24</v>
      </c>
      <c r="B5">
        <v>10411.841796999999</v>
      </c>
      <c r="C5">
        <v>10570.647461</v>
      </c>
      <c r="D5">
        <v>10570.647461</v>
      </c>
      <c r="E5">
        <v>9871.1240233999997</v>
      </c>
      <c r="F5">
        <v>9311.7304688000004</v>
      </c>
      <c r="G5">
        <v>10029.799805000001</v>
      </c>
      <c r="H5">
        <v>9580.6904297000001</v>
      </c>
      <c r="I5">
        <v>9699.7695313000004</v>
      </c>
      <c r="J5">
        <v>9723.1035155999998</v>
      </c>
      <c r="L5" t="str">
        <f t="shared" si="0"/>
        <v>01JAN2021:04:00:00</v>
      </c>
      <c r="M5">
        <v>4</v>
      </c>
      <c r="N5">
        <f t="shared" si="1"/>
        <v>158.80566400000134</v>
      </c>
      <c r="O5">
        <f t="shared" si="2"/>
        <v>0</v>
      </c>
      <c r="P5">
        <f t="shared" si="3"/>
        <v>158.80566400000134</v>
      </c>
      <c r="Q5">
        <f t="shared" si="4"/>
        <v>0</v>
      </c>
      <c r="R5">
        <f t="shared" si="5"/>
        <v>1</v>
      </c>
      <c r="S5">
        <f t="shared" si="6"/>
        <v>1.5252408468764727</v>
      </c>
      <c r="V5" s="1">
        <v>3</v>
      </c>
      <c r="W5">
        <v>-182.00721401935482</v>
      </c>
      <c r="X5">
        <v>50.957188783870912</v>
      </c>
      <c r="Z5">
        <v>3</v>
      </c>
      <c r="AA5">
        <f t="shared" si="7"/>
        <v>-182.00721401935482</v>
      </c>
      <c r="AB5">
        <f t="shared" si="7"/>
        <v>50.957188783870912</v>
      </c>
    </row>
    <row r="6" spans="1:28" x14ac:dyDescent="0.2">
      <c r="A6" t="s">
        <v>25</v>
      </c>
      <c r="B6">
        <v>10531.183594</v>
      </c>
      <c r="C6">
        <v>10693.511719</v>
      </c>
      <c r="D6">
        <v>10693.511719</v>
      </c>
      <c r="E6">
        <v>9965.5097655999998</v>
      </c>
      <c r="F6">
        <v>9527.1298827999999</v>
      </c>
      <c r="G6">
        <v>10001.099609000001</v>
      </c>
      <c r="H6">
        <v>9698.2197266000003</v>
      </c>
      <c r="I6">
        <v>9806.5</v>
      </c>
      <c r="J6">
        <v>9844.7890625</v>
      </c>
      <c r="L6" t="str">
        <f t="shared" si="0"/>
        <v>01JAN2021:05:00:00</v>
      </c>
      <c r="M6">
        <v>5</v>
      </c>
      <c r="N6">
        <f t="shared" si="1"/>
        <v>162.328125</v>
      </c>
      <c r="O6">
        <f t="shared" si="2"/>
        <v>0</v>
      </c>
      <c r="P6">
        <f t="shared" si="3"/>
        <v>162.328125</v>
      </c>
      <c r="Q6">
        <f t="shared" si="4"/>
        <v>0</v>
      </c>
      <c r="R6">
        <f t="shared" si="5"/>
        <v>1</v>
      </c>
      <c r="S6">
        <f t="shared" si="6"/>
        <v>1.5414043782551115</v>
      </c>
      <c r="V6" s="1">
        <v>4</v>
      </c>
      <c r="W6">
        <v>-165.74615679999994</v>
      </c>
      <c r="X6">
        <v>51.579542567741996</v>
      </c>
      <c r="Z6">
        <v>4</v>
      </c>
      <c r="AA6">
        <f t="shared" si="7"/>
        <v>-165.74615679999994</v>
      </c>
      <c r="AB6">
        <f t="shared" si="7"/>
        <v>51.579542567741996</v>
      </c>
    </row>
    <row r="7" spans="1:28" x14ac:dyDescent="0.2">
      <c r="A7" t="s">
        <v>26</v>
      </c>
      <c r="B7">
        <v>10715.4375</v>
      </c>
      <c r="C7">
        <v>10911.235352</v>
      </c>
      <c r="D7">
        <v>10911.235352</v>
      </c>
      <c r="E7">
        <v>10225.850586</v>
      </c>
      <c r="F7">
        <v>9927.5498047000001</v>
      </c>
      <c r="G7">
        <v>10245.5</v>
      </c>
      <c r="H7">
        <v>10009.799805000001</v>
      </c>
      <c r="I7">
        <v>10008.200194999999</v>
      </c>
      <c r="J7">
        <v>10130.979492</v>
      </c>
      <c r="L7" t="str">
        <f t="shared" si="0"/>
        <v>01JAN2021:06:00:00</v>
      </c>
      <c r="M7">
        <v>6</v>
      </c>
      <c r="N7">
        <f t="shared" si="1"/>
        <v>195.79785199999969</v>
      </c>
      <c r="O7">
        <f t="shared" si="2"/>
        <v>0</v>
      </c>
      <c r="P7">
        <f t="shared" si="3"/>
        <v>195.79785199999969</v>
      </c>
      <c r="Q7">
        <f t="shared" si="4"/>
        <v>0</v>
      </c>
      <c r="R7">
        <f t="shared" si="5"/>
        <v>1</v>
      </c>
      <c r="S7">
        <f t="shared" si="6"/>
        <v>1.8272501892713171</v>
      </c>
      <c r="V7" s="1">
        <v>5</v>
      </c>
      <c r="W7">
        <v>-141.12752023548379</v>
      </c>
      <c r="X7">
        <v>58.925623758064361</v>
      </c>
      <c r="Z7">
        <v>5</v>
      </c>
      <c r="AA7">
        <f t="shared" si="7"/>
        <v>-141.12752023548379</v>
      </c>
      <c r="AB7">
        <f t="shared" si="7"/>
        <v>58.925623758064361</v>
      </c>
    </row>
    <row r="8" spans="1:28" x14ac:dyDescent="0.2">
      <c r="A8" t="s">
        <v>27</v>
      </c>
      <c r="B8">
        <v>10969.011719</v>
      </c>
      <c r="C8">
        <v>11235.911133</v>
      </c>
      <c r="D8">
        <v>11235.911133</v>
      </c>
      <c r="E8">
        <v>10476.602539</v>
      </c>
      <c r="F8">
        <v>10357.400390999999</v>
      </c>
      <c r="G8">
        <v>10491.799805000001</v>
      </c>
      <c r="H8">
        <v>10297.700194999999</v>
      </c>
      <c r="I8">
        <v>10470.099609000001</v>
      </c>
      <c r="J8">
        <v>10497.263671999999</v>
      </c>
      <c r="L8" t="str">
        <f t="shared" si="0"/>
        <v>01JAN2021:07:00:00</v>
      </c>
      <c r="M8">
        <v>7</v>
      </c>
      <c r="N8">
        <f t="shared" si="1"/>
        <v>266.89941399999952</v>
      </c>
      <c r="O8">
        <f t="shared" si="2"/>
        <v>0</v>
      </c>
      <c r="P8">
        <f t="shared" si="3"/>
        <v>266.89941399999952</v>
      </c>
      <c r="Q8">
        <f t="shared" si="4"/>
        <v>0</v>
      </c>
      <c r="R8">
        <f t="shared" si="5"/>
        <v>1</v>
      </c>
      <c r="S8">
        <f t="shared" si="6"/>
        <v>2.4332129533391695</v>
      </c>
      <c r="V8" s="1">
        <v>6</v>
      </c>
      <c r="W8">
        <v>-122.82015499999996</v>
      </c>
      <c r="X8">
        <v>82.490013922580701</v>
      </c>
      <c r="Z8">
        <v>6</v>
      </c>
      <c r="AA8">
        <f t="shared" si="7"/>
        <v>-122.82015499999996</v>
      </c>
      <c r="AB8">
        <f t="shared" si="7"/>
        <v>82.490013922580701</v>
      </c>
    </row>
    <row r="9" spans="1:28" x14ac:dyDescent="0.2">
      <c r="A9" t="s">
        <v>28</v>
      </c>
      <c r="B9">
        <v>11100.878906</v>
      </c>
      <c r="C9">
        <v>11529.143555000001</v>
      </c>
      <c r="D9">
        <v>11529.143555000001</v>
      </c>
      <c r="E9">
        <v>10720.145508</v>
      </c>
      <c r="F9">
        <v>10556</v>
      </c>
      <c r="G9">
        <v>10545.5</v>
      </c>
      <c r="H9">
        <v>10333.400390999999</v>
      </c>
      <c r="I9">
        <v>10623.5</v>
      </c>
      <c r="J9">
        <v>10637.555664</v>
      </c>
      <c r="L9" t="str">
        <f t="shared" si="0"/>
        <v>01JAN2021:08:00:00</v>
      </c>
      <c r="M9">
        <v>8</v>
      </c>
      <c r="N9">
        <f t="shared" si="1"/>
        <v>428.26464900000065</v>
      </c>
      <c r="O9">
        <f t="shared" si="2"/>
        <v>0</v>
      </c>
      <c r="P9">
        <f t="shared" si="3"/>
        <v>428.26464900000065</v>
      </c>
      <c r="Q9">
        <f t="shared" si="4"/>
        <v>0</v>
      </c>
      <c r="R9">
        <f t="shared" si="5"/>
        <v>1</v>
      </c>
      <c r="S9">
        <f t="shared" si="6"/>
        <v>3.8579346070384082</v>
      </c>
      <c r="V9" s="1">
        <v>7</v>
      </c>
      <c r="W9">
        <v>-114.65798264516125</v>
      </c>
      <c r="X9">
        <v>150.98692657741941</v>
      </c>
      <c r="Z9">
        <v>7</v>
      </c>
      <c r="AA9">
        <f t="shared" si="7"/>
        <v>-114.65798264516125</v>
      </c>
      <c r="AB9">
        <f t="shared" si="7"/>
        <v>150.98692657741941</v>
      </c>
    </row>
    <row r="10" spans="1:28" x14ac:dyDescent="0.2">
      <c r="A10" t="s">
        <v>29</v>
      </c>
      <c r="B10">
        <v>11031.667969</v>
      </c>
      <c r="C10">
        <v>11684.489258</v>
      </c>
      <c r="D10">
        <v>11684.489258</v>
      </c>
      <c r="E10">
        <v>10999.653319999999</v>
      </c>
      <c r="F10">
        <v>10754</v>
      </c>
      <c r="G10">
        <v>10561.5</v>
      </c>
      <c r="H10">
        <v>10390.299805000001</v>
      </c>
      <c r="I10">
        <v>10480.5</v>
      </c>
      <c r="J10">
        <v>10686.948242</v>
      </c>
      <c r="L10" t="str">
        <f t="shared" si="0"/>
        <v>01JAN2021:09:00:00</v>
      </c>
      <c r="M10">
        <v>9</v>
      </c>
      <c r="N10">
        <f t="shared" si="1"/>
        <v>652.82128899999952</v>
      </c>
      <c r="O10">
        <f t="shared" si="2"/>
        <v>0</v>
      </c>
      <c r="P10">
        <f t="shared" si="3"/>
        <v>652.82128899999952</v>
      </c>
      <c r="Q10">
        <f t="shared" si="4"/>
        <v>0</v>
      </c>
      <c r="R10">
        <f t="shared" si="5"/>
        <v>1</v>
      </c>
      <c r="S10">
        <f t="shared" si="6"/>
        <v>5.9177024801189377</v>
      </c>
      <c r="V10" s="1">
        <v>8</v>
      </c>
      <c r="W10">
        <v>-101.1651651129032</v>
      </c>
      <c r="X10">
        <v>135.63715978387125</v>
      </c>
      <c r="Z10">
        <v>8</v>
      </c>
      <c r="AA10">
        <f t="shared" si="7"/>
        <v>-101.1651651129032</v>
      </c>
      <c r="AB10">
        <f t="shared" si="7"/>
        <v>135.63715978387125</v>
      </c>
    </row>
    <row r="11" spans="1:28" x14ac:dyDescent="0.2">
      <c r="A11" t="s">
        <v>30</v>
      </c>
      <c r="B11">
        <v>11052.458008</v>
      </c>
      <c r="C11">
        <v>11841.190430000001</v>
      </c>
      <c r="D11">
        <v>11841.190430000001</v>
      </c>
      <c r="E11">
        <v>11248.190430000001</v>
      </c>
      <c r="F11">
        <v>10889.299805000001</v>
      </c>
      <c r="G11">
        <v>10570.900390999999</v>
      </c>
      <c r="H11">
        <v>10320.099609000001</v>
      </c>
      <c r="I11">
        <v>10527.700194999999</v>
      </c>
      <c r="J11">
        <v>10735.786133</v>
      </c>
      <c r="L11" t="str">
        <f t="shared" si="0"/>
        <v>01JAN2021:10:00:00</v>
      </c>
      <c r="M11">
        <v>10</v>
      </c>
      <c r="N11">
        <f t="shared" si="1"/>
        <v>788.73242200000095</v>
      </c>
      <c r="O11">
        <f t="shared" si="2"/>
        <v>0</v>
      </c>
      <c r="P11">
        <f t="shared" si="3"/>
        <v>788.73242200000095</v>
      </c>
      <c r="Q11">
        <f t="shared" si="4"/>
        <v>0</v>
      </c>
      <c r="R11">
        <f t="shared" si="5"/>
        <v>1</v>
      </c>
      <c r="S11">
        <f t="shared" si="6"/>
        <v>7.1362625529009014</v>
      </c>
      <c r="V11" s="1">
        <v>9</v>
      </c>
      <c r="W11">
        <v>-137.52998997741921</v>
      </c>
      <c r="X11">
        <v>93.14112899677427</v>
      </c>
      <c r="Z11">
        <v>9</v>
      </c>
      <c r="AA11">
        <f t="shared" si="7"/>
        <v>-137.52998997741921</v>
      </c>
      <c r="AB11">
        <f t="shared" si="7"/>
        <v>93.14112899677427</v>
      </c>
    </row>
    <row r="12" spans="1:28" x14ac:dyDescent="0.2">
      <c r="A12" t="s">
        <v>31</v>
      </c>
      <c r="B12">
        <v>11076.757813</v>
      </c>
      <c r="C12">
        <v>11788.660156</v>
      </c>
      <c r="D12">
        <v>11788.660156</v>
      </c>
      <c r="E12">
        <v>11436.636719</v>
      </c>
      <c r="F12">
        <v>10698.799805000001</v>
      </c>
      <c r="G12">
        <v>10625.200194999999</v>
      </c>
      <c r="H12">
        <v>10397.900390999999</v>
      </c>
      <c r="I12">
        <v>10482</v>
      </c>
      <c r="J12">
        <v>10696.407227</v>
      </c>
      <c r="L12" t="str">
        <f t="shared" si="0"/>
        <v>01JAN2021:11:00:00</v>
      </c>
      <c r="M12">
        <v>11</v>
      </c>
      <c r="N12">
        <f t="shared" si="1"/>
        <v>711.90234299999975</v>
      </c>
      <c r="O12">
        <f t="shared" si="2"/>
        <v>0</v>
      </c>
      <c r="P12">
        <f t="shared" si="3"/>
        <v>711.90234299999975</v>
      </c>
      <c r="Q12">
        <f t="shared" si="4"/>
        <v>0</v>
      </c>
      <c r="R12">
        <f t="shared" si="5"/>
        <v>1</v>
      </c>
      <c r="S12">
        <f t="shared" si="6"/>
        <v>6.4269920406176144</v>
      </c>
      <c r="V12" s="1">
        <v>10</v>
      </c>
      <c r="W12">
        <v>-158.91866178387096</v>
      </c>
      <c r="X12">
        <v>89.081936764516229</v>
      </c>
      <c r="Z12">
        <v>10</v>
      </c>
      <c r="AA12">
        <f t="shared" si="7"/>
        <v>-158.91866178387096</v>
      </c>
      <c r="AB12">
        <f t="shared" si="7"/>
        <v>89.081936764516229</v>
      </c>
    </row>
    <row r="13" spans="1:28" x14ac:dyDescent="0.2">
      <c r="A13" t="s">
        <v>32</v>
      </c>
      <c r="B13">
        <v>10994.597656</v>
      </c>
      <c r="C13">
        <v>11498.453125</v>
      </c>
      <c r="D13">
        <v>11498.453125</v>
      </c>
      <c r="E13">
        <v>11297.022461</v>
      </c>
      <c r="F13">
        <v>10519.700194999999</v>
      </c>
      <c r="G13">
        <v>10434.099609000001</v>
      </c>
      <c r="H13">
        <v>10816.700194999999</v>
      </c>
      <c r="I13">
        <v>10500.200194999999</v>
      </c>
      <c r="J13">
        <v>10700.71875</v>
      </c>
      <c r="L13" t="str">
        <f t="shared" si="0"/>
        <v>01JAN2021:12:00:00</v>
      </c>
      <c r="M13">
        <v>12</v>
      </c>
      <c r="N13">
        <f t="shared" si="1"/>
        <v>503.85546900000008</v>
      </c>
      <c r="O13">
        <f t="shared" si="2"/>
        <v>0</v>
      </c>
      <c r="P13">
        <f t="shared" si="3"/>
        <v>503.85546900000008</v>
      </c>
      <c r="Q13">
        <f t="shared" si="4"/>
        <v>0</v>
      </c>
      <c r="R13">
        <f t="shared" si="5"/>
        <v>1</v>
      </c>
      <c r="S13">
        <f t="shared" si="6"/>
        <v>4.5827549562492162</v>
      </c>
      <c r="V13" s="1">
        <v>11</v>
      </c>
      <c r="W13">
        <v>-185.5169795483871</v>
      </c>
      <c r="X13">
        <v>90.164408967741934</v>
      </c>
      <c r="Z13">
        <v>11</v>
      </c>
      <c r="AA13">
        <f t="shared" si="7"/>
        <v>-185.5169795483871</v>
      </c>
      <c r="AB13">
        <f t="shared" si="7"/>
        <v>90.164408967741934</v>
      </c>
    </row>
    <row r="14" spans="1:28" x14ac:dyDescent="0.2">
      <c r="A14" t="s">
        <v>33</v>
      </c>
      <c r="B14">
        <v>10807.926758</v>
      </c>
      <c r="C14">
        <v>10995.407227</v>
      </c>
      <c r="D14">
        <v>10995.407227</v>
      </c>
      <c r="E14">
        <v>10901.501953000001</v>
      </c>
      <c r="F14">
        <v>10354.700194999999</v>
      </c>
      <c r="G14">
        <v>10219.299805000001</v>
      </c>
      <c r="H14">
        <v>10872.799805000001</v>
      </c>
      <c r="I14">
        <v>10247.400390999999</v>
      </c>
      <c r="J14">
        <v>10520.564453000001</v>
      </c>
      <c r="L14" t="str">
        <f t="shared" si="0"/>
        <v>01JAN2021:13:00:00</v>
      </c>
      <c r="M14">
        <v>13</v>
      </c>
      <c r="N14">
        <f t="shared" si="1"/>
        <v>187.48046900000008</v>
      </c>
      <c r="O14">
        <f t="shared" si="2"/>
        <v>0</v>
      </c>
      <c r="P14">
        <f t="shared" si="3"/>
        <v>187.48046900000008</v>
      </c>
      <c r="Q14">
        <f t="shared" si="4"/>
        <v>0</v>
      </c>
      <c r="R14">
        <f t="shared" si="5"/>
        <v>1</v>
      </c>
      <c r="S14">
        <f t="shared" si="6"/>
        <v>1.7346571011986875</v>
      </c>
      <c r="V14" s="1">
        <v>12</v>
      </c>
      <c r="W14">
        <v>-213.24974800000012</v>
      </c>
      <c r="X14">
        <v>88.88675022580648</v>
      </c>
      <c r="Z14">
        <v>12</v>
      </c>
      <c r="AA14">
        <f t="shared" si="7"/>
        <v>-213.24974800000012</v>
      </c>
      <c r="AB14">
        <f t="shared" si="7"/>
        <v>88.88675022580648</v>
      </c>
    </row>
    <row r="15" spans="1:28" x14ac:dyDescent="0.2">
      <c r="A15" t="s">
        <v>34</v>
      </c>
      <c r="B15">
        <v>10584.834961</v>
      </c>
      <c r="C15">
        <v>10696.465819999999</v>
      </c>
      <c r="D15">
        <v>10696.465819999999</v>
      </c>
      <c r="E15">
        <v>10499.197265999999</v>
      </c>
      <c r="F15">
        <v>10042.5</v>
      </c>
      <c r="G15">
        <v>10092</v>
      </c>
      <c r="H15">
        <v>10352.299805000001</v>
      </c>
      <c r="I15">
        <v>9960.4199219000002</v>
      </c>
      <c r="J15">
        <v>10187.363281</v>
      </c>
      <c r="L15" t="str">
        <f t="shared" si="0"/>
        <v>01JAN2021:14:00:00</v>
      </c>
      <c r="M15">
        <v>14</v>
      </c>
      <c r="N15">
        <f t="shared" si="1"/>
        <v>111.63085899999896</v>
      </c>
      <c r="O15">
        <f t="shared" si="2"/>
        <v>0</v>
      </c>
      <c r="P15">
        <f t="shared" si="3"/>
        <v>111.63085899999896</v>
      </c>
      <c r="Q15">
        <f t="shared" si="4"/>
        <v>0</v>
      </c>
      <c r="R15">
        <f t="shared" si="5"/>
        <v>1</v>
      </c>
      <c r="S15">
        <f t="shared" si="6"/>
        <v>1.0546301327446739</v>
      </c>
      <c r="V15" s="1">
        <v>13</v>
      </c>
      <c r="W15">
        <v>-250.78748739354833</v>
      </c>
      <c r="X15">
        <v>94.725932419354891</v>
      </c>
      <c r="Z15">
        <v>13</v>
      </c>
      <c r="AA15">
        <f t="shared" si="7"/>
        <v>-250.78748739354833</v>
      </c>
      <c r="AB15">
        <f t="shared" si="7"/>
        <v>94.725932419354891</v>
      </c>
    </row>
    <row r="16" spans="1:28" x14ac:dyDescent="0.2">
      <c r="A16" t="s">
        <v>35</v>
      </c>
      <c r="B16">
        <v>10376.793944999999</v>
      </c>
      <c r="C16">
        <v>10468.485352</v>
      </c>
      <c r="D16">
        <v>10468.485352</v>
      </c>
      <c r="E16">
        <v>10425.775390999999</v>
      </c>
      <c r="F16">
        <v>9737.6503905999998</v>
      </c>
      <c r="G16">
        <v>9622.9501952999999</v>
      </c>
      <c r="H16">
        <v>10461</v>
      </c>
      <c r="I16">
        <v>9784.0097655999998</v>
      </c>
      <c r="J16">
        <v>10007.09375</v>
      </c>
      <c r="L16" t="str">
        <f t="shared" si="0"/>
        <v>01JAN2021:15:00:00</v>
      </c>
      <c r="M16">
        <v>15</v>
      </c>
      <c r="N16">
        <f t="shared" si="1"/>
        <v>91.691407000000254</v>
      </c>
      <c r="O16">
        <f t="shared" si="2"/>
        <v>0</v>
      </c>
      <c r="P16">
        <f t="shared" si="3"/>
        <v>91.691407000000254</v>
      </c>
      <c r="Q16">
        <f t="shared" si="4"/>
        <v>0</v>
      </c>
      <c r="R16">
        <f t="shared" si="5"/>
        <v>1</v>
      </c>
      <c r="S16">
        <f t="shared" si="6"/>
        <v>0.88361981056953776</v>
      </c>
      <c r="V16" s="1">
        <v>14</v>
      </c>
      <c r="W16">
        <v>-266.2479208677421</v>
      </c>
      <c r="X16">
        <v>101.95904748387089</v>
      </c>
      <c r="Z16">
        <v>14</v>
      </c>
      <c r="AA16">
        <f t="shared" si="7"/>
        <v>-266.2479208677421</v>
      </c>
      <c r="AB16">
        <f t="shared" si="7"/>
        <v>101.95904748387089</v>
      </c>
    </row>
    <row r="17" spans="1:28" x14ac:dyDescent="0.2">
      <c r="A17" t="s">
        <v>36</v>
      </c>
      <c r="B17">
        <v>10324.213867</v>
      </c>
      <c r="C17">
        <v>10369.776367</v>
      </c>
      <c r="D17">
        <v>10369.776367</v>
      </c>
      <c r="E17">
        <v>10298.15625</v>
      </c>
      <c r="F17">
        <v>9598.2197266000003</v>
      </c>
      <c r="G17">
        <v>9756.9902344000002</v>
      </c>
      <c r="H17">
        <v>10298.200194999999</v>
      </c>
      <c r="I17">
        <v>9647.1699219000002</v>
      </c>
      <c r="J17">
        <v>9901.7421875</v>
      </c>
      <c r="L17" t="str">
        <f t="shared" si="0"/>
        <v>01JAN2021:16:00:00</v>
      </c>
      <c r="M17">
        <v>16</v>
      </c>
      <c r="N17">
        <f t="shared" si="1"/>
        <v>45.5625</v>
      </c>
      <c r="O17">
        <f t="shared" si="2"/>
        <v>0</v>
      </c>
      <c r="P17">
        <f t="shared" si="3"/>
        <v>45.5625</v>
      </c>
      <c r="Q17">
        <f t="shared" si="4"/>
        <v>0</v>
      </c>
      <c r="R17">
        <f t="shared" si="5"/>
        <v>1</v>
      </c>
      <c r="S17">
        <f t="shared" si="6"/>
        <v>0.44131689431225918</v>
      </c>
      <c r="V17" s="1">
        <v>15</v>
      </c>
      <c r="W17">
        <v>-271.49149449999987</v>
      </c>
      <c r="X17">
        <v>99.26348293548395</v>
      </c>
      <c r="Z17">
        <v>15</v>
      </c>
      <c r="AA17">
        <f t="shared" si="7"/>
        <v>-271.49149449999987</v>
      </c>
      <c r="AB17">
        <f t="shared" si="7"/>
        <v>99.26348293548395</v>
      </c>
    </row>
    <row r="18" spans="1:28" x14ac:dyDescent="0.2">
      <c r="A18" t="s">
        <v>37</v>
      </c>
      <c r="B18">
        <v>10446.936523</v>
      </c>
      <c r="C18">
        <v>10382.674805000001</v>
      </c>
      <c r="D18">
        <v>10382.674805000001</v>
      </c>
      <c r="E18">
        <v>10322.732421999999</v>
      </c>
      <c r="F18">
        <v>9713.0595702999999</v>
      </c>
      <c r="G18">
        <v>9742.9404297000001</v>
      </c>
      <c r="H18">
        <v>10484.599609000001</v>
      </c>
      <c r="I18">
        <v>9629.7001952999999</v>
      </c>
      <c r="J18">
        <v>9972.5419922000001</v>
      </c>
      <c r="L18" t="str">
        <f t="shared" si="0"/>
        <v>01JAN2021:17:00:00</v>
      </c>
      <c r="M18">
        <v>17</v>
      </c>
      <c r="N18">
        <f t="shared" si="1"/>
        <v>-64.261717999999746</v>
      </c>
      <c r="O18">
        <f t="shared" si="2"/>
        <v>-64.261717999999746</v>
      </c>
      <c r="P18">
        <f t="shared" si="3"/>
        <v>0</v>
      </c>
      <c r="Q18">
        <f t="shared" si="4"/>
        <v>1</v>
      </c>
      <c r="R18">
        <f t="shared" si="5"/>
        <v>0</v>
      </c>
      <c r="S18">
        <f t="shared" si="6"/>
        <v>0.6151249972517876</v>
      </c>
      <c r="V18" s="1">
        <v>16</v>
      </c>
      <c r="W18">
        <v>-282.12465352903246</v>
      </c>
      <c r="X18">
        <v>77.220010083870875</v>
      </c>
      <c r="Z18">
        <v>16</v>
      </c>
      <c r="AA18">
        <f t="shared" si="7"/>
        <v>-282.12465352903246</v>
      </c>
      <c r="AB18">
        <f t="shared" si="7"/>
        <v>77.220010083870875</v>
      </c>
    </row>
    <row r="19" spans="1:28" x14ac:dyDescent="0.2">
      <c r="A19" t="s">
        <v>38</v>
      </c>
      <c r="B19">
        <v>11001.978515999999</v>
      </c>
      <c r="C19">
        <v>10893.662109000001</v>
      </c>
      <c r="D19">
        <v>10893.662109000001</v>
      </c>
      <c r="E19">
        <v>10787.679688</v>
      </c>
      <c r="F19">
        <v>10160.200194999999</v>
      </c>
      <c r="G19">
        <v>10192.5</v>
      </c>
      <c r="H19">
        <v>10809.799805000001</v>
      </c>
      <c r="I19">
        <v>10377.900390999999</v>
      </c>
      <c r="J19">
        <v>10472.746094</v>
      </c>
      <c r="L19" t="str">
        <f t="shared" si="0"/>
        <v>01JAN2021:18:00:00</v>
      </c>
      <c r="M19">
        <v>18</v>
      </c>
      <c r="N19">
        <f t="shared" si="1"/>
        <v>-108.31640699999843</v>
      </c>
      <c r="O19">
        <f t="shared" si="2"/>
        <v>-108.31640699999843</v>
      </c>
      <c r="P19">
        <f t="shared" si="3"/>
        <v>0</v>
      </c>
      <c r="Q19">
        <f t="shared" si="4"/>
        <v>1</v>
      </c>
      <c r="R19">
        <f t="shared" si="5"/>
        <v>0</v>
      </c>
      <c r="S19">
        <f t="shared" si="6"/>
        <v>0.98451752875608356</v>
      </c>
      <c r="V19" s="1">
        <v>17</v>
      </c>
      <c r="W19">
        <v>-269.30349037741928</v>
      </c>
      <c r="X19">
        <v>99.33281881935487</v>
      </c>
      <c r="Z19">
        <v>17</v>
      </c>
      <c r="AA19">
        <f t="shared" si="7"/>
        <v>-269.30349037741928</v>
      </c>
      <c r="AB19">
        <f t="shared" si="7"/>
        <v>99.33281881935487</v>
      </c>
    </row>
    <row r="20" spans="1:28" x14ac:dyDescent="0.2">
      <c r="A20" t="s">
        <v>39</v>
      </c>
      <c r="B20">
        <v>11594.039063</v>
      </c>
      <c r="C20">
        <v>11358.923828000001</v>
      </c>
      <c r="D20">
        <v>11358.923828000001</v>
      </c>
      <c r="E20">
        <v>11083.267578000001</v>
      </c>
      <c r="F20">
        <v>10735.400390999999</v>
      </c>
      <c r="G20">
        <v>10350.900390999999</v>
      </c>
      <c r="H20">
        <v>10752.900390999999</v>
      </c>
      <c r="I20">
        <v>10515.099609000001</v>
      </c>
      <c r="J20">
        <v>10714.578125</v>
      </c>
      <c r="L20" t="str">
        <f t="shared" si="0"/>
        <v>01JAN2021:19:00:00</v>
      </c>
      <c r="M20">
        <v>19</v>
      </c>
      <c r="N20">
        <f t="shared" si="1"/>
        <v>-235.1152349999993</v>
      </c>
      <c r="O20">
        <f t="shared" si="2"/>
        <v>-235.1152349999993</v>
      </c>
      <c r="P20">
        <f t="shared" si="3"/>
        <v>0</v>
      </c>
      <c r="Q20">
        <f t="shared" si="4"/>
        <v>1</v>
      </c>
      <c r="R20">
        <f t="shared" si="5"/>
        <v>0</v>
      </c>
      <c r="S20">
        <f t="shared" si="6"/>
        <v>2.0278975577227558</v>
      </c>
      <c r="V20" s="1">
        <v>18</v>
      </c>
      <c r="W20">
        <v>-264.01726316129026</v>
      </c>
      <c r="X20">
        <v>109.78673138709664</v>
      </c>
      <c r="Z20">
        <v>18</v>
      </c>
      <c r="AA20">
        <f t="shared" si="7"/>
        <v>-264.01726316129026</v>
      </c>
      <c r="AB20">
        <f t="shared" si="7"/>
        <v>109.78673138709664</v>
      </c>
    </row>
    <row r="21" spans="1:28" x14ac:dyDescent="0.2">
      <c r="A21" t="s">
        <v>40</v>
      </c>
      <c r="B21">
        <v>11733.530273</v>
      </c>
      <c r="C21">
        <v>11312.880859000001</v>
      </c>
      <c r="D21">
        <v>11312.880859000001</v>
      </c>
      <c r="E21">
        <v>11063.000977</v>
      </c>
      <c r="F21">
        <v>10724.400390999999</v>
      </c>
      <c r="G21">
        <v>10321.5</v>
      </c>
      <c r="H21">
        <v>11089.799805000001</v>
      </c>
      <c r="I21">
        <v>10484.099609000001</v>
      </c>
      <c r="J21">
        <v>10778.873046999999</v>
      </c>
      <c r="L21" t="str">
        <f t="shared" si="0"/>
        <v>01JAN2021:20:00:00</v>
      </c>
      <c r="M21">
        <v>20</v>
      </c>
      <c r="N21">
        <f t="shared" si="1"/>
        <v>-420.64941399999952</v>
      </c>
      <c r="O21">
        <f t="shared" si="2"/>
        <v>-420.64941399999952</v>
      </c>
      <c r="P21">
        <f t="shared" si="3"/>
        <v>0</v>
      </c>
      <c r="Q21">
        <f t="shared" si="4"/>
        <v>1</v>
      </c>
      <c r="R21">
        <f t="shared" si="5"/>
        <v>0</v>
      </c>
      <c r="S21">
        <f t="shared" si="6"/>
        <v>3.585020059716852</v>
      </c>
      <c r="V21" s="1">
        <v>19</v>
      </c>
      <c r="W21">
        <v>-226.84271035483889</v>
      </c>
      <c r="X21">
        <v>93.736958161290232</v>
      </c>
      <c r="Z21">
        <v>19</v>
      </c>
      <c r="AA21">
        <f t="shared" si="7"/>
        <v>-226.84271035483889</v>
      </c>
      <c r="AB21">
        <f t="shared" si="7"/>
        <v>93.736958161290232</v>
      </c>
    </row>
    <row r="22" spans="1:28" x14ac:dyDescent="0.2">
      <c r="A22" t="s">
        <v>41</v>
      </c>
      <c r="B22">
        <v>11728.740234000001</v>
      </c>
      <c r="C22">
        <v>11251.685546999999</v>
      </c>
      <c r="D22">
        <v>11251.685546999999</v>
      </c>
      <c r="E22">
        <v>11051.96875</v>
      </c>
      <c r="F22">
        <v>10677.200194999999</v>
      </c>
      <c r="G22">
        <v>10394.900390999999</v>
      </c>
      <c r="H22">
        <v>10862.799805000001</v>
      </c>
      <c r="I22">
        <v>10514.299805000001</v>
      </c>
      <c r="J22">
        <v>10719.398438</v>
      </c>
      <c r="L22" t="str">
        <f t="shared" si="0"/>
        <v>01JAN2021:21:00:00</v>
      </c>
      <c r="M22">
        <v>21</v>
      </c>
      <c r="N22">
        <f t="shared" si="1"/>
        <v>-477.05468700000165</v>
      </c>
      <c r="O22">
        <f t="shared" si="2"/>
        <v>-477.05468700000165</v>
      </c>
      <c r="P22">
        <f t="shared" si="3"/>
        <v>0</v>
      </c>
      <c r="Q22">
        <f t="shared" si="4"/>
        <v>1</v>
      </c>
      <c r="R22">
        <f t="shared" si="5"/>
        <v>0</v>
      </c>
      <c r="S22">
        <f t="shared" si="6"/>
        <v>4.0673992047081571</v>
      </c>
      <c r="V22" s="1">
        <v>20</v>
      </c>
      <c r="W22">
        <v>-224.0460874193549</v>
      </c>
      <c r="X22">
        <v>78.112021096774342</v>
      </c>
      <c r="Z22">
        <v>20</v>
      </c>
      <c r="AA22">
        <f t="shared" si="7"/>
        <v>-224.0460874193549</v>
      </c>
      <c r="AB22">
        <f t="shared" si="7"/>
        <v>78.112021096774342</v>
      </c>
    </row>
    <row r="23" spans="1:28" x14ac:dyDescent="0.2">
      <c r="A23" t="s">
        <v>42</v>
      </c>
      <c r="B23">
        <v>11604.806640999999</v>
      </c>
      <c r="C23">
        <v>11176.681640999999</v>
      </c>
      <c r="D23">
        <v>11176.681640999999</v>
      </c>
      <c r="E23">
        <v>11032.788086</v>
      </c>
      <c r="F23">
        <v>10504</v>
      </c>
      <c r="G23">
        <v>10254.700194999999</v>
      </c>
      <c r="H23">
        <v>10539.900390999999</v>
      </c>
      <c r="I23">
        <v>10429.900390999999</v>
      </c>
      <c r="J23">
        <v>10547.373046999999</v>
      </c>
      <c r="L23" t="str">
        <f t="shared" si="0"/>
        <v>01JAN2021:22:00:00</v>
      </c>
      <c r="M23">
        <v>22</v>
      </c>
      <c r="N23">
        <f t="shared" si="1"/>
        <v>-428.125</v>
      </c>
      <c r="O23">
        <f t="shared" si="2"/>
        <v>-428.125</v>
      </c>
      <c r="P23">
        <f t="shared" si="3"/>
        <v>0</v>
      </c>
      <c r="Q23">
        <f t="shared" si="4"/>
        <v>1</v>
      </c>
      <c r="R23">
        <f t="shared" si="5"/>
        <v>0</v>
      </c>
      <c r="S23">
        <f t="shared" si="6"/>
        <v>3.6892040793461076</v>
      </c>
      <c r="V23" s="1">
        <v>21</v>
      </c>
      <c r="W23">
        <v>-209.04060616774206</v>
      </c>
      <c r="X23">
        <v>83.788747483870935</v>
      </c>
      <c r="Z23">
        <v>21</v>
      </c>
      <c r="AA23">
        <f t="shared" si="7"/>
        <v>-209.04060616774206</v>
      </c>
      <c r="AB23">
        <f t="shared" si="7"/>
        <v>83.788747483870935</v>
      </c>
    </row>
    <row r="24" spans="1:28" x14ac:dyDescent="0.2">
      <c r="A24" t="s">
        <v>43</v>
      </c>
      <c r="B24">
        <v>11353.125</v>
      </c>
      <c r="C24">
        <v>11149.180664</v>
      </c>
      <c r="D24">
        <v>11149.180664</v>
      </c>
      <c r="E24">
        <v>10848.678711</v>
      </c>
      <c r="F24">
        <v>10206.200194999999</v>
      </c>
      <c r="G24">
        <v>10358</v>
      </c>
      <c r="H24">
        <v>10257.700194999999</v>
      </c>
      <c r="I24">
        <v>10295.599609000001</v>
      </c>
      <c r="J24">
        <v>10378.273438</v>
      </c>
      <c r="L24" t="str">
        <f t="shared" si="0"/>
        <v>01JAN2021:23:00:00</v>
      </c>
      <c r="M24">
        <v>23</v>
      </c>
      <c r="N24">
        <f t="shared" si="1"/>
        <v>-203.94433600000048</v>
      </c>
      <c r="O24">
        <f t="shared" si="2"/>
        <v>-203.94433600000048</v>
      </c>
      <c r="P24">
        <f t="shared" si="3"/>
        <v>0</v>
      </c>
      <c r="Q24">
        <f t="shared" si="4"/>
        <v>1</v>
      </c>
      <c r="R24">
        <f t="shared" si="5"/>
        <v>0</v>
      </c>
      <c r="S24">
        <f t="shared" si="6"/>
        <v>1.7963718007156662</v>
      </c>
      <c r="V24" s="1">
        <v>22</v>
      </c>
      <c r="W24">
        <v>-222.99193548709692</v>
      </c>
      <c r="X24">
        <v>74.386561193548445</v>
      </c>
      <c r="Z24">
        <v>22</v>
      </c>
      <c r="AA24">
        <f t="shared" si="7"/>
        <v>-222.99193548709692</v>
      </c>
      <c r="AB24">
        <f t="shared" si="7"/>
        <v>74.386561193548445</v>
      </c>
    </row>
    <row r="25" spans="1:28" x14ac:dyDescent="0.2">
      <c r="A25" t="s">
        <v>44</v>
      </c>
      <c r="B25">
        <v>11043.855469</v>
      </c>
      <c r="C25">
        <v>11027.142578000001</v>
      </c>
      <c r="D25">
        <v>11027.142578000001</v>
      </c>
      <c r="E25">
        <v>10774.576171999999</v>
      </c>
      <c r="F25">
        <v>9869.7695313000004</v>
      </c>
      <c r="G25">
        <v>10046.900390999999</v>
      </c>
      <c r="H25">
        <v>9917.3095702999999</v>
      </c>
      <c r="I25">
        <v>10022.200194999999</v>
      </c>
      <c r="J25">
        <v>10086.575194999999</v>
      </c>
      <c r="L25" t="str">
        <f t="shared" si="0"/>
        <v>02JAN2021:00:00:00</v>
      </c>
      <c r="M25">
        <v>24</v>
      </c>
      <c r="N25">
        <f t="shared" si="1"/>
        <v>-16.712890999999217</v>
      </c>
      <c r="O25">
        <f t="shared" si="2"/>
        <v>-16.712890999999217</v>
      </c>
      <c r="P25">
        <f t="shared" si="3"/>
        <v>0</v>
      </c>
      <c r="Q25">
        <f t="shared" si="4"/>
        <v>1</v>
      </c>
      <c r="R25">
        <f t="shared" si="5"/>
        <v>0</v>
      </c>
      <c r="S25">
        <f t="shared" si="6"/>
        <v>0.15133203297446393</v>
      </c>
      <c r="V25" s="1">
        <v>23</v>
      </c>
      <c r="W25">
        <v>-183.96260704516123</v>
      </c>
      <c r="X25">
        <v>72.846963180645034</v>
      </c>
      <c r="Z25">
        <v>23</v>
      </c>
      <c r="AA25">
        <f t="shared" si="7"/>
        <v>-183.96260704516123</v>
      </c>
      <c r="AB25">
        <f t="shared" si="7"/>
        <v>72.846963180645034</v>
      </c>
    </row>
    <row r="26" spans="1:28" x14ac:dyDescent="0.2">
      <c r="A26" t="s">
        <v>45</v>
      </c>
      <c r="B26">
        <v>10760.440430000001</v>
      </c>
      <c r="C26">
        <v>10337.472656</v>
      </c>
      <c r="D26">
        <v>10866.480469</v>
      </c>
      <c r="E26">
        <v>10661.050781</v>
      </c>
      <c r="F26">
        <v>10286.400390999999</v>
      </c>
      <c r="G26">
        <v>10139.299805000001</v>
      </c>
      <c r="H26">
        <v>10023.400390999999</v>
      </c>
      <c r="I26">
        <v>10537.200194999999</v>
      </c>
      <c r="J26">
        <v>10337.472656</v>
      </c>
      <c r="L26" t="str">
        <f t="shared" si="0"/>
        <v>02JAN2021:01:00:00</v>
      </c>
      <c r="M26">
        <v>1</v>
      </c>
      <c r="N26">
        <f t="shared" si="1"/>
        <v>-422.96777400000065</v>
      </c>
      <c r="O26">
        <f t="shared" si="2"/>
        <v>-422.96777400000065</v>
      </c>
      <c r="P26">
        <f t="shared" si="3"/>
        <v>0</v>
      </c>
      <c r="Q26">
        <f t="shared" si="4"/>
        <v>1</v>
      </c>
      <c r="R26">
        <f t="shared" si="5"/>
        <v>0</v>
      </c>
      <c r="S26">
        <f t="shared" si="6"/>
        <v>3.9307663729150968</v>
      </c>
      <c r="V26" s="1">
        <v>24</v>
      </c>
      <c r="W26">
        <v>-191.83448839032263</v>
      </c>
      <c r="X26">
        <v>59.170425858064554</v>
      </c>
      <c r="Z26">
        <v>24</v>
      </c>
      <c r="AA26">
        <f t="shared" si="7"/>
        <v>-191.83448839032263</v>
      </c>
      <c r="AB26">
        <f t="shared" si="7"/>
        <v>59.170425858064554</v>
      </c>
    </row>
    <row r="27" spans="1:28" x14ac:dyDescent="0.2">
      <c r="A27" t="s">
        <v>46</v>
      </c>
      <c r="B27">
        <v>10579.793944999999</v>
      </c>
      <c r="C27">
        <v>10181.541015999999</v>
      </c>
      <c r="D27">
        <v>10685.643555000001</v>
      </c>
      <c r="E27">
        <v>10414.271484000001</v>
      </c>
      <c r="F27">
        <v>10228.700194999999</v>
      </c>
      <c r="G27">
        <v>9994.9101563000004</v>
      </c>
      <c r="H27">
        <v>9765.2900391000003</v>
      </c>
      <c r="I27">
        <v>10391.900390999999</v>
      </c>
      <c r="J27">
        <v>10181.541015999999</v>
      </c>
      <c r="L27" t="str">
        <f t="shared" si="0"/>
        <v>02JAN2021:02:00:00</v>
      </c>
      <c r="M27">
        <v>2</v>
      </c>
      <c r="N27">
        <f t="shared" si="1"/>
        <v>-398.25292900000022</v>
      </c>
      <c r="O27">
        <f t="shared" si="2"/>
        <v>-398.25292900000022</v>
      </c>
      <c r="P27">
        <f t="shared" si="3"/>
        <v>0</v>
      </c>
      <c r="Q27">
        <f t="shared" si="4"/>
        <v>1</v>
      </c>
      <c r="R27">
        <f t="shared" si="5"/>
        <v>0</v>
      </c>
      <c r="S27">
        <f t="shared" si="6"/>
        <v>3.7642786907793622</v>
      </c>
      <c r="V27" s="1" t="s">
        <v>47</v>
      </c>
      <c r="W27">
        <v>-197.3335262987903</v>
      </c>
      <c r="X27">
        <v>86.051614739784981</v>
      </c>
    </row>
    <row r="28" spans="1:28" x14ac:dyDescent="0.2">
      <c r="A28" t="s">
        <v>48</v>
      </c>
      <c r="B28">
        <v>10474.159180000001</v>
      </c>
      <c r="C28">
        <v>10097.122069999999</v>
      </c>
      <c r="D28">
        <v>10669.454102</v>
      </c>
      <c r="E28">
        <v>10274.962890999999</v>
      </c>
      <c r="F28">
        <v>10186.700194999999</v>
      </c>
      <c r="G28">
        <v>9914.4404297000001</v>
      </c>
      <c r="H28">
        <v>9691.1396483999997</v>
      </c>
      <c r="I28">
        <v>10218.700194999999</v>
      </c>
      <c r="J28">
        <v>10097.122069999999</v>
      </c>
      <c r="L28" t="str">
        <f t="shared" si="0"/>
        <v>02JAN2021:03:00:00</v>
      </c>
      <c r="M28">
        <v>3</v>
      </c>
      <c r="N28">
        <f t="shared" si="1"/>
        <v>-377.03711000000112</v>
      </c>
      <c r="O28">
        <f t="shared" si="2"/>
        <v>-377.03711000000112</v>
      </c>
      <c r="P28">
        <f t="shared" si="3"/>
        <v>0</v>
      </c>
      <c r="Q28">
        <f t="shared" si="4"/>
        <v>1</v>
      </c>
      <c r="R28">
        <f t="shared" si="5"/>
        <v>0</v>
      </c>
      <c r="S28">
        <f t="shared" si="6"/>
        <v>3.5996885623042547</v>
      </c>
    </row>
    <row r="29" spans="1:28" x14ac:dyDescent="0.2">
      <c r="A29" t="s">
        <v>49</v>
      </c>
      <c r="B29">
        <v>10442.556640999999</v>
      </c>
      <c r="C29">
        <v>10062.984375</v>
      </c>
      <c r="D29">
        <v>10682.747069999999</v>
      </c>
      <c r="E29">
        <v>10291.251953000001</v>
      </c>
      <c r="F29">
        <v>10206.700194999999</v>
      </c>
      <c r="G29">
        <v>9947.0302733999997</v>
      </c>
      <c r="H29">
        <v>9605.4501952999999</v>
      </c>
      <c r="I29">
        <v>10124.900390999999</v>
      </c>
      <c r="J29">
        <v>10062.984375</v>
      </c>
      <c r="L29" t="str">
        <f t="shared" si="0"/>
        <v>02JAN2021:04:00:00</v>
      </c>
      <c r="M29">
        <v>4</v>
      </c>
      <c r="N29">
        <f t="shared" si="1"/>
        <v>-379.57226599999922</v>
      </c>
      <c r="O29">
        <f t="shared" si="2"/>
        <v>-379.57226599999922</v>
      </c>
      <c r="P29">
        <f t="shared" si="3"/>
        <v>0</v>
      </c>
      <c r="Q29">
        <f t="shared" si="4"/>
        <v>1</v>
      </c>
      <c r="R29">
        <f t="shared" si="5"/>
        <v>0</v>
      </c>
      <c r="S29">
        <f t="shared" si="6"/>
        <v>3.6348595372679795</v>
      </c>
    </row>
    <row r="30" spans="1:28" x14ac:dyDescent="0.2">
      <c r="A30" t="s">
        <v>50</v>
      </c>
      <c r="B30">
        <v>10525.071289</v>
      </c>
      <c r="C30">
        <v>10164.213867</v>
      </c>
      <c r="D30">
        <v>10740.702148</v>
      </c>
      <c r="E30">
        <v>10342.154296999999</v>
      </c>
      <c r="F30">
        <v>10326.799805000001</v>
      </c>
      <c r="G30">
        <v>9960.5898438000004</v>
      </c>
      <c r="H30">
        <v>9772.1103516000003</v>
      </c>
      <c r="I30">
        <v>10207.299805000001</v>
      </c>
      <c r="J30">
        <v>10164.213867</v>
      </c>
      <c r="L30" t="str">
        <f t="shared" si="0"/>
        <v>02JAN2021:05:00:00</v>
      </c>
      <c r="M30">
        <v>5</v>
      </c>
      <c r="N30">
        <f t="shared" si="1"/>
        <v>-360.85742199999913</v>
      </c>
      <c r="O30">
        <f t="shared" si="2"/>
        <v>-360.85742199999913</v>
      </c>
      <c r="P30">
        <f t="shared" si="3"/>
        <v>0</v>
      </c>
      <c r="Q30">
        <f t="shared" si="4"/>
        <v>1</v>
      </c>
      <c r="R30">
        <f t="shared" si="5"/>
        <v>0</v>
      </c>
      <c r="S30">
        <f t="shared" si="6"/>
        <v>3.4285508581508592</v>
      </c>
    </row>
    <row r="31" spans="1:28" x14ac:dyDescent="0.2">
      <c r="A31" t="s">
        <v>51</v>
      </c>
      <c r="B31">
        <v>10686.833008</v>
      </c>
      <c r="C31">
        <v>10368.435546999999</v>
      </c>
      <c r="D31">
        <v>10983.123046999999</v>
      </c>
      <c r="E31">
        <v>10502.591796999999</v>
      </c>
      <c r="F31">
        <v>10585.599609000001</v>
      </c>
      <c r="G31">
        <v>10143.200194999999</v>
      </c>
      <c r="H31">
        <v>9933.8798827999999</v>
      </c>
      <c r="I31">
        <v>10391.099609000001</v>
      </c>
      <c r="J31">
        <v>10368.435546999999</v>
      </c>
      <c r="L31" t="str">
        <f t="shared" si="0"/>
        <v>02JAN2021:06:00:00</v>
      </c>
      <c r="M31">
        <v>6</v>
      </c>
      <c r="N31">
        <f t="shared" si="1"/>
        <v>-318.39746100000048</v>
      </c>
      <c r="O31">
        <f t="shared" si="2"/>
        <v>-318.39746100000048</v>
      </c>
      <c r="P31">
        <f t="shared" si="3"/>
        <v>0</v>
      </c>
      <c r="Q31">
        <f t="shared" si="4"/>
        <v>1</v>
      </c>
      <c r="R31">
        <f t="shared" si="5"/>
        <v>0</v>
      </c>
      <c r="S31">
        <f t="shared" si="6"/>
        <v>2.9793434665036216</v>
      </c>
      <c r="V31" s="2" t="s">
        <v>19</v>
      </c>
      <c r="W31" s="2" t="s">
        <v>52</v>
      </c>
      <c r="X31" t="s">
        <v>53</v>
      </c>
      <c r="Z31" t="s">
        <v>0</v>
      </c>
      <c r="AA31" t="s">
        <v>52</v>
      </c>
      <c r="AB31" t="s">
        <v>53</v>
      </c>
    </row>
    <row r="32" spans="1:28" x14ac:dyDescent="0.2">
      <c r="A32" t="s">
        <v>54</v>
      </c>
      <c r="B32">
        <v>10993.454102</v>
      </c>
      <c r="C32">
        <v>10726.105469</v>
      </c>
      <c r="D32">
        <v>11247.644531</v>
      </c>
      <c r="E32">
        <v>10732.021484000001</v>
      </c>
      <c r="F32">
        <v>10876.599609000001</v>
      </c>
      <c r="G32">
        <v>10527</v>
      </c>
      <c r="H32">
        <v>10200.5</v>
      </c>
      <c r="I32">
        <v>10940</v>
      </c>
      <c r="J32">
        <v>10726.105469</v>
      </c>
      <c r="L32" t="str">
        <f t="shared" si="0"/>
        <v>02JAN2021:07:00:00</v>
      </c>
      <c r="M32">
        <v>7</v>
      </c>
      <c r="N32">
        <f t="shared" si="1"/>
        <v>-267.34863299999961</v>
      </c>
      <c r="O32">
        <f t="shared" si="2"/>
        <v>-267.34863299999961</v>
      </c>
      <c r="P32">
        <f t="shared" si="3"/>
        <v>0</v>
      </c>
      <c r="Q32">
        <f t="shared" si="4"/>
        <v>1</v>
      </c>
      <c r="R32">
        <f t="shared" si="5"/>
        <v>0</v>
      </c>
      <c r="S32">
        <f t="shared" si="6"/>
        <v>2.4318892908404632</v>
      </c>
      <c r="V32" s="1">
        <v>1</v>
      </c>
      <c r="W32">
        <v>22</v>
      </c>
      <c r="X32">
        <v>9</v>
      </c>
      <c r="Z32">
        <v>1</v>
      </c>
      <c r="AA32">
        <f>W32*1</f>
        <v>22</v>
      </c>
      <c r="AB32">
        <f>X32</f>
        <v>9</v>
      </c>
    </row>
    <row r="33" spans="1:28" x14ac:dyDescent="0.2">
      <c r="A33" t="s">
        <v>55</v>
      </c>
      <c r="B33">
        <v>11249.051758</v>
      </c>
      <c r="C33">
        <v>11035.929688</v>
      </c>
      <c r="D33">
        <v>11517.936523</v>
      </c>
      <c r="E33">
        <v>10914.961914</v>
      </c>
      <c r="F33">
        <v>11198.200194999999</v>
      </c>
      <c r="G33">
        <v>10856.299805000001</v>
      </c>
      <c r="H33">
        <v>10549.200194999999</v>
      </c>
      <c r="I33">
        <v>11209.200194999999</v>
      </c>
      <c r="J33">
        <v>11035.929688</v>
      </c>
      <c r="L33" t="str">
        <f t="shared" si="0"/>
        <v>02JAN2021:08:00:00</v>
      </c>
      <c r="M33">
        <v>8</v>
      </c>
      <c r="N33">
        <f t="shared" si="1"/>
        <v>-213.12206999999944</v>
      </c>
      <c r="O33">
        <f t="shared" si="2"/>
        <v>-213.12206999999944</v>
      </c>
      <c r="P33">
        <f t="shared" si="3"/>
        <v>0</v>
      </c>
      <c r="Q33">
        <f t="shared" si="4"/>
        <v>1</v>
      </c>
      <c r="R33">
        <f t="shared" si="5"/>
        <v>0</v>
      </c>
      <c r="S33">
        <f t="shared" si="6"/>
        <v>1.8945780905349041</v>
      </c>
      <c r="V33" s="1">
        <v>2</v>
      </c>
      <c r="W33">
        <v>21</v>
      </c>
      <c r="X33">
        <v>10</v>
      </c>
      <c r="Z33">
        <v>2</v>
      </c>
      <c r="AA33">
        <f t="shared" ref="AA33:AA55" si="8">W33*1</f>
        <v>21</v>
      </c>
      <c r="AB33">
        <f t="shared" ref="AB33:AB55" si="9">X33</f>
        <v>10</v>
      </c>
    </row>
    <row r="34" spans="1:28" x14ac:dyDescent="0.2">
      <c r="A34" t="s">
        <v>56</v>
      </c>
      <c r="B34">
        <v>11444.775390999999</v>
      </c>
      <c r="C34">
        <v>11297.830078000001</v>
      </c>
      <c r="D34">
        <v>11788.446289</v>
      </c>
      <c r="E34">
        <v>11194.388671999999</v>
      </c>
      <c r="F34">
        <v>11451.599609000001</v>
      </c>
      <c r="G34">
        <v>11297.200194999999</v>
      </c>
      <c r="H34">
        <v>10835.299805000001</v>
      </c>
      <c r="I34">
        <v>11361.599609000001</v>
      </c>
      <c r="J34">
        <v>11297.830078000001</v>
      </c>
      <c r="L34" t="str">
        <f t="shared" si="0"/>
        <v>02JAN2021:09:00:00</v>
      </c>
      <c r="M34">
        <v>9</v>
      </c>
      <c r="N34">
        <f t="shared" si="1"/>
        <v>-146.94531299999835</v>
      </c>
      <c r="O34">
        <f t="shared" si="2"/>
        <v>-146.94531299999835</v>
      </c>
      <c r="P34">
        <f t="shared" si="3"/>
        <v>0</v>
      </c>
      <c r="Q34">
        <f t="shared" si="4"/>
        <v>1</v>
      </c>
      <c r="R34">
        <f t="shared" si="5"/>
        <v>0</v>
      </c>
      <c r="S34">
        <f t="shared" si="6"/>
        <v>1.2839510429846788</v>
      </c>
      <c r="V34" s="1">
        <v>3</v>
      </c>
      <c r="W34">
        <v>21</v>
      </c>
      <c r="X34">
        <v>10</v>
      </c>
      <c r="Z34">
        <v>3</v>
      </c>
      <c r="AA34">
        <f t="shared" si="8"/>
        <v>21</v>
      </c>
      <c r="AB34">
        <f t="shared" si="9"/>
        <v>10</v>
      </c>
    </row>
    <row r="35" spans="1:28" x14ac:dyDescent="0.2">
      <c r="A35" t="s">
        <v>57</v>
      </c>
      <c r="B35">
        <v>11548.817383</v>
      </c>
      <c r="C35">
        <v>11332.676758</v>
      </c>
      <c r="D35">
        <v>12018.416015999999</v>
      </c>
      <c r="E35">
        <v>11499.780273</v>
      </c>
      <c r="F35">
        <v>11298.599609000001</v>
      </c>
      <c r="G35">
        <v>11434</v>
      </c>
      <c r="H35">
        <v>10842.099609000001</v>
      </c>
      <c r="I35">
        <v>11463.799805000001</v>
      </c>
      <c r="J35">
        <v>11332.676758</v>
      </c>
      <c r="L35" t="str">
        <f t="shared" si="0"/>
        <v>02JAN2021:10:00:00</v>
      </c>
      <c r="M35">
        <v>10</v>
      </c>
      <c r="N35">
        <f t="shared" si="1"/>
        <v>-216.140625</v>
      </c>
      <c r="O35">
        <f t="shared" si="2"/>
        <v>-216.140625</v>
      </c>
      <c r="P35">
        <f t="shared" si="3"/>
        <v>0</v>
      </c>
      <c r="Q35">
        <f t="shared" si="4"/>
        <v>1</v>
      </c>
      <c r="R35">
        <f t="shared" si="5"/>
        <v>0</v>
      </c>
      <c r="S35">
        <f t="shared" si="6"/>
        <v>1.8715390315043137</v>
      </c>
      <c r="V35" s="1">
        <v>4</v>
      </c>
      <c r="W35">
        <v>20</v>
      </c>
      <c r="X35">
        <v>11</v>
      </c>
      <c r="Z35">
        <v>4</v>
      </c>
      <c r="AA35">
        <f t="shared" si="8"/>
        <v>20</v>
      </c>
      <c r="AB35">
        <f t="shared" si="9"/>
        <v>11</v>
      </c>
    </row>
    <row r="36" spans="1:28" x14ac:dyDescent="0.2">
      <c r="A36" t="s">
        <v>58</v>
      </c>
      <c r="B36">
        <v>11490.874023</v>
      </c>
      <c r="C36">
        <v>11306.690430000001</v>
      </c>
      <c r="D36">
        <v>12001.125977</v>
      </c>
      <c r="E36">
        <v>11646.871094</v>
      </c>
      <c r="F36">
        <v>11204.900390999999</v>
      </c>
      <c r="G36">
        <v>11356.599609000001</v>
      </c>
      <c r="H36">
        <v>10826.200194999999</v>
      </c>
      <c r="I36">
        <v>11516.799805000001</v>
      </c>
      <c r="J36">
        <v>11306.690430000001</v>
      </c>
      <c r="L36" t="str">
        <f t="shared" si="0"/>
        <v>02JAN2021:11:00:00</v>
      </c>
      <c r="M36">
        <v>11</v>
      </c>
      <c r="N36">
        <f t="shared" si="1"/>
        <v>-184.18359299999975</v>
      </c>
      <c r="O36">
        <f t="shared" si="2"/>
        <v>-184.18359299999975</v>
      </c>
      <c r="P36">
        <f t="shared" si="3"/>
        <v>0</v>
      </c>
      <c r="Q36">
        <f t="shared" si="4"/>
        <v>1</v>
      </c>
      <c r="R36">
        <f t="shared" si="5"/>
        <v>0</v>
      </c>
      <c r="S36">
        <f t="shared" si="6"/>
        <v>1.6028684383045186</v>
      </c>
      <c r="V36" s="1">
        <v>5</v>
      </c>
      <c r="W36">
        <v>17</v>
      </c>
      <c r="X36">
        <v>14</v>
      </c>
      <c r="Z36">
        <v>5</v>
      </c>
      <c r="AA36">
        <f t="shared" si="8"/>
        <v>17</v>
      </c>
      <c r="AB36">
        <f t="shared" si="9"/>
        <v>14</v>
      </c>
    </row>
    <row r="37" spans="1:28" x14ac:dyDescent="0.2">
      <c r="A37" t="s">
        <v>59</v>
      </c>
      <c r="B37">
        <v>11326.587890999999</v>
      </c>
      <c r="C37">
        <v>11222.189453000001</v>
      </c>
      <c r="D37">
        <v>11719.015625</v>
      </c>
      <c r="E37">
        <v>11567.419921999999</v>
      </c>
      <c r="F37">
        <v>10937</v>
      </c>
      <c r="G37">
        <v>11166.700194999999</v>
      </c>
      <c r="H37">
        <v>11103.400390999999</v>
      </c>
      <c r="I37">
        <v>11405.5</v>
      </c>
      <c r="J37">
        <v>11222.189453000001</v>
      </c>
      <c r="L37" t="str">
        <f t="shared" si="0"/>
        <v>02JAN2021:12:00:00</v>
      </c>
      <c r="M37">
        <v>12</v>
      </c>
      <c r="N37">
        <f t="shared" si="1"/>
        <v>-104.39843799999835</v>
      </c>
      <c r="O37">
        <f t="shared" si="2"/>
        <v>-104.39843799999835</v>
      </c>
      <c r="P37">
        <f t="shared" si="3"/>
        <v>0</v>
      </c>
      <c r="Q37">
        <f t="shared" si="4"/>
        <v>1</v>
      </c>
      <c r="R37">
        <f t="shared" si="5"/>
        <v>0</v>
      </c>
      <c r="S37">
        <f t="shared" si="6"/>
        <v>0.92171127796529406</v>
      </c>
      <c r="V37" s="1">
        <v>6</v>
      </c>
      <c r="W37">
        <v>14</v>
      </c>
      <c r="X37">
        <v>17</v>
      </c>
      <c r="Z37">
        <v>6</v>
      </c>
      <c r="AA37">
        <f t="shared" si="8"/>
        <v>14</v>
      </c>
      <c r="AB37">
        <f t="shared" si="9"/>
        <v>17</v>
      </c>
    </row>
    <row r="38" spans="1:28" x14ac:dyDescent="0.2">
      <c r="A38" t="s">
        <v>60</v>
      </c>
      <c r="B38">
        <v>11066.681640999999</v>
      </c>
      <c r="C38">
        <v>10972.6875</v>
      </c>
      <c r="D38">
        <v>11203.404296999999</v>
      </c>
      <c r="E38">
        <v>11249.625977</v>
      </c>
      <c r="F38">
        <v>10648.299805000001</v>
      </c>
      <c r="G38">
        <v>10906.900390999999</v>
      </c>
      <c r="H38">
        <v>10977.700194999999</v>
      </c>
      <c r="I38">
        <v>11209.599609000001</v>
      </c>
      <c r="J38">
        <v>10972.6875</v>
      </c>
      <c r="L38" t="str">
        <f t="shared" si="0"/>
        <v>02JAN2021:13:00:00</v>
      </c>
      <c r="M38">
        <v>13</v>
      </c>
      <c r="N38">
        <f t="shared" si="1"/>
        <v>-93.994140999999217</v>
      </c>
      <c r="O38">
        <f t="shared" si="2"/>
        <v>-93.994140999999217</v>
      </c>
      <c r="P38">
        <f t="shared" si="3"/>
        <v>0</v>
      </c>
      <c r="Q38">
        <f t="shared" si="4"/>
        <v>1</v>
      </c>
      <c r="R38">
        <f t="shared" si="5"/>
        <v>0</v>
      </c>
      <c r="S38">
        <f t="shared" si="6"/>
        <v>0.84934349834162015</v>
      </c>
      <c r="V38" s="1">
        <v>7</v>
      </c>
      <c r="W38">
        <v>12</v>
      </c>
      <c r="X38">
        <v>19</v>
      </c>
      <c r="Z38">
        <v>7</v>
      </c>
      <c r="AA38">
        <f t="shared" si="8"/>
        <v>12</v>
      </c>
      <c r="AB38">
        <f t="shared" si="9"/>
        <v>19</v>
      </c>
    </row>
    <row r="39" spans="1:28" x14ac:dyDescent="0.2">
      <c r="A39" t="s">
        <v>61</v>
      </c>
      <c r="B39">
        <v>10719.839844</v>
      </c>
      <c r="C39">
        <v>10440.797852</v>
      </c>
      <c r="D39">
        <v>10860.082031</v>
      </c>
      <c r="E39">
        <v>10776.951171999999</v>
      </c>
      <c r="F39">
        <v>10334.5</v>
      </c>
      <c r="G39">
        <v>10445.099609000001</v>
      </c>
      <c r="H39">
        <v>10228.400390999999</v>
      </c>
      <c r="I39">
        <v>10547.700194999999</v>
      </c>
      <c r="J39">
        <v>10440.797852</v>
      </c>
      <c r="L39" t="str">
        <f t="shared" si="0"/>
        <v>02JAN2021:14:00:00</v>
      </c>
      <c r="M39">
        <v>14</v>
      </c>
      <c r="N39">
        <f t="shared" si="1"/>
        <v>-279.04199200000039</v>
      </c>
      <c r="O39">
        <f t="shared" si="2"/>
        <v>-279.04199200000039</v>
      </c>
      <c r="P39">
        <f t="shared" si="3"/>
        <v>0</v>
      </c>
      <c r="Q39">
        <f t="shared" si="4"/>
        <v>1</v>
      </c>
      <c r="R39">
        <f t="shared" si="5"/>
        <v>0</v>
      </c>
      <c r="S39">
        <f t="shared" si="6"/>
        <v>2.6030425459778019</v>
      </c>
      <c r="V39" s="1">
        <v>8</v>
      </c>
      <c r="W39">
        <v>14</v>
      </c>
      <c r="X39">
        <v>17</v>
      </c>
      <c r="Z39">
        <v>8</v>
      </c>
      <c r="AA39">
        <f t="shared" si="8"/>
        <v>14</v>
      </c>
      <c r="AB39">
        <f t="shared" si="9"/>
        <v>17</v>
      </c>
    </row>
    <row r="40" spans="1:28" x14ac:dyDescent="0.2">
      <c r="A40" t="s">
        <v>62</v>
      </c>
      <c r="B40">
        <v>10527.473633</v>
      </c>
      <c r="C40">
        <v>10262.391602</v>
      </c>
      <c r="D40">
        <v>10592.736328000001</v>
      </c>
      <c r="E40">
        <v>10428.107421999999</v>
      </c>
      <c r="F40">
        <v>10059.099609000001</v>
      </c>
      <c r="G40">
        <v>10061.799805000001</v>
      </c>
      <c r="H40">
        <v>10396.5</v>
      </c>
      <c r="I40">
        <v>10266.700194999999</v>
      </c>
      <c r="J40">
        <v>10262.391602</v>
      </c>
      <c r="L40" t="str">
        <f t="shared" si="0"/>
        <v>02JAN2021:15:00:00</v>
      </c>
      <c r="M40">
        <v>15</v>
      </c>
      <c r="N40">
        <f t="shared" si="1"/>
        <v>-265.08203099999992</v>
      </c>
      <c r="O40">
        <f t="shared" si="2"/>
        <v>-265.08203099999992</v>
      </c>
      <c r="P40">
        <f t="shared" si="3"/>
        <v>0</v>
      </c>
      <c r="Q40">
        <f t="shared" si="4"/>
        <v>1</v>
      </c>
      <c r="R40">
        <f t="shared" si="5"/>
        <v>0</v>
      </c>
      <c r="S40">
        <f t="shared" si="6"/>
        <v>2.518002326494166</v>
      </c>
      <c r="V40" s="1">
        <v>9</v>
      </c>
      <c r="W40">
        <v>19</v>
      </c>
      <c r="X40">
        <v>12</v>
      </c>
      <c r="Z40">
        <v>9</v>
      </c>
      <c r="AA40">
        <f t="shared" si="8"/>
        <v>19</v>
      </c>
      <c r="AB40">
        <f t="shared" si="9"/>
        <v>12</v>
      </c>
    </row>
    <row r="41" spans="1:28" x14ac:dyDescent="0.2">
      <c r="A41" t="s">
        <v>63</v>
      </c>
      <c r="B41">
        <v>10380.527344</v>
      </c>
      <c r="C41">
        <v>10099.369140999999</v>
      </c>
      <c r="D41">
        <v>10445.853515999999</v>
      </c>
      <c r="E41">
        <v>10441.491211</v>
      </c>
      <c r="F41">
        <v>9901.0498047000001</v>
      </c>
      <c r="G41">
        <v>9956.7998047000001</v>
      </c>
      <c r="H41">
        <v>10195.299805000001</v>
      </c>
      <c r="I41">
        <v>10099.799805000001</v>
      </c>
      <c r="J41">
        <v>10099.369140999999</v>
      </c>
      <c r="L41" t="str">
        <f t="shared" si="0"/>
        <v>02JAN2021:16:00:00</v>
      </c>
      <c r="M41">
        <v>16</v>
      </c>
      <c r="N41">
        <f t="shared" si="1"/>
        <v>-281.15820300000087</v>
      </c>
      <c r="O41">
        <f t="shared" si="2"/>
        <v>-281.15820300000087</v>
      </c>
      <c r="P41">
        <f t="shared" si="3"/>
        <v>0</v>
      </c>
      <c r="Q41">
        <f t="shared" si="4"/>
        <v>1</v>
      </c>
      <c r="R41">
        <f t="shared" si="5"/>
        <v>0</v>
      </c>
      <c r="S41">
        <f t="shared" si="6"/>
        <v>2.7085156050623169</v>
      </c>
      <c r="V41" s="1">
        <v>10</v>
      </c>
      <c r="W41">
        <v>18</v>
      </c>
      <c r="X41">
        <v>13</v>
      </c>
      <c r="Z41">
        <v>10</v>
      </c>
      <c r="AA41">
        <f t="shared" si="8"/>
        <v>18</v>
      </c>
      <c r="AB41">
        <f t="shared" si="9"/>
        <v>13</v>
      </c>
    </row>
    <row r="42" spans="1:28" x14ac:dyDescent="0.2">
      <c r="A42" t="s">
        <v>64</v>
      </c>
      <c r="B42">
        <v>10355.243164</v>
      </c>
      <c r="C42">
        <v>10200.002930000001</v>
      </c>
      <c r="D42">
        <v>10434.706055000001</v>
      </c>
      <c r="E42">
        <v>10530.395508</v>
      </c>
      <c r="F42">
        <v>9991.1601563000004</v>
      </c>
      <c r="G42">
        <v>10072.200194999999</v>
      </c>
      <c r="H42">
        <v>10476.700194999999</v>
      </c>
      <c r="I42">
        <v>10078.700194999999</v>
      </c>
      <c r="J42">
        <v>10200.002930000001</v>
      </c>
      <c r="L42" t="str">
        <f t="shared" si="0"/>
        <v>02JAN2021:17:00:00</v>
      </c>
      <c r="M42">
        <v>17</v>
      </c>
      <c r="N42">
        <f t="shared" si="1"/>
        <v>-155.24023399999896</v>
      </c>
      <c r="O42">
        <f t="shared" si="2"/>
        <v>-155.24023399999896</v>
      </c>
      <c r="P42">
        <f t="shared" si="3"/>
        <v>0</v>
      </c>
      <c r="Q42">
        <f t="shared" si="4"/>
        <v>1</v>
      </c>
      <c r="R42">
        <f t="shared" si="5"/>
        <v>0</v>
      </c>
      <c r="S42">
        <f t="shared" si="6"/>
        <v>1.4991461961964505</v>
      </c>
      <c r="V42" s="1">
        <v>11</v>
      </c>
      <c r="W42">
        <v>19</v>
      </c>
      <c r="X42">
        <v>12</v>
      </c>
      <c r="Z42">
        <v>11</v>
      </c>
      <c r="AA42">
        <f t="shared" si="8"/>
        <v>19</v>
      </c>
      <c r="AB42">
        <f t="shared" si="9"/>
        <v>12</v>
      </c>
    </row>
    <row r="43" spans="1:28" x14ac:dyDescent="0.2">
      <c r="A43" t="s">
        <v>65</v>
      </c>
      <c r="B43">
        <v>10755.266602</v>
      </c>
      <c r="C43">
        <v>10742.944336</v>
      </c>
      <c r="D43">
        <v>10962.559569999999</v>
      </c>
      <c r="E43">
        <v>10860.092773</v>
      </c>
      <c r="F43">
        <v>10655</v>
      </c>
      <c r="G43">
        <v>10504.599609000001</v>
      </c>
      <c r="H43">
        <v>10807.099609000001</v>
      </c>
      <c r="I43">
        <v>10776.099609000001</v>
      </c>
      <c r="J43">
        <v>10742.944336</v>
      </c>
      <c r="L43" t="str">
        <f t="shared" si="0"/>
        <v>02JAN2021:18:00:00</v>
      </c>
      <c r="M43">
        <v>18</v>
      </c>
      <c r="N43">
        <f t="shared" si="1"/>
        <v>-12.322265999999217</v>
      </c>
      <c r="O43">
        <f t="shared" si="2"/>
        <v>-12.322265999999217</v>
      </c>
      <c r="P43">
        <f t="shared" si="3"/>
        <v>0</v>
      </c>
      <c r="Q43">
        <f t="shared" si="4"/>
        <v>1</v>
      </c>
      <c r="R43">
        <f t="shared" si="5"/>
        <v>0</v>
      </c>
      <c r="S43">
        <f t="shared" si="6"/>
        <v>0.11456960069876675</v>
      </c>
      <c r="V43" s="1">
        <v>12</v>
      </c>
      <c r="W43">
        <v>18</v>
      </c>
      <c r="X43">
        <v>13</v>
      </c>
      <c r="Z43">
        <v>12</v>
      </c>
      <c r="AA43">
        <f t="shared" si="8"/>
        <v>18</v>
      </c>
      <c r="AB43">
        <f t="shared" si="9"/>
        <v>13</v>
      </c>
    </row>
    <row r="44" spans="1:28" x14ac:dyDescent="0.2">
      <c r="A44" t="s">
        <v>66</v>
      </c>
      <c r="B44">
        <v>11434.791992</v>
      </c>
      <c r="C44">
        <v>11119.544921999999</v>
      </c>
      <c r="D44">
        <v>11384.465819999999</v>
      </c>
      <c r="E44">
        <v>11248.952148</v>
      </c>
      <c r="F44">
        <v>11166.900390999999</v>
      </c>
      <c r="G44">
        <v>10950.700194999999</v>
      </c>
      <c r="H44">
        <v>10853.099609000001</v>
      </c>
      <c r="I44">
        <v>11290.599609000001</v>
      </c>
      <c r="J44">
        <v>11119.544921999999</v>
      </c>
      <c r="L44" t="str">
        <f t="shared" si="0"/>
        <v>02JAN2021:19:00:00</v>
      </c>
      <c r="M44">
        <v>19</v>
      </c>
      <c r="N44">
        <f t="shared" si="1"/>
        <v>-315.24707000000126</v>
      </c>
      <c r="O44">
        <f t="shared" si="2"/>
        <v>-315.24707000000126</v>
      </c>
      <c r="P44">
        <f t="shared" si="3"/>
        <v>0</v>
      </c>
      <c r="Q44">
        <f t="shared" si="4"/>
        <v>1</v>
      </c>
      <c r="R44">
        <f t="shared" si="5"/>
        <v>0</v>
      </c>
      <c r="S44">
        <f t="shared" si="6"/>
        <v>2.7569112776214393</v>
      </c>
      <c r="V44" s="1">
        <v>13</v>
      </c>
      <c r="W44">
        <v>19</v>
      </c>
      <c r="X44">
        <v>12</v>
      </c>
      <c r="Z44">
        <v>13</v>
      </c>
      <c r="AA44">
        <f t="shared" si="8"/>
        <v>19</v>
      </c>
      <c r="AB44">
        <f t="shared" si="9"/>
        <v>12</v>
      </c>
    </row>
    <row r="45" spans="1:28" x14ac:dyDescent="0.2">
      <c r="A45" t="s">
        <v>67</v>
      </c>
      <c r="B45">
        <v>11550.756836</v>
      </c>
      <c r="C45">
        <v>11288.730469</v>
      </c>
      <c r="D45">
        <v>11345.847656</v>
      </c>
      <c r="E45">
        <v>11445.746094</v>
      </c>
      <c r="F45">
        <v>11298.400390999999</v>
      </c>
      <c r="G45">
        <v>11051</v>
      </c>
      <c r="H45">
        <v>11294.599609000001</v>
      </c>
      <c r="I45">
        <v>11363.5</v>
      </c>
      <c r="J45">
        <v>11288.730469</v>
      </c>
      <c r="L45" t="str">
        <f t="shared" si="0"/>
        <v>02JAN2021:20:00:00</v>
      </c>
      <c r="M45">
        <v>20</v>
      </c>
      <c r="N45">
        <f t="shared" si="1"/>
        <v>-262.02636700000039</v>
      </c>
      <c r="O45">
        <f t="shared" si="2"/>
        <v>-262.02636700000039</v>
      </c>
      <c r="P45">
        <f t="shared" si="3"/>
        <v>0</v>
      </c>
      <c r="Q45">
        <f t="shared" si="4"/>
        <v>1</v>
      </c>
      <c r="R45">
        <f t="shared" si="5"/>
        <v>0</v>
      </c>
      <c r="S45">
        <f t="shared" si="6"/>
        <v>2.2684779077276418</v>
      </c>
      <c r="V45" s="1">
        <v>14</v>
      </c>
      <c r="W45">
        <v>19</v>
      </c>
      <c r="X45">
        <v>12</v>
      </c>
      <c r="Z45">
        <v>14</v>
      </c>
      <c r="AA45">
        <f t="shared" si="8"/>
        <v>19</v>
      </c>
      <c r="AB45">
        <f t="shared" si="9"/>
        <v>12</v>
      </c>
    </row>
    <row r="46" spans="1:28" x14ac:dyDescent="0.2">
      <c r="A46" t="s">
        <v>68</v>
      </c>
      <c r="B46">
        <v>11604.680664</v>
      </c>
      <c r="C46">
        <v>11222.8125</v>
      </c>
      <c r="D46">
        <v>11282.102539</v>
      </c>
      <c r="E46">
        <v>11468.771484000001</v>
      </c>
      <c r="F46">
        <v>11257.599609000001</v>
      </c>
      <c r="G46">
        <v>10974.400390999999</v>
      </c>
      <c r="H46">
        <v>11055.799805000001</v>
      </c>
      <c r="I46">
        <v>11449.599609000001</v>
      </c>
      <c r="J46">
        <v>11222.8125</v>
      </c>
      <c r="L46" t="str">
        <f t="shared" si="0"/>
        <v>02JAN2021:21:00:00</v>
      </c>
      <c r="M46">
        <v>21</v>
      </c>
      <c r="N46">
        <f t="shared" si="1"/>
        <v>-381.86816399999952</v>
      </c>
      <c r="O46">
        <f t="shared" si="2"/>
        <v>-381.86816399999952</v>
      </c>
      <c r="P46">
        <f t="shared" si="3"/>
        <v>0</v>
      </c>
      <c r="Q46">
        <f t="shared" si="4"/>
        <v>1</v>
      </c>
      <c r="R46">
        <f t="shared" si="5"/>
        <v>0</v>
      </c>
      <c r="S46">
        <f t="shared" si="6"/>
        <v>3.290639139986244</v>
      </c>
      <c r="V46" s="1">
        <v>15</v>
      </c>
      <c r="W46">
        <v>18</v>
      </c>
      <c r="X46">
        <v>13</v>
      </c>
      <c r="Z46">
        <v>15</v>
      </c>
      <c r="AA46">
        <f t="shared" si="8"/>
        <v>18</v>
      </c>
      <c r="AB46">
        <f t="shared" si="9"/>
        <v>13</v>
      </c>
    </row>
    <row r="47" spans="1:28" x14ac:dyDescent="0.2">
      <c r="A47" t="s">
        <v>69</v>
      </c>
      <c r="B47">
        <v>11547.271484000001</v>
      </c>
      <c r="C47">
        <v>11175.388671999999</v>
      </c>
      <c r="D47">
        <v>11310.011719</v>
      </c>
      <c r="E47">
        <v>11438.057617</v>
      </c>
      <c r="F47">
        <v>11217.5</v>
      </c>
      <c r="G47">
        <v>10920.5</v>
      </c>
      <c r="H47">
        <v>10913.799805000001</v>
      </c>
      <c r="I47">
        <v>11455</v>
      </c>
      <c r="J47">
        <v>11175.388671999999</v>
      </c>
      <c r="L47" t="str">
        <f t="shared" si="0"/>
        <v>02JAN2021:22:00:00</v>
      </c>
      <c r="M47">
        <v>22</v>
      </c>
      <c r="N47">
        <f t="shared" si="1"/>
        <v>-371.88281200000165</v>
      </c>
      <c r="O47">
        <f t="shared" si="2"/>
        <v>-371.88281200000165</v>
      </c>
      <c r="P47">
        <f t="shared" si="3"/>
        <v>0</v>
      </c>
      <c r="Q47">
        <f t="shared" si="4"/>
        <v>1</v>
      </c>
      <c r="R47">
        <f t="shared" si="5"/>
        <v>0</v>
      </c>
      <c r="S47">
        <f t="shared" si="6"/>
        <v>3.2205254073681884</v>
      </c>
      <c r="V47" s="1">
        <v>16</v>
      </c>
      <c r="W47">
        <v>18</v>
      </c>
      <c r="X47">
        <v>13</v>
      </c>
      <c r="Z47">
        <v>16</v>
      </c>
      <c r="AA47">
        <f t="shared" si="8"/>
        <v>18</v>
      </c>
      <c r="AB47">
        <f t="shared" si="9"/>
        <v>13</v>
      </c>
    </row>
    <row r="48" spans="1:28" x14ac:dyDescent="0.2">
      <c r="A48" t="s">
        <v>70</v>
      </c>
      <c r="B48">
        <v>11321.123046999999</v>
      </c>
      <c r="C48">
        <v>10985.21875</v>
      </c>
      <c r="D48">
        <v>11155.744140999999</v>
      </c>
      <c r="E48">
        <v>11263.363281</v>
      </c>
      <c r="F48">
        <v>11030.200194999999</v>
      </c>
      <c r="G48">
        <v>10721.400390999999</v>
      </c>
      <c r="H48">
        <v>10630.400390999999</v>
      </c>
      <c r="I48">
        <v>11341.700194999999</v>
      </c>
      <c r="J48">
        <v>10985.21875</v>
      </c>
      <c r="L48" t="str">
        <f t="shared" si="0"/>
        <v>02JAN2021:23:00:00</v>
      </c>
      <c r="M48">
        <v>23</v>
      </c>
      <c r="N48">
        <f t="shared" si="1"/>
        <v>-335.90429699999913</v>
      </c>
      <c r="O48">
        <f t="shared" si="2"/>
        <v>-335.90429699999913</v>
      </c>
      <c r="P48">
        <f t="shared" si="3"/>
        <v>0</v>
      </c>
      <c r="Q48">
        <f t="shared" si="4"/>
        <v>1</v>
      </c>
      <c r="R48">
        <f t="shared" si="5"/>
        <v>0</v>
      </c>
      <c r="S48">
        <f t="shared" si="6"/>
        <v>2.9670580878370623</v>
      </c>
      <c r="V48" s="1">
        <v>17</v>
      </c>
      <c r="W48">
        <v>19</v>
      </c>
      <c r="X48">
        <v>12</v>
      </c>
      <c r="Z48">
        <v>17</v>
      </c>
      <c r="AA48">
        <f t="shared" si="8"/>
        <v>19</v>
      </c>
      <c r="AB48">
        <f t="shared" si="9"/>
        <v>12</v>
      </c>
    </row>
    <row r="49" spans="1:28" x14ac:dyDescent="0.2">
      <c r="A49" t="s">
        <v>71</v>
      </c>
      <c r="B49">
        <v>11050.420898</v>
      </c>
      <c r="C49">
        <v>10773.132813</v>
      </c>
      <c r="D49">
        <v>10977.056640999999</v>
      </c>
      <c r="E49">
        <v>11169.181640999999</v>
      </c>
      <c r="F49">
        <v>10809.700194999999</v>
      </c>
      <c r="G49">
        <v>10448.799805000001</v>
      </c>
      <c r="H49">
        <v>10436.5</v>
      </c>
      <c r="I49">
        <v>11133.400390999999</v>
      </c>
      <c r="J49">
        <v>10773.132813</v>
      </c>
      <c r="L49" t="str">
        <f t="shared" si="0"/>
        <v>03JAN2021:00:00:00</v>
      </c>
      <c r="M49">
        <v>24</v>
      </c>
      <c r="N49">
        <f t="shared" si="1"/>
        <v>-277.28808500000014</v>
      </c>
      <c r="O49">
        <f t="shared" si="2"/>
        <v>-277.28808500000014</v>
      </c>
      <c r="P49">
        <f t="shared" si="3"/>
        <v>0</v>
      </c>
      <c r="Q49">
        <f t="shared" si="4"/>
        <v>1</v>
      </c>
      <c r="R49">
        <f t="shared" si="5"/>
        <v>0</v>
      </c>
      <c r="S49">
        <f t="shared" si="6"/>
        <v>2.5092988544009769</v>
      </c>
      <c r="V49" s="1">
        <v>18</v>
      </c>
      <c r="W49">
        <v>19</v>
      </c>
      <c r="X49">
        <v>12</v>
      </c>
      <c r="Z49">
        <v>18</v>
      </c>
      <c r="AA49">
        <f t="shared" si="8"/>
        <v>19</v>
      </c>
      <c r="AB49">
        <f t="shared" si="9"/>
        <v>12</v>
      </c>
    </row>
    <row r="50" spans="1:28" x14ac:dyDescent="0.2">
      <c r="A50" t="s">
        <v>72</v>
      </c>
      <c r="B50">
        <v>10796.037109000001</v>
      </c>
      <c r="C50">
        <v>10341.302734000001</v>
      </c>
      <c r="D50">
        <v>10346.820313</v>
      </c>
      <c r="E50">
        <v>10752.849609000001</v>
      </c>
      <c r="F50">
        <v>10446.099609000001</v>
      </c>
      <c r="G50">
        <v>10099</v>
      </c>
      <c r="H50">
        <v>10112.299805000001</v>
      </c>
      <c r="I50">
        <v>10583.900390999999</v>
      </c>
      <c r="J50">
        <v>10341.302734000001</v>
      </c>
      <c r="L50" t="str">
        <f t="shared" si="0"/>
        <v>03JAN2021:01:00:00</v>
      </c>
      <c r="M50">
        <v>1</v>
      </c>
      <c r="N50">
        <f t="shared" si="1"/>
        <v>-454.734375</v>
      </c>
      <c r="O50">
        <f t="shared" si="2"/>
        <v>-454.734375</v>
      </c>
      <c r="P50">
        <f t="shared" si="3"/>
        <v>0</v>
      </c>
      <c r="Q50">
        <f t="shared" si="4"/>
        <v>1</v>
      </c>
      <c r="R50">
        <f t="shared" si="5"/>
        <v>0</v>
      </c>
      <c r="S50">
        <f t="shared" si="6"/>
        <v>4.212049017698499</v>
      </c>
      <c r="V50" s="1">
        <v>19</v>
      </c>
      <c r="W50">
        <v>20</v>
      </c>
      <c r="X50">
        <v>11</v>
      </c>
      <c r="Z50">
        <v>19</v>
      </c>
      <c r="AA50">
        <f t="shared" si="8"/>
        <v>20</v>
      </c>
      <c r="AB50">
        <f t="shared" si="9"/>
        <v>11</v>
      </c>
    </row>
    <row r="51" spans="1:28" x14ac:dyDescent="0.2">
      <c r="A51" t="s">
        <v>73</v>
      </c>
      <c r="B51">
        <v>10632.922852</v>
      </c>
      <c r="C51">
        <v>10163.160156</v>
      </c>
      <c r="D51">
        <v>10190.263671999999</v>
      </c>
      <c r="E51">
        <v>10569.540039</v>
      </c>
      <c r="F51">
        <v>10317.799805000001</v>
      </c>
      <c r="G51">
        <v>9928.0400391000003</v>
      </c>
      <c r="H51">
        <v>9863.3896483999997</v>
      </c>
      <c r="I51">
        <v>10412.299805000001</v>
      </c>
      <c r="J51">
        <v>10163.160156</v>
      </c>
      <c r="L51" t="str">
        <f t="shared" si="0"/>
        <v>03JAN2021:02:00:00</v>
      </c>
      <c r="M51">
        <v>2</v>
      </c>
      <c r="N51">
        <f t="shared" si="1"/>
        <v>-469.76269599999978</v>
      </c>
      <c r="O51">
        <f t="shared" si="2"/>
        <v>-469.76269599999978</v>
      </c>
      <c r="P51">
        <f t="shared" si="3"/>
        <v>0</v>
      </c>
      <c r="Q51">
        <f t="shared" si="4"/>
        <v>1</v>
      </c>
      <c r="R51">
        <f t="shared" si="5"/>
        <v>0</v>
      </c>
      <c r="S51">
        <f t="shared" si="6"/>
        <v>4.4180015461283988</v>
      </c>
      <c r="V51" s="1">
        <v>20</v>
      </c>
      <c r="W51">
        <v>21</v>
      </c>
      <c r="X51">
        <v>10</v>
      </c>
      <c r="Z51">
        <v>20</v>
      </c>
      <c r="AA51">
        <f t="shared" si="8"/>
        <v>21</v>
      </c>
      <c r="AB51">
        <f t="shared" si="9"/>
        <v>10</v>
      </c>
    </row>
    <row r="52" spans="1:28" x14ac:dyDescent="0.2">
      <c r="A52" t="s">
        <v>74</v>
      </c>
      <c r="B52">
        <v>10551.532227</v>
      </c>
      <c r="C52">
        <v>9999.2539063000004</v>
      </c>
      <c r="D52">
        <v>10039.943359000001</v>
      </c>
      <c r="E52">
        <v>10471.930664</v>
      </c>
      <c r="F52">
        <v>10259.400390999999</v>
      </c>
      <c r="G52">
        <v>9702.0996094000002</v>
      </c>
      <c r="H52">
        <v>9731.1904297000001</v>
      </c>
      <c r="I52">
        <v>10135.400390999999</v>
      </c>
      <c r="J52">
        <v>9999.2539063000004</v>
      </c>
      <c r="L52" t="str">
        <f t="shared" si="0"/>
        <v>03JAN2021:03:00:00</v>
      </c>
      <c r="M52">
        <v>3</v>
      </c>
      <c r="N52">
        <f t="shared" si="1"/>
        <v>-552.27832069999931</v>
      </c>
      <c r="O52">
        <f t="shared" si="2"/>
        <v>-552.27832069999931</v>
      </c>
      <c r="P52">
        <f t="shared" si="3"/>
        <v>0</v>
      </c>
      <c r="Q52">
        <f t="shared" si="4"/>
        <v>1</v>
      </c>
      <c r="R52">
        <f t="shared" si="5"/>
        <v>0</v>
      </c>
      <c r="S52">
        <f t="shared" si="6"/>
        <v>5.2341054248670238</v>
      </c>
      <c r="V52" s="1">
        <v>21</v>
      </c>
      <c r="W52">
        <v>21</v>
      </c>
      <c r="X52">
        <v>10</v>
      </c>
      <c r="Z52">
        <v>21</v>
      </c>
      <c r="AA52">
        <f t="shared" si="8"/>
        <v>21</v>
      </c>
      <c r="AB52">
        <f t="shared" si="9"/>
        <v>10</v>
      </c>
    </row>
    <row r="53" spans="1:28" x14ac:dyDescent="0.2">
      <c r="A53" t="s">
        <v>75</v>
      </c>
      <c r="B53">
        <v>10577.076171999999</v>
      </c>
      <c r="C53">
        <v>10035.706055000001</v>
      </c>
      <c r="D53">
        <v>9995.0751952999999</v>
      </c>
      <c r="E53">
        <v>10442.248046999999</v>
      </c>
      <c r="F53">
        <v>10342.599609000001</v>
      </c>
      <c r="G53">
        <v>9719.3701172000001</v>
      </c>
      <c r="H53">
        <v>9735.2001952999999</v>
      </c>
      <c r="I53">
        <v>10207.799805000001</v>
      </c>
      <c r="J53">
        <v>10035.706055000001</v>
      </c>
      <c r="L53" t="str">
        <f t="shared" si="0"/>
        <v>03JAN2021:04:00:00</v>
      </c>
      <c r="M53">
        <v>4</v>
      </c>
      <c r="N53">
        <f t="shared" si="1"/>
        <v>-541.37011699999857</v>
      </c>
      <c r="O53">
        <f t="shared" si="2"/>
        <v>-541.37011699999857</v>
      </c>
      <c r="P53">
        <f t="shared" si="3"/>
        <v>0</v>
      </c>
      <c r="Q53">
        <f t="shared" si="4"/>
        <v>1</v>
      </c>
      <c r="R53">
        <f t="shared" si="5"/>
        <v>0</v>
      </c>
      <c r="S53">
        <f t="shared" si="6"/>
        <v>5.1183342938678296</v>
      </c>
      <c r="V53" s="1">
        <v>22</v>
      </c>
      <c r="W53">
        <v>20</v>
      </c>
      <c r="X53">
        <v>11</v>
      </c>
      <c r="Z53">
        <v>22</v>
      </c>
      <c r="AA53">
        <f t="shared" si="8"/>
        <v>20</v>
      </c>
      <c r="AB53">
        <f t="shared" si="9"/>
        <v>11</v>
      </c>
    </row>
    <row r="54" spans="1:28" x14ac:dyDescent="0.2">
      <c r="A54" t="s">
        <v>76</v>
      </c>
      <c r="B54">
        <v>10615.554688</v>
      </c>
      <c r="C54">
        <v>10179.936523</v>
      </c>
      <c r="D54">
        <v>9977.3388672000001</v>
      </c>
      <c r="E54">
        <v>10527.520508</v>
      </c>
      <c r="F54">
        <v>10572.799805000001</v>
      </c>
      <c r="G54">
        <v>9921.3896483999997</v>
      </c>
      <c r="H54">
        <v>9892.2802733999997</v>
      </c>
      <c r="I54">
        <v>10305.299805000001</v>
      </c>
      <c r="J54">
        <v>10179.936523</v>
      </c>
      <c r="L54" t="str">
        <f t="shared" si="0"/>
        <v>03JAN2021:05:00:00</v>
      </c>
      <c r="M54">
        <v>5</v>
      </c>
      <c r="N54">
        <f t="shared" si="1"/>
        <v>-435.61816499999986</v>
      </c>
      <c r="O54">
        <f t="shared" si="2"/>
        <v>-435.61816499999986</v>
      </c>
      <c r="P54">
        <f t="shared" si="3"/>
        <v>0</v>
      </c>
      <c r="Q54">
        <f t="shared" si="4"/>
        <v>1</v>
      </c>
      <c r="R54">
        <f t="shared" si="5"/>
        <v>0</v>
      </c>
      <c r="S54">
        <f t="shared" si="6"/>
        <v>4.1035836355534947</v>
      </c>
      <c r="V54" s="1">
        <v>23</v>
      </c>
      <c r="W54">
        <v>18</v>
      </c>
      <c r="X54">
        <v>13</v>
      </c>
      <c r="Z54">
        <v>23</v>
      </c>
      <c r="AA54">
        <f t="shared" si="8"/>
        <v>18</v>
      </c>
      <c r="AB54">
        <f t="shared" si="9"/>
        <v>13</v>
      </c>
    </row>
    <row r="55" spans="1:28" x14ac:dyDescent="0.2">
      <c r="A55" t="s">
        <v>77</v>
      </c>
      <c r="B55">
        <v>10779.117188</v>
      </c>
      <c r="C55">
        <v>10408.205078000001</v>
      </c>
      <c r="D55">
        <v>10057.335938</v>
      </c>
      <c r="E55">
        <v>10595.489258</v>
      </c>
      <c r="F55">
        <v>11045.599609000001</v>
      </c>
      <c r="G55">
        <v>10022.700194999999</v>
      </c>
      <c r="H55">
        <v>10054.799805000001</v>
      </c>
      <c r="I55">
        <v>10492.400390999999</v>
      </c>
      <c r="J55">
        <v>10408.205078000001</v>
      </c>
      <c r="L55" t="str">
        <f t="shared" si="0"/>
        <v>03JAN2021:06:00:00</v>
      </c>
      <c r="M55">
        <v>6</v>
      </c>
      <c r="N55">
        <f t="shared" si="1"/>
        <v>-370.9121099999993</v>
      </c>
      <c r="O55">
        <f t="shared" si="2"/>
        <v>-370.9121099999993</v>
      </c>
      <c r="P55">
        <f t="shared" si="3"/>
        <v>0</v>
      </c>
      <c r="Q55">
        <f t="shared" si="4"/>
        <v>1</v>
      </c>
      <c r="R55">
        <f t="shared" si="5"/>
        <v>0</v>
      </c>
      <c r="S55">
        <f t="shared" si="6"/>
        <v>3.4410249330336837</v>
      </c>
      <c r="V55" s="1">
        <v>24</v>
      </c>
      <c r="W55">
        <v>19</v>
      </c>
      <c r="X55">
        <v>12</v>
      </c>
      <c r="Z55">
        <v>24</v>
      </c>
      <c r="AA55">
        <f t="shared" si="8"/>
        <v>19</v>
      </c>
      <c r="AB55">
        <f t="shared" si="9"/>
        <v>12</v>
      </c>
    </row>
    <row r="56" spans="1:28" x14ac:dyDescent="0.2">
      <c r="A56" t="s">
        <v>78</v>
      </c>
      <c r="B56">
        <v>11060.000977</v>
      </c>
      <c r="C56">
        <v>10824.597656</v>
      </c>
      <c r="D56">
        <v>10185.685546999999</v>
      </c>
      <c r="E56">
        <v>10709.166015999999</v>
      </c>
      <c r="F56">
        <v>11573.900390999999</v>
      </c>
      <c r="G56">
        <v>10375.299805000001</v>
      </c>
      <c r="H56">
        <v>10472.5</v>
      </c>
      <c r="I56">
        <v>10971.5</v>
      </c>
      <c r="J56">
        <v>10824.597656</v>
      </c>
      <c r="L56" t="str">
        <f t="shared" si="0"/>
        <v>03JAN2021:07:00:00</v>
      </c>
      <c r="M56">
        <v>7</v>
      </c>
      <c r="N56">
        <f t="shared" si="1"/>
        <v>-235.40332099999978</v>
      </c>
      <c r="O56">
        <f t="shared" si="2"/>
        <v>-235.40332099999978</v>
      </c>
      <c r="P56">
        <f t="shared" si="3"/>
        <v>0</v>
      </c>
      <c r="Q56">
        <f t="shared" si="4"/>
        <v>1</v>
      </c>
      <c r="R56">
        <f t="shared" si="5"/>
        <v>0</v>
      </c>
      <c r="S56">
        <f t="shared" si="6"/>
        <v>2.1284204358529122</v>
      </c>
      <c r="V56" s="1" t="s">
        <v>47</v>
      </c>
      <c r="W56">
        <v>446</v>
      </c>
      <c r="X56">
        <v>298</v>
      </c>
    </row>
    <row r="57" spans="1:28" x14ac:dyDescent="0.2">
      <c r="A57" t="s">
        <v>79</v>
      </c>
      <c r="B57">
        <v>11175.830078000001</v>
      </c>
      <c r="C57">
        <v>10953.571289</v>
      </c>
      <c r="D57">
        <v>10210.270508</v>
      </c>
      <c r="E57">
        <v>10734.370117</v>
      </c>
      <c r="F57">
        <v>11751.900390999999</v>
      </c>
      <c r="G57">
        <v>10642.700194999999</v>
      </c>
      <c r="H57">
        <v>10593.700194999999</v>
      </c>
      <c r="I57">
        <v>11042.200194999999</v>
      </c>
      <c r="J57">
        <v>10953.571289</v>
      </c>
      <c r="L57" t="str">
        <f t="shared" si="0"/>
        <v>03JAN2021:08:00:00</v>
      </c>
      <c r="M57">
        <v>8</v>
      </c>
      <c r="N57">
        <f t="shared" si="1"/>
        <v>-222.25878900000134</v>
      </c>
      <c r="O57">
        <f t="shared" si="2"/>
        <v>-222.25878900000134</v>
      </c>
      <c r="P57">
        <f t="shared" si="3"/>
        <v>0</v>
      </c>
      <c r="Q57">
        <f t="shared" si="4"/>
        <v>1</v>
      </c>
      <c r="R57">
        <f t="shared" si="5"/>
        <v>0</v>
      </c>
      <c r="S57">
        <f t="shared" si="6"/>
        <v>1.9887452426243064</v>
      </c>
    </row>
    <row r="58" spans="1:28" x14ac:dyDescent="0.2">
      <c r="A58" t="s">
        <v>80</v>
      </c>
      <c r="B58">
        <v>11132.176758</v>
      </c>
      <c r="C58">
        <v>10951.359375</v>
      </c>
      <c r="D58">
        <v>10220.071289</v>
      </c>
      <c r="E58">
        <v>10738.548828000001</v>
      </c>
      <c r="F58">
        <v>11773.700194999999</v>
      </c>
      <c r="G58">
        <v>10553.200194999999</v>
      </c>
      <c r="H58">
        <v>10659.099609000001</v>
      </c>
      <c r="I58">
        <v>10986</v>
      </c>
      <c r="J58">
        <v>10951.359375</v>
      </c>
      <c r="L58" t="str">
        <f t="shared" si="0"/>
        <v>03JAN2021:09:00:00</v>
      </c>
      <c r="M58">
        <v>9</v>
      </c>
      <c r="N58">
        <f t="shared" si="1"/>
        <v>-180.81738299999961</v>
      </c>
      <c r="O58">
        <f t="shared" si="2"/>
        <v>-180.81738299999961</v>
      </c>
      <c r="P58">
        <f t="shared" si="3"/>
        <v>0</v>
      </c>
      <c r="Q58">
        <f t="shared" si="4"/>
        <v>1</v>
      </c>
      <c r="R58">
        <f t="shared" si="5"/>
        <v>0</v>
      </c>
      <c r="S58">
        <f t="shared" si="6"/>
        <v>1.6242769669468053</v>
      </c>
    </row>
    <row r="59" spans="1:28" x14ac:dyDescent="0.2">
      <c r="A59" t="s">
        <v>81</v>
      </c>
      <c r="B59">
        <v>10993.181640999999</v>
      </c>
      <c r="C59">
        <v>10758.267578000001</v>
      </c>
      <c r="D59">
        <v>10295.340819999999</v>
      </c>
      <c r="E59">
        <v>10662.042969</v>
      </c>
      <c r="F59">
        <v>11253.700194999999</v>
      </c>
      <c r="G59">
        <v>10481.200194999999</v>
      </c>
      <c r="H59">
        <v>10561.799805000001</v>
      </c>
      <c r="I59">
        <v>10829.299805000001</v>
      </c>
      <c r="J59">
        <v>10758.267578000001</v>
      </c>
      <c r="L59" t="str">
        <f t="shared" si="0"/>
        <v>03JAN2021:10:00:00</v>
      </c>
      <c r="M59">
        <v>10</v>
      </c>
      <c r="N59">
        <f t="shared" si="1"/>
        <v>-234.91406299999835</v>
      </c>
      <c r="O59">
        <f t="shared" si="2"/>
        <v>-234.91406299999835</v>
      </c>
      <c r="P59">
        <f t="shared" si="3"/>
        <v>0</v>
      </c>
      <c r="Q59">
        <f t="shared" si="4"/>
        <v>1</v>
      </c>
      <c r="R59">
        <f t="shared" si="5"/>
        <v>0</v>
      </c>
      <c r="S59">
        <f t="shared" si="6"/>
        <v>2.1369069544331598</v>
      </c>
    </row>
    <row r="60" spans="1:28" x14ac:dyDescent="0.2">
      <c r="A60" t="s">
        <v>82</v>
      </c>
      <c r="B60">
        <v>10774.731444999999</v>
      </c>
      <c r="C60">
        <v>10506.549805000001</v>
      </c>
      <c r="D60">
        <v>10228.204102</v>
      </c>
      <c r="E60">
        <v>10437.806640999999</v>
      </c>
      <c r="F60">
        <v>10873.400390999999</v>
      </c>
      <c r="G60">
        <v>10219.599609000001</v>
      </c>
      <c r="H60">
        <v>10351.099609000001</v>
      </c>
      <c r="I60">
        <v>10577.799805000001</v>
      </c>
      <c r="J60">
        <v>10506.549805000001</v>
      </c>
      <c r="L60" t="str">
        <f t="shared" si="0"/>
        <v>03JAN2021:11:00:00</v>
      </c>
      <c r="M60">
        <v>11</v>
      </c>
      <c r="N60">
        <f t="shared" si="1"/>
        <v>-268.18163999999888</v>
      </c>
      <c r="O60">
        <f t="shared" si="2"/>
        <v>-268.18163999999888</v>
      </c>
      <c r="P60">
        <f t="shared" si="3"/>
        <v>0</v>
      </c>
      <c r="Q60">
        <f t="shared" si="4"/>
        <v>1</v>
      </c>
      <c r="R60">
        <f t="shared" si="5"/>
        <v>0</v>
      </c>
      <c r="S60">
        <f t="shared" si="6"/>
        <v>2.4889867684307641</v>
      </c>
    </row>
    <row r="61" spans="1:28" x14ac:dyDescent="0.2">
      <c r="A61" t="s">
        <v>83</v>
      </c>
      <c r="B61">
        <v>10548.799805000001</v>
      </c>
      <c r="C61">
        <v>10227.5625</v>
      </c>
      <c r="D61">
        <v>10056.658203000001</v>
      </c>
      <c r="E61">
        <v>10225.03125</v>
      </c>
      <c r="F61">
        <v>10414.599609000001</v>
      </c>
      <c r="G61">
        <v>9940.0400391000003</v>
      </c>
      <c r="H61">
        <v>10174.400390999999</v>
      </c>
      <c r="I61">
        <v>10322.900390999999</v>
      </c>
      <c r="J61">
        <v>10227.5625</v>
      </c>
      <c r="L61" t="str">
        <f t="shared" si="0"/>
        <v>03JAN2021:12:00:00</v>
      </c>
      <c r="M61">
        <v>12</v>
      </c>
      <c r="N61">
        <f t="shared" si="1"/>
        <v>-321.23730500000056</v>
      </c>
      <c r="O61">
        <f t="shared" si="2"/>
        <v>-321.23730500000056</v>
      </c>
      <c r="P61">
        <f t="shared" si="3"/>
        <v>0</v>
      </c>
      <c r="Q61">
        <f t="shared" si="4"/>
        <v>1</v>
      </c>
      <c r="R61">
        <f t="shared" si="5"/>
        <v>0</v>
      </c>
      <c r="S61">
        <f t="shared" si="6"/>
        <v>3.0452498003397324</v>
      </c>
    </row>
    <row r="62" spans="1:28" x14ac:dyDescent="0.2">
      <c r="A62" t="s">
        <v>84</v>
      </c>
      <c r="B62">
        <v>10364.763671999999</v>
      </c>
      <c r="C62">
        <v>9953.0117188000004</v>
      </c>
      <c r="D62">
        <v>9863.7080077999999</v>
      </c>
      <c r="E62">
        <v>9990.4804688000004</v>
      </c>
      <c r="F62">
        <v>10045.099609000001</v>
      </c>
      <c r="G62">
        <v>9627.3896483999997</v>
      </c>
      <c r="H62">
        <v>10008.700194999999</v>
      </c>
      <c r="I62">
        <v>10012.700194999999</v>
      </c>
      <c r="J62">
        <v>9953.0117188000004</v>
      </c>
      <c r="L62" t="str">
        <f t="shared" si="0"/>
        <v>03JAN2021:13:00:00</v>
      </c>
      <c r="M62">
        <v>13</v>
      </c>
      <c r="N62">
        <f t="shared" si="1"/>
        <v>-411.75195319999875</v>
      </c>
      <c r="O62">
        <f t="shared" si="2"/>
        <v>-411.75195319999875</v>
      </c>
      <c r="P62">
        <f t="shared" si="3"/>
        <v>0</v>
      </c>
      <c r="Q62">
        <f t="shared" si="4"/>
        <v>1</v>
      </c>
      <c r="R62">
        <f t="shared" si="5"/>
        <v>0</v>
      </c>
      <c r="S62">
        <f t="shared" si="6"/>
        <v>3.9726130400091075</v>
      </c>
    </row>
    <row r="63" spans="1:28" x14ac:dyDescent="0.2">
      <c r="A63" t="s">
        <v>85</v>
      </c>
      <c r="B63">
        <v>10180.142578000001</v>
      </c>
      <c r="C63">
        <v>9802.2519530999998</v>
      </c>
      <c r="D63">
        <v>9773.2802733999997</v>
      </c>
      <c r="E63">
        <v>9828.2773438000004</v>
      </c>
      <c r="F63">
        <v>9882</v>
      </c>
      <c r="G63">
        <v>9458.7695313000004</v>
      </c>
      <c r="H63">
        <v>9852.4697266000003</v>
      </c>
      <c r="I63">
        <v>9858.5097655999998</v>
      </c>
      <c r="J63">
        <v>9802.2519530999998</v>
      </c>
      <c r="L63" t="str">
        <f t="shared" si="0"/>
        <v>03JAN2021:14:00:00</v>
      </c>
      <c r="M63">
        <v>14</v>
      </c>
      <c r="N63">
        <f t="shared" si="1"/>
        <v>-377.89062490000106</v>
      </c>
      <c r="O63">
        <f t="shared" si="2"/>
        <v>-377.89062490000106</v>
      </c>
      <c r="P63">
        <f t="shared" si="3"/>
        <v>0</v>
      </c>
      <c r="Q63">
        <f t="shared" si="4"/>
        <v>1</v>
      </c>
      <c r="R63">
        <f t="shared" si="5"/>
        <v>0</v>
      </c>
      <c r="S63">
        <f t="shared" si="6"/>
        <v>3.7120366635792421</v>
      </c>
    </row>
    <row r="64" spans="1:28" x14ac:dyDescent="0.2">
      <c r="A64" t="s">
        <v>86</v>
      </c>
      <c r="B64">
        <v>10051.020508</v>
      </c>
      <c r="C64">
        <v>9664.5234375</v>
      </c>
      <c r="D64">
        <v>9701.0517577999999</v>
      </c>
      <c r="E64">
        <v>9737.0410155999998</v>
      </c>
      <c r="F64">
        <v>9726.7597655999998</v>
      </c>
      <c r="G64">
        <v>9369.5</v>
      </c>
      <c r="H64">
        <v>9743</v>
      </c>
      <c r="I64">
        <v>9653.0595702999999</v>
      </c>
      <c r="J64">
        <v>9664.5234375</v>
      </c>
      <c r="L64" t="str">
        <f t="shared" si="0"/>
        <v>03JAN2021:15:00:00</v>
      </c>
      <c r="M64">
        <v>15</v>
      </c>
      <c r="N64">
        <f t="shared" si="1"/>
        <v>-386.49707049999961</v>
      </c>
      <c r="O64">
        <f t="shared" si="2"/>
        <v>-386.49707049999961</v>
      </c>
      <c r="P64">
        <f t="shared" si="3"/>
        <v>0</v>
      </c>
      <c r="Q64">
        <f t="shared" si="4"/>
        <v>1</v>
      </c>
      <c r="R64">
        <f t="shared" si="5"/>
        <v>0</v>
      </c>
      <c r="S64">
        <f t="shared" si="6"/>
        <v>3.8453515261696216</v>
      </c>
    </row>
    <row r="65" spans="1:19" x14ac:dyDescent="0.2">
      <c r="A65" t="s">
        <v>87</v>
      </c>
      <c r="B65">
        <v>9992.8378905999998</v>
      </c>
      <c r="C65">
        <v>9570.0830077999999</v>
      </c>
      <c r="D65">
        <v>9600.9658202999999</v>
      </c>
      <c r="E65">
        <v>9727.0302733999997</v>
      </c>
      <c r="F65">
        <v>9612.0800780999998</v>
      </c>
      <c r="G65">
        <v>9210.5400391000003</v>
      </c>
      <c r="H65">
        <v>9598.6503905999998</v>
      </c>
      <c r="I65">
        <v>9663.8496094000002</v>
      </c>
      <c r="J65">
        <v>9570.0830077999999</v>
      </c>
      <c r="L65" t="str">
        <f t="shared" si="0"/>
        <v>03JAN2021:16:00:00</v>
      </c>
      <c r="M65">
        <v>16</v>
      </c>
      <c r="N65">
        <f t="shared" si="1"/>
        <v>-422.7548827999999</v>
      </c>
      <c r="O65">
        <f t="shared" si="2"/>
        <v>-422.7548827999999</v>
      </c>
      <c r="P65">
        <f t="shared" si="3"/>
        <v>0</v>
      </c>
      <c r="Q65">
        <f t="shared" si="4"/>
        <v>1</v>
      </c>
      <c r="R65">
        <f t="shared" si="5"/>
        <v>0</v>
      </c>
      <c r="S65">
        <f t="shared" si="6"/>
        <v>4.2305788148297125</v>
      </c>
    </row>
    <row r="66" spans="1:19" x14ac:dyDescent="0.2">
      <c r="A66" t="s">
        <v>88</v>
      </c>
      <c r="B66">
        <v>10000.405273</v>
      </c>
      <c r="C66">
        <v>9573.1328125</v>
      </c>
      <c r="D66">
        <v>9661.8271483999997</v>
      </c>
      <c r="E66">
        <v>9844.5693358999997</v>
      </c>
      <c r="F66">
        <v>9678.7304688000004</v>
      </c>
      <c r="G66">
        <v>9319.4902344000002</v>
      </c>
      <c r="H66">
        <v>9594.2802733999997</v>
      </c>
      <c r="I66">
        <v>9528.8603516000003</v>
      </c>
      <c r="J66">
        <v>9573.1328125</v>
      </c>
      <c r="L66" t="str">
        <f t="shared" si="0"/>
        <v>03JAN2021:17:00:00</v>
      </c>
      <c r="M66">
        <v>17</v>
      </c>
      <c r="N66">
        <f t="shared" si="1"/>
        <v>-427.27246050000031</v>
      </c>
      <c r="O66">
        <f t="shared" si="2"/>
        <v>-427.27246050000031</v>
      </c>
      <c r="P66">
        <f t="shared" si="3"/>
        <v>0</v>
      </c>
      <c r="Q66">
        <f t="shared" si="4"/>
        <v>1</v>
      </c>
      <c r="R66">
        <f t="shared" si="5"/>
        <v>0</v>
      </c>
      <c r="S66">
        <f t="shared" si="6"/>
        <v>4.2725514500256221</v>
      </c>
    </row>
    <row r="67" spans="1:19" x14ac:dyDescent="0.2">
      <c r="A67" t="s">
        <v>89</v>
      </c>
      <c r="B67">
        <v>10333.915039</v>
      </c>
      <c r="C67">
        <v>9962.7041016000003</v>
      </c>
      <c r="D67">
        <v>10153.493164</v>
      </c>
      <c r="E67">
        <v>10347.021484000001</v>
      </c>
      <c r="F67">
        <v>10117.099609000001</v>
      </c>
      <c r="G67">
        <v>9688.5595702999999</v>
      </c>
      <c r="H67">
        <v>9924.0703125</v>
      </c>
      <c r="I67">
        <v>9888.6201172000001</v>
      </c>
      <c r="J67">
        <v>9962.7041016000003</v>
      </c>
      <c r="L67" t="str">
        <f t="shared" ref="L67:L130" si="10">A67</f>
        <v>03JAN2021:18:00:00</v>
      </c>
      <c r="M67">
        <v>18</v>
      </c>
      <c r="N67">
        <f t="shared" ref="N67:N130" si="11">C67-B67</f>
        <v>-371.21093739999924</v>
      </c>
      <c r="O67">
        <f t="shared" ref="O67:O130" si="12">IF(N67&lt;0,N67,0)</f>
        <v>-371.21093739999924</v>
      </c>
      <c r="P67">
        <f t="shared" ref="P67:P130" si="13">IF(N67&gt;0,N67,0)</f>
        <v>0</v>
      </c>
      <c r="Q67">
        <f t="shared" ref="Q67:Q130" si="14">IF(O67&lt;0,1,0)</f>
        <v>1</v>
      </c>
      <c r="R67">
        <f t="shared" ref="R67:R130" si="15">IF(P67&gt;0,1,0)</f>
        <v>0</v>
      </c>
      <c r="S67">
        <f t="shared" ref="S67:S130" si="16">ABS((B67-C67)/B67)*100</f>
        <v>3.5921616928246087</v>
      </c>
    </row>
    <row r="68" spans="1:19" x14ac:dyDescent="0.2">
      <c r="A68" t="s">
        <v>90</v>
      </c>
      <c r="B68">
        <v>10800.440430000001</v>
      </c>
      <c r="C68">
        <v>10581.355469</v>
      </c>
      <c r="D68">
        <v>10555.4375</v>
      </c>
      <c r="E68">
        <v>10707.754883</v>
      </c>
      <c r="F68">
        <v>11001.900390999999</v>
      </c>
      <c r="G68">
        <v>10195.400390999999</v>
      </c>
      <c r="H68">
        <v>10349.400390999999</v>
      </c>
      <c r="I68">
        <v>10598.700194999999</v>
      </c>
      <c r="J68">
        <v>10581.355469</v>
      </c>
      <c r="L68" t="str">
        <f t="shared" si="10"/>
        <v>03JAN2021:19:00:00</v>
      </c>
      <c r="M68">
        <v>19</v>
      </c>
      <c r="N68">
        <f t="shared" si="11"/>
        <v>-219.08496100000048</v>
      </c>
      <c r="O68">
        <f t="shared" si="12"/>
        <v>-219.08496100000048</v>
      </c>
      <c r="P68">
        <f t="shared" si="13"/>
        <v>0</v>
      </c>
      <c r="Q68">
        <f t="shared" si="14"/>
        <v>1</v>
      </c>
      <c r="R68">
        <f t="shared" si="15"/>
        <v>0</v>
      </c>
      <c r="S68">
        <f t="shared" si="16"/>
        <v>2.0284817310917798</v>
      </c>
    </row>
    <row r="69" spans="1:19" x14ac:dyDescent="0.2">
      <c r="A69" t="s">
        <v>91</v>
      </c>
      <c r="B69">
        <v>10816.483398</v>
      </c>
      <c r="C69">
        <v>10659.581055000001</v>
      </c>
      <c r="D69">
        <v>10594.951171999999</v>
      </c>
      <c r="E69">
        <v>10782.869140999999</v>
      </c>
      <c r="F69">
        <v>11177.799805000001</v>
      </c>
      <c r="G69">
        <v>10188.5</v>
      </c>
      <c r="H69">
        <v>10394.299805000001</v>
      </c>
      <c r="I69">
        <v>10674.5</v>
      </c>
      <c r="J69">
        <v>10659.581055000001</v>
      </c>
      <c r="L69" t="str">
        <f t="shared" si="10"/>
        <v>03JAN2021:20:00:00</v>
      </c>
      <c r="M69">
        <v>20</v>
      </c>
      <c r="N69">
        <f t="shared" si="11"/>
        <v>-156.90234299999975</v>
      </c>
      <c r="O69">
        <f t="shared" si="12"/>
        <v>-156.90234299999975</v>
      </c>
      <c r="P69">
        <f t="shared" si="13"/>
        <v>0</v>
      </c>
      <c r="Q69">
        <f t="shared" si="14"/>
        <v>1</v>
      </c>
      <c r="R69">
        <f t="shared" si="15"/>
        <v>0</v>
      </c>
      <c r="S69">
        <f t="shared" si="16"/>
        <v>1.4505855297574022</v>
      </c>
    </row>
    <row r="70" spans="1:19" x14ac:dyDescent="0.2">
      <c r="A70" t="s">
        <v>92</v>
      </c>
      <c r="B70">
        <v>10725.629883</v>
      </c>
      <c r="C70">
        <v>10618.863281</v>
      </c>
      <c r="D70">
        <v>10572.408203000001</v>
      </c>
      <c r="E70">
        <v>10806.921875</v>
      </c>
      <c r="F70">
        <v>11189.200194999999</v>
      </c>
      <c r="G70">
        <v>10179.099609000001</v>
      </c>
      <c r="H70">
        <v>10271.599609000001</v>
      </c>
      <c r="I70">
        <v>10638.900390999999</v>
      </c>
      <c r="J70">
        <v>10618.863281</v>
      </c>
      <c r="L70" t="str">
        <f t="shared" si="10"/>
        <v>03JAN2021:21:00:00</v>
      </c>
      <c r="M70">
        <v>21</v>
      </c>
      <c r="N70">
        <f t="shared" si="11"/>
        <v>-106.76660199999969</v>
      </c>
      <c r="O70">
        <f t="shared" si="12"/>
        <v>-106.76660199999969</v>
      </c>
      <c r="P70">
        <f t="shared" si="13"/>
        <v>0</v>
      </c>
      <c r="Q70">
        <f t="shared" si="14"/>
        <v>1</v>
      </c>
      <c r="R70">
        <f t="shared" si="15"/>
        <v>0</v>
      </c>
      <c r="S70">
        <f t="shared" si="16"/>
        <v>0.99543433033451523</v>
      </c>
    </row>
    <row r="71" spans="1:19" x14ac:dyDescent="0.2">
      <c r="A71" t="s">
        <v>93</v>
      </c>
      <c r="B71">
        <v>10520.102539</v>
      </c>
      <c r="C71">
        <v>10419.060546999999</v>
      </c>
      <c r="D71">
        <v>10409.679688</v>
      </c>
      <c r="E71">
        <v>10727.170898</v>
      </c>
      <c r="F71">
        <v>10912.900390999999</v>
      </c>
      <c r="G71">
        <v>10042</v>
      </c>
      <c r="H71">
        <v>10081.200194999999</v>
      </c>
      <c r="I71">
        <v>10456.299805000001</v>
      </c>
      <c r="J71">
        <v>10419.060546999999</v>
      </c>
      <c r="L71" t="str">
        <f t="shared" si="10"/>
        <v>03JAN2021:22:00:00</v>
      </c>
      <c r="M71">
        <v>22</v>
      </c>
      <c r="N71">
        <f t="shared" si="11"/>
        <v>-101.04199200000039</v>
      </c>
      <c r="O71">
        <f t="shared" si="12"/>
        <v>-101.04199200000039</v>
      </c>
      <c r="P71">
        <f t="shared" si="13"/>
        <v>0</v>
      </c>
      <c r="Q71">
        <f t="shared" si="14"/>
        <v>1</v>
      </c>
      <c r="R71">
        <f t="shared" si="15"/>
        <v>0</v>
      </c>
      <c r="S71">
        <f t="shared" si="16"/>
        <v>0.96046584741373686</v>
      </c>
    </row>
    <row r="72" spans="1:19" x14ac:dyDescent="0.2">
      <c r="A72" t="s">
        <v>94</v>
      </c>
      <c r="B72">
        <v>10183.458984000001</v>
      </c>
      <c r="C72">
        <v>10049.204102</v>
      </c>
      <c r="D72">
        <v>10107.504883</v>
      </c>
      <c r="E72">
        <v>10450.674805000001</v>
      </c>
      <c r="F72">
        <v>10325.900390999999</v>
      </c>
      <c r="G72">
        <v>9806.8896483999997</v>
      </c>
      <c r="H72">
        <v>9788.5195313000004</v>
      </c>
      <c r="I72">
        <v>10125.200194999999</v>
      </c>
      <c r="J72">
        <v>10049.204102</v>
      </c>
      <c r="L72" t="str">
        <f t="shared" si="10"/>
        <v>03JAN2021:23:00:00</v>
      </c>
      <c r="M72">
        <v>23</v>
      </c>
      <c r="N72">
        <f t="shared" si="11"/>
        <v>-134.25488200000109</v>
      </c>
      <c r="O72">
        <f t="shared" si="12"/>
        <v>-134.25488200000109</v>
      </c>
      <c r="P72">
        <f t="shared" si="13"/>
        <v>0</v>
      </c>
      <c r="Q72">
        <f t="shared" si="14"/>
        <v>1</v>
      </c>
      <c r="R72">
        <f t="shared" si="15"/>
        <v>0</v>
      </c>
      <c r="S72">
        <f t="shared" si="16"/>
        <v>1.3183622795647241</v>
      </c>
    </row>
    <row r="73" spans="1:19" x14ac:dyDescent="0.2">
      <c r="A73" t="s">
        <v>95</v>
      </c>
      <c r="B73">
        <v>9807.0957030999998</v>
      </c>
      <c r="C73">
        <v>9618.2255858999997</v>
      </c>
      <c r="D73">
        <v>9806.8759766000003</v>
      </c>
      <c r="E73">
        <v>10087.384765999999</v>
      </c>
      <c r="F73">
        <v>9718.8798827999999</v>
      </c>
      <c r="G73">
        <v>9413.9501952999999</v>
      </c>
      <c r="H73">
        <v>9374.5</v>
      </c>
      <c r="I73">
        <v>9769.1103516000003</v>
      </c>
      <c r="J73">
        <v>9618.2255858999997</v>
      </c>
      <c r="L73" t="str">
        <f t="shared" si="10"/>
        <v>04JAN2021:00:00:00</v>
      </c>
      <c r="M73">
        <v>24</v>
      </c>
      <c r="N73">
        <f t="shared" si="11"/>
        <v>-188.8701172000001</v>
      </c>
      <c r="O73">
        <f t="shared" si="12"/>
        <v>-188.8701172000001</v>
      </c>
      <c r="P73">
        <f t="shared" si="13"/>
        <v>0</v>
      </c>
      <c r="Q73">
        <f t="shared" si="14"/>
        <v>1</v>
      </c>
      <c r="R73">
        <f t="shared" si="15"/>
        <v>0</v>
      </c>
      <c r="S73">
        <f t="shared" si="16"/>
        <v>1.9258516783954571</v>
      </c>
    </row>
    <row r="74" spans="1:19" x14ac:dyDescent="0.2">
      <c r="A74" t="s">
        <v>96</v>
      </c>
      <c r="B74">
        <v>9543.9980469000002</v>
      </c>
      <c r="C74">
        <v>9376.5830077999999</v>
      </c>
      <c r="D74">
        <v>9493.4560547000001</v>
      </c>
      <c r="E74">
        <v>9765.4541016000003</v>
      </c>
      <c r="F74">
        <v>9377.9599608999997</v>
      </c>
      <c r="G74">
        <v>9431.6298827999999</v>
      </c>
      <c r="H74">
        <v>9322.2001952999999</v>
      </c>
      <c r="I74">
        <v>9343.6298827999999</v>
      </c>
      <c r="J74">
        <v>9376.5830077999999</v>
      </c>
      <c r="L74" t="str">
        <f t="shared" si="10"/>
        <v>04JAN2021:01:00:00</v>
      </c>
      <c r="M74">
        <v>1</v>
      </c>
      <c r="N74">
        <f t="shared" si="11"/>
        <v>-167.41503910000029</v>
      </c>
      <c r="O74">
        <f t="shared" si="12"/>
        <v>-167.41503910000029</v>
      </c>
      <c r="P74">
        <f t="shared" si="13"/>
        <v>0</v>
      </c>
      <c r="Q74">
        <f t="shared" si="14"/>
        <v>1</v>
      </c>
      <c r="R74">
        <f t="shared" si="15"/>
        <v>0</v>
      </c>
      <c r="S74">
        <f t="shared" si="16"/>
        <v>1.7541394945525854</v>
      </c>
    </row>
    <row r="75" spans="1:19" x14ac:dyDescent="0.2">
      <c r="A75" t="s">
        <v>97</v>
      </c>
      <c r="B75">
        <v>9417.9199219000002</v>
      </c>
      <c r="C75">
        <v>9198.1328125</v>
      </c>
      <c r="D75">
        <v>9307.4921875</v>
      </c>
      <c r="E75">
        <v>9511.3974608999997</v>
      </c>
      <c r="F75">
        <v>9181.5302733999997</v>
      </c>
      <c r="G75">
        <v>9287.0498047000001</v>
      </c>
      <c r="H75">
        <v>9134.0400391000003</v>
      </c>
      <c r="I75">
        <v>9179.6904297000001</v>
      </c>
      <c r="J75">
        <v>9198.1328125</v>
      </c>
      <c r="L75" t="str">
        <f t="shared" si="10"/>
        <v>04JAN2021:02:00:00</v>
      </c>
      <c r="M75">
        <v>2</v>
      </c>
      <c r="N75">
        <f t="shared" si="11"/>
        <v>-219.78710940000019</v>
      </c>
      <c r="O75">
        <f t="shared" si="12"/>
        <v>-219.78710940000019</v>
      </c>
      <c r="P75">
        <f t="shared" si="13"/>
        <v>0</v>
      </c>
      <c r="Q75">
        <f t="shared" si="14"/>
        <v>1</v>
      </c>
      <c r="R75">
        <f t="shared" si="15"/>
        <v>0</v>
      </c>
      <c r="S75">
        <f t="shared" si="16"/>
        <v>2.3337118092172062</v>
      </c>
    </row>
    <row r="76" spans="1:19" x14ac:dyDescent="0.2">
      <c r="A76" t="s">
        <v>98</v>
      </c>
      <c r="B76">
        <v>9379.9052733999997</v>
      </c>
      <c r="C76">
        <v>9108.3017577999999</v>
      </c>
      <c r="D76">
        <v>9202.6748047000001</v>
      </c>
      <c r="E76">
        <v>9386.2197266000003</v>
      </c>
      <c r="F76">
        <v>9138.3496094000002</v>
      </c>
      <c r="G76">
        <v>9182.0195313000004</v>
      </c>
      <c r="H76">
        <v>9052.1503905999998</v>
      </c>
      <c r="I76">
        <v>9050.3603516000003</v>
      </c>
      <c r="J76">
        <v>9108.3017577999999</v>
      </c>
      <c r="L76" t="str">
        <f t="shared" si="10"/>
        <v>04JAN2021:03:00:00</v>
      </c>
      <c r="M76">
        <v>3</v>
      </c>
      <c r="N76">
        <f t="shared" si="11"/>
        <v>-271.60351559999981</v>
      </c>
      <c r="O76">
        <f t="shared" si="12"/>
        <v>-271.60351559999981</v>
      </c>
      <c r="P76">
        <f t="shared" si="13"/>
        <v>0</v>
      </c>
      <c r="Q76">
        <f t="shared" si="14"/>
        <v>1</v>
      </c>
      <c r="R76">
        <f t="shared" si="15"/>
        <v>0</v>
      </c>
      <c r="S76">
        <f t="shared" si="16"/>
        <v>2.8955891097346851</v>
      </c>
    </row>
    <row r="77" spans="1:19" x14ac:dyDescent="0.2">
      <c r="A77" t="s">
        <v>99</v>
      </c>
      <c r="B77">
        <v>9458.6347655999998</v>
      </c>
      <c r="C77">
        <v>9184.2988280999998</v>
      </c>
      <c r="D77">
        <v>9252.5751952999999</v>
      </c>
      <c r="E77">
        <v>9496.8925780999998</v>
      </c>
      <c r="F77">
        <v>9234.1503905999998</v>
      </c>
      <c r="G77">
        <v>9236.9902344000002</v>
      </c>
      <c r="H77">
        <v>9088.8203125</v>
      </c>
      <c r="I77">
        <v>9169.4404297000001</v>
      </c>
      <c r="J77">
        <v>9184.2988280999998</v>
      </c>
      <c r="L77" t="str">
        <f t="shared" si="10"/>
        <v>04JAN2021:04:00:00</v>
      </c>
      <c r="M77">
        <v>4</v>
      </c>
      <c r="N77">
        <f t="shared" si="11"/>
        <v>-274.3359375</v>
      </c>
      <c r="O77">
        <f t="shared" si="12"/>
        <v>-274.3359375</v>
      </c>
      <c r="P77">
        <f t="shared" si="13"/>
        <v>0</v>
      </c>
      <c r="Q77">
        <f t="shared" si="14"/>
        <v>1</v>
      </c>
      <c r="R77">
        <f t="shared" si="15"/>
        <v>0</v>
      </c>
      <c r="S77">
        <f t="shared" si="16"/>
        <v>2.9003756281797584</v>
      </c>
    </row>
    <row r="78" spans="1:19" x14ac:dyDescent="0.2">
      <c r="A78" t="s">
        <v>100</v>
      </c>
      <c r="B78">
        <v>9714.9941405999998</v>
      </c>
      <c r="C78">
        <v>9495.3837891000003</v>
      </c>
      <c r="D78">
        <v>9452.9248047000001</v>
      </c>
      <c r="E78">
        <v>9736.5273438000004</v>
      </c>
      <c r="F78">
        <v>9540.6699219000002</v>
      </c>
      <c r="G78">
        <v>9539.1503905999998</v>
      </c>
      <c r="H78">
        <v>9433.5595702999999</v>
      </c>
      <c r="I78">
        <v>9511.2695313000004</v>
      </c>
      <c r="J78">
        <v>9495.3837891000003</v>
      </c>
      <c r="L78" t="str">
        <f t="shared" si="10"/>
        <v>04JAN2021:05:00:00</v>
      </c>
      <c r="M78">
        <v>5</v>
      </c>
      <c r="N78">
        <f t="shared" si="11"/>
        <v>-219.61035149999952</v>
      </c>
      <c r="O78">
        <f t="shared" si="12"/>
        <v>-219.61035149999952</v>
      </c>
      <c r="P78">
        <f t="shared" si="13"/>
        <v>0</v>
      </c>
      <c r="Q78">
        <f t="shared" si="14"/>
        <v>1</v>
      </c>
      <c r="R78">
        <f t="shared" si="15"/>
        <v>0</v>
      </c>
      <c r="S78">
        <f t="shared" si="16"/>
        <v>2.2605299429077816</v>
      </c>
    </row>
    <row r="79" spans="1:19" x14ac:dyDescent="0.2">
      <c r="A79" t="s">
        <v>101</v>
      </c>
      <c r="B79">
        <v>10254.910156</v>
      </c>
      <c r="C79">
        <v>10113.291992</v>
      </c>
      <c r="D79">
        <v>9865.4355469000002</v>
      </c>
      <c r="E79">
        <v>10190.373046999999</v>
      </c>
      <c r="F79">
        <v>10180.799805000001</v>
      </c>
      <c r="G79">
        <v>10262.299805000001</v>
      </c>
      <c r="H79">
        <v>10103.5</v>
      </c>
      <c r="I79">
        <v>10105</v>
      </c>
      <c r="J79">
        <v>10113.291992</v>
      </c>
      <c r="L79" t="str">
        <f t="shared" si="10"/>
        <v>04JAN2021:06:00:00</v>
      </c>
      <c r="M79">
        <v>6</v>
      </c>
      <c r="N79">
        <f t="shared" si="11"/>
        <v>-141.61816399999952</v>
      </c>
      <c r="O79">
        <f t="shared" si="12"/>
        <v>-141.61816399999952</v>
      </c>
      <c r="P79">
        <f t="shared" si="13"/>
        <v>0</v>
      </c>
      <c r="Q79">
        <f t="shared" si="14"/>
        <v>1</v>
      </c>
      <c r="R79">
        <f t="shared" si="15"/>
        <v>0</v>
      </c>
      <c r="S79">
        <f t="shared" si="16"/>
        <v>1.3809790807103344</v>
      </c>
    </row>
    <row r="80" spans="1:19" x14ac:dyDescent="0.2">
      <c r="A80" t="s">
        <v>102</v>
      </c>
      <c r="B80">
        <v>10929.279296999999</v>
      </c>
      <c r="C80">
        <v>10869.434569999999</v>
      </c>
      <c r="D80">
        <v>10398.279296999999</v>
      </c>
      <c r="E80">
        <v>10751.734375</v>
      </c>
      <c r="F80">
        <v>10997.5</v>
      </c>
      <c r="G80">
        <v>10840.200194999999</v>
      </c>
      <c r="H80">
        <v>10957.299805000001</v>
      </c>
      <c r="I80">
        <v>10903.700194999999</v>
      </c>
      <c r="J80">
        <v>10869.434569999999</v>
      </c>
      <c r="L80" t="str">
        <f t="shared" si="10"/>
        <v>04JAN2021:07:00:00</v>
      </c>
      <c r="M80">
        <v>7</v>
      </c>
      <c r="N80">
        <f t="shared" si="11"/>
        <v>-59.844726999999693</v>
      </c>
      <c r="O80">
        <f t="shared" si="12"/>
        <v>-59.844726999999693</v>
      </c>
      <c r="P80">
        <f t="shared" si="13"/>
        <v>0</v>
      </c>
      <c r="Q80">
        <f t="shared" si="14"/>
        <v>1</v>
      </c>
      <c r="R80">
        <f t="shared" si="15"/>
        <v>0</v>
      </c>
      <c r="S80">
        <f t="shared" si="16"/>
        <v>0.54756334222720981</v>
      </c>
    </row>
    <row r="81" spans="1:19" x14ac:dyDescent="0.2">
      <c r="A81" t="s">
        <v>103</v>
      </c>
      <c r="B81">
        <v>11320.284180000001</v>
      </c>
      <c r="C81">
        <v>11260.125</v>
      </c>
      <c r="D81">
        <v>10759.199219</v>
      </c>
      <c r="E81">
        <v>11004.336914</v>
      </c>
      <c r="F81">
        <v>11310.599609000001</v>
      </c>
      <c r="G81">
        <v>11400.200194999999</v>
      </c>
      <c r="H81">
        <v>11328.799805000001</v>
      </c>
      <c r="I81">
        <v>11321.400390999999</v>
      </c>
      <c r="J81">
        <v>11260.125</v>
      </c>
      <c r="L81" t="str">
        <f t="shared" si="10"/>
        <v>04JAN2021:08:00:00</v>
      </c>
      <c r="M81">
        <v>8</v>
      </c>
      <c r="N81">
        <f t="shared" si="11"/>
        <v>-60.159180000000561</v>
      </c>
      <c r="O81">
        <f t="shared" si="12"/>
        <v>-60.159180000000561</v>
      </c>
      <c r="P81">
        <f t="shared" si="13"/>
        <v>0</v>
      </c>
      <c r="Q81">
        <f t="shared" si="14"/>
        <v>1</v>
      </c>
      <c r="R81">
        <f t="shared" si="15"/>
        <v>0</v>
      </c>
      <c r="S81">
        <f t="shared" si="16"/>
        <v>0.53142817833395206</v>
      </c>
    </row>
    <row r="82" spans="1:19" x14ac:dyDescent="0.2">
      <c r="A82" t="s">
        <v>104</v>
      </c>
      <c r="B82">
        <v>11415.657227</v>
      </c>
      <c r="C82">
        <v>11213.351563</v>
      </c>
      <c r="D82">
        <v>10883.115234000001</v>
      </c>
      <c r="E82">
        <v>11031.715819999999</v>
      </c>
      <c r="F82">
        <v>11301.5</v>
      </c>
      <c r="G82">
        <v>11391.900390999999</v>
      </c>
      <c r="H82">
        <v>11194.200194999999</v>
      </c>
      <c r="I82">
        <v>11220.200194999999</v>
      </c>
      <c r="J82">
        <v>11213.351563</v>
      </c>
      <c r="L82" t="str">
        <f t="shared" si="10"/>
        <v>04JAN2021:09:00:00</v>
      </c>
      <c r="M82">
        <v>9</v>
      </c>
      <c r="N82">
        <f t="shared" si="11"/>
        <v>-202.30566399999952</v>
      </c>
      <c r="O82">
        <f t="shared" si="12"/>
        <v>-202.30566399999952</v>
      </c>
      <c r="P82">
        <f t="shared" si="13"/>
        <v>0</v>
      </c>
      <c r="Q82">
        <f t="shared" si="14"/>
        <v>1</v>
      </c>
      <c r="R82">
        <f t="shared" si="15"/>
        <v>0</v>
      </c>
      <c r="S82">
        <f t="shared" si="16"/>
        <v>1.7721771070833461</v>
      </c>
    </row>
    <row r="83" spans="1:19" x14ac:dyDescent="0.2">
      <c r="A83" t="s">
        <v>105</v>
      </c>
      <c r="B83">
        <v>11316.623046999999</v>
      </c>
      <c r="C83">
        <v>11193.134765999999</v>
      </c>
      <c r="D83">
        <v>10934.171875</v>
      </c>
      <c r="E83">
        <v>11013.386719</v>
      </c>
      <c r="F83">
        <v>11321.900390999999</v>
      </c>
      <c r="G83">
        <v>11334.299805000001</v>
      </c>
      <c r="H83">
        <v>11115.299805000001</v>
      </c>
      <c r="I83">
        <v>11201.099609000001</v>
      </c>
      <c r="J83">
        <v>11193.134765999999</v>
      </c>
      <c r="L83" t="str">
        <f t="shared" si="10"/>
        <v>04JAN2021:10:00:00</v>
      </c>
      <c r="M83">
        <v>10</v>
      </c>
      <c r="N83">
        <f t="shared" si="11"/>
        <v>-123.48828099999992</v>
      </c>
      <c r="O83">
        <f t="shared" si="12"/>
        <v>-123.48828099999992</v>
      </c>
      <c r="P83">
        <f t="shared" si="13"/>
        <v>0</v>
      </c>
      <c r="Q83">
        <f t="shared" si="14"/>
        <v>1</v>
      </c>
      <c r="R83">
        <f t="shared" si="15"/>
        <v>0</v>
      </c>
      <c r="S83">
        <f t="shared" si="16"/>
        <v>1.0912114019096559</v>
      </c>
    </row>
    <row r="84" spans="1:19" x14ac:dyDescent="0.2">
      <c r="A84" t="s">
        <v>106</v>
      </c>
      <c r="B84">
        <v>11237.532227</v>
      </c>
      <c r="C84">
        <v>11132.382813</v>
      </c>
      <c r="D84">
        <v>10886.857421999999</v>
      </c>
      <c r="E84">
        <v>11069.186523</v>
      </c>
      <c r="F84">
        <v>11208.799805000001</v>
      </c>
      <c r="G84">
        <v>11226.599609000001</v>
      </c>
      <c r="H84">
        <v>11123.400390999999</v>
      </c>
      <c r="I84">
        <v>11140.599609000001</v>
      </c>
      <c r="J84">
        <v>11132.382813</v>
      </c>
      <c r="L84" t="str">
        <f t="shared" si="10"/>
        <v>04JAN2021:11:00:00</v>
      </c>
      <c r="M84">
        <v>11</v>
      </c>
      <c r="N84">
        <f t="shared" si="11"/>
        <v>-105.14941399999952</v>
      </c>
      <c r="O84">
        <f t="shared" si="12"/>
        <v>-105.14941399999952</v>
      </c>
      <c r="P84">
        <f t="shared" si="13"/>
        <v>0</v>
      </c>
      <c r="Q84">
        <f t="shared" si="14"/>
        <v>1</v>
      </c>
      <c r="R84">
        <f t="shared" si="15"/>
        <v>0</v>
      </c>
      <c r="S84">
        <f t="shared" si="16"/>
        <v>0.93569844229110155</v>
      </c>
    </row>
    <row r="85" spans="1:19" x14ac:dyDescent="0.2">
      <c r="A85" t="s">
        <v>107</v>
      </c>
      <c r="B85">
        <v>11233.744140999999</v>
      </c>
      <c r="C85">
        <v>10999.661133</v>
      </c>
      <c r="D85">
        <v>10769.992188</v>
      </c>
      <c r="E85">
        <v>10874.756836</v>
      </c>
      <c r="F85">
        <v>11153.099609000001</v>
      </c>
      <c r="G85">
        <v>11186.299805000001</v>
      </c>
      <c r="H85">
        <v>10946.700194999999</v>
      </c>
      <c r="I85">
        <v>10920.700194999999</v>
      </c>
      <c r="J85">
        <v>10999.661133</v>
      </c>
      <c r="L85" t="str">
        <f t="shared" si="10"/>
        <v>04JAN2021:12:00:00</v>
      </c>
      <c r="M85">
        <v>12</v>
      </c>
      <c r="N85">
        <f t="shared" si="11"/>
        <v>-234.08300799999961</v>
      </c>
      <c r="O85">
        <f t="shared" si="12"/>
        <v>-234.08300799999961</v>
      </c>
      <c r="P85">
        <f t="shared" si="13"/>
        <v>0</v>
      </c>
      <c r="Q85">
        <f t="shared" si="14"/>
        <v>1</v>
      </c>
      <c r="R85">
        <f t="shared" si="15"/>
        <v>0</v>
      </c>
      <c r="S85">
        <f t="shared" si="16"/>
        <v>2.0837487934736076</v>
      </c>
    </row>
    <row r="86" spans="1:19" x14ac:dyDescent="0.2">
      <c r="A86" t="s">
        <v>108</v>
      </c>
      <c r="B86">
        <v>11209.310546999999</v>
      </c>
      <c r="C86">
        <v>10877.620117</v>
      </c>
      <c r="D86">
        <v>10638.265625</v>
      </c>
      <c r="E86">
        <v>10694.768555000001</v>
      </c>
      <c r="F86">
        <v>11095.200194999999</v>
      </c>
      <c r="G86">
        <v>10916.700194999999</v>
      </c>
      <c r="H86">
        <v>10847.299805000001</v>
      </c>
      <c r="I86">
        <v>10790.5</v>
      </c>
      <c r="J86">
        <v>10877.620117</v>
      </c>
      <c r="L86" t="str">
        <f t="shared" si="10"/>
        <v>04JAN2021:13:00:00</v>
      </c>
      <c r="M86">
        <v>13</v>
      </c>
      <c r="N86">
        <f t="shared" si="11"/>
        <v>-331.69042999999874</v>
      </c>
      <c r="O86">
        <f t="shared" si="12"/>
        <v>-331.69042999999874</v>
      </c>
      <c r="P86">
        <f t="shared" si="13"/>
        <v>0</v>
      </c>
      <c r="Q86">
        <f t="shared" si="14"/>
        <v>1</v>
      </c>
      <c r="R86">
        <f t="shared" si="15"/>
        <v>0</v>
      </c>
      <c r="S86">
        <f t="shared" si="16"/>
        <v>2.9590618317624418</v>
      </c>
    </row>
    <row r="87" spans="1:19" x14ac:dyDescent="0.2">
      <c r="A87" t="s">
        <v>109</v>
      </c>
      <c r="B87">
        <v>11235.121094</v>
      </c>
      <c r="C87">
        <v>10896.730469</v>
      </c>
      <c r="D87">
        <v>10678.349609000001</v>
      </c>
      <c r="E87">
        <v>10681.157227</v>
      </c>
      <c r="F87">
        <v>11089.200194999999</v>
      </c>
      <c r="G87">
        <v>10911.900390999999</v>
      </c>
      <c r="H87">
        <v>10846.5</v>
      </c>
      <c r="I87">
        <v>10856.099609000001</v>
      </c>
      <c r="J87">
        <v>10896.730469</v>
      </c>
      <c r="L87" t="str">
        <f t="shared" si="10"/>
        <v>04JAN2021:14:00:00</v>
      </c>
      <c r="M87">
        <v>14</v>
      </c>
      <c r="N87">
        <f t="shared" si="11"/>
        <v>-338.390625</v>
      </c>
      <c r="O87">
        <f t="shared" si="12"/>
        <v>-338.390625</v>
      </c>
      <c r="P87">
        <f t="shared" si="13"/>
        <v>0</v>
      </c>
      <c r="Q87">
        <f t="shared" si="14"/>
        <v>1</v>
      </c>
      <c r="R87">
        <f t="shared" si="15"/>
        <v>0</v>
      </c>
      <c r="S87">
        <f t="shared" si="16"/>
        <v>3.0119001136597805</v>
      </c>
    </row>
    <row r="88" spans="1:19" x14ac:dyDescent="0.2">
      <c r="A88" t="s">
        <v>110</v>
      </c>
      <c r="B88">
        <v>11248.013671999999</v>
      </c>
      <c r="C88">
        <v>10848.6875</v>
      </c>
      <c r="D88">
        <v>10754.502930000001</v>
      </c>
      <c r="E88">
        <v>10687.938477</v>
      </c>
      <c r="F88">
        <v>11062.099609000001</v>
      </c>
      <c r="G88">
        <v>10790.599609000001</v>
      </c>
      <c r="H88">
        <v>10779.599609000001</v>
      </c>
      <c r="I88">
        <v>10780.5</v>
      </c>
      <c r="J88">
        <v>10848.6875</v>
      </c>
      <c r="L88" t="str">
        <f t="shared" si="10"/>
        <v>04JAN2021:15:00:00</v>
      </c>
      <c r="M88">
        <v>15</v>
      </c>
      <c r="N88">
        <f t="shared" si="11"/>
        <v>-399.32617199999913</v>
      </c>
      <c r="O88">
        <f t="shared" si="12"/>
        <v>-399.32617199999913</v>
      </c>
      <c r="P88">
        <f t="shared" si="13"/>
        <v>0</v>
      </c>
      <c r="Q88">
        <f t="shared" si="14"/>
        <v>1</v>
      </c>
      <c r="R88">
        <f t="shared" si="15"/>
        <v>0</v>
      </c>
      <c r="S88">
        <f t="shared" si="16"/>
        <v>3.550192804210873</v>
      </c>
    </row>
    <row r="89" spans="1:19" x14ac:dyDescent="0.2">
      <c r="A89" t="s">
        <v>111</v>
      </c>
      <c r="B89">
        <v>11258.675781</v>
      </c>
      <c r="C89">
        <v>10786.611328000001</v>
      </c>
      <c r="D89">
        <v>10707.386719</v>
      </c>
      <c r="E89">
        <v>10762.78125</v>
      </c>
      <c r="F89">
        <v>10999.299805000001</v>
      </c>
      <c r="G89">
        <v>10809.700194999999</v>
      </c>
      <c r="H89">
        <v>10703.5</v>
      </c>
      <c r="I89">
        <v>10685.099609000001</v>
      </c>
      <c r="J89">
        <v>10786.611328000001</v>
      </c>
      <c r="L89" t="str">
        <f t="shared" si="10"/>
        <v>04JAN2021:16:00:00</v>
      </c>
      <c r="M89">
        <v>16</v>
      </c>
      <c r="N89">
        <f t="shared" si="11"/>
        <v>-472.06445299999905</v>
      </c>
      <c r="O89">
        <f t="shared" si="12"/>
        <v>-472.06445299999905</v>
      </c>
      <c r="P89">
        <f t="shared" si="13"/>
        <v>0</v>
      </c>
      <c r="Q89">
        <f t="shared" si="14"/>
        <v>1</v>
      </c>
      <c r="R89">
        <f t="shared" si="15"/>
        <v>0</v>
      </c>
      <c r="S89">
        <f t="shared" si="16"/>
        <v>4.1928949921148728</v>
      </c>
    </row>
    <row r="90" spans="1:19" x14ac:dyDescent="0.2">
      <c r="A90" t="s">
        <v>112</v>
      </c>
      <c r="B90">
        <v>11187.959961</v>
      </c>
      <c r="C90">
        <v>10725.618164</v>
      </c>
      <c r="D90">
        <v>10680.248046999999</v>
      </c>
      <c r="E90">
        <v>10755.333008</v>
      </c>
      <c r="F90">
        <v>10936.5</v>
      </c>
      <c r="G90">
        <v>10757.700194999999</v>
      </c>
      <c r="H90">
        <v>10523.299805000001</v>
      </c>
      <c r="I90">
        <v>10723.700194999999</v>
      </c>
      <c r="J90">
        <v>10725.618164</v>
      </c>
      <c r="L90" t="str">
        <f t="shared" si="10"/>
        <v>04JAN2021:17:00:00</v>
      </c>
      <c r="M90">
        <v>17</v>
      </c>
      <c r="N90">
        <f t="shared" si="11"/>
        <v>-462.34179700000095</v>
      </c>
      <c r="O90">
        <f t="shared" si="12"/>
        <v>-462.34179700000095</v>
      </c>
      <c r="P90">
        <f t="shared" si="13"/>
        <v>0</v>
      </c>
      <c r="Q90">
        <f t="shared" si="14"/>
        <v>1</v>
      </c>
      <c r="R90">
        <f t="shared" si="15"/>
        <v>0</v>
      </c>
      <c r="S90">
        <f t="shared" si="16"/>
        <v>4.132494204588447</v>
      </c>
    </row>
    <row r="91" spans="1:19" x14ac:dyDescent="0.2">
      <c r="A91" t="s">
        <v>113</v>
      </c>
      <c r="B91">
        <v>11229.536133</v>
      </c>
      <c r="C91">
        <v>10803.954102</v>
      </c>
      <c r="D91">
        <v>10946.035156</v>
      </c>
      <c r="E91">
        <v>11028.572265999999</v>
      </c>
      <c r="F91">
        <v>10877.900390999999</v>
      </c>
      <c r="G91">
        <v>10829.200194999999</v>
      </c>
      <c r="H91">
        <v>10702.5</v>
      </c>
      <c r="I91">
        <v>10747.799805000001</v>
      </c>
      <c r="J91">
        <v>10803.954102</v>
      </c>
      <c r="L91" t="str">
        <f t="shared" si="10"/>
        <v>04JAN2021:18:00:00</v>
      </c>
      <c r="M91">
        <v>18</v>
      </c>
      <c r="N91">
        <f t="shared" si="11"/>
        <v>-425.58203099999992</v>
      </c>
      <c r="O91">
        <f t="shared" si="12"/>
        <v>-425.58203099999992</v>
      </c>
      <c r="P91">
        <f t="shared" si="13"/>
        <v>0</v>
      </c>
      <c r="Q91">
        <f t="shared" si="14"/>
        <v>1</v>
      </c>
      <c r="R91">
        <f t="shared" si="15"/>
        <v>0</v>
      </c>
      <c r="S91">
        <f t="shared" si="16"/>
        <v>3.7898451544169403</v>
      </c>
    </row>
    <row r="92" spans="1:19" x14ac:dyDescent="0.2">
      <c r="A92" t="s">
        <v>114</v>
      </c>
      <c r="B92">
        <v>11462.409180000001</v>
      </c>
      <c r="C92">
        <v>11090.373046999999</v>
      </c>
      <c r="D92">
        <v>11122.378906</v>
      </c>
      <c r="E92">
        <v>11231.760742</v>
      </c>
      <c r="F92">
        <v>11221.099609000001</v>
      </c>
      <c r="G92">
        <v>11150</v>
      </c>
      <c r="H92">
        <v>10976.599609000001</v>
      </c>
      <c r="I92">
        <v>11027.599609000001</v>
      </c>
      <c r="J92">
        <v>11090.373046999999</v>
      </c>
      <c r="L92" t="str">
        <f t="shared" si="10"/>
        <v>04JAN2021:19:00:00</v>
      </c>
      <c r="M92">
        <v>19</v>
      </c>
      <c r="N92">
        <f t="shared" si="11"/>
        <v>-372.03613300000143</v>
      </c>
      <c r="O92">
        <f t="shared" si="12"/>
        <v>-372.03613300000143</v>
      </c>
      <c r="P92">
        <f t="shared" si="13"/>
        <v>0</v>
      </c>
      <c r="Q92">
        <f t="shared" si="14"/>
        <v>1</v>
      </c>
      <c r="R92">
        <f t="shared" si="15"/>
        <v>0</v>
      </c>
      <c r="S92">
        <f t="shared" si="16"/>
        <v>3.2457062660888312</v>
      </c>
    </row>
    <row r="93" spans="1:19" x14ac:dyDescent="0.2">
      <c r="A93" t="s">
        <v>115</v>
      </c>
      <c r="B93">
        <v>11274.535156</v>
      </c>
      <c r="C93">
        <v>11009.484375</v>
      </c>
      <c r="D93">
        <v>11045.368164</v>
      </c>
      <c r="E93">
        <v>11104.563477</v>
      </c>
      <c r="F93">
        <v>11233.200194999999</v>
      </c>
      <c r="G93">
        <v>11040.900390999999</v>
      </c>
      <c r="H93">
        <v>10870.5</v>
      </c>
      <c r="I93">
        <v>10891.099609000001</v>
      </c>
      <c r="J93">
        <v>11009.484375</v>
      </c>
      <c r="L93" t="str">
        <f t="shared" si="10"/>
        <v>04JAN2021:20:00:00</v>
      </c>
      <c r="M93">
        <v>20</v>
      </c>
      <c r="N93">
        <f t="shared" si="11"/>
        <v>-265.05078099999992</v>
      </c>
      <c r="O93">
        <f t="shared" si="12"/>
        <v>-265.05078099999992</v>
      </c>
      <c r="P93">
        <f t="shared" si="13"/>
        <v>0</v>
      </c>
      <c r="Q93">
        <f t="shared" si="14"/>
        <v>1</v>
      </c>
      <c r="R93">
        <f t="shared" si="15"/>
        <v>0</v>
      </c>
      <c r="S93">
        <f t="shared" si="16"/>
        <v>2.3508799017664788</v>
      </c>
    </row>
    <row r="94" spans="1:19" x14ac:dyDescent="0.2">
      <c r="A94" t="s">
        <v>116</v>
      </c>
      <c r="B94">
        <v>11008.589844</v>
      </c>
      <c r="C94">
        <v>10870.053711</v>
      </c>
      <c r="D94">
        <v>10953.933594</v>
      </c>
      <c r="E94">
        <v>11019.152344</v>
      </c>
      <c r="F94">
        <v>11054</v>
      </c>
      <c r="G94">
        <v>10827.099609000001</v>
      </c>
      <c r="H94">
        <v>10747.700194999999</v>
      </c>
      <c r="I94">
        <v>10788</v>
      </c>
      <c r="J94">
        <v>10870.053711</v>
      </c>
      <c r="L94" t="str">
        <f t="shared" si="10"/>
        <v>04JAN2021:21:00:00</v>
      </c>
      <c r="M94">
        <v>21</v>
      </c>
      <c r="N94">
        <f t="shared" si="11"/>
        <v>-138.53613299999961</v>
      </c>
      <c r="O94">
        <f t="shared" si="12"/>
        <v>-138.53613299999961</v>
      </c>
      <c r="P94">
        <f t="shared" si="13"/>
        <v>0</v>
      </c>
      <c r="Q94">
        <f t="shared" si="14"/>
        <v>1</v>
      </c>
      <c r="R94">
        <f t="shared" si="15"/>
        <v>0</v>
      </c>
      <c r="S94">
        <f t="shared" si="16"/>
        <v>1.2584366841090533</v>
      </c>
    </row>
    <row r="95" spans="1:19" x14ac:dyDescent="0.2">
      <c r="A95" t="s">
        <v>117</v>
      </c>
      <c r="B95">
        <v>10652.182617</v>
      </c>
      <c r="C95">
        <v>10545.392578000001</v>
      </c>
      <c r="D95">
        <v>10706.337890999999</v>
      </c>
      <c r="E95">
        <v>10737.555664</v>
      </c>
      <c r="F95">
        <v>10695.900390999999</v>
      </c>
      <c r="G95">
        <v>10452.599609000001</v>
      </c>
      <c r="H95">
        <v>10435</v>
      </c>
      <c r="I95">
        <v>10471.200194999999</v>
      </c>
      <c r="J95">
        <v>10545.392578000001</v>
      </c>
      <c r="L95" t="str">
        <f t="shared" si="10"/>
        <v>04JAN2021:22:00:00</v>
      </c>
      <c r="M95">
        <v>22</v>
      </c>
      <c r="N95">
        <f t="shared" si="11"/>
        <v>-106.79003899999952</v>
      </c>
      <c r="O95">
        <f t="shared" si="12"/>
        <v>-106.79003899999952</v>
      </c>
      <c r="P95">
        <f t="shared" si="13"/>
        <v>0</v>
      </c>
      <c r="Q95">
        <f t="shared" si="14"/>
        <v>1</v>
      </c>
      <c r="R95">
        <f t="shared" si="15"/>
        <v>0</v>
      </c>
      <c r="S95">
        <f t="shared" si="16"/>
        <v>1.0025179143058576</v>
      </c>
    </row>
    <row r="96" spans="1:19" x14ac:dyDescent="0.2">
      <c r="A96" t="s">
        <v>118</v>
      </c>
      <c r="B96">
        <v>10165.515625</v>
      </c>
      <c r="C96">
        <v>10112.839844</v>
      </c>
      <c r="D96">
        <v>10309.022461</v>
      </c>
      <c r="E96">
        <v>10339.372069999999</v>
      </c>
      <c r="F96">
        <v>10155.5</v>
      </c>
      <c r="G96">
        <v>10141.700194999999</v>
      </c>
      <c r="H96">
        <v>10064.099609000001</v>
      </c>
      <c r="I96">
        <v>10006.400390999999</v>
      </c>
      <c r="J96">
        <v>10112.839844</v>
      </c>
      <c r="L96" t="str">
        <f t="shared" si="10"/>
        <v>04JAN2021:23:00:00</v>
      </c>
      <c r="M96">
        <v>23</v>
      </c>
      <c r="N96">
        <f t="shared" si="11"/>
        <v>-52.675780999999915</v>
      </c>
      <c r="O96">
        <f t="shared" si="12"/>
        <v>-52.675780999999915</v>
      </c>
      <c r="P96">
        <f t="shared" si="13"/>
        <v>0</v>
      </c>
      <c r="Q96">
        <f t="shared" si="14"/>
        <v>1</v>
      </c>
      <c r="R96">
        <f t="shared" si="15"/>
        <v>0</v>
      </c>
      <c r="S96">
        <f t="shared" si="16"/>
        <v>0.51818110308595311</v>
      </c>
    </row>
    <row r="97" spans="1:19" x14ac:dyDescent="0.2">
      <c r="A97" t="s">
        <v>119</v>
      </c>
      <c r="B97">
        <v>9656.9423827999999</v>
      </c>
      <c r="C97">
        <v>9664.5107422000001</v>
      </c>
      <c r="D97">
        <v>9940.6542969000002</v>
      </c>
      <c r="E97">
        <v>10051.250977</v>
      </c>
      <c r="F97">
        <v>9663.9003905999998</v>
      </c>
      <c r="G97">
        <v>9717.3701172000001</v>
      </c>
      <c r="H97">
        <v>9606.4003905999998</v>
      </c>
      <c r="I97">
        <v>9558.7304688000004</v>
      </c>
      <c r="J97">
        <v>9664.5107422000001</v>
      </c>
      <c r="L97" t="str">
        <f t="shared" si="10"/>
        <v>05JAN2021:00:00:00</v>
      </c>
      <c r="M97">
        <v>24</v>
      </c>
      <c r="N97">
        <f t="shared" si="11"/>
        <v>7.5683594000001904</v>
      </c>
      <c r="O97">
        <f t="shared" si="12"/>
        <v>0</v>
      </c>
      <c r="P97">
        <f t="shared" si="13"/>
        <v>7.5683594000001904</v>
      </c>
      <c r="Q97">
        <f t="shared" si="14"/>
        <v>0</v>
      </c>
      <c r="R97">
        <f t="shared" si="15"/>
        <v>1</v>
      </c>
      <c r="S97">
        <f t="shared" si="16"/>
        <v>7.8372212445630932E-2</v>
      </c>
    </row>
    <row r="98" spans="1:19" x14ac:dyDescent="0.2">
      <c r="A98" t="s">
        <v>120</v>
      </c>
      <c r="B98">
        <v>9298.4267577999999</v>
      </c>
      <c r="C98">
        <v>9466.1542969000002</v>
      </c>
      <c r="D98">
        <v>9657.1025391000003</v>
      </c>
      <c r="E98">
        <v>9732.3818358999997</v>
      </c>
      <c r="F98">
        <v>9513.2402344000002</v>
      </c>
      <c r="G98">
        <v>9561.3300780999998</v>
      </c>
      <c r="H98">
        <v>9399.7099608999997</v>
      </c>
      <c r="I98">
        <v>9342.4501952999999</v>
      </c>
      <c r="J98">
        <v>9466.1542969000002</v>
      </c>
      <c r="L98" t="str">
        <f t="shared" si="10"/>
        <v>05JAN2021:01:00:00</v>
      </c>
      <c r="M98">
        <v>1</v>
      </c>
      <c r="N98">
        <f t="shared" si="11"/>
        <v>167.72753910000029</v>
      </c>
      <c r="O98">
        <f t="shared" si="12"/>
        <v>0</v>
      </c>
      <c r="P98">
        <f t="shared" si="13"/>
        <v>167.72753910000029</v>
      </c>
      <c r="Q98">
        <f t="shared" si="14"/>
        <v>0</v>
      </c>
      <c r="R98">
        <f t="shared" si="15"/>
        <v>1</v>
      </c>
      <c r="S98">
        <f t="shared" si="16"/>
        <v>1.8038270717065312</v>
      </c>
    </row>
    <row r="99" spans="1:19" x14ac:dyDescent="0.2">
      <c r="A99" t="s">
        <v>121</v>
      </c>
      <c r="B99">
        <v>9128.7011719000002</v>
      </c>
      <c r="C99">
        <v>9286.7285155999998</v>
      </c>
      <c r="D99">
        <v>9484.0605469000002</v>
      </c>
      <c r="E99">
        <v>9585.4492188000004</v>
      </c>
      <c r="F99">
        <v>9325.8798827999999</v>
      </c>
      <c r="G99">
        <v>9400.2998047000001</v>
      </c>
      <c r="H99">
        <v>9209.7001952999999</v>
      </c>
      <c r="I99">
        <v>9169.1503905999998</v>
      </c>
      <c r="J99">
        <v>9286.7285155999998</v>
      </c>
      <c r="L99" t="str">
        <f t="shared" si="10"/>
        <v>05JAN2021:02:00:00</v>
      </c>
      <c r="M99">
        <v>2</v>
      </c>
      <c r="N99">
        <f t="shared" si="11"/>
        <v>158.02734369999962</v>
      </c>
      <c r="O99">
        <f t="shared" si="12"/>
        <v>0</v>
      </c>
      <c r="P99">
        <f t="shared" si="13"/>
        <v>158.02734369999962</v>
      </c>
      <c r="Q99">
        <f t="shared" si="14"/>
        <v>0</v>
      </c>
      <c r="R99">
        <f t="shared" si="15"/>
        <v>1</v>
      </c>
      <c r="S99">
        <f t="shared" si="16"/>
        <v>1.7311043567341204</v>
      </c>
    </row>
    <row r="100" spans="1:19" x14ac:dyDescent="0.2">
      <c r="A100" t="s">
        <v>122</v>
      </c>
      <c r="B100">
        <v>9053.6347655999998</v>
      </c>
      <c r="C100">
        <v>9225.3378905999998</v>
      </c>
      <c r="D100">
        <v>9421.4941405999998</v>
      </c>
      <c r="E100">
        <v>9416.7480469000002</v>
      </c>
      <c r="F100">
        <v>9237.3603516000003</v>
      </c>
      <c r="G100">
        <v>9318.2099608999997</v>
      </c>
      <c r="H100">
        <v>9169.8701172000001</v>
      </c>
      <c r="I100">
        <v>9124.2695313000004</v>
      </c>
      <c r="J100">
        <v>9225.3378905999998</v>
      </c>
      <c r="L100" t="str">
        <f t="shared" si="10"/>
        <v>05JAN2021:03:00:00</v>
      </c>
      <c r="M100">
        <v>3</v>
      </c>
      <c r="N100">
        <f t="shared" si="11"/>
        <v>171.703125</v>
      </c>
      <c r="O100">
        <f t="shared" si="12"/>
        <v>0</v>
      </c>
      <c r="P100">
        <f t="shared" si="13"/>
        <v>171.703125</v>
      </c>
      <c r="Q100">
        <f t="shared" si="14"/>
        <v>0</v>
      </c>
      <c r="R100">
        <f t="shared" si="15"/>
        <v>1</v>
      </c>
      <c r="S100">
        <f t="shared" si="16"/>
        <v>1.8965104010203677</v>
      </c>
    </row>
    <row r="101" spans="1:19" x14ac:dyDescent="0.2">
      <c r="A101" t="s">
        <v>123</v>
      </c>
      <c r="B101">
        <v>9103.8671875</v>
      </c>
      <c r="C101">
        <v>9262.2480469000002</v>
      </c>
      <c r="D101">
        <v>9450.4619141000003</v>
      </c>
      <c r="E101">
        <v>9481.0791016000003</v>
      </c>
      <c r="F101">
        <v>9304.4404297000001</v>
      </c>
      <c r="G101">
        <v>9343.2597655999998</v>
      </c>
      <c r="H101">
        <v>9145.8896483999997</v>
      </c>
      <c r="I101">
        <v>9201.7998047000001</v>
      </c>
      <c r="J101">
        <v>9262.2480469000002</v>
      </c>
      <c r="L101" t="str">
        <f t="shared" si="10"/>
        <v>05JAN2021:04:00:00</v>
      </c>
      <c r="M101">
        <v>4</v>
      </c>
      <c r="N101">
        <f t="shared" si="11"/>
        <v>158.38085940000019</v>
      </c>
      <c r="O101">
        <f t="shared" si="12"/>
        <v>0</v>
      </c>
      <c r="P101">
        <f t="shared" si="13"/>
        <v>158.38085940000019</v>
      </c>
      <c r="Q101">
        <f t="shared" si="14"/>
        <v>0</v>
      </c>
      <c r="R101">
        <f t="shared" si="15"/>
        <v>1</v>
      </c>
      <c r="S101">
        <f t="shared" si="16"/>
        <v>1.7397096875211875</v>
      </c>
    </row>
    <row r="102" spans="1:19" x14ac:dyDescent="0.2">
      <c r="A102" t="s">
        <v>124</v>
      </c>
      <c r="B102">
        <v>9327.84375</v>
      </c>
      <c r="C102">
        <v>9558.5791016000003</v>
      </c>
      <c r="D102">
        <v>9655.5703125</v>
      </c>
      <c r="E102">
        <v>9747.6191405999998</v>
      </c>
      <c r="F102">
        <v>9596.4697266000003</v>
      </c>
      <c r="G102">
        <v>9591.4003905999998</v>
      </c>
      <c r="H102">
        <v>9482.2304688000004</v>
      </c>
      <c r="I102">
        <v>9532.1298827999999</v>
      </c>
      <c r="J102">
        <v>9558.5791016000003</v>
      </c>
      <c r="L102" t="str">
        <f t="shared" si="10"/>
        <v>05JAN2021:05:00:00</v>
      </c>
      <c r="M102">
        <v>5</v>
      </c>
      <c r="N102">
        <f t="shared" si="11"/>
        <v>230.73535160000029</v>
      </c>
      <c r="O102">
        <f t="shared" si="12"/>
        <v>0</v>
      </c>
      <c r="P102">
        <f t="shared" si="13"/>
        <v>230.73535160000029</v>
      </c>
      <c r="Q102">
        <f t="shared" si="14"/>
        <v>0</v>
      </c>
      <c r="R102">
        <f t="shared" si="15"/>
        <v>1</v>
      </c>
      <c r="S102">
        <f t="shared" si="16"/>
        <v>2.4736193892613207</v>
      </c>
    </row>
    <row r="103" spans="1:19" x14ac:dyDescent="0.2">
      <c r="A103" t="s">
        <v>125</v>
      </c>
      <c r="B103">
        <v>9855.8378905999998</v>
      </c>
      <c r="C103">
        <v>10183.949219</v>
      </c>
      <c r="D103">
        <v>10069.796875</v>
      </c>
      <c r="E103">
        <v>10242.755859000001</v>
      </c>
      <c r="F103">
        <v>10289.200194999999</v>
      </c>
      <c r="G103">
        <v>10227.400390999999</v>
      </c>
      <c r="H103">
        <v>10173.400390999999</v>
      </c>
      <c r="I103">
        <v>10124.599609000001</v>
      </c>
      <c r="J103">
        <v>10183.949219</v>
      </c>
      <c r="L103" t="str">
        <f t="shared" si="10"/>
        <v>05JAN2021:06:00:00</v>
      </c>
      <c r="M103">
        <v>6</v>
      </c>
      <c r="N103">
        <f t="shared" si="11"/>
        <v>328.11132840000027</v>
      </c>
      <c r="O103">
        <f t="shared" si="12"/>
        <v>0</v>
      </c>
      <c r="P103">
        <f t="shared" si="13"/>
        <v>328.11132840000027</v>
      </c>
      <c r="Q103">
        <f t="shared" si="14"/>
        <v>0</v>
      </c>
      <c r="R103">
        <f t="shared" si="15"/>
        <v>1</v>
      </c>
      <c r="S103">
        <f t="shared" si="16"/>
        <v>3.3291063838715962</v>
      </c>
    </row>
    <row r="104" spans="1:19" x14ac:dyDescent="0.2">
      <c r="A104" t="s">
        <v>126</v>
      </c>
      <c r="B104">
        <v>10618.875</v>
      </c>
      <c r="C104">
        <v>10973.305664</v>
      </c>
      <c r="D104">
        <v>10694.84375</v>
      </c>
      <c r="E104">
        <v>10870.499023</v>
      </c>
      <c r="F104">
        <v>11186.799805000001</v>
      </c>
      <c r="G104">
        <v>11028</v>
      </c>
      <c r="H104">
        <v>10907.299805000001</v>
      </c>
      <c r="I104">
        <v>10937.700194999999</v>
      </c>
      <c r="J104">
        <v>10973.305664</v>
      </c>
      <c r="L104" t="str">
        <f t="shared" si="10"/>
        <v>05JAN2021:07:00:00</v>
      </c>
      <c r="M104">
        <v>7</v>
      </c>
      <c r="N104">
        <f t="shared" si="11"/>
        <v>354.43066399999952</v>
      </c>
      <c r="O104">
        <f t="shared" si="12"/>
        <v>0</v>
      </c>
      <c r="P104">
        <f t="shared" si="13"/>
        <v>354.43066399999952</v>
      </c>
      <c r="Q104">
        <f t="shared" si="14"/>
        <v>0</v>
      </c>
      <c r="R104">
        <f t="shared" si="15"/>
        <v>1</v>
      </c>
      <c r="S104">
        <f t="shared" si="16"/>
        <v>3.3377421242834062</v>
      </c>
    </row>
    <row r="105" spans="1:19" x14ac:dyDescent="0.2">
      <c r="A105" t="s">
        <v>127</v>
      </c>
      <c r="B105">
        <v>11010.287109000001</v>
      </c>
      <c r="C105">
        <v>11399.992188</v>
      </c>
      <c r="D105">
        <v>10974.729492</v>
      </c>
      <c r="E105">
        <v>11152.828125</v>
      </c>
      <c r="F105">
        <v>11547.099609000001</v>
      </c>
      <c r="G105">
        <v>11533.599609000001</v>
      </c>
      <c r="H105">
        <v>11410.799805000001</v>
      </c>
      <c r="I105">
        <v>11387.900390999999</v>
      </c>
      <c r="J105">
        <v>11399.992188</v>
      </c>
      <c r="L105" t="str">
        <f t="shared" si="10"/>
        <v>05JAN2021:08:00:00</v>
      </c>
      <c r="M105">
        <v>8</v>
      </c>
      <c r="N105">
        <f t="shared" si="11"/>
        <v>389.70507899999939</v>
      </c>
      <c r="O105">
        <f t="shared" si="12"/>
        <v>0</v>
      </c>
      <c r="P105">
        <f t="shared" si="13"/>
        <v>389.70507899999939</v>
      </c>
      <c r="Q105">
        <f t="shared" si="14"/>
        <v>0</v>
      </c>
      <c r="R105">
        <f t="shared" si="15"/>
        <v>1</v>
      </c>
      <c r="S105">
        <f t="shared" si="16"/>
        <v>3.5394633685932466</v>
      </c>
    </row>
    <row r="106" spans="1:19" x14ac:dyDescent="0.2">
      <c r="A106" t="s">
        <v>128</v>
      </c>
      <c r="B106">
        <v>11092.310546999999</v>
      </c>
      <c r="C106">
        <v>11341.128906</v>
      </c>
      <c r="D106">
        <v>11086.823242</v>
      </c>
      <c r="E106">
        <v>11188.451171999999</v>
      </c>
      <c r="F106">
        <v>11494.400390999999</v>
      </c>
      <c r="G106">
        <v>11515.799805000001</v>
      </c>
      <c r="H106">
        <v>11316.400390999999</v>
      </c>
      <c r="I106">
        <v>11252.400390999999</v>
      </c>
      <c r="J106">
        <v>11341.128906</v>
      </c>
      <c r="L106" t="str">
        <f t="shared" si="10"/>
        <v>05JAN2021:09:00:00</v>
      </c>
      <c r="M106">
        <v>9</v>
      </c>
      <c r="N106">
        <f t="shared" si="11"/>
        <v>248.81835900000078</v>
      </c>
      <c r="O106">
        <f t="shared" si="12"/>
        <v>0</v>
      </c>
      <c r="P106">
        <f t="shared" si="13"/>
        <v>248.81835900000078</v>
      </c>
      <c r="Q106">
        <f t="shared" si="14"/>
        <v>0</v>
      </c>
      <c r="R106">
        <f t="shared" si="15"/>
        <v>1</v>
      </c>
      <c r="S106">
        <f t="shared" si="16"/>
        <v>2.2431607729130483</v>
      </c>
    </row>
    <row r="107" spans="1:19" x14ac:dyDescent="0.2">
      <c r="A107" t="s">
        <v>129</v>
      </c>
      <c r="B107">
        <v>11135.270508</v>
      </c>
      <c r="C107">
        <v>11303.939453000001</v>
      </c>
      <c r="D107">
        <v>11181.019531</v>
      </c>
      <c r="E107">
        <v>11169.066406</v>
      </c>
      <c r="F107">
        <v>11526.599609000001</v>
      </c>
      <c r="G107">
        <v>11469.099609000001</v>
      </c>
      <c r="H107">
        <v>11179.599609000001</v>
      </c>
      <c r="I107">
        <v>11184.5</v>
      </c>
      <c r="J107">
        <v>11303.939453000001</v>
      </c>
      <c r="L107" t="str">
        <f t="shared" si="10"/>
        <v>05JAN2021:10:00:00</v>
      </c>
      <c r="M107">
        <v>10</v>
      </c>
      <c r="N107">
        <f t="shared" si="11"/>
        <v>168.66894500000126</v>
      </c>
      <c r="O107">
        <f t="shared" si="12"/>
        <v>0</v>
      </c>
      <c r="P107">
        <f t="shared" si="13"/>
        <v>168.66894500000126</v>
      </c>
      <c r="Q107">
        <f t="shared" si="14"/>
        <v>0</v>
      </c>
      <c r="R107">
        <f t="shared" si="15"/>
        <v>1</v>
      </c>
      <c r="S107">
        <f t="shared" si="16"/>
        <v>1.5147269649068975</v>
      </c>
    </row>
    <row r="108" spans="1:19" x14ac:dyDescent="0.2">
      <c r="A108" t="s">
        <v>130</v>
      </c>
      <c r="B108">
        <v>11150.076171999999</v>
      </c>
      <c r="C108">
        <v>11230.452148</v>
      </c>
      <c r="D108">
        <v>11125.816406</v>
      </c>
      <c r="E108">
        <v>11342.060546999999</v>
      </c>
      <c r="F108">
        <v>11423.400390999999</v>
      </c>
      <c r="G108">
        <v>11313.799805000001</v>
      </c>
      <c r="H108">
        <v>11146.099609000001</v>
      </c>
      <c r="I108">
        <v>11132.5</v>
      </c>
      <c r="J108">
        <v>11230.452148</v>
      </c>
      <c r="L108" t="str">
        <f t="shared" si="10"/>
        <v>05JAN2021:11:00:00</v>
      </c>
      <c r="M108">
        <v>11</v>
      </c>
      <c r="N108">
        <f t="shared" si="11"/>
        <v>80.375976000001174</v>
      </c>
      <c r="O108">
        <f t="shared" si="12"/>
        <v>0</v>
      </c>
      <c r="P108">
        <f t="shared" si="13"/>
        <v>80.375976000001174</v>
      </c>
      <c r="Q108">
        <f t="shared" si="14"/>
        <v>0</v>
      </c>
      <c r="R108">
        <f t="shared" si="15"/>
        <v>1</v>
      </c>
      <c r="S108">
        <f t="shared" si="16"/>
        <v>0.72085584672363778</v>
      </c>
    </row>
    <row r="109" spans="1:19" x14ac:dyDescent="0.2">
      <c r="A109" t="s">
        <v>131</v>
      </c>
      <c r="B109">
        <v>11126.052734000001</v>
      </c>
      <c r="C109">
        <v>11080.248046999999</v>
      </c>
      <c r="D109">
        <v>10993.985352</v>
      </c>
      <c r="E109">
        <v>11072.997069999999</v>
      </c>
      <c r="F109">
        <v>11307</v>
      </c>
      <c r="G109">
        <v>11202.599609000001</v>
      </c>
      <c r="H109">
        <v>11004.299805000001</v>
      </c>
      <c r="I109">
        <v>10911.400390999999</v>
      </c>
      <c r="J109">
        <v>11080.248046999999</v>
      </c>
      <c r="L109" t="str">
        <f t="shared" si="10"/>
        <v>05JAN2021:12:00:00</v>
      </c>
      <c r="M109">
        <v>12</v>
      </c>
      <c r="N109">
        <f t="shared" si="11"/>
        <v>-45.80468700000165</v>
      </c>
      <c r="O109">
        <f t="shared" si="12"/>
        <v>-45.80468700000165</v>
      </c>
      <c r="P109">
        <f t="shared" si="13"/>
        <v>0</v>
      </c>
      <c r="Q109">
        <f t="shared" si="14"/>
        <v>1</v>
      </c>
      <c r="R109">
        <f t="shared" si="15"/>
        <v>0</v>
      </c>
      <c r="S109">
        <f t="shared" si="16"/>
        <v>0.41168856642237134</v>
      </c>
    </row>
    <row r="110" spans="1:19" x14ac:dyDescent="0.2">
      <c r="A110" t="s">
        <v>132</v>
      </c>
      <c r="B110">
        <v>11043.245117</v>
      </c>
      <c r="C110">
        <v>10927.152344</v>
      </c>
      <c r="D110">
        <v>10830.022461</v>
      </c>
      <c r="E110">
        <v>10869.957031</v>
      </c>
      <c r="F110">
        <v>11220.799805000001</v>
      </c>
      <c r="G110">
        <v>11015.599609000001</v>
      </c>
      <c r="H110">
        <v>10843.200194999999</v>
      </c>
      <c r="I110">
        <v>10721.799805000001</v>
      </c>
      <c r="J110">
        <v>10927.152344</v>
      </c>
      <c r="L110" t="str">
        <f t="shared" si="10"/>
        <v>05JAN2021:13:00:00</v>
      </c>
      <c r="M110">
        <v>13</v>
      </c>
      <c r="N110">
        <f t="shared" si="11"/>
        <v>-116.09277300000031</v>
      </c>
      <c r="O110">
        <f t="shared" si="12"/>
        <v>-116.09277300000031</v>
      </c>
      <c r="P110">
        <f t="shared" si="13"/>
        <v>0</v>
      </c>
      <c r="Q110">
        <f t="shared" si="14"/>
        <v>1</v>
      </c>
      <c r="R110">
        <f t="shared" si="15"/>
        <v>0</v>
      </c>
      <c r="S110">
        <f t="shared" si="16"/>
        <v>1.0512559648004804</v>
      </c>
    </row>
    <row r="111" spans="1:19" x14ac:dyDescent="0.2">
      <c r="A111" t="s">
        <v>133</v>
      </c>
      <c r="B111">
        <v>11033.614258</v>
      </c>
      <c r="C111">
        <v>10889.010742</v>
      </c>
      <c r="D111">
        <v>10697.891602</v>
      </c>
      <c r="E111">
        <v>10771.603515999999</v>
      </c>
      <c r="F111">
        <v>11222.099609000001</v>
      </c>
      <c r="G111">
        <v>10920.200194999999</v>
      </c>
      <c r="H111">
        <v>10755.200194999999</v>
      </c>
      <c r="I111">
        <v>10769.700194999999</v>
      </c>
      <c r="J111">
        <v>10889.010742</v>
      </c>
      <c r="L111" t="str">
        <f t="shared" si="10"/>
        <v>05JAN2021:14:00:00</v>
      </c>
      <c r="M111">
        <v>14</v>
      </c>
      <c r="N111">
        <f t="shared" si="11"/>
        <v>-144.60351599999922</v>
      </c>
      <c r="O111">
        <f t="shared" si="12"/>
        <v>-144.60351599999922</v>
      </c>
      <c r="P111">
        <f t="shared" si="13"/>
        <v>0</v>
      </c>
      <c r="Q111">
        <f t="shared" si="14"/>
        <v>1</v>
      </c>
      <c r="R111">
        <f t="shared" si="15"/>
        <v>0</v>
      </c>
      <c r="S111">
        <f t="shared" si="16"/>
        <v>1.3105725161195789</v>
      </c>
    </row>
    <row r="112" spans="1:19" x14ac:dyDescent="0.2">
      <c r="A112" t="s">
        <v>134</v>
      </c>
      <c r="B112">
        <v>11005.263671999999</v>
      </c>
      <c r="C112">
        <v>10789.110352</v>
      </c>
      <c r="D112">
        <v>10656.376953000001</v>
      </c>
      <c r="E112">
        <v>10704.254883</v>
      </c>
      <c r="F112">
        <v>11140.900390999999</v>
      </c>
      <c r="G112">
        <v>10749.099609000001</v>
      </c>
      <c r="H112">
        <v>10631.799805000001</v>
      </c>
      <c r="I112">
        <v>10681</v>
      </c>
      <c r="J112">
        <v>10789.110352</v>
      </c>
      <c r="L112" t="str">
        <f t="shared" si="10"/>
        <v>05JAN2021:15:00:00</v>
      </c>
      <c r="M112">
        <v>15</v>
      </c>
      <c r="N112">
        <f t="shared" si="11"/>
        <v>-216.15331999999944</v>
      </c>
      <c r="O112">
        <f t="shared" si="12"/>
        <v>-216.15331999999944</v>
      </c>
      <c r="P112">
        <f t="shared" si="13"/>
        <v>0</v>
      </c>
      <c r="Q112">
        <f t="shared" si="14"/>
        <v>1</v>
      </c>
      <c r="R112">
        <f t="shared" si="15"/>
        <v>0</v>
      </c>
      <c r="S112">
        <f t="shared" si="16"/>
        <v>1.9640903338821836</v>
      </c>
    </row>
    <row r="113" spans="1:19" x14ac:dyDescent="0.2">
      <c r="A113" t="s">
        <v>135</v>
      </c>
      <c r="B113">
        <v>10970.171875</v>
      </c>
      <c r="C113">
        <v>10693.884765999999</v>
      </c>
      <c r="D113">
        <v>10591.881836</v>
      </c>
      <c r="E113">
        <v>10713.270508</v>
      </c>
      <c r="F113">
        <v>11055</v>
      </c>
      <c r="G113">
        <v>10755.200194999999</v>
      </c>
      <c r="H113">
        <v>10555.799805000001</v>
      </c>
      <c r="I113">
        <v>10491.200194999999</v>
      </c>
      <c r="J113">
        <v>10693.884765999999</v>
      </c>
      <c r="L113" t="str">
        <f t="shared" si="10"/>
        <v>05JAN2021:16:00:00</v>
      </c>
      <c r="M113">
        <v>16</v>
      </c>
      <c r="N113">
        <f t="shared" si="11"/>
        <v>-276.28710900000078</v>
      </c>
      <c r="O113">
        <f t="shared" si="12"/>
        <v>-276.28710900000078</v>
      </c>
      <c r="P113">
        <f t="shared" si="13"/>
        <v>0</v>
      </c>
      <c r="Q113">
        <f t="shared" si="14"/>
        <v>1</v>
      </c>
      <c r="R113">
        <f t="shared" si="15"/>
        <v>0</v>
      </c>
      <c r="S113">
        <f t="shared" si="16"/>
        <v>2.5185303580305187</v>
      </c>
    </row>
    <row r="114" spans="1:19" x14ac:dyDescent="0.2">
      <c r="A114" t="s">
        <v>136</v>
      </c>
      <c r="B114">
        <v>10899.699219</v>
      </c>
      <c r="C114">
        <v>10687.03125</v>
      </c>
      <c r="D114">
        <v>10554.347656</v>
      </c>
      <c r="E114">
        <v>10663.408203000001</v>
      </c>
      <c r="F114">
        <v>11022.700194999999</v>
      </c>
      <c r="G114">
        <v>10783.5</v>
      </c>
      <c r="H114">
        <v>10422</v>
      </c>
      <c r="I114">
        <v>10634.5</v>
      </c>
      <c r="J114">
        <v>10687.03125</v>
      </c>
      <c r="L114" t="str">
        <f t="shared" si="10"/>
        <v>05JAN2021:17:00:00</v>
      </c>
      <c r="M114">
        <v>17</v>
      </c>
      <c r="N114">
        <f t="shared" si="11"/>
        <v>-212.66796900000008</v>
      </c>
      <c r="O114">
        <f t="shared" si="12"/>
        <v>-212.66796900000008</v>
      </c>
      <c r="P114">
        <f t="shared" si="13"/>
        <v>0</v>
      </c>
      <c r="Q114">
        <f t="shared" si="14"/>
        <v>1</v>
      </c>
      <c r="R114">
        <f t="shared" si="15"/>
        <v>0</v>
      </c>
      <c r="S114">
        <f t="shared" si="16"/>
        <v>1.9511361251995305</v>
      </c>
    </row>
    <row r="115" spans="1:19" x14ac:dyDescent="0.2">
      <c r="A115" t="s">
        <v>137</v>
      </c>
      <c r="B115">
        <v>11003.353515999999</v>
      </c>
      <c r="C115">
        <v>10809.689453000001</v>
      </c>
      <c r="D115">
        <v>10880.705078000001</v>
      </c>
      <c r="E115">
        <v>10917.489258</v>
      </c>
      <c r="F115">
        <v>11008.900390999999</v>
      </c>
      <c r="G115">
        <v>10920.599609000001</v>
      </c>
      <c r="H115">
        <v>10644.299805000001</v>
      </c>
      <c r="I115">
        <v>10684.900390999999</v>
      </c>
      <c r="J115">
        <v>10809.689453000001</v>
      </c>
      <c r="L115" t="str">
        <f t="shared" si="10"/>
        <v>05JAN2021:18:00:00</v>
      </c>
      <c r="M115">
        <v>18</v>
      </c>
      <c r="N115">
        <f t="shared" si="11"/>
        <v>-193.66406299999835</v>
      </c>
      <c r="O115">
        <f t="shared" si="12"/>
        <v>-193.66406299999835</v>
      </c>
      <c r="P115">
        <f t="shared" si="13"/>
        <v>0</v>
      </c>
      <c r="Q115">
        <f t="shared" si="14"/>
        <v>1</v>
      </c>
      <c r="R115">
        <f t="shared" si="15"/>
        <v>0</v>
      </c>
      <c r="S115">
        <f t="shared" si="16"/>
        <v>1.7600458143818702</v>
      </c>
    </row>
    <row r="116" spans="1:19" x14ac:dyDescent="0.2">
      <c r="A116" t="s">
        <v>138</v>
      </c>
      <c r="B116">
        <v>11313.446289</v>
      </c>
      <c r="C116">
        <v>11176.419921999999</v>
      </c>
      <c r="D116">
        <v>11274.458984000001</v>
      </c>
      <c r="E116">
        <v>11216.990234000001</v>
      </c>
      <c r="F116">
        <v>11430.200194999999</v>
      </c>
      <c r="G116">
        <v>11202.700194999999</v>
      </c>
      <c r="H116">
        <v>11023.700194999999</v>
      </c>
      <c r="I116">
        <v>11013.200194999999</v>
      </c>
      <c r="J116">
        <v>11176.419921999999</v>
      </c>
      <c r="L116" t="str">
        <f t="shared" si="10"/>
        <v>05JAN2021:19:00:00</v>
      </c>
      <c r="M116">
        <v>19</v>
      </c>
      <c r="N116">
        <f t="shared" si="11"/>
        <v>-137.02636700000039</v>
      </c>
      <c r="O116">
        <f t="shared" si="12"/>
        <v>-137.02636700000039</v>
      </c>
      <c r="P116">
        <f t="shared" si="13"/>
        <v>0</v>
      </c>
      <c r="Q116">
        <f t="shared" si="14"/>
        <v>1</v>
      </c>
      <c r="R116">
        <f t="shared" si="15"/>
        <v>0</v>
      </c>
      <c r="S116">
        <f t="shared" si="16"/>
        <v>1.2111814870525381</v>
      </c>
    </row>
    <row r="117" spans="1:19" x14ac:dyDescent="0.2">
      <c r="A117" t="s">
        <v>139</v>
      </c>
      <c r="B117">
        <v>11206.701171999999</v>
      </c>
      <c r="C117">
        <v>11095.926758</v>
      </c>
      <c r="D117">
        <v>11194.912109000001</v>
      </c>
      <c r="E117">
        <v>11173.492188</v>
      </c>
      <c r="F117">
        <v>11418.700194999999</v>
      </c>
      <c r="G117">
        <v>11304.5</v>
      </c>
      <c r="H117">
        <v>10921.799805000001</v>
      </c>
      <c r="I117">
        <v>10793.5</v>
      </c>
      <c r="J117">
        <v>11095.926758</v>
      </c>
      <c r="L117" t="str">
        <f t="shared" si="10"/>
        <v>05JAN2021:20:00:00</v>
      </c>
      <c r="M117">
        <v>20</v>
      </c>
      <c r="N117">
        <f t="shared" si="11"/>
        <v>-110.77441399999952</v>
      </c>
      <c r="O117">
        <f t="shared" si="12"/>
        <v>-110.77441399999952</v>
      </c>
      <c r="P117">
        <f t="shared" si="13"/>
        <v>0</v>
      </c>
      <c r="Q117">
        <f t="shared" si="14"/>
        <v>1</v>
      </c>
      <c r="R117">
        <f t="shared" si="15"/>
        <v>0</v>
      </c>
      <c r="S117">
        <f t="shared" si="16"/>
        <v>0.98846585002882004</v>
      </c>
    </row>
    <row r="118" spans="1:19" x14ac:dyDescent="0.2">
      <c r="A118" t="s">
        <v>140</v>
      </c>
      <c r="B118">
        <v>10997.470703000001</v>
      </c>
      <c r="C118">
        <v>10889.813477</v>
      </c>
      <c r="D118">
        <v>11070.208008</v>
      </c>
      <c r="E118">
        <v>11102.095703000001</v>
      </c>
      <c r="F118">
        <v>11237</v>
      </c>
      <c r="G118">
        <v>10788.5</v>
      </c>
      <c r="H118">
        <v>10729.700194999999</v>
      </c>
      <c r="I118">
        <v>10663.200194999999</v>
      </c>
      <c r="J118">
        <v>10889.813477</v>
      </c>
      <c r="L118" t="str">
        <f t="shared" si="10"/>
        <v>05JAN2021:21:00:00</v>
      </c>
      <c r="M118">
        <v>21</v>
      </c>
      <c r="N118">
        <f t="shared" si="11"/>
        <v>-107.65722600000117</v>
      </c>
      <c r="O118">
        <f t="shared" si="12"/>
        <v>-107.65722600000117</v>
      </c>
      <c r="P118">
        <f t="shared" si="13"/>
        <v>0</v>
      </c>
      <c r="Q118">
        <f t="shared" si="14"/>
        <v>1</v>
      </c>
      <c r="R118">
        <f t="shared" si="15"/>
        <v>0</v>
      </c>
      <c r="S118">
        <f t="shared" si="16"/>
        <v>0.97892714522652324</v>
      </c>
    </row>
    <row r="119" spans="1:19" x14ac:dyDescent="0.2">
      <c r="A119" t="s">
        <v>141</v>
      </c>
      <c r="B119">
        <v>10652.674805000001</v>
      </c>
      <c r="C119">
        <v>10535.125977</v>
      </c>
      <c r="D119">
        <v>10777.804688</v>
      </c>
      <c r="E119">
        <v>10794.065430000001</v>
      </c>
      <c r="F119">
        <v>10847.400390999999</v>
      </c>
      <c r="G119">
        <v>10395.400390999999</v>
      </c>
      <c r="H119">
        <v>10363</v>
      </c>
      <c r="I119">
        <v>10343.5</v>
      </c>
      <c r="J119">
        <v>10535.125977</v>
      </c>
      <c r="L119" t="str">
        <f t="shared" si="10"/>
        <v>05JAN2021:22:00:00</v>
      </c>
      <c r="M119">
        <v>22</v>
      </c>
      <c r="N119">
        <f t="shared" si="11"/>
        <v>-117.54882800000087</v>
      </c>
      <c r="O119">
        <f t="shared" si="12"/>
        <v>-117.54882800000087</v>
      </c>
      <c r="P119">
        <f t="shared" si="13"/>
        <v>0</v>
      </c>
      <c r="Q119">
        <f t="shared" si="14"/>
        <v>1</v>
      </c>
      <c r="R119">
        <f t="shared" si="15"/>
        <v>0</v>
      </c>
      <c r="S119">
        <f t="shared" si="16"/>
        <v>1.1034677219737101</v>
      </c>
    </row>
    <row r="120" spans="1:19" x14ac:dyDescent="0.2">
      <c r="A120" t="s">
        <v>142</v>
      </c>
      <c r="B120">
        <v>10203.739258</v>
      </c>
      <c r="C120">
        <v>10025.505859000001</v>
      </c>
      <c r="D120">
        <v>10322.197265999999</v>
      </c>
      <c r="E120">
        <v>10351.199219</v>
      </c>
      <c r="F120">
        <v>10258.200194999999</v>
      </c>
      <c r="G120">
        <v>9964.1103516000003</v>
      </c>
      <c r="H120">
        <v>9921.0195313000004</v>
      </c>
      <c r="I120">
        <v>9779.6503905999998</v>
      </c>
      <c r="J120">
        <v>10025.505859000001</v>
      </c>
      <c r="L120" t="str">
        <f t="shared" si="10"/>
        <v>05JAN2021:23:00:00</v>
      </c>
      <c r="M120">
        <v>23</v>
      </c>
      <c r="N120">
        <f t="shared" si="11"/>
        <v>-178.23339899999883</v>
      </c>
      <c r="O120">
        <f t="shared" si="12"/>
        <v>-178.23339899999883</v>
      </c>
      <c r="P120">
        <f t="shared" si="13"/>
        <v>0</v>
      </c>
      <c r="Q120">
        <f t="shared" si="14"/>
        <v>1</v>
      </c>
      <c r="R120">
        <f t="shared" si="15"/>
        <v>0</v>
      </c>
      <c r="S120">
        <f t="shared" si="16"/>
        <v>1.7467459182697085</v>
      </c>
    </row>
    <row r="121" spans="1:19" x14ac:dyDescent="0.2">
      <c r="A121" t="s">
        <v>143</v>
      </c>
      <c r="B121">
        <v>9759.6044922000001</v>
      </c>
      <c r="C121">
        <v>9567.1484375</v>
      </c>
      <c r="D121">
        <v>9912.9091797000001</v>
      </c>
      <c r="E121">
        <v>9990.8945313000004</v>
      </c>
      <c r="F121">
        <v>9725.1699219000002</v>
      </c>
      <c r="G121">
        <v>9618.7001952999999</v>
      </c>
      <c r="H121">
        <v>9433.7998047000001</v>
      </c>
      <c r="I121">
        <v>9343.8203125</v>
      </c>
      <c r="J121">
        <v>9567.1484375</v>
      </c>
      <c r="L121" t="str">
        <f t="shared" si="10"/>
        <v>06JAN2021:00:00:00</v>
      </c>
      <c r="M121">
        <v>24</v>
      </c>
      <c r="N121">
        <f t="shared" si="11"/>
        <v>-192.4560547000001</v>
      </c>
      <c r="O121">
        <f t="shared" si="12"/>
        <v>-192.4560547000001</v>
      </c>
      <c r="P121">
        <f t="shared" si="13"/>
        <v>0</v>
      </c>
      <c r="Q121">
        <f t="shared" si="14"/>
        <v>1</v>
      </c>
      <c r="R121">
        <f t="shared" si="15"/>
        <v>0</v>
      </c>
      <c r="S121">
        <f t="shared" si="16"/>
        <v>1.9719657169900011</v>
      </c>
    </row>
    <row r="122" spans="1:19" x14ac:dyDescent="0.2">
      <c r="A122" t="s">
        <v>144</v>
      </c>
      <c r="B122">
        <v>9373.6914063000004</v>
      </c>
      <c r="C122">
        <v>9189.6904297000001</v>
      </c>
      <c r="D122">
        <v>9544.8886719000002</v>
      </c>
      <c r="E122">
        <v>9552.5957030999998</v>
      </c>
      <c r="F122">
        <v>9136.4404297000001</v>
      </c>
      <c r="G122">
        <v>9121.5097655999998</v>
      </c>
      <c r="H122">
        <v>9103.3896483999997</v>
      </c>
      <c r="I122">
        <v>9189.6904297000001</v>
      </c>
      <c r="J122">
        <v>9190.6806641000003</v>
      </c>
      <c r="L122" t="str">
        <f t="shared" si="10"/>
        <v>06JAN2021:01:00:00</v>
      </c>
      <c r="M122">
        <v>1</v>
      </c>
      <c r="N122">
        <f t="shared" si="11"/>
        <v>-184.00097660000029</v>
      </c>
      <c r="O122">
        <f t="shared" si="12"/>
        <v>-184.00097660000029</v>
      </c>
      <c r="P122">
        <f t="shared" si="13"/>
        <v>0</v>
      </c>
      <c r="Q122">
        <f t="shared" si="14"/>
        <v>1</v>
      </c>
      <c r="R122">
        <f t="shared" si="15"/>
        <v>0</v>
      </c>
      <c r="S122">
        <f t="shared" si="16"/>
        <v>1.962951078977641</v>
      </c>
    </row>
    <row r="123" spans="1:19" x14ac:dyDescent="0.2">
      <c r="A123" t="s">
        <v>145</v>
      </c>
      <c r="B123">
        <v>9200.9707030999998</v>
      </c>
      <c r="C123">
        <v>9022.8095702999999</v>
      </c>
      <c r="D123">
        <v>9317.3828125</v>
      </c>
      <c r="E123">
        <v>9340.1425780999998</v>
      </c>
      <c r="F123">
        <v>8933.7304688000004</v>
      </c>
      <c r="G123">
        <v>8888.5996094000002</v>
      </c>
      <c r="H123">
        <v>8862.1699219000002</v>
      </c>
      <c r="I123">
        <v>9022.8095702999999</v>
      </c>
      <c r="J123">
        <v>8980.4257813000004</v>
      </c>
      <c r="L123" t="str">
        <f t="shared" si="10"/>
        <v>06JAN2021:02:00:00</v>
      </c>
      <c r="M123">
        <v>2</v>
      </c>
      <c r="N123">
        <f t="shared" si="11"/>
        <v>-178.1611327999999</v>
      </c>
      <c r="O123">
        <f t="shared" si="12"/>
        <v>-178.1611327999999</v>
      </c>
      <c r="P123">
        <f t="shared" si="13"/>
        <v>0</v>
      </c>
      <c r="Q123">
        <f t="shared" si="14"/>
        <v>1</v>
      </c>
      <c r="R123">
        <f t="shared" si="15"/>
        <v>0</v>
      </c>
      <c r="S123">
        <f t="shared" si="16"/>
        <v>1.9363297476860097</v>
      </c>
    </row>
    <row r="124" spans="1:19" x14ac:dyDescent="0.2">
      <c r="A124" t="s">
        <v>146</v>
      </c>
      <c r="B124">
        <v>9087.7314452999999</v>
      </c>
      <c r="C124">
        <v>8873.7900391000003</v>
      </c>
      <c r="D124">
        <v>9197.0087891000003</v>
      </c>
      <c r="E124">
        <v>9236.9541016000003</v>
      </c>
      <c r="F124">
        <v>8828.5498047000001</v>
      </c>
      <c r="G124">
        <v>8749.6503905999998</v>
      </c>
      <c r="H124">
        <v>8747.3300780999998</v>
      </c>
      <c r="I124">
        <v>8873.7900391000003</v>
      </c>
      <c r="J124">
        <v>8855.75</v>
      </c>
      <c r="L124" t="str">
        <f t="shared" si="10"/>
        <v>06JAN2021:03:00:00</v>
      </c>
      <c r="M124">
        <v>3</v>
      </c>
      <c r="N124">
        <f t="shared" si="11"/>
        <v>-213.94140619999962</v>
      </c>
      <c r="O124">
        <f t="shared" si="12"/>
        <v>-213.94140619999962</v>
      </c>
      <c r="P124">
        <f t="shared" si="13"/>
        <v>0</v>
      </c>
      <c r="Q124">
        <f t="shared" si="14"/>
        <v>1</v>
      </c>
      <c r="R124">
        <f t="shared" si="15"/>
        <v>0</v>
      </c>
      <c r="S124">
        <f t="shared" si="16"/>
        <v>2.3541783500946876</v>
      </c>
    </row>
    <row r="125" spans="1:19" x14ac:dyDescent="0.2">
      <c r="A125" t="s">
        <v>147</v>
      </c>
      <c r="B125">
        <v>9088.8662108999997</v>
      </c>
      <c r="C125">
        <v>8848.9902344000002</v>
      </c>
      <c r="D125">
        <v>9165.2158202999999</v>
      </c>
      <c r="E125">
        <v>9168.6445313000004</v>
      </c>
      <c r="F125">
        <v>8830.5898438000004</v>
      </c>
      <c r="G125">
        <v>8709.6103516000003</v>
      </c>
      <c r="H125">
        <v>8722.5898438000004</v>
      </c>
      <c r="I125">
        <v>8848.9902344000002</v>
      </c>
      <c r="J125">
        <v>8834.8955077999999</v>
      </c>
      <c r="L125" t="str">
        <f t="shared" si="10"/>
        <v>06JAN2021:04:00:00</v>
      </c>
      <c r="M125">
        <v>4</v>
      </c>
      <c r="N125">
        <f t="shared" si="11"/>
        <v>-239.87597649999952</v>
      </c>
      <c r="O125">
        <f t="shared" si="12"/>
        <v>-239.87597649999952</v>
      </c>
      <c r="P125">
        <f t="shared" si="13"/>
        <v>0</v>
      </c>
      <c r="Q125">
        <f t="shared" si="14"/>
        <v>1</v>
      </c>
      <c r="R125">
        <f t="shared" si="15"/>
        <v>0</v>
      </c>
      <c r="S125">
        <f t="shared" si="16"/>
        <v>2.6392288205576575</v>
      </c>
    </row>
    <row r="126" spans="1:19" x14ac:dyDescent="0.2">
      <c r="A126" t="s">
        <v>148</v>
      </c>
      <c r="B126">
        <v>9248.5302733999997</v>
      </c>
      <c r="C126">
        <v>8966.7597655999998</v>
      </c>
      <c r="D126">
        <v>9297.9716797000001</v>
      </c>
      <c r="E126">
        <v>9327.9238280999998</v>
      </c>
      <c r="F126">
        <v>9016.5302733999997</v>
      </c>
      <c r="G126">
        <v>8897.2197266000003</v>
      </c>
      <c r="H126">
        <v>8941.3398438000004</v>
      </c>
      <c r="I126">
        <v>8966.7597655999998</v>
      </c>
      <c r="J126">
        <v>9005.5566405999998</v>
      </c>
      <c r="L126" t="str">
        <f t="shared" si="10"/>
        <v>06JAN2021:05:00:00</v>
      </c>
      <c r="M126">
        <v>5</v>
      </c>
      <c r="N126">
        <f t="shared" si="11"/>
        <v>-281.7705077999999</v>
      </c>
      <c r="O126">
        <f t="shared" si="12"/>
        <v>-281.7705077999999</v>
      </c>
      <c r="P126">
        <f t="shared" si="13"/>
        <v>0</v>
      </c>
      <c r="Q126">
        <f t="shared" si="14"/>
        <v>1</v>
      </c>
      <c r="R126">
        <f t="shared" si="15"/>
        <v>0</v>
      </c>
      <c r="S126">
        <f t="shared" si="16"/>
        <v>3.0466517324423887</v>
      </c>
    </row>
    <row r="127" spans="1:19" x14ac:dyDescent="0.2">
      <c r="A127" t="s">
        <v>149</v>
      </c>
      <c r="B127">
        <v>9730.1708983999997</v>
      </c>
      <c r="C127">
        <v>9328.0302733999997</v>
      </c>
      <c r="D127">
        <v>9657.0869141000003</v>
      </c>
      <c r="E127">
        <v>9713.4306641000003</v>
      </c>
      <c r="F127">
        <v>9529.8603516000003</v>
      </c>
      <c r="G127">
        <v>9500.3300780999998</v>
      </c>
      <c r="H127">
        <v>9452.2001952999999</v>
      </c>
      <c r="I127">
        <v>9328.0302733999997</v>
      </c>
      <c r="J127">
        <v>9472.2001952999999</v>
      </c>
      <c r="L127" t="str">
        <f t="shared" si="10"/>
        <v>06JAN2021:06:00:00</v>
      </c>
      <c r="M127">
        <v>6</v>
      </c>
      <c r="N127">
        <f t="shared" si="11"/>
        <v>-402.140625</v>
      </c>
      <c r="O127">
        <f t="shared" si="12"/>
        <v>-402.140625</v>
      </c>
      <c r="P127">
        <f t="shared" si="13"/>
        <v>0</v>
      </c>
      <c r="Q127">
        <f t="shared" si="14"/>
        <v>1</v>
      </c>
      <c r="R127">
        <f t="shared" si="15"/>
        <v>0</v>
      </c>
      <c r="S127">
        <f t="shared" si="16"/>
        <v>4.1329245827134118</v>
      </c>
    </row>
    <row r="128" spans="1:19" x14ac:dyDescent="0.2">
      <c r="A128" t="s">
        <v>150</v>
      </c>
      <c r="B128">
        <v>10395.661133</v>
      </c>
      <c r="C128">
        <v>9921.5195313000004</v>
      </c>
      <c r="D128">
        <v>10195.582031</v>
      </c>
      <c r="E128">
        <v>10187.196289</v>
      </c>
      <c r="F128">
        <v>10151.5</v>
      </c>
      <c r="G128">
        <v>10207.400390999999</v>
      </c>
      <c r="H128">
        <v>10258.799805000001</v>
      </c>
      <c r="I128">
        <v>9921.5195313000004</v>
      </c>
      <c r="J128">
        <v>10133.328125</v>
      </c>
      <c r="L128" t="str">
        <f t="shared" si="10"/>
        <v>06JAN2021:07:00:00</v>
      </c>
      <c r="M128">
        <v>7</v>
      </c>
      <c r="N128">
        <f t="shared" si="11"/>
        <v>-474.14160169999923</v>
      </c>
      <c r="O128">
        <f t="shared" si="12"/>
        <v>-474.14160169999923</v>
      </c>
      <c r="P128">
        <f t="shared" si="13"/>
        <v>0</v>
      </c>
      <c r="Q128">
        <f t="shared" si="14"/>
        <v>1</v>
      </c>
      <c r="R128">
        <f t="shared" si="15"/>
        <v>0</v>
      </c>
      <c r="S128">
        <f t="shared" si="16"/>
        <v>4.5609566879290009</v>
      </c>
    </row>
    <row r="129" spans="1:19" x14ac:dyDescent="0.2">
      <c r="A129" t="s">
        <v>151</v>
      </c>
      <c r="B129">
        <v>10711.053711</v>
      </c>
      <c r="C129">
        <v>10451.299805000001</v>
      </c>
      <c r="D129">
        <v>10429.019531</v>
      </c>
      <c r="E129">
        <v>10386.901367</v>
      </c>
      <c r="F129">
        <v>10525.900390999999</v>
      </c>
      <c r="G129">
        <v>10628.700194999999</v>
      </c>
      <c r="H129">
        <v>10650.299805000001</v>
      </c>
      <c r="I129">
        <v>10451.299805000001</v>
      </c>
      <c r="J129">
        <v>10539.089844</v>
      </c>
      <c r="L129" t="str">
        <f t="shared" si="10"/>
        <v>06JAN2021:08:00:00</v>
      </c>
      <c r="M129">
        <v>8</v>
      </c>
      <c r="N129">
        <f t="shared" si="11"/>
        <v>-259.75390599999992</v>
      </c>
      <c r="O129">
        <f t="shared" si="12"/>
        <v>-259.75390599999992</v>
      </c>
      <c r="P129">
        <f t="shared" si="13"/>
        <v>0</v>
      </c>
      <c r="Q129">
        <f t="shared" si="14"/>
        <v>1</v>
      </c>
      <c r="R129">
        <f t="shared" si="15"/>
        <v>0</v>
      </c>
      <c r="S129">
        <f t="shared" si="16"/>
        <v>2.4251013299768887</v>
      </c>
    </row>
    <row r="130" spans="1:19" x14ac:dyDescent="0.2">
      <c r="A130" t="s">
        <v>152</v>
      </c>
      <c r="B130">
        <v>10848.482421999999</v>
      </c>
      <c r="C130">
        <v>10639.799805000001</v>
      </c>
      <c r="D130">
        <v>10574.255859000001</v>
      </c>
      <c r="E130">
        <v>10517.552734000001</v>
      </c>
      <c r="F130">
        <v>10814.200194999999</v>
      </c>
      <c r="G130">
        <v>10676.099609000001</v>
      </c>
      <c r="H130">
        <v>10707.400390999999</v>
      </c>
      <c r="I130">
        <v>10639.799805000001</v>
      </c>
      <c r="J130">
        <v>10696.644531</v>
      </c>
      <c r="L130" t="str">
        <f t="shared" si="10"/>
        <v>06JAN2021:09:00:00</v>
      </c>
      <c r="M130">
        <v>9</v>
      </c>
      <c r="N130">
        <f t="shared" si="11"/>
        <v>-208.68261699999857</v>
      </c>
      <c r="O130">
        <f t="shared" si="12"/>
        <v>-208.68261699999857</v>
      </c>
      <c r="P130">
        <f t="shared" si="13"/>
        <v>0</v>
      </c>
      <c r="Q130">
        <f t="shared" si="14"/>
        <v>1</v>
      </c>
      <c r="R130">
        <f t="shared" si="15"/>
        <v>0</v>
      </c>
      <c r="S130">
        <f t="shared" si="16"/>
        <v>1.9236111456179725</v>
      </c>
    </row>
    <row r="131" spans="1:19" x14ac:dyDescent="0.2">
      <c r="A131" t="s">
        <v>153</v>
      </c>
      <c r="B131">
        <v>11012.139648</v>
      </c>
      <c r="C131">
        <v>10757.400390999999</v>
      </c>
      <c r="D131">
        <v>10795.970703000001</v>
      </c>
      <c r="E131">
        <v>10692.582031</v>
      </c>
      <c r="F131">
        <v>10851.599609000001</v>
      </c>
      <c r="G131">
        <v>10843.799805000001</v>
      </c>
      <c r="H131">
        <v>10684</v>
      </c>
      <c r="I131">
        <v>10757.400390999999</v>
      </c>
      <c r="J131">
        <v>10778.220703000001</v>
      </c>
      <c r="L131" t="str">
        <f t="shared" ref="L131:L194" si="17">A131</f>
        <v>06JAN2021:10:00:00</v>
      </c>
      <c r="M131">
        <v>10</v>
      </c>
      <c r="N131">
        <f t="shared" ref="N131:N194" si="18">C131-B131</f>
        <v>-254.73925700000109</v>
      </c>
      <c r="O131">
        <f t="shared" ref="O131:O194" si="19">IF(N131&lt;0,N131,0)</f>
        <v>-254.73925700000109</v>
      </c>
      <c r="P131">
        <f t="shared" ref="P131:P194" si="20">IF(N131&gt;0,N131,0)</f>
        <v>0</v>
      </c>
      <c r="Q131">
        <f t="shared" ref="Q131:Q194" si="21">IF(O131&lt;0,1,0)</f>
        <v>1</v>
      </c>
      <c r="R131">
        <f t="shared" ref="R131:R194" si="22">IF(P131&gt;0,1,0)</f>
        <v>0</v>
      </c>
      <c r="S131">
        <f t="shared" ref="S131:S194" si="23">ABS((B131-C131)/B131)*100</f>
        <v>2.313258505092298</v>
      </c>
    </row>
    <row r="132" spans="1:19" x14ac:dyDescent="0.2">
      <c r="A132" t="s">
        <v>154</v>
      </c>
      <c r="B132">
        <v>11090.500977</v>
      </c>
      <c r="C132">
        <v>10807.099609000001</v>
      </c>
      <c r="D132">
        <v>11020.446289</v>
      </c>
      <c r="E132">
        <v>10935.823242</v>
      </c>
      <c r="F132">
        <v>11000.5</v>
      </c>
      <c r="G132">
        <v>10886.299805000001</v>
      </c>
      <c r="H132">
        <v>10817.099609000001</v>
      </c>
      <c r="I132">
        <v>10807.099609000001</v>
      </c>
      <c r="J132">
        <v>10894.517578000001</v>
      </c>
      <c r="L132" t="str">
        <f t="shared" si="17"/>
        <v>06JAN2021:11:00:00</v>
      </c>
      <c r="M132">
        <v>11</v>
      </c>
      <c r="N132">
        <f t="shared" si="18"/>
        <v>-283.40136799999891</v>
      </c>
      <c r="O132">
        <f t="shared" si="19"/>
        <v>-283.40136799999891</v>
      </c>
      <c r="P132">
        <f t="shared" si="20"/>
        <v>0</v>
      </c>
      <c r="Q132">
        <f t="shared" si="21"/>
        <v>1</v>
      </c>
      <c r="R132">
        <f t="shared" si="22"/>
        <v>0</v>
      </c>
      <c r="S132">
        <f t="shared" si="23"/>
        <v>2.5553522657608516</v>
      </c>
    </row>
    <row r="133" spans="1:19" x14ac:dyDescent="0.2">
      <c r="A133" t="s">
        <v>155</v>
      </c>
      <c r="B133">
        <v>11253.572265999999</v>
      </c>
      <c r="C133">
        <v>11026.200194999999</v>
      </c>
      <c r="D133">
        <v>11133.892578000001</v>
      </c>
      <c r="E133">
        <v>11057.292969</v>
      </c>
      <c r="F133">
        <v>11063.700194999999</v>
      </c>
      <c r="G133">
        <v>10894.799805000001</v>
      </c>
      <c r="H133">
        <v>10808.900390999999</v>
      </c>
      <c r="I133">
        <v>11026.200194999999</v>
      </c>
      <c r="J133">
        <v>10978.286133</v>
      </c>
      <c r="L133" t="str">
        <f t="shared" si="17"/>
        <v>06JAN2021:12:00:00</v>
      </c>
      <c r="M133">
        <v>12</v>
      </c>
      <c r="N133">
        <f t="shared" si="18"/>
        <v>-227.37207099999978</v>
      </c>
      <c r="O133">
        <f t="shared" si="19"/>
        <v>-227.37207099999978</v>
      </c>
      <c r="P133">
        <f t="shared" si="20"/>
        <v>0</v>
      </c>
      <c r="Q133">
        <f t="shared" si="21"/>
        <v>1</v>
      </c>
      <c r="R133">
        <f t="shared" si="22"/>
        <v>0</v>
      </c>
      <c r="S133">
        <f t="shared" si="23"/>
        <v>2.0204435145180577</v>
      </c>
    </row>
    <row r="134" spans="1:19" x14ac:dyDescent="0.2">
      <c r="A134" t="s">
        <v>156</v>
      </c>
      <c r="B134">
        <v>11322.780273</v>
      </c>
      <c r="C134">
        <v>11124.599609000001</v>
      </c>
      <c r="D134">
        <v>11093.342773</v>
      </c>
      <c r="E134">
        <v>11076.605469</v>
      </c>
      <c r="F134">
        <v>11089.200194999999</v>
      </c>
      <c r="G134">
        <v>10771.900390999999</v>
      </c>
      <c r="H134">
        <v>10767.900390999999</v>
      </c>
      <c r="I134">
        <v>11124.599609000001</v>
      </c>
      <c r="J134">
        <v>10978.580078000001</v>
      </c>
      <c r="L134" t="str">
        <f t="shared" si="17"/>
        <v>06JAN2021:13:00:00</v>
      </c>
      <c r="M134">
        <v>13</v>
      </c>
      <c r="N134">
        <f t="shared" si="18"/>
        <v>-198.18066399999952</v>
      </c>
      <c r="O134">
        <f t="shared" si="19"/>
        <v>-198.18066399999952</v>
      </c>
      <c r="P134">
        <f t="shared" si="20"/>
        <v>0</v>
      </c>
      <c r="Q134">
        <f t="shared" si="21"/>
        <v>1</v>
      </c>
      <c r="R134">
        <f t="shared" si="22"/>
        <v>0</v>
      </c>
      <c r="S134">
        <f t="shared" si="23"/>
        <v>1.7502826975506698</v>
      </c>
    </row>
    <row r="135" spans="1:19" x14ac:dyDescent="0.2">
      <c r="A135" t="s">
        <v>157</v>
      </c>
      <c r="B135">
        <v>11345.205078000001</v>
      </c>
      <c r="C135">
        <v>11059.900390999999</v>
      </c>
      <c r="D135">
        <v>11032.470703000001</v>
      </c>
      <c r="E135">
        <v>11033.204102</v>
      </c>
      <c r="F135">
        <v>11073</v>
      </c>
      <c r="G135">
        <v>11060.799805000001</v>
      </c>
      <c r="H135">
        <v>10723.5</v>
      </c>
      <c r="I135">
        <v>11059.900390999999</v>
      </c>
      <c r="J135">
        <v>10975.757813</v>
      </c>
      <c r="L135" t="str">
        <f t="shared" si="17"/>
        <v>06JAN2021:14:00:00</v>
      </c>
      <c r="M135">
        <v>14</v>
      </c>
      <c r="N135">
        <f t="shared" si="18"/>
        <v>-285.30468700000165</v>
      </c>
      <c r="O135">
        <f t="shared" si="19"/>
        <v>-285.30468700000165</v>
      </c>
      <c r="P135">
        <f t="shared" si="20"/>
        <v>0</v>
      </c>
      <c r="Q135">
        <f t="shared" si="21"/>
        <v>1</v>
      </c>
      <c r="R135">
        <f t="shared" si="22"/>
        <v>0</v>
      </c>
      <c r="S135">
        <f t="shared" si="23"/>
        <v>2.5147600685795344</v>
      </c>
    </row>
    <row r="136" spans="1:19" x14ac:dyDescent="0.2">
      <c r="A136" t="s">
        <v>158</v>
      </c>
      <c r="B136">
        <v>11309.650390999999</v>
      </c>
      <c r="C136">
        <v>10998.799805000001</v>
      </c>
      <c r="D136">
        <v>10959.944336</v>
      </c>
      <c r="E136">
        <v>10938.287109000001</v>
      </c>
      <c r="F136">
        <v>10943.099609000001</v>
      </c>
      <c r="G136">
        <v>10714.900390999999</v>
      </c>
      <c r="H136">
        <v>10563.900390999999</v>
      </c>
      <c r="I136">
        <v>10998.799805000001</v>
      </c>
      <c r="J136">
        <v>10835.805664</v>
      </c>
      <c r="L136" t="str">
        <f t="shared" si="17"/>
        <v>06JAN2021:15:00:00</v>
      </c>
      <c r="M136">
        <v>15</v>
      </c>
      <c r="N136">
        <f t="shared" si="18"/>
        <v>-310.85058599999866</v>
      </c>
      <c r="O136">
        <f t="shared" si="19"/>
        <v>-310.85058599999866</v>
      </c>
      <c r="P136">
        <f t="shared" si="20"/>
        <v>0</v>
      </c>
      <c r="Q136">
        <f t="shared" si="21"/>
        <v>1</v>
      </c>
      <c r="R136">
        <f t="shared" si="22"/>
        <v>0</v>
      </c>
      <c r="S136">
        <f t="shared" si="23"/>
        <v>2.7485428395502618</v>
      </c>
    </row>
    <row r="137" spans="1:19" x14ac:dyDescent="0.2">
      <c r="A137" t="s">
        <v>159</v>
      </c>
      <c r="B137">
        <v>11311.805664</v>
      </c>
      <c r="C137">
        <v>10740.200194999999</v>
      </c>
      <c r="D137">
        <v>10833.794921999999</v>
      </c>
      <c r="E137">
        <v>10858.059569999999</v>
      </c>
      <c r="F137">
        <v>10854.799805000001</v>
      </c>
      <c r="G137">
        <v>10716.799805000001</v>
      </c>
      <c r="H137">
        <v>10450.5</v>
      </c>
      <c r="I137">
        <v>10740.200194999999</v>
      </c>
      <c r="J137">
        <v>10705.199219</v>
      </c>
      <c r="L137" t="str">
        <f t="shared" si="17"/>
        <v>06JAN2021:16:00:00</v>
      </c>
      <c r="M137">
        <v>16</v>
      </c>
      <c r="N137">
        <f t="shared" si="18"/>
        <v>-571.60546900000008</v>
      </c>
      <c r="O137">
        <f t="shared" si="19"/>
        <v>-571.60546900000008</v>
      </c>
      <c r="P137">
        <f t="shared" si="20"/>
        <v>0</v>
      </c>
      <c r="Q137">
        <f t="shared" si="21"/>
        <v>1</v>
      </c>
      <c r="R137">
        <f t="shared" si="22"/>
        <v>0</v>
      </c>
      <c r="S137">
        <f t="shared" si="23"/>
        <v>5.0531761769842243</v>
      </c>
    </row>
    <row r="138" spans="1:19" x14ac:dyDescent="0.2">
      <c r="A138" t="s">
        <v>160</v>
      </c>
      <c r="B138">
        <v>11428.750977</v>
      </c>
      <c r="C138">
        <v>10805.799805000001</v>
      </c>
      <c r="D138">
        <v>10753.536133</v>
      </c>
      <c r="E138">
        <v>10710.784180000001</v>
      </c>
      <c r="F138">
        <v>10783.700194999999</v>
      </c>
      <c r="G138">
        <v>10679.400390999999</v>
      </c>
      <c r="H138">
        <v>10350.900390999999</v>
      </c>
      <c r="I138">
        <v>10805.799805000001</v>
      </c>
      <c r="J138">
        <v>10664.216796999999</v>
      </c>
      <c r="L138" t="str">
        <f t="shared" si="17"/>
        <v>06JAN2021:17:00:00</v>
      </c>
      <c r="M138">
        <v>17</v>
      </c>
      <c r="N138">
        <f t="shared" si="18"/>
        <v>-622.95117199999913</v>
      </c>
      <c r="O138">
        <f t="shared" si="19"/>
        <v>-622.95117199999913</v>
      </c>
      <c r="P138">
        <f t="shared" si="20"/>
        <v>0</v>
      </c>
      <c r="Q138">
        <f t="shared" si="21"/>
        <v>1</v>
      </c>
      <c r="R138">
        <f t="shared" si="22"/>
        <v>0</v>
      </c>
      <c r="S138">
        <f t="shared" si="23"/>
        <v>5.4507371212625833</v>
      </c>
    </row>
    <row r="139" spans="1:19" x14ac:dyDescent="0.2">
      <c r="A139" t="s">
        <v>161</v>
      </c>
      <c r="B139">
        <v>11437.612305000001</v>
      </c>
      <c r="C139">
        <v>10862.400390999999</v>
      </c>
      <c r="D139">
        <v>10954.971680000001</v>
      </c>
      <c r="E139">
        <v>10835.595703000001</v>
      </c>
      <c r="F139">
        <v>10552.299805000001</v>
      </c>
      <c r="G139">
        <v>10837.299805000001</v>
      </c>
      <c r="H139">
        <v>10478.700194999999</v>
      </c>
      <c r="I139">
        <v>10862.400390999999</v>
      </c>
      <c r="J139">
        <v>10697.384765999999</v>
      </c>
      <c r="L139" t="str">
        <f t="shared" si="17"/>
        <v>06JAN2021:18:00:00</v>
      </c>
      <c r="M139">
        <v>18</v>
      </c>
      <c r="N139">
        <f t="shared" si="18"/>
        <v>-575.21191400000134</v>
      </c>
      <c r="O139">
        <f t="shared" si="19"/>
        <v>-575.21191400000134</v>
      </c>
      <c r="P139">
        <f t="shared" si="20"/>
        <v>0</v>
      </c>
      <c r="Q139">
        <f t="shared" si="21"/>
        <v>1</v>
      </c>
      <c r="R139">
        <f t="shared" si="22"/>
        <v>0</v>
      </c>
      <c r="S139">
        <f t="shared" si="23"/>
        <v>5.0291258233026923</v>
      </c>
    </row>
    <row r="140" spans="1:19" x14ac:dyDescent="0.2">
      <c r="A140" t="s">
        <v>162</v>
      </c>
      <c r="B140">
        <v>11328.045898</v>
      </c>
      <c r="C140">
        <v>11247</v>
      </c>
      <c r="D140">
        <v>11276.536133</v>
      </c>
      <c r="E140">
        <v>11259.931640999999</v>
      </c>
      <c r="F140">
        <v>11076.700194999999</v>
      </c>
      <c r="G140">
        <v>11043.700194999999</v>
      </c>
      <c r="H140">
        <v>10902.700194999999</v>
      </c>
      <c r="I140">
        <v>11247</v>
      </c>
      <c r="J140">
        <v>11096.629883</v>
      </c>
      <c r="L140" t="str">
        <f t="shared" si="17"/>
        <v>06JAN2021:19:00:00</v>
      </c>
      <c r="M140">
        <v>19</v>
      </c>
      <c r="N140">
        <f t="shared" si="18"/>
        <v>-81.045898000000307</v>
      </c>
      <c r="O140">
        <f t="shared" si="19"/>
        <v>-81.045898000000307</v>
      </c>
      <c r="P140">
        <f t="shared" si="20"/>
        <v>0</v>
      </c>
      <c r="Q140">
        <f t="shared" si="21"/>
        <v>1</v>
      </c>
      <c r="R140">
        <f t="shared" si="22"/>
        <v>0</v>
      </c>
      <c r="S140">
        <f t="shared" si="23"/>
        <v>0.71544464711525568</v>
      </c>
    </row>
    <row r="141" spans="1:19" x14ac:dyDescent="0.2">
      <c r="A141" t="s">
        <v>163</v>
      </c>
      <c r="B141">
        <v>11120.220703000001</v>
      </c>
      <c r="C141">
        <v>11021</v>
      </c>
      <c r="D141">
        <v>11213.305664</v>
      </c>
      <c r="E141">
        <v>11199.321289</v>
      </c>
      <c r="F141">
        <v>10992</v>
      </c>
      <c r="G141">
        <v>10908.299805000001</v>
      </c>
      <c r="H141">
        <v>10848</v>
      </c>
      <c r="I141">
        <v>11021</v>
      </c>
      <c r="J141">
        <v>10980.451171999999</v>
      </c>
      <c r="L141" t="str">
        <f t="shared" si="17"/>
        <v>06JAN2021:20:00:00</v>
      </c>
      <c r="M141">
        <v>20</v>
      </c>
      <c r="N141">
        <f t="shared" si="18"/>
        <v>-99.220703000000867</v>
      </c>
      <c r="O141">
        <f t="shared" si="19"/>
        <v>-99.220703000000867</v>
      </c>
      <c r="P141">
        <f t="shared" si="20"/>
        <v>0</v>
      </c>
      <c r="Q141">
        <f t="shared" si="21"/>
        <v>1</v>
      </c>
      <c r="R141">
        <f t="shared" si="22"/>
        <v>0</v>
      </c>
      <c r="S141">
        <f t="shared" si="23"/>
        <v>0.89225480006195568</v>
      </c>
    </row>
    <row r="142" spans="1:19" x14ac:dyDescent="0.2">
      <c r="A142" t="s">
        <v>164</v>
      </c>
      <c r="B142">
        <v>10949.295898</v>
      </c>
      <c r="C142">
        <v>10733.599609000001</v>
      </c>
      <c r="D142">
        <v>11088.672852</v>
      </c>
      <c r="E142">
        <v>11098.423828000001</v>
      </c>
      <c r="F142">
        <v>10761</v>
      </c>
      <c r="G142">
        <v>10790</v>
      </c>
      <c r="H142">
        <v>10647.200194999999</v>
      </c>
      <c r="I142">
        <v>10733.599609000001</v>
      </c>
      <c r="J142">
        <v>10770.283203000001</v>
      </c>
      <c r="L142" t="str">
        <f t="shared" si="17"/>
        <v>06JAN2021:21:00:00</v>
      </c>
      <c r="M142">
        <v>21</v>
      </c>
      <c r="N142">
        <f t="shared" si="18"/>
        <v>-215.69628899999952</v>
      </c>
      <c r="O142">
        <f t="shared" si="19"/>
        <v>-215.69628899999952</v>
      </c>
      <c r="P142">
        <f t="shared" si="20"/>
        <v>0</v>
      </c>
      <c r="Q142">
        <f t="shared" si="21"/>
        <v>1</v>
      </c>
      <c r="R142">
        <f t="shared" si="22"/>
        <v>0</v>
      </c>
      <c r="S142">
        <f t="shared" si="23"/>
        <v>1.9699557945036323</v>
      </c>
    </row>
    <row r="143" spans="1:19" x14ac:dyDescent="0.2">
      <c r="A143" t="s">
        <v>165</v>
      </c>
      <c r="B143">
        <v>10675.183594</v>
      </c>
      <c r="C143">
        <v>10391.799805000001</v>
      </c>
      <c r="D143">
        <v>10817.089844</v>
      </c>
      <c r="E143">
        <v>10809.453125</v>
      </c>
      <c r="F143">
        <v>10408.400390999999</v>
      </c>
      <c r="G143">
        <v>10413.400390999999</v>
      </c>
      <c r="H143">
        <v>10395.200194999999</v>
      </c>
      <c r="I143">
        <v>10391.799805000001</v>
      </c>
      <c r="J143">
        <v>10452.661133</v>
      </c>
      <c r="L143" t="str">
        <f t="shared" si="17"/>
        <v>06JAN2021:22:00:00</v>
      </c>
      <c r="M143">
        <v>22</v>
      </c>
      <c r="N143">
        <f t="shared" si="18"/>
        <v>-283.38378899999952</v>
      </c>
      <c r="O143">
        <f t="shared" si="19"/>
        <v>-283.38378899999952</v>
      </c>
      <c r="P143">
        <f t="shared" si="20"/>
        <v>0</v>
      </c>
      <c r="Q143">
        <f t="shared" si="21"/>
        <v>1</v>
      </c>
      <c r="R143">
        <f t="shared" si="22"/>
        <v>0</v>
      </c>
      <c r="S143">
        <f t="shared" si="23"/>
        <v>2.6546034220833046</v>
      </c>
    </row>
    <row r="144" spans="1:19" x14ac:dyDescent="0.2">
      <c r="A144" t="s">
        <v>166</v>
      </c>
      <c r="B144">
        <v>10265.115234000001</v>
      </c>
      <c r="C144">
        <v>10075.799805000001</v>
      </c>
      <c r="D144">
        <v>10411.710938</v>
      </c>
      <c r="E144">
        <v>10404.434569999999</v>
      </c>
      <c r="F144">
        <v>9990.5898438000004</v>
      </c>
      <c r="G144">
        <v>9995.6699219000002</v>
      </c>
      <c r="H144">
        <v>10024.599609000001</v>
      </c>
      <c r="I144">
        <v>10075.799805000001</v>
      </c>
      <c r="J144">
        <v>10073.669921999999</v>
      </c>
      <c r="L144" t="str">
        <f t="shared" si="17"/>
        <v>06JAN2021:23:00:00</v>
      </c>
      <c r="M144">
        <v>23</v>
      </c>
      <c r="N144">
        <f t="shared" si="18"/>
        <v>-189.31542900000022</v>
      </c>
      <c r="O144">
        <f t="shared" si="19"/>
        <v>-189.31542900000022</v>
      </c>
      <c r="P144">
        <f t="shared" si="20"/>
        <v>0</v>
      </c>
      <c r="Q144">
        <f t="shared" si="21"/>
        <v>1</v>
      </c>
      <c r="R144">
        <f t="shared" si="22"/>
        <v>0</v>
      </c>
      <c r="S144">
        <f t="shared" si="23"/>
        <v>1.8442601440357118</v>
      </c>
    </row>
    <row r="145" spans="1:19" x14ac:dyDescent="0.2">
      <c r="A145" t="s">
        <v>167</v>
      </c>
      <c r="B145">
        <v>9858.8974608999997</v>
      </c>
      <c r="C145">
        <v>9746.5400391000003</v>
      </c>
      <c r="D145">
        <v>10049.326171999999</v>
      </c>
      <c r="E145">
        <v>10108.40625</v>
      </c>
      <c r="F145">
        <v>9583.8798827999999</v>
      </c>
      <c r="G145">
        <v>9607.3095702999999</v>
      </c>
      <c r="H145">
        <v>9577.3300780999998</v>
      </c>
      <c r="I145">
        <v>9746.5400391000003</v>
      </c>
      <c r="J145">
        <v>9684.0166016000003</v>
      </c>
      <c r="L145" t="str">
        <f t="shared" si="17"/>
        <v>07JAN2021:00:00:00</v>
      </c>
      <c r="M145">
        <v>24</v>
      </c>
      <c r="N145">
        <f t="shared" si="18"/>
        <v>-112.35742179999943</v>
      </c>
      <c r="O145">
        <f t="shared" si="19"/>
        <v>-112.35742179999943</v>
      </c>
      <c r="P145">
        <f t="shared" si="20"/>
        <v>0</v>
      </c>
      <c r="Q145">
        <f t="shared" si="21"/>
        <v>1</v>
      </c>
      <c r="R145">
        <f t="shared" si="22"/>
        <v>0</v>
      </c>
      <c r="S145">
        <f t="shared" si="23"/>
        <v>1.1396550399839795</v>
      </c>
    </row>
    <row r="146" spans="1:19" x14ac:dyDescent="0.2">
      <c r="A146" t="s">
        <v>168</v>
      </c>
      <c r="B146">
        <v>9618.4550780999998</v>
      </c>
      <c r="C146">
        <v>9203.6396483999997</v>
      </c>
      <c r="D146">
        <v>9693.5546875</v>
      </c>
      <c r="E146">
        <v>9685.0224608999997</v>
      </c>
      <c r="F146">
        <v>9299.4101563000004</v>
      </c>
      <c r="G146">
        <v>9299.6699219000002</v>
      </c>
      <c r="H146">
        <v>9203.6396483999997</v>
      </c>
      <c r="I146">
        <v>9371.3896483999997</v>
      </c>
      <c r="J146">
        <v>9342.7636719000002</v>
      </c>
      <c r="L146" t="str">
        <f t="shared" si="17"/>
        <v>07JAN2021:01:00:00</v>
      </c>
      <c r="M146">
        <v>1</v>
      </c>
      <c r="N146">
        <f t="shared" si="18"/>
        <v>-414.8154297000001</v>
      </c>
      <c r="O146">
        <f t="shared" si="19"/>
        <v>-414.8154297000001</v>
      </c>
      <c r="P146">
        <f t="shared" si="20"/>
        <v>0</v>
      </c>
      <c r="Q146">
        <f t="shared" si="21"/>
        <v>1</v>
      </c>
      <c r="R146">
        <f t="shared" si="22"/>
        <v>0</v>
      </c>
      <c r="S146">
        <f t="shared" si="23"/>
        <v>4.3127033014322862</v>
      </c>
    </row>
    <row r="147" spans="1:19" x14ac:dyDescent="0.2">
      <c r="A147" t="s">
        <v>169</v>
      </c>
      <c r="B147">
        <v>9499.2109375</v>
      </c>
      <c r="C147">
        <v>9062.3896483999997</v>
      </c>
      <c r="D147">
        <v>9531.7333983999997</v>
      </c>
      <c r="E147">
        <v>9466.3095702999999</v>
      </c>
      <c r="F147">
        <v>9162.5595702999999</v>
      </c>
      <c r="G147">
        <v>9183.0898438000004</v>
      </c>
      <c r="H147">
        <v>9062.3896483999997</v>
      </c>
      <c r="I147">
        <v>9302.7802733999997</v>
      </c>
      <c r="J147">
        <v>9221.2851563000004</v>
      </c>
      <c r="L147" t="str">
        <f t="shared" si="17"/>
        <v>07JAN2021:02:00:00</v>
      </c>
      <c r="M147">
        <v>2</v>
      </c>
      <c r="N147">
        <f t="shared" si="18"/>
        <v>-436.82128910000029</v>
      </c>
      <c r="O147">
        <f t="shared" si="19"/>
        <v>-436.82128910000029</v>
      </c>
      <c r="P147">
        <f t="shared" si="20"/>
        <v>0</v>
      </c>
      <c r="Q147">
        <f t="shared" si="21"/>
        <v>1</v>
      </c>
      <c r="R147">
        <f t="shared" si="22"/>
        <v>0</v>
      </c>
      <c r="S147">
        <f t="shared" si="23"/>
        <v>4.5985007804760132</v>
      </c>
    </row>
    <row r="148" spans="1:19" x14ac:dyDescent="0.2">
      <c r="A148" t="s">
        <v>170</v>
      </c>
      <c r="B148">
        <v>9482.390625</v>
      </c>
      <c r="C148">
        <v>9045.7099608999997</v>
      </c>
      <c r="D148">
        <v>9466.5527344000002</v>
      </c>
      <c r="E148">
        <v>9339.2177733999997</v>
      </c>
      <c r="F148">
        <v>9126.9404297000001</v>
      </c>
      <c r="G148">
        <v>9124.7099608999997</v>
      </c>
      <c r="H148">
        <v>9045.7099608999997</v>
      </c>
      <c r="I148">
        <v>9154.2099608999997</v>
      </c>
      <c r="J148">
        <v>9155.6230469000002</v>
      </c>
      <c r="L148" t="str">
        <f t="shared" si="17"/>
        <v>07JAN2021:03:00:00</v>
      </c>
      <c r="M148">
        <v>3</v>
      </c>
      <c r="N148">
        <f t="shared" si="18"/>
        <v>-436.68066410000029</v>
      </c>
      <c r="O148">
        <f t="shared" si="19"/>
        <v>-436.68066410000029</v>
      </c>
      <c r="P148">
        <f t="shared" si="20"/>
        <v>0</v>
      </c>
      <c r="Q148">
        <f t="shared" si="21"/>
        <v>1</v>
      </c>
      <c r="R148">
        <f t="shared" si="22"/>
        <v>0</v>
      </c>
      <c r="S148">
        <f t="shared" si="23"/>
        <v>4.605174806326862</v>
      </c>
    </row>
    <row r="149" spans="1:19" x14ac:dyDescent="0.2">
      <c r="A149" t="s">
        <v>171</v>
      </c>
      <c r="B149">
        <v>9571.3701172000001</v>
      </c>
      <c r="C149">
        <v>9046.7099608999997</v>
      </c>
      <c r="D149">
        <v>9549.0615233999997</v>
      </c>
      <c r="E149">
        <v>9513.2587891000003</v>
      </c>
      <c r="F149">
        <v>9236.9501952999999</v>
      </c>
      <c r="G149">
        <v>9152.0800780999998</v>
      </c>
      <c r="H149">
        <v>9046.7099608999997</v>
      </c>
      <c r="I149">
        <v>9289.5400391000003</v>
      </c>
      <c r="J149">
        <v>9230.9423827999999</v>
      </c>
      <c r="L149" t="str">
        <f t="shared" si="17"/>
        <v>07JAN2021:04:00:00</v>
      </c>
      <c r="M149">
        <v>4</v>
      </c>
      <c r="N149">
        <f t="shared" si="18"/>
        <v>-524.66015630000038</v>
      </c>
      <c r="O149">
        <f t="shared" si="19"/>
        <v>-524.66015630000038</v>
      </c>
      <c r="P149">
        <f t="shared" si="20"/>
        <v>0</v>
      </c>
      <c r="Q149">
        <f t="shared" si="21"/>
        <v>1</v>
      </c>
      <c r="R149">
        <f t="shared" si="22"/>
        <v>0</v>
      </c>
      <c r="S149">
        <f t="shared" si="23"/>
        <v>5.4815574977836503</v>
      </c>
    </row>
    <row r="150" spans="1:19" x14ac:dyDescent="0.2">
      <c r="A150" t="s">
        <v>172</v>
      </c>
      <c r="B150">
        <v>9864.9804688000004</v>
      </c>
      <c r="C150">
        <v>9384.8701172000001</v>
      </c>
      <c r="D150">
        <v>9778.1679688000004</v>
      </c>
      <c r="E150">
        <v>9779.8476563000004</v>
      </c>
      <c r="F150">
        <v>9551.3203125</v>
      </c>
      <c r="G150">
        <v>9419.4501952999999</v>
      </c>
      <c r="H150">
        <v>9384.8701172000001</v>
      </c>
      <c r="I150">
        <v>9553.1699219000002</v>
      </c>
      <c r="J150">
        <v>9522.0429688000004</v>
      </c>
      <c r="L150" t="str">
        <f t="shared" si="17"/>
        <v>07JAN2021:05:00:00</v>
      </c>
      <c r="M150">
        <v>5</v>
      </c>
      <c r="N150">
        <f t="shared" si="18"/>
        <v>-480.11035160000029</v>
      </c>
      <c r="O150">
        <f t="shared" si="19"/>
        <v>-480.11035160000029</v>
      </c>
      <c r="P150">
        <f t="shared" si="20"/>
        <v>0</v>
      </c>
      <c r="Q150">
        <f t="shared" si="21"/>
        <v>1</v>
      </c>
      <c r="R150">
        <f t="shared" si="22"/>
        <v>0</v>
      </c>
      <c r="S150">
        <f t="shared" si="23"/>
        <v>4.8668150243018378</v>
      </c>
    </row>
    <row r="151" spans="1:19" x14ac:dyDescent="0.2">
      <c r="A151" t="s">
        <v>173</v>
      </c>
      <c r="B151">
        <v>10530.107421999999</v>
      </c>
      <c r="C151">
        <v>10096.200194999999</v>
      </c>
      <c r="D151">
        <v>10264.242188</v>
      </c>
      <c r="E151">
        <v>10357.588867</v>
      </c>
      <c r="F151">
        <v>10235.599609000001</v>
      </c>
      <c r="G151">
        <v>10184.099609000001</v>
      </c>
      <c r="H151">
        <v>10096.200194999999</v>
      </c>
      <c r="I151">
        <v>10214.5</v>
      </c>
      <c r="J151">
        <v>10192.617188</v>
      </c>
      <c r="L151" t="str">
        <f t="shared" si="17"/>
        <v>07JAN2021:06:00:00</v>
      </c>
      <c r="M151">
        <v>6</v>
      </c>
      <c r="N151">
        <f t="shared" si="18"/>
        <v>-433.90722699999969</v>
      </c>
      <c r="O151">
        <f t="shared" si="19"/>
        <v>-433.90722699999969</v>
      </c>
      <c r="P151">
        <f t="shared" si="20"/>
        <v>0</v>
      </c>
      <c r="Q151">
        <f t="shared" si="21"/>
        <v>1</v>
      </c>
      <c r="R151">
        <f t="shared" si="22"/>
        <v>0</v>
      </c>
      <c r="S151">
        <f t="shared" si="23"/>
        <v>4.1206343830212049</v>
      </c>
    </row>
    <row r="152" spans="1:19" x14ac:dyDescent="0.2">
      <c r="A152" t="s">
        <v>174</v>
      </c>
      <c r="B152">
        <v>11402.870117</v>
      </c>
      <c r="C152">
        <v>11209.799805000001</v>
      </c>
      <c r="D152">
        <v>10912.677734000001</v>
      </c>
      <c r="E152">
        <v>10990.860352</v>
      </c>
      <c r="F152">
        <v>11047</v>
      </c>
      <c r="G152">
        <v>11014.099609000001</v>
      </c>
      <c r="H152">
        <v>11209.799805000001</v>
      </c>
      <c r="I152">
        <v>10870.5</v>
      </c>
      <c r="J152">
        <v>11022.672852</v>
      </c>
      <c r="L152" t="str">
        <f t="shared" si="17"/>
        <v>07JAN2021:07:00:00</v>
      </c>
      <c r="M152">
        <v>7</v>
      </c>
      <c r="N152">
        <f t="shared" si="18"/>
        <v>-193.07031199999983</v>
      </c>
      <c r="O152">
        <f t="shared" si="19"/>
        <v>-193.07031199999983</v>
      </c>
      <c r="P152">
        <f t="shared" si="20"/>
        <v>0</v>
      </c>
      <c r="Q152">
        <f t="shared" si="21"/>
        <v>1</v>
      </c>
      <c r="R152">
        <f t="shared" si="22"/>
        <v>0</v>
      </c>
      <c r="S152">
        <f t="shared" si="23"/>
        <v>1.6931729469772738</v>
      </c>
    </row>
    <row r="153" spans="1:19" x14ac:dyDescent="0.2">
      <c r="A153" t="s">
        <v>175</v>
      </c>
      <c r="B153">
        <v>11873.351563</v>
      </c>
      <c r="C153">
        <v>11824.5</v>
      </c>
      <c r="D153">
        <v>11452.569336</v>
      </c>
      <c r="E153">
        <v>11298.845703000001</v>
      </c>
      <c r="F153">
        <v>11472.799805000001</v>
      </c>
      <c r="G153">
        <v>11578.599609000001</v>
      </c>
      <c r="H153">
        <v>11824.5</v>
      </c>
      <c r="I153">
        <v>11403.400390999999</v>
      </c>
      <c r="J153">
        <v>11554.070313</v>
      </c>
      <c r="L153" t="str">
        <f t="shared" si="17"/>
        <v>07JAN2021:08:00:00</v>
      </c>
      <c r="M153">
        <v>8</v>
      </c>
      <c r="N153">
        <f t="shared" si="18"/>
        <v>-48.851563000000169</v>
      </c>
      <c r="O153">
        <f t="shared" si="19"/>
        <v>-48.851563000000169</v>
      </c>
      <c r="P153">
        <f t="shared" si="20"/>
        <v>0</v>
      </c>
      <c r="Q153">
        <f t="shared" si="21"/>
        <v>1</v>
      </c>
      <c r="R153">
        <f t="shared" si="22"/>
        <v>0</v>
      </c>
      <c r="S153">
        <f t="shared" si="23"/>
        <v>0.41143869732816207</v>
      </c>
    </row>
    <row r="154" spans="1:19" x14ac:dyDescent="0.2">
      <c r="A154" t="s">
        <v>176</v>
      </c>
      <c r="B154">
        <v>11951.609375</v>
      </c>
      <c r="C154">
        <v>11565.5</v>
      </c>
      <c r="D154">
        <v>11399.111328000001</v>
      </c>
      <c r="E154">
        <v>11409.870117</v>
      </c>
      <c r="F154">
        <v>11601.099609000001</v>
      </c>
      <c r="G154">
        <v>11601.400390999999</v>
      </c>
      <c r="H154">
        <v>11565.5</v>
      </c>
      <c r="I154">
        <v>11493.200194999999</v>
      </c>
      <c r="J154">
        <v>11540.013671999999</v>
      </c>
      <c r="L154" t="str">
        <f t="shared" si="17"/>
        <v>07JAN2021:09:00:00</v>
      </c>
      <c r="M154">
        <v>9</v>
      </c>
      <c r="N154">
        <f t="shared" si="18"/>
        <v>-386.109375</v>
      </c>
      <c r="O154">
        <f t="shared" si="19"/>
        <v>-386.109375</v>
      </c>
      <c r="P154">
        <f t="shared" si="20"/>
        <v>0</v>
      </c>
      <c r="Q154">
        <f t="shared" si="21"/>
        <v>1</v>
      </c>
      <c r="R154">
        <f t="shared" si="22"/>
        <v>0</v>
      </c>
      <c r="S154">
        <f t="shared" si="23"/>
        <v>3.2306057107894728</v>
      </c>
    </row>
    <row r="155" spans="1:19" x14ac:dyDescent="0.2">
      <c r="A155" t="s">
        <v>177</v>
      </c>
      <c r="B155">
        <v>11912.536133</v>
      </c>
      <c r="C155">
        <v>11298</v>
      </c>
      <c r="D155">
        <v>11458.356444999999</v>
      </c>
      <c r="E155">
        <v>11443.688477</v>
      </c>
      <c r="F155">
        <v>11478.700194999999</v>
      </c>
      <c r="G155">
        <v>11485.700194999999</v>
      </c>
      <c r="H155">
        <v>11298</v>
      </c>
      <c r="I155">
        <v>11373</v>
      </c>
      <c r="J155">
        <v>11405.431640999999</v>
      </c>
      <c r="L155" t="str">
        <f t="shared" si="17"/>
        <v>07JAN2021:10:00:00</v>
      </c>
      <c r="M155">
        <v>10</v>
      </c>
      <c r="N155">
        <f t="shared" si="18"/>
        <v>-614.53613299999961</v>
      </c>
      <c r="O155">
        <f t="shared" si="19"/>
        <v>-614.53613299999961</v>
      </c>
      <c r="P155">
        <f t="shared" si="20"/>
        <v>0</v>
      </c>
      <c r="Q155">
        <f t="shared" si="21"/>
        <v>1</v>
      </c>
      <c r="R155">
        <f t="shared" si="22"/>
        <v>0</v>
      </c>
      <c r="S155">
        <f t="shared" si="23"/>
        <v>5.1587346820096283</v>
      </c>
    </row>
    <row r="156" spans="1:19" x14ac:dyDescent="0.2">
      <c r="A156" t="s">
        <v>178</v>
      </c>
      <c r="B156">
        <v>11816.423828000001</v>
      </c>
      <c r="C156">
        <v>11368.200194999999</v>
      </c>
      <c r="D156">
        <v>11407.811523</v>
      </c>
      <c r="E156">
        <v>11370.011719</v>
      </c>
      <c r="F156">
        <v>11447.299805000001</v>
      </c>
      <c r="G156">
        <v>11413.599609000001</v>
      </c>
      <c r="H156">
        <v>11368.200194999999</v>
      </c>
      <c r="I156">
        <v>11358</v>
      </c>
      <c r="J156">
        <v>11396.050781</v>
      </c>
      <c r="L156" t="str">
        <f t="shared" si="17"/>
        <v>07JAN2021:11:00:00</v>
      </c>
      <c r="M156">
        <v>11</v>
      </c>
      <c r="N156">
        <f t="shared" si="18"/>
        <v>-448.22363300000143</v>
      </c>
      <c r="O156">
        <f t="shared" si="19"/>
        <v>-448.22363300000143</v>
      </c>
      <c r="P156">
        <f t="shared" si="20"/>
        <v>0</v>
      </c>
      <c r="Q156">
        <f t="shared" si="21"/>
        <v>1</v>
      </c>
      <c r="R156">
        <f t="shared" si="22"/>
        <v>0</v>
      </c>
      <c r="S156">
        <f t="shared" si="23"/>
        <v>3.7932257637704074</v>
      </c>
    </row>
    <row r="157" spans="1:19" x14ac:dyDescent="0.2">
      <c r="A157" t="s">
        <v>179</v>
      </c>
      <c r="B157">
        <v>11664.871094</v>
      </c>
      <c r="C157">
        <v>11273</v>
      </c>
      <c r="D157">
        <v>11319.607421999999</v>
      </c>
      <c r="E157">
        <v>11478.512694999999</v>
      </c>
      <c r="F157">
        <v>11300.5</v>
      </c>
      <c r="G157">
        <v>11249.799805000001</v>
      </c>
      <c r="H157">
        <v>11273</v>
      </c>
      <c r="I157">
        <v>11332.5</v>
      </c>
      <c r="J157">
        <v>11297.675781</v>
      </c>
      <c r="L157" t="str">
        <f t="shared" si="17"/>
        <v>07JAN2021:12:00:00</v>
      </c>
      <c r="M157">
        <v>12</v>
      </c>
      <c r="N157">
        <f t="shared" si="18"/>
        <v>-391.87109400000008</v>
      </c>
      <c r="O157">
        <f t="shared" si="19"/>
        <v>-391.87109400000008</v>
      </c>
      <c r="P157">
        <f t="shared" si="20"/>
        <v>0</v>
      </c>
      <c r="Q157">
        <f t="shared" si="21"/>
        <v>1</v>
      </c>
      <c r="R157">
        <f t="shared" si="22"/>
        <v>0</v>
      </c>
      <c r="S157">
        <f t="shared" si="23"/>
        <v>3.3594121258790834</v>
      </c>
    </row>
    <row r="158" spans="1:19" x14ac:dyDescent="0.2">
      <c r="A158" t="s">
        <v>180</v>
      </c>
      <c r="B158">
        <v>11468.580078000001</v>
      </c>
      <c r="C158">
        <v>11055.200194999999</v>
      </c>
      <c r="D158">
        <v>11126.983398</v>
      </c>
      <c r="E158">
        <v>11288.855469</v>
      </c>
      <c r="F158">
        <v>11036.099609000001</v>
      </c>
      <c r="G158">
        <v>10962.099609000001</v>
      </c>
      <c r="H158">
        <v>11055.200194999999</v>
      </c>
      <c r="I158">
        <v>11211</v>
      </c>
      <c r="J158">
        <v>11086.709961</v>
      </c>
      <c r="L158" t="str">
        <f t="shared" si="17"/>
        <v>07JAN2021:13:00:00</v>
      </c>
      <c r="M158">
        <v>13</v>
      </c>
      <c r="N158">
        <f t="shared" si="18"/>
        <v>-413.37988300000143</v>
      </c>
      <c r="O158">
        <f t="shared" si="19"/>
        <v>-413.37988300000143</v>
      </c>
      <c r="P158">
        <f t="shared" si="20"/>
        <v>0</v>
      </c>
      <c r="Q158">
        <f t="shared" si="21"/>
        <v>1</v>
      </c>
      <c r="R158">
        <f t="shared" si="22"/>
        <v>0</v>
      </c>
      <c r="S158">
        <f t="shared" si="23"/>
        <v>3.6044556535205405</v>
      </c>
    </row>
    <row r="159" spans="1:19" x14ac:dyDescent="0.2">
      <c r="A159" t="s">
        <v>181</v>
      </c>
      <c r="B159">
        <v>11291.095703000001</v>
      </c>
      <c r="C159">
        <v>10874</v>
      </c>
      <c r="D159">
        <v>10958.456055000001</v>
      </c>
      <c r="E159">
        <v>11056.551758</v>
      </c>
      <c r="F159">
        <v>10821.900390999999</v>
      </c>
      <c r="G159">
        <v>10869</v>
      </c>
      <c r="H159">
        <v>10874</v>
      </c>
      <c r="I159">
        <v>10985.099609000001</v>
      </c>
      <c r="J159">
        <v>10898.681640999999</v>
      </c>
      <c r="L159" t="str">
        <f t="shared" si="17"/>
        <v>07JAN2021:14:00:00</v>
      </c>
      <c r="M159">
        <v>14</v>
      </c>
      <c r="N159">
        <f t="shared" si="18"/>
        <v>-417.09570300000087</v>
      </c>
      <c r="O159">
        <f t="shared" si="19"/>
        <v>-417.09570300000087</v>
      </c>
      <c r="P159">
        <f t="shared" si="20"/>
        <v>0</v>
      </c>
      <c r="Q159">
        <f t="shared" si="21"/>
        <v>1</v>
      </c>
      <c r="R159">
        <f t="shared" si="22"/>
        <v>0</v>
      </c>
      <c r="S159">
        <f t="shared" si="23"/>
        <v>3.6940232725968318</v>
      </c>
    </row>
    <row r="160" spans="1:19" x14ac:dyDescent="0.2">
      <c r="A160" t="s">
        <v>182</v>
      </c>
      <c r="B160">
        <v>11109.438477</v>
      </c>
      <c r="C160">
        <v>10707.099609000001</v>
      </c>
      <c r="D160">
        <v>10840.802734000001</v>
      </c>
      <c r="E160">
        <v>10852.111328000001</v>
      </c>
      <c r="F160">
        <v>10684.700194999999</v>
      </c>
      <c r="G160">
        <v>10655.299805000001</v>
      </c>
      <c r="H160">
        <v>10707.099609000001</v>
      </c>
      <c r="I160">
        <v>10919.900390999999</v>
      </c>
      <c r="J160">
        <v>10764.9375</v>
      </c>
      <c r="L160" t="str">
        <f t="shared" si="17"/>
        <v>07JAN2021:15:00:00</v>
      </c>
      <c r="M160">
        <v>15</v>
      </c>
      <c r="N160">
        <f t="shared" si="18"/>
        <v>-402.33886799999891</v>
      </c>
      <c r="O160">
        <f t="shared" si="19"/>
        <v>-402.33886799999891</v>
      </c>
      <c r="P160">
        <f t="shared" si="20"/>
        <v>0</v>
      </c>
      <c r="Q160">
        <f t="shared" si="21"/>
        <v>1</v>
      </c>
      <c r="R160">
        <f t="shared" si="22"/>
        <v>0</v>
      </c>
      <c r="S160">
        <f t="shared" si="23"/>
        <v>3.6215949962994598</v>
      </c>
    </row>
    <row r="161" spans="1:19" x14ac:dyDescent="0.2">
      <c r="A161" t="s">
        <v>183</v>
      </c>
      <c r="B161">
        <v>11010.679688</v>
      </c>
      <c r="C161">
        <v>10665.799805000001</v>
      </c>
      <c r="D161">
        <v>10724.723633</v>
      </c>
      <c r="E161">
        <v>10718.828125</v>
      </c>
      <c r="F161">
        <v>10717.599609000001</v>
      </c>
      <c r="G161">
        <v>10682.700194999999</v>
      </c>
      <c r="H161">
        <v>10665.799805000001</v>
      </c>
      <c r="I161">
        <v>10930.799805000001</v>
      </c>
      <c r="J161">
        <v>10754.477539</v>
      </c>
      <c r="L161" t="str">
        <f t="shared" si="17"/>
        <v>07JAN2021:16:00:00</v>
      </c>
      <c r="M161">
        <v>16</v>
      </c>
      <c r="N161">
        <f t="shared" si="18"/>
        <v>-344.87988299999961</v>
      </c>
      <c r="O161">
        <f t="shared" si="19"/>
        <v>-344.87988299999961</v>
      </c>
      <c r="P161">
        <f t="shared" si="20"/>
        <v>0</v>
      </c>
      <c r="Q161">
        <f t="shared" si="21"/>
        <v>1</v>
      </c>
      <c r="R161">
        <f t="shared" si="22"/>
        <v>0</v>
      </c>
      <c r="S161">
        <f t="shared" si="23"/>
        <v>3.1322306412733742</v>
      </c>
    </row>
    <row r="162" spans="1:19" x14ac:dyDescent="0.2">
      <c r="A162" t="s">
        <v>184</v>
      </c>
      <c r="B162">
        <v>11014.108398</v>
      </c>
      <c r="C162">
        <v>10633.799805000001</v>
      </c>
      <c r="D162">
        <v>10733.296875</v>
      </c>
      <c r="E162">
        <v>10693.203125</v>
      </c>
      <c r="F162">
        <v>10900.799805000001</v>
      </c>
      <c r="G162">
        <v>10776.900390999999</v>
      </c>
      <c r="H162">
        <v>10633.799805000001</v>
      </c>
      <c r="I162">
        <v>10943.5</v>
      </c>
      <c r="J162">
        <v>10808.299805000001</v>
      </c>
      <c r="L162" t="str">
        <f t="shared" si="17"/>
        <v>07JAN2021:17:00:00</v>
      </c>
      <c r="M162">
        <v>17</v>
      </c>
      <c r="N162">
        <f t="shared" si="18"/>
        <v>-380.30859299999975</v>
      </c>
      <c r="O162">
        <f t="shared" si="19"/>
        <v>-380.30859299999975</v>
      </c>
      <c r="P162">
        <f t="shared" si="20"/>
        <v>0</v>
      </c>
      <c r="Q162">
        <f t="shared" si="21"/>
        <v>1</v>
      </c>
      <c r="R162">
        <f t="shared" si="22"/>
        <v>0</v>
      </c>
      <c r="S162">
        <f t="shared" si="23"/>
        <v>3.452922190860753</v>
      </c>
    </row>
    <row r="163" spans="1:19" x14ac:dyDescent="0.2">
      <c r="A163" t="s">
        <v>185</v>
      </c>
      <c r="B163">
        <v>11349.849609000001</v>
      </c>
      <c r="C163">
        <v>10924</v>
      </c>
      <c r="D163">
        <v>11058.599609000001</v>
      </c>
      <c r="E163">
        <v>10975.853515999999</v>
      </c>
      <c r="F163">
        <v>11093.599609000001</v>
      </c>
      <c r="G163">
        <v>10999.900390999999</v>
      </c>
      <c r="H163">
        <v>10924</v>
      </c>
      <c r="I163">
        <v>11169.299805000001</v>
      </c>
      <c r="J163">
        <v>11054.037109000001</v>
      </c>
      <c r="L163" t="str">
        <f t="shared" si="17"/>
        <v>07JAN2021:18:00:00</v>
      </c>
      <c r="M163">
        <v>18</v>
      </c>
      <c r="N163">
        <f t="shared" si="18"/>
        <v>-425.84960900000078</v>
      </c>
      <c r="O163">
        <f t="shared" si="19"/>
        <v>-425.84960900000078</v>
      </c>
      <c r="P163">
        <f t="shared" si="20"/>
        <v>0</v>
      </c>
      <c r="Q163">
        <f t="shared" si="21"/>
        <v>1</v>
      </c>
      <c r="R163">
        <f t="shared" si="22"/>
        <v>0</v>
      </c>
      <c r="S163">
        <f t="shared" si="23"/>
        <v>3.7520286494573298</v>
      </c>
    </row>
    <row r="164" spans="1:19" x14ac:dyDescent="0.2">
      <c r="A164" t="s">
        <v>186</v>
      </c>
      <c r="B164">
        <v>11798.944336</v>
      </c>
      <c r="C164">
        <v>11382.099609000001</v>
      </c>
      <c r="D164">
        <v>11608.929688</v>
      </c>
      <c r="E164">
        <v>11610.372069999999</v>
      </c>
      <c r="F164">
        <v>11644.799805000001</v>
      </c>
      <c r="G164">
        <v>11422.5</v>
      </c>
      <c r="H164">
        <v>11382.099609000001</v>
      </c>
      <c r="I164">
        <v>11622.5</v>
      </c>
      <c r="J164">
        <v>11541.279296999999</v>
      </c>
      <c r="L164" t="str">
        <f t="shared" si="17"/>
        <v>07JAN2021:19:00:00</v>
      </c>
      <c r="M164">
        <v>19</v>
      </c>
      <c r="N164">
        <f t="shared" si="18"/>
        <v>-416.84472699999969</v>
      </c>
      <c r="O164">
        <f t="shared" si="19"/>
        <v>-416.84472699999969</v>
      </c>
      <c r="P164">
        <f t="shared" si="20"/>
        <v>0</v>
      </c>
      <c r="Q164">
        <f t="shared" si="21"/>
        <v>1</v>
      </c>
      <c r="R164">
        <f t="shared" si="22"/>
        <v>0</v>
      </c>
      <c r="S164">
        <f t="shared" si="23"/>
        <v>3.5328984960811805</v>
      </c>
    </row>
    <row r="165" spans="1:19" x14ac:dyDescent="0.2">
      <c r="A165" t="s">
        <v>187</v>
      </c>
      <c r="B165">
        <v>11813.574219</v>
      </c>
      <c r="C165">
        <v>11388.200194999999</v>
      </c>
      <c r="D165">
        <v>11608.084961</v>
      </c>
      <c r="E165">
        <v>11657.605469</v>
      </c>
      <c r="F165">
        <v>11601.900390999999</v>
      </c>
      <c r="G165">
        <v>11439.900390999999</v>
      </c>
      <c r="H165">
        <v>11388.200194999999</v>
      </c>
      <c r="I165">
        <v>11655.099609000001</v>
      </c>
      <c r="J165">
        <v>11542.298828000001</v>
      </c>
      <c r="L165" t="str">
        <f t="shared" si="17"/>
        <v>07JAN2021:20:00:00</v>
      </c>
      <c r="M165">
        <v>20</v>
      </c>
      <c r="N165">
        <f t="shared" si="18"/>
        <v>-425.37402400000065</v>
      </c>
      <c r="O165">
        <f t="shared" si="19"/>
        <v>-425.37402400000065</v>
      </c>
      <c r="P165">
        <f t="shared" si="20"/>
        <v>0</v>
      </c>
      <c r="Q165">
        <f t="shared" si="21"/>
        <v>1</v>
      </c>
      <c r="R165">
        <f t="shared" si="22"/>
        <v>0</v>
      </c>
      <c r="S165">
        <f t="shared" si="23"/>
        <v>3.6007224918929563</v>
      </c>
    </row>
    <row r="166" spans="1:19" x14ac:dyDescent="0.2">
      <c r="A166" t="s">
        <v>188</v>
      </c>
      <c r="B166">
        <v>11741.797852</v>
      </c>
      <c r="C166">
        <v>11354.599609000001</v>
      </c>
      <c r="D166">
        <v>11511.467773</v>
      </c>
      <c r="E166">
        <v>11468.484375</v>
      </c>
      <c r="F166">
        <v>11462.299805000001</v>
      </c>
      <c r="G166">
        <v>11396.599609000001</v>
      </c>
      <c r="H166">
        <v>11354.599609000001</v>
      </c>
      <c r="I166">
        <v>11503.5</v>
      </c>
      <c r="J166">
        <v>11443.607421999999</v>
      </c>
      <c r="L166" t="str">
        <f t="shared" si="17"/>
        <v>07JAN2021:21:00:00</v>
      </c>
      <c r="M166">
        <v>21</v>
      </c>
      <c r="N166">
        <f t="shared" si="18"/>
        <v>-387.19824299999891</v>
      </c>
      <c r="O166">
        <f t="shared" si="19"/>
        <v>-387.19824299999891</v>
      </c>
      <c r="P166">
        <f t="shared" si="20"/>
        <v>0</v>
      </c>
      <c r="Q166">
        <f t="shared" si="21"/>
        <v>1</v>
      </c>
      <c r="R166">
        <f t="shared" si="22"/>
        <v>0</v>
      </c>
      <c r="S166">
        <f t="shared" si="23"/>
        <v>3.2976061066665938</v>
      </c>
    </row>
    <row r="167" spans="1:19" x14ac:dyDescent="0.2">
      <c r="A167" t="s">
        <v>189</v>
      </c>
      <c r="B167">
        <v>11483.760742</v>
      </c>
      <c r="C167">
        <v>11010.5</v>
      </c>
      <c r="D167">
        <v>11219.864258</v>
      </c>
      <c r="E167">
        <v>11085.21875</v>
      </c>
      <c r="F167">
        <v>11165.400390999999</v>
      </c>
      <c r="G167">
        <v>11042.299805000001</v>
      </c>
      <c r="H167">
        <v>11010.5</v>
      </c>
      <c r="I167">
        <v>11236</v>
      </c>
      <c r="J167">
        <v>11135.746094</v>
      </c>
      <c r="L167" t="str">
        <f t="shared" si="17"/>
        <v>07JAN2021:22:00:00</v>
      </c>
      <c r="M167">
        <v>22</v>
      </c>
      <c r="N167">
        <f t="shared" si="18"/>
        <v>-473.26074200000039</v>
      </c>
      <c r="O167">
        <f t="shared" si="19"/>
        <v>-473.26074200000039</v>
      </c>
      <c r="P167">
        <f t="shared" si="20"/>
        <v>0</v>
      </c>
      <c r="Q167">
        <f t="shared" si="21"/>
        <v>1</v>
      </c>
      <c r="R167">
        <f t="shared" si="22"/>
        <v>0</v>
      </c>
      <c r="S167">
        <f t="shared" si="23"/>
        <v>4.1211302867807555</v>
      </c>
    </row>
    <row r="168" spans="1:19" x14ac:dyDescent="0.2">
      <c r="A168" t="s">
        <v>190</v>
      </c>
      <c r="B168">
        <v>11048.639648</v>
      </c>
      <c r="C168">
        <v>10748.799805000001</v>
      </c>
      <c r="D168">
        <v>10798.066406</v>
      </c>
      <c r="E168">
        <v>10669.481444999999</v>
      </c>
      <c r="F168">
        <v>10809.200194999999</v>
      </c>
      <c r="G168">
        <v>10749.5</v>
      </c>
      <c r="H168">
        <v>10748.799805000001</v>
      </c>
      <c r="I168">
        <v>10812</v>
      </c>
      <c r="J168">
        <v>10785.946289</v>
      </c>
      <c r="L168" t="str">
        <f t="shared" si="17"/>
        <v>07JAN2021:23:00:00</v>
      </c>
      <c r="M168">
        <v>23</v>
      </c>
      <c r="N168">
        <f t="shared" si="18"/>
        <v>-299.83984299999975</v>
      </c>
      <c r="O168">
        <f t="shared" si="19"/>
        <v>-299.83984299999975</v>
      </c>
      <c r="P168">
        <f t="shared" si="20"/>
        <v>0</v>
      </c>
      <c r="Q168">
        <f t="shared" si="21"/>
        <v>1</v>
      </c>
      <c r="R168">
        <f t="shared" si="22"/>
        <v>0</v>
      </c>
      <c r="S168">
        <f t="shared" si="23"/>
        <v>2.7138168367566959</v>
      </c>
    </row>
    <row r="169" spans="1:19" x14ac:dyDescent="0.2">
      <c r="A169" t="s">
        <v>191</v>
      </c>
      <c r="B169">
        <v>10648.061523</v>
      </c>
      <c r="C169">
        <v>10239.200194999999</v>
      </c>
      <c r="D169">
        <v>10571.459961</v>
      </c>
      <c r="E169">
        <v>10327.644531</v>
      </c>
      <c r="F169">
        <v>10409.099609000001</v>
      </c>
      <c r="G169">
        <v>10391.599609000001</v>
      </c>
      <c r="H169">
        <v>10239.200194999999</v>
      </c>
      <c r="I169">
        <v>10439</v>
      </c>
      <c r="J169">
        <v>10392.207031</v>
      </c>
      <c r="L169" t="str">
        <f t="shared" si="17"/>
        <v>08JAN2021:00:00:00</v>
      </c>
      <c r="M169">
        <v>24</v>
      </c>
      <c r="N169">
        <f t="shared" si="18"/>
        <v>-408.86132800000087</v>
      </c>
      <c r="O169">
        <f t="shared" si="19"/>
        <v>-408.86132800000087</v>
      </c>
      <c r="P169">
        <f t="shared" si="20"/>
        <v>0</v>
      </c>
      <c r="Q169">
        <f t="shared" si="21"/>
        <v>1</v>
      </c>
      <c r="R169">
        <f t="shared" si="22"/>
        <v>0</v>
      </c>
      <c r="S169">
        <f t="shared" si="23"/>
        <v>3.8397724047410242</v>
      </c>
    </row>
    <row r="170" spans="1:19" x14ac:dyDescent="0.2">
      <c r="A170" t="s">
        <v>192</v>
      </c>
      <c r="B170">
        <v>10407.503906</v>
      </c>
      <c r="C170">
        <v>10207.099609000001</v>
      </c>
      <c r="D170">
        <v>10277.320313</v>
      </c>
      <c r="E170">
        <v>10154.947265999999</v>
      </c>
      <c r="F170">
        <v>10369.799805000001</v>
      </c>
      <c r="G170">
        <v>10363.599609000001</v>
      </c>
      <c r="H170">
        <v>10207.099609000001</v>
      </c>
      <c r="I170">
        <v>10417.5</v>
      </c>
      <c r="J170">
        <v>10328.714844</v>
      </c>
      <c r="L170" t="str">
        <f t="shared" si="17"/>
        <v>08JAN2021:01:00:00</v>
      </c>
      <c r="M170">
        <v>1</v>
      </c>
      <c r="N170">
        <f t="shared" si="18"/>
        <v>-200.40429699999913</v>
      </c>
      <c r="O170">
        <f t="shared" si="19"/>
        <v>-200.40429699999913</v>
      </c>
      <c r="P170">
        <f t="shared" si="20"/>
        <v>0</v>
      </c>
      <c r="Q170">
        <f t="shared" si="21"/>
        <v>1</v>
      </c>
      <c r="R170">
        <f t="shared" si="22"/>
        <v>0</v>
      </c>
      <c r="S170">
        <f t="shared" si="23"/>
        <v>1.9255750351865313</v>
      </c>
    </row>
    <row r="171" spans="1:19" x14ac:dyDescent="0.2">
      <c r="A171" t="s">
        <v>193</v>
      </c>
      <c r="B171">
        <v>10307.413086</v>
      </c>
      <c r="C171">
        <v>9961.4101563000004</v>
      </c>
      <c r="D171">
        <v>10199.414063</v>
      </c>
      <c r="E171">
        <v>10050.583008</v>
      </c>
      <c r="F171">
        <v>10307</v>
      </c>
      <c r="G171">
        <v>10221.400390999999</v>
      </c>
      <c r="H171">
        <v>9961.4101563000004</v>
      </c>
      <c r="I171">
        <v>10317</v>
      </c>
      <c r="J171">
        <v>10198.954102</v>
      </c>
      <c r="L171" t="str">
        <f t="shared" si="17"/>
        <v>08JAN2021:02:00:00</v>
      </c>
      <c r="M171">
        <v>2</v>
      </c>
      <c r="N171">
        <f t="shared" si="18"/>
        <v>-346.0029297000001</v>
      </c>
      <c r="O171">
        <f t="shared" si="19"/>
        <v>-346.0029297000001</v>
      </c>
      <c r="P171">
        <f t="shared" si="20"/>
        <v>0</v>
      </c>
      <c r="Q171">
        <f t="shared" si="21"/>
        <v>1</v>
      </c>
      <c r="R171">
        <f t="shared" si="22"/>
        <v>0</v>
      </c>
      <c r="S171">
        <f t="shared" si="23"/>
        <v>3.3568357725951339</v>
      </c>
    </row>
    <row r="172" spans="1:19" x14ac:dyDescent="0.2">
      <c r="A172" t="s">
        <v>194</v>
      </c>
      <c r="B172">
        <v>10294.474609000001</v>
      </c>
      <c r="C172">
        <v>10090.299805000001</v>
      </c>
      <c r="D172">
        <v>10146.765625</v>
      </c>
      <c r="E172">
        <v>10043.497069999999</v>
      </c>
      <c r="F172">
        <v>10332</v>
      </c>
      <c r="G172">
        <v>10157.799805000001</v>
      </c>
      <c r="H172">
        <v>10090.299805000001</v>
      </c>
      <c r="I172">
        <v>10374.5</v>
      </c>
      <c r="J172">
        <v>10237.270508</v>
      </c>
      <c r="L172" t="str">
        <f t="shared" si="17"/>
        <v>08JAN2021:03:00:00</v>
      </c>
      <c r="M172">
        <v>3</v>
      </c>
      <c r="N172">
        <f t="shared" si="18"/>
        <v>-204.17480400000022</v>
      </c>
      <c r="O172">
        <f t="shared" si="19"/>
        <v>-204.17480400000022</v>
      </c>
      <c r="P172">
        <f t="shared" si="20"/>
        <v>0</v>
      </c>
      <c r="Q172">
        <f t="shared" si="21"/>
        <v>1</v>
      </c>
      <c r="R172">
        <f t="shared" si="22"/>
        <v>0</v>
      </c>
      <c r="S172">
        <f t="shared" si="23"/>
        <v>1.9833436066907122</v>
      </c>
    </row>
    <row r="173" spans="1:19" x14ac:dyDescent="0.2">
      <c r="A173" t="s">
        <v>195</v>
      </c>
      <c r="B173">
        <v>10394.013671999999</v>
      </c>
      <c r="C173">
        <v>10120.200194999999</v>
      </c>
      <c r="D173">
        <v>10233.606444999999</v>
      </c>
      <c r="E173">
        <v>10114.965819999999</v>
      </c>
      <c r="F173">
        <v>10469.400390999999</v>
      </c>
      <c r="G173">
        <v>10225.799805000001</v>
      </c>
      <c r="H173">
        <v>10120.200194999999</v>
      </c>
      <c r="I173">
        <v>10425.599609000001</v>
      </c>
      <c r="J173">
        <v>10311.226563</v>
      </c>
      <c r="L173" t="str">
        <f t="shared" si="17"/>
        <v>08JAN2021:04:00:00</v>
      </c>
      <c r="M173">
        <v>4</v>
      </c>
      <c r="N173">
        <f t="shared" si="18"/>
        <v>-273.81347699999969</v>
      </c>
      <c r="O173">
        <f t="shared" si="19"/>
        <v>-273.81347699999969</v>
      </c>
      <c r="P173">
        <f t="shared" si="20"/>
        <v>0</v>
      </c>
      <c r="Q173">
        <f t="shared" si="21"/>
        <v>1</v>
      </c>
      <c r="R173">
        <f t="shared" si="22"/>
        <v>0</v>
      </c>
      <c r="S173">
        <f t="shared" si="23"/>
        <v>2.6343382416131931</v>
      </c>
    </row>
    <row r="174" spans="1:19" x14ac:dyDescent="0.2">
      <c r="A174" t="s">
        <v>196</v>
      </c>
      <c r="B174">
        <v>10653.097656</v>
      </c>
      <c r="C174">
        <v>10486.099609000001</v>
      </c>
      <c r="D174">
        <v>10535.004883</v>
      </c>
      <c r="E174">
        <v>10414.185546999999</v>
      </c>
      <c r="F174">
        <v>10746.200194999999</v>
      </c>
      <c r="G174">
        <v>10516.799805000001</v>
      </c>
      <c r="H174">
        <v>10486.099609000001</v>
      </c>
      <c r="I174">
        <v>10682</v>
      </c>
      <c r="J174">
        <v>10610.050781</v>
      </c>
      <c r="L174" t="str">
        <f t="shared" si="17"/>
        <v>08JAN2021:05:00:00</v>
      </c>
      <c r="M174">
        <v>5</v>
      </c>
      <c r="N174">
        <f t="shared" si="18"/>
        <v>-166.99804699999913</v>
      </c>
      <c r="O174">
        <f t="shared" si="19"/>
        <v>-166.99804699999913</v>
      </c>
      <c r="P174">
        <f t="shared" si="20"/>
        <v>0</v>
      </c>
      <c r="Q174">
        <f t="shared" si="21"/>
        <v>1</v>
      </c>
      <c r="R174">
        <f t="shared" si="22"/>
        <v>0</v>
      </c>
      <c r="S174">
        <f t="shared" si="23"/>
        <v>1.567600827407633</v>
      </c>
    </row>
    <row r="175" spans="1:19" x14ac:dyDescent="0.2">
      <c r="A175" t="s">
        <v>197</v>
      </c>
      <c r="B175">
        <v>11190.366211</v>
      </c>
      <c r="C175">
        <v>11173.799805000001</v>
      </c>
      <c r="D175">
        <v>11112.457031</v>
      </c>
      <c r="E175">
        <v>11029.173828000001</v>
      </c>
      <c r="F175">
        <v>11299.900390999999</v>
      </c>
      <c r="G175">
        <v>11264.200194999999</v>
      </c>
      <c r="H175">
        <v>11173.799805000001</v>
      </c>
      <c r="I175">
        <v>11288.400390999999</v>
      </c>
      <c r="J175">
        <v>11237.607421999999</v>
      </c>
      <c r="L175" t="str">
        <f t="shared" si="17"/>
        <v>08JAN2021:06:00:00</v>
      </c>
      <c r="M175">
        <v>6</v>
      </c>
      <c r="N175">
        <f t="shared" si="18"/>
        <v>-16.566405999999915</v>
      </c>
      <c r="O175">
        <f t="shared" si="19"/>
        <v>-16.566405999999915</v>
      </c>
      <c r="P175">
        <f t="shared" si="20"/>
        <v>0</v>
      </c>
      <c r="Q175">
        <f t="shared" si="21"/>
        <v>1</v>
      </c>
      <c r="R175">
        <f t="shared" si="22"/>
        <v>0</v>
      </c>
      <c r="S175">
        <f t="shared" si="23"/>
        <v>0.14804167877647589</v>
      </c>
    </row>
    <row r="176" spans="1:19" x14ac:dyDescent="0.2">
      <c r="A176" t="s">
        <v>198</v>
      </c>
      <c r="B176">
        <v>11933.816406</v>
      </c>
      <c r="C176">
        <v>12034.599609000001</v>
      </c>
      <c r="D176">
        <v>11852.608398</v>
      </c>
      <c r="E176">
        <v>11769.117188</v>
      </c>
      <c r="F176">
        <v>11934.900390999999</v>
      </c>
      <c r="G176">
        <v>12159.400390999999</v>
      </c>
      <c r="H176">
        <v>12034.599609000001</v>
      </c>
      <c r="I176">
        <v>12202.700194999999</v>
      </c>
      <c r="J176">
        <v>12044.551758</v>
      </c>
      <c r="L176" t="str">
        <f t="shared" si="17"/>
        <v>08JAN2021:07:00:00</v>
      </c>
      <c r="M176">
        <v>7</v>
      </c>
      <c r="N176">
        <f t="shared" si="18"/>
        <v>100.78320300000087</v>
      </c>
      <c r="O176">
        <f t="shared" si="19"/>
        <v>0</v>
      </c>
      <c r="P176">
        <f t="shared" si="20"/>
        <v>100.78320300000087</v>
      </c>
      <c r="Q176">
        <f t="shared" si="21"/>
        <v>0</v>
      </c>
      <c r="R176">
        <f t="shared" si="22"/>
        <v>1</v>
      </c>
      <c r="S176">
        <f t="shared" si="23"/>
        <v>0.84451779356459511</v>
      </c>
    </row>
    <row r="177" spans="1:19" x14ac:dyDescent="0.2">
      <c r="A177" t="s">
        <v>199</v>
      </c>
      <c r="B177">
        <v>12331.292969</v>
      </c>
      <c r="C177">
        <v>12358.400390999999</v>
      </c>
      <c r="D177">
        <v>12167.011719</v>
      </c>
      <c r="E177">
        <v>12052.015625</v>
      </c>
      <c r="F177">
        <v>12272.799805000001</v>
      </c>
      <c r="G177">
        <v>12480</v>
      </c>
      <c r="H177">
        <v>12358.400390999999</v>
      </c>
      <c r="I177">
        <v>12535.400390999999</v>
      </c>
      <c r="J177">
        <v>12372.525390999999</v>
      </c>
      <c r="L177" t="str">
        <f t="shared" si="17"/>
        <v>08JAN2021:08:00:00</v>
      </c>
      <c r="M177">
        <v>8</v>
      </c>
      <c r="N177">
        <f t="shared" si="18"/>
        <v>27.107421999999133</v>
      </c>
      <c r="O177">
        <f t="shared" si="19"/>
        <v>0</v>
      </c>
      <c r="P177">
        <f t="shared" si="20"/>
        <v>27.107421999999133</v>
      </c>
      <c r="Q177">
        <f t="shared" si="21"/>
        <v>0</v>
      </c>
      <c r="R177">
        <f t="shared" si="22"/>
        <v>1</v>
      </c>
      <c r="S177">
        <f t="shared" si="23"/>
        <v>0.21982627505603247</v>
      </c>
    </row>
    <row r="178" spans="1:19" x14ac:dyDescent="0.2">
      <c r="A178" t="s">
        <v>200</v>
      </c>
      <c r="B178">
        <v>12380.960938</v>
      </c>
      <c r="C178">
        <v>12359</v>
      </c>
      <c r="D178">
        <v>12283.074219</v>
      </c>
      <c r="E178">
        <v>12167.043944999999</v>
      </c>
      <c r="F178">
        <v>12457.599609000001</v>
      </c>
      <c r="G178">
        <v>12495</v>
      </c>
      <c r="H178">
        <v>12359</v>
      </c>
      <c r="I178">
        <v>12496.700194999999</v>
      </c>
      <c r="J178">
        <v>12425.583984000001</v>
      </c>
      <c r="L178" t="str">
        <f t="shared" si="17"/>
        <v>08JAN2021:09:00:00</v>
      </c>
      <c r="M178">
        <v>9</v>
      </c>
      <c r="N178">
        <f t="shared" si="18"/>
        <v>-21.960938000000169</v>
      </c>
      <c r="O178">
        <f t="shared" si="19"/>
        <v>-21.960938000000169</v>
      </c>
      <c r="P178">
        <f t="shared" si="20"/>
        <v>0</v>
      </c>
      <c r="Q178">
        <f t="shared" si="21"/>
        <v>1</v>
      </c>
      <c r="R178">
        <f t="shared" si="22"/>
        <v>0</v>
      </c>
      <c r="S178">
        <f t="shared" si="23"/>
        <v>0.17737668432986514</v>
      </c>
    </row>
    <row r="179" spans="1:19" x14ac:dyDescent="0.2">
      <c r="A179" t="s">
        <v>201</v>
      </c>
      <c r="B179">
        <v>12286.583008</v>
      </c>
      <c r="C179">
        <v>12088</v>
      </c>
      <c r="D179">
        <v>12265.274414</v>
      </c>
      <c r="E179">
        <v>12250.699219</v>
      </c>
      <c r="F179">
        <v>12211.5</v>
      </c>
      <c r="G179">
        <v>12452.299805000001</v>
      </c>
      <c r="H179">
        <v>12088</v>
      </c>
      <c r="I179">
        <v>12517</v>
      </c>
      <c r="J179">
        <v>12293.822265999999</v>
      </c>
      <c r="L179" t="str">
        <f t="shared" si="17"/>
        <v>08JAN2021:10:00:00</v>
      </c>
      <c r="M179">
        <v>10</v>
      </c>
      <c r="N179">
        <f t="shared" si="18"/>
        <v>-198.58300799999961</v>
      </c>
      <c r="O179">
        <f t="shared" si="19"/>
        <v>-198.58300799999961</v>
      </c>
      <c r="P179">
        <f t="shared" si="20"/>
        <v>0</v>
      </c>
      <c r="Q179">
        <f t="shared" si="21"/>
        <v>1</v>
      </c>
      <c r="R179">
        <f t="shared" si="22"/>
        <v>0</v>
      </c>
      <c r="S179">
        <f t="shared" si="23"/>
        <v>1.6162590353290163</v>
      </c>
    </row>
    <row r="180" spans="1:19" x14ac:dyDescent="0.2">
      <c r="A180" t="s">
        <v>202</v>
      </c>
      <c r="B180">
        <v>12280.462890999999</v>
      </c>
      <c r="C180">
        <v>12062.900390999999</v>
      </c>
      <c r="D180">
        <v>12143.008789</v>
      </c>
      <c r="E180">
        <v>12224.310546999999</v>
      </c>
      <c r="F180">
        <v>12000.599609000001</v>
      </c>
      <c r="G180">
        <v>12265.099609000001</v>
      </c>
      <c r="H180">
        <v>12062.900390999999</v>
      </c>
      <c r="I180">
        <v>12386.5</v>
      </c>
      <c r="J180">
        <v>12163.513671999999</v>
      </c>
      <c r="L180" t="str">
        <f t="shared" si="17"/>
        <v>08JAN2021:11:00:00</v>
      </c>
      <c r="M180">
        <v>11</v>
      </c>
      <c r="N180">
        <f t="shared" si="18"/>
        <v>-217.5625</v>
      </c>
      <c r="O180">
        <f t="shared" si="19"/>
        <v>-217.5625</v>
      </c>
      <c r="P180">
        <f t="shared" si="20"/>
        <v>0</v>
      </c>
      <c r="Q180">
        <f t="shared" si="21"/>
        <v>1</v>
      </c>
      <c r="R180">
        <f t="shared" si="22"/>
        <v>0</v>
      </c>
      <c r="S180">
        <f t="shared" si="23"/>
        <v>1.7716148155900977</v>
      </c>
    </row>
    <row r="181" spans="1:19" x14ac:dyDescent="0.2">
      <c r="A181" t="s">
        <v>203</v>
      </c>
      <c r="B181">
        <v>12198.243164</v>
      </c>
      <c r="C181">
        <v>11804.400390999999</v>
      </c>
      <c r="D181">
        <v>11803.90625</v>
      </c>
      <c r="E181">
        <v>12082.083008</v>
      </c>
      <c r="F181">
        <v>11760.900390999999</v>
      </c>
      <c r="G181">
        <v>11926.700194999999</v>
      </c>
      <c r="H181">
        <v>11804.400390999999</v>
      </c>
      <c r="I181">
        <v>12216.700194999999</v>
      </c>
      <c r="J181">
        <v>11911.825194999999</v>
      </c>
      <c r="L181" t="str">
        <f t="shared" si="17"/>
        <v>08JAN2021:12:00:00</v>
      </c>
      <c r="M181">
        <v>12</v>
      </c>
      <c r="N181">
        <f t="shared" si="18"/>
        <v>-393.84277300000031</v>
      </c>
      <c r="O181">
        <f t="shared" si="19"/>
        <v>-393.84277300000031</v>
      </c>
      <c r="P181">
        <f t="shared" si="20"/>
        <v>0</v>
      </c>
      <c r="Q181">
        <f t="shared" si="21"/>
        <v>1</v>
      </c>
      <c r="R181">
        <f t="shared" si="22"/>
        <v>0</v>
      </c>
      <c r="S181">
        <f t="shared" si="23"/>
        <v>3.2286843908992293</v>
      </c>
    </row>
    <row r="182" spans="1:19" x14ac:dyDescent="0.2">
      <c r="A182" t="s">
        <v>204</v>
      </c>
      <c r="B182">
        <v>12063.883789</v>
      </c>
      <c r="C182">
        <v>11425.400390999999</v>
      </c>
      <c r="D182">
        <v>11539.129883</v>
      </c>
      <c r="E182">
        <v>11762.269531</v>
      </c>
      <c r="F182">
        <v>11496.200194999999</v>
      </c>
      <c r="G182">
        <v>11593.799805000001</v>
      </c>
      <c r="H182">
        <v>11425.400390999999</v>
      </c>
      <c r="I182">
        <v>11997.799805000001</v>
      </c>
      <c r="J182">
        <v>11621.466796999999</v>
      </c>
      <c r="L182" t="str">
        <f t="shared" si="17"/>
        <v>08JAN2021:13:00:00</v>
      </c>
      <c r="M182">
        <v>13</v>
      </c>
      <c r="N182">
        <f t="shared" si="18"/>
        <v>-638.48339800000031</v>
      </c>
      <c r="O182">
        <f t="shared" si="19"/>
        <v>-638.48339800000031</v>
      </c>
      <c r="P182">
        <f t="shared" si="20"/>
        <v>0</v>
      </c>
      <c r="Q182">
        <f t="shared" si="21"/>
        <v>1</v>
      </c>
      <c r="R182">
        <f t="shared" si="22"/>
        <v>0</v>
      </c>
      <c r="S182">
        <f t="shared" si="23"/>
        <v>5.2925194669247189</v>
      </c>
    </row>
    <row r="183" spans="1:19" x14ac:dyDescent="0.2">
      <c r="A183" t="s">
        <v>205</v>
      </c>
      <c r="B183">
        <v>11955.539063</v>
      </c>
      <c r="C183">
        <v>11160.799805000001</v>
      </c>
      <c r="D183">
        <v>11311.886719</v>
      </c>
      <c r="E183">
        <v>11424.458008</v>
      </c>
      <c r="F183">
        <v>11271.299805000001</v>
      </c>
      <c r="G183">
        <v>11476.200194999999</v>
      </c>
      <c r="H183">
        <v>11160.799805000001</v>
      </c>
      <c r="I183">
        <v>11652.5</v>
      </c>
      <c r="J183">
        <v>11369.660156</v>
      </c>
      <c r="L183" t="str">
        <f t="shared" si="17"/>
        <v>08JAN2021:14:00:00</v>
      </c>
      <c r="M183">
        <v>14</v>
      </c>
      <c r="N183">
        <f t="shared" si="18"/>
        <v>-794.73925799999961</v>
      </c>
      <c r="O183">
        <f t="shared" si="19"/>
        <v>-794.73925799999961</v>
      </c>
      <c r="P183">
        <f t="shared" si="20"/>
        <v>0</v>
      </c>
      <c r="Q183">
        <f t="shared" si="21"/>
        <v>1</v>
      </c>
      <c r="R183">
        <f t="shared" si="22"/>
        <v>0</v>
      </c>
      <c r="S183">
        <f t="shared" si="23"/>
        <v>6.647456495370907</v>
      </c>
    </row>
    <row r="184" spans="1:19" x14ac:dyDescent="0.2">
      <c r="A184" t="s">
        <v>206</v>
      </c>
      <c r="B184">
        <v>11754.140625</v>
      </c>
      <c r="C184">
        <v>10910.599609000001</v>
      </c>
      <c r="D184">
        <v>11125.272461</v>
      </c>
      <c r="E184">
        <v>11141.271484000001</v>
      </c>
      <c r="F184">
        <v>11058.099609000001</v>
      </c>
      <c r="G184">
        <v>11132.5</v>
      </c>
      <c r="H184">
        <v>10910.599609000001</v>
      </c>
      <c r="I184">
        <v>11540.700194999999</v>
      </c>
      <c r="J184">
        <v>11159.571289</v>
      </c>
      <c r="L184" t="str">
        <f t="shared" si="17"/>
        <v>08JAN2021:15:00:00</v>
      </c>
      <c r="M184">
        <v>15</v>
      </c>
      <c r="N184">
        <f t="shared" si="18"/>
        <v>-843.54101599999922</v>
      </c>
      <c r="O184">
        <f t="shared" si="19"/>
        <v>-843.54101599999922</v>
      </c>
      <c r="P184">
        <f t="shared" si="20"/>
        <v>0</v>
      </c>
      <c r="Q184">
        <f t="shared" si="21"/>
        <v>1</v>
      </c>
      <c r="R184">
        <f t="shared" si="22"/>
        <v>0</v>
      </c>
      <c r="S184">
        <f t="shared" si="23"/>
        <v>7.1765435084710765</v>
      </c>
    </row>
    <row r="185" spans="1:19" x14ac:dyDescent="0.2">
      <c r="A185" t="s">
        <v>207</v>
      </c>
      <c r="B185">
        <v>11458.249023</v>
      </c>
      <c r="C185">
        <v>10887.700194999999</v>
      </c>
      <c r="D185">
        <v>11024.805664</v>
      </c>
      <c r="E185">
        <v>11100.587890999999</v>
      </c>
      <c r="F185">
        <v>11026.799805000001</v>
      </c>
      <c r="G185">
        <v>11168.700194999999</v>
      </c>
      <c r="H185">
        <v>10887.700194999999</v>
      </c>
      <c r="I185">
        <v>11297.599609000001</v>
      </c>
      <c r="J185">
        <v>11077.212890999999</v>
      </c>
      <c r="L185" t="str">
        <f t="shared" si="17"/>
        <v>08JAN2021:16:00:00</v>
      </c>
      <c r="M185">
        <v>16</v>
      </c>
      <c r="N185">
        <f t="shared" si="18"/>
        <v>-570.54882800000087</v>
      </c>
      <c r="O185">
        <f t="shared" si="19"/>
        <v>-570.54882800000087</v>
      </c>
      <c r="P185">
        <f t="shared" si="20"/>
        <v>0</v>
      </c>
      <c r="Q185">
        <f t="shared" si="21"/>
        <v>1</v>
      </c>
      <c r="R185">
        <f t="shared" si="22"/>
        <v>0</v>
      </c>
      <c r="S185">
        <f t="shared" si="23"/>
        <v>4.9793718643637899</v>
      </c>
    </row>
    <row r="186" spans="1:19" x14ac:dyDescent="0.2">
      <c r="A186" t="s">
        <v>208</v>
      </c>
      <c r="B186">
        <v>11398.501953000001</v>
      </c>
      <c r="C186">
        <v>10805.700194999999</v>
      </c>
      <c r="D186">
        <v>11061.175781</v>
      </c>
      <c r="E186">
        <v>11111.801758</v>
      </c>
      <c r="F186">
        <v>11166</v>
      </c>
      <c r="G186">
        <v>11203.700194999999</v>
      </c>
      <c r="H186">
        <v>10805.700194999999</v>
      </c>
      <c r="I186">
        <v>11550</v>
      </c>
      <c r="J186">
        <v>11163.534180000001</v>
      </c>
      <c r="L186" t="str">
        <f t="shared" si="17"/>
        <v>08JAN2021:17:00:00</v>
      </c>
      <c r="M186">
        <v>17</v>
      </c>
      <c r="N186">
        <f t="shared" si="18"/>
        <v>-592.80175800000143</v>
      </c>
      <c r="O186">
        <f t="shared" si="19"/>
        <v>-592.80175800000143</v>
      </c>
      <c r="P186">
        <f t="shared" si="20"/>
        <v>0</v>
      </c>
      <c r="Q186">
        <f t="shared" si="21"/>
        <v>1</v>
      </c>
      <c r="R186">
        <f t="shared" si="22"/>
        <v>0</v>
      </c>
      <c r="S186">
        <f t="shared" si="23"/>
        <v>5.2006988325687873</v>
      </c>
    </row>
    <row r="187" spans="1:19" x14ac:dyDescent="0.2">
      <c r="A187" t="s">
        <v>209</v>
      </c>
      <c r="B187">
        <v>11753.299805000001</v>
      </c>
      <c r="C187">
        <v>11201.5</v>
      </c>
      <c r="D187">
        <v>11384.414063</v>
      </c>
      <c r="E187">
        <v>11240.536133</v>
      </c>
      <c r="F187">
        <v>11396.5</v>
      </c>
      <c r="G187">
        <v>11385.400390999999</v>
      </c>
      <c r="H187">
        <v>11201.5</v>
      </c>
      <c r="I187">
        <v>11762</v>
      </c>
      <c r="J187">
        <v>11436.226563</v>
      </c>
      <c r="L187" t="str">
        <f t="shared" si="17"/>
        <v>08JAN2021:18:00:00</v>
      </c>
      <c r="M187">
        <v>18</v>
      </c>
      <c r="N187">
        <f t="shared" si="18"/>
        <v>-551.79980500000056</v>
      </c>
      <c r="O187">
        <f t="shared" si="19"/>
        <v>-551.79980500000056</v>
      </c>
      <c r="P187">
        <f t="shared" si="20"/>
        <v>0</v>
      </c>
      <c r="Q187">
        <f t="shared" si="21"/>
        <v>1</v>
      </c>
      <c r="R187">
        <f t="shared" si="22"/>
        <v>0</v>
      </c>
      <c r="S187">
        <f t="shared" si="23"/>
        <v>4.6948500774672492</v>
      </c>
    </row>
    <row r="188" spans="1:19" x14ac:dyDescent="0.2">
      <c r="A188" t="s">
        <v>210</v>
      </c>
      <c r="B188">
        <v>12242.048828000001</v>
      </c>
      <c r="C188">
        <v>11716.400390999999</v>
      </c>
      <c r="D188">
        <v>11526.711914</v>
      </c>
      <c r="E188">
        <v>11570.003906</v>
      </c>
      <c r="F188">
        <v>11739.400390999999</v>
      </c>
      <c r="G188">
        <v>11730.200194999999</v>
      </c>
      <c r="H188">
        <v>11716.400390999999</v>
      </c>
      <c r="I188">
        <v>11948.099609000001</v>
      </c>
      <c r="J188">
        <v>11758.089844</v>
      </c>
      <c r="L188" t="str">
        <f t="shared" si="17"/>
        <v>08JAN2021:19:00:00</v>
      </c>
      <c r="M188">
        <v>19</v>
      </c>
      <c r="N188">
        <f t="shared" si="18"/>
        <v>-525.64843700000165</v>
      </c>
      <c r="O188">
        <f t="shared" si="19"/>
        <v>-525.64843700000165</v>
      </c>
      <c r="P188">
        <f t="shared" si="20"/>
        <v>0</v>
      </c>
      <c r="Q188">
        <f t="shared" si="21"/>
        <v>1</v>
      </c>
      <c r="R188">
        <f t="shared" si="22"/>
        <v>0</v>
      </c>
      <c r="S188">
        <f t="shared" si="23"/>
        <v>4.2937946448778987</v>
      </c>
    </row>
    <row r="189" spans="1:19" x14ac:dyDescent="0.2">
      <c r="A189" t="s">
        <v>211</v>
      </c>
      <c r="B189">
        <v>12260.068359000001</v>
      </c>
      <c r="C189">
        <v>11688.5</v>
      </c>
      <c r="D189">
        <v>11561.702148</v>
      </c>
      <c r="E189">
        <v>11649.145508</v>
      </c>
      <c r="F189">
        <v>11690.400390999999</v>
      </c>
      <c r="G189">
        <v>11760.400390999999</v>
      </c>
      <c r="H189">
        <v>11688.5</v>
      </c>
      <c r="I189">
        <v>12041.5</v>
      </c>
      <c r="J189">
        <v>11770.363281</v>
      </c>
      <c r="L189" t="str">
        <f t="shared" si="17"/>
        <v>08JAN2021:20:00:00</v>
      </c>
      <c r="M189">
        <v>20</v>
      </c>
      <c r="N189">
        <f t="shared" si="18"/>
        <v>-571.56835900000078</v>
      </c>
      <c r="O189">
        <f t="shared" si="19"/>
        <v>-571.56835900000078</v>
      </c>
      <c r="P189">
        <f t="shared" si="20"/>
        <v>0</v>
      </c>
      <c r="Q189">
        <f t="shared" si="21"/>
        <v>1</v>
      </c>
      <c r="R189">
        <f t="shared" si="22"/>
        <v>0</v>
      </c>
      <c r="S189">
        <f t="shared" si="23"/>
        <v>4.6620323987053292</v>
      </c>
    </row>
    <row r="190" spans="1:19" x14ac:dyDescent="0.2">
      <c r="A190" t="s">
        <v>212</v>
      </c>
      <c r="B190">
        <v>12177.313477</v>
      </c>
      <c r="C190">
        <v>11614</v>
      </c>
      <c r="D190">
        <v>11545.308594</v>
      </c>
      <c r="E190">
        <v>11611.903319999999</v>
      </c>
      <c r="F190">
        <v>11607</v>
      </c>
      <c r="G190">
        <v>11787.299805000001</v>
      </c>
      <c r="H190">
        <v>11614</v>
      </c>
      <c r="I190">
        <v>11980.5</v>
      </c>
      <c r="J190">
        <v>11716.951171999999</v>
      </c>
      <c r="L190" t="str">
        <f t="shared" si="17"/>
        <v>08JAN2021:21:00:00</v>
      </c>
      <c r="M190">
        <v>21</v>
      </c>
      <c r="N190">
        <f t="shared" si="18"/>
        <v>-563.31347699999969</v>
      </c>
      <c r="O190">
        <f t="shared" si="19"/>
        <v>-563.31347699999969</v>
      </c>
      <c r="P190">
        <f t="shared" si="20"/>
        <v>0</v>
      </c>
      <c r="Q190">
        <f t="shared" si="21"/>
        <v>1</v>
      </c>
      <c r="R190">
        <f t="shared" si="22"/>
        <v>0</v>
      </c>
      <c r="S190">
        <f t="shared" si="23"/>
        <v>4.6259257270822713</v>
      </c>
    </row>
    <row r="191" spans="1:19" x14ac:dyDescent="0.2">
      <c r="A191" t="s">
        <v>213</v>
      </c>
      <c r="B191">
        <v>12013.933594</v>
      </c>
      <c r="C191">
        <v>11373.700194999999</v>
      </c>
      <c r="D191">
        <v>11385.819336</v>
      </c>
      <c r="E191">
        <v>11481.828125</v>
      </c>
      <c r="F191">
        <v>11453.799805000001</v>
      </c>
      <c r="G191">
        <v>11391.799805000001</v>
      </c>
      <c r="H191">
        <v>11373.700194999999</v>
      </c>
      <c r="I191">
        <v>11771.599609000001</v>
      </c>
      <c r="J191">
        <v>11496.976563</v>
      </c>
      <c r="L191" t="str">
        <f t="shared" si="17"/>
        <v>08JAN2021:22:00:00</v>
      </c>
      <c r="M191">
        <v>22</v>
      </c>
      <c r="N191">
        <f t="shared" si="18"/>
        <v>-640.23339900000065</v>
      </c>
      <c r="O191">
        <f t="shared" si="19"/>
        <v>-640.23339900000065</v>
      </c>
      <c r="P191">
        <f t="shared" si="20"/>
        <v>0</v>
      </c>
      <c r="Q191">
        <f t="shared" si="21"/>
        <v>1</v>
      </c>
      <c r="R191">
        <f t="shared" si="22"/>
        <v>0</v>
      </c>
      <c r="S191">
        <f t="shared" si="23"/>
        <v>5.3290905429987232</v>
      </c>
    </row>
    <row r="192" spans="1:19" x14ac:dyDescent="0.2">
      <c r="A192" t="s">
        <v>214</v>
      </c>
      <c r="B192">
        <v>11674.790039</v>
      </c>
      <c r="C192">
        <v>11209.5</v>
      </c>
      <c r="D192">
        <v>11258.059569999999</v>
      </c>
      <c r="E192">
        <v>11249.003906</v>
      </c>
      <c r="F192">
        <v>11258.299805000001</v>
      </c>
      <c r="G192">
        <v>11310.200194999999</v>
      </c>
      <c r="H192">
        <v>11209.5</v>
      </c>
      <c r="I192">
        <v>11592.799805000001</v>
      </c>
      <c r="J192">
        <v>11336.182617</v>
      </c>
      <c r="L192" t="str">
        <f t="shared" si="17"/>
        <v>08JAN2021:23:00:00</v>
      </c>
      <c r="M192">
        <v>23</v>
      </c>
      <c r="N192">
        <f t="shared" si="18"/>
        <v>-465.29003899999952</v>
      </c>
      <c r="O192">
        <f t="shared" si="19"/>
        <v>-465.29003899999952</v>
      </c>
      <c r="P192">
        <f t="shared" si="20"/>
        <v>0</v>
      </c>
      <c r="Q192">
        <f t="shared" si="21"/>
        <v>1</v>
      </c>
      <c r="R192">
        <f t="shared" si="22"/>
        <v>0</v>
      </c>
      <c r="S192">
        <f t="shared" si="23"/>
        <v>3.9854253262429875</v>
      </c>
    </row>
    <row r="193" spans="1:19" x14ac:dyDescent="0.2">
      <c r="A193" t="s">
        <v>215</v>
      </c>
      <c r="B193">
        <v>11336.821289</v>
      </c>
      <c r="C193">
        <v>10844.5</v>
      </c>
      <c r="D193">
        <v>10985.526367</v>
      </c>
      <c r="E193">
        <v>10932.540039</v>
      </c>
      <c r="F193">
        <v>11057.200194999999</v>
      </c>
      <c r="G193">
        <v>10951.5</v>
      </c>
      <c r="H193">
        <v>10844.5</v>
      </c>
      <c r="I193">
        <v>11280</v>
      </c>
      <c r="J193">
        <v>11037.552734000001</v>
      </c>
      <c r="L193" t="str">
        <f t="shared" si="17"/>
        <v>09JAN2021:00:00:00</v>
      </c>
      <c r="M193">
        <v>24</v>
      </c>
      <c r="N193">
        <f t="shared" si="18"/>
        <v>-492.32128899999952</v>
      </c>
      <c r="O193">
        <f t="shared" si="19"/>
        <v>-492.32128899999952</v>
      </c>
      <c r="P193">
        <f t="shared" si="20"/>
        <v>0</v>
      </c>
      <c r="Q193">
        <f t="shared" si="21"/>
        <v>1</v>
      </c>
      <c r="R193">
        <f t="shared" si="22"/>
        <v>0</v>
      </c>
      <c r="S193">
        <f t="shared" si="23"/>
        <v>4.3426748684632948</v>
      </c>
    </row>
    <row r="194" spans="1:19" x14ac:dyDescent="0.2">
      <c r="A194" t="s">
        <v>216</v>
      </c>
      <c r="B194">
        <v>11073.272461</v>
      </c>
      <c r="C194">
        <v>11234.799805000001</v>
      </c>
      <c r="D194">
        <v>10703.879883</v>
      </c>
      <c r="E194">
        <v>10661.367188</v>
      </c>
      <c r="F194">
        <v>11204.700194999999</v>
      </c>
      <c r="G194">
        <v>10833</v>
      </c>
      <c r="H194">
        <v>10721.200194999999</v>
      </c>
      <c r="I194">
        <v>11234.799805000001</v>
      </c>
      <c r="J194">
        <v>10982.285156</v>
      </c>
      <c r="L194" t="str">
        <f t="shared" si="17"/>
        <v>09JAN2021:01:00:00</v>
      </c>
      <c r="M194">
        <v>1</v>
      </c>
      <c r="N194">
        <f t="shared" si="18"/>
        <v>161.52734400000008</v>
      </c>
      <c r="O194">
        <f t="shared" si="19"/>
        <v>0</v>
      </c>
      <c r="P194">
        <f t="shared" si="20"/>
        <v>161.52734400000008</v>
      </c>
      <c r="Q194">
        <f t="shared" si="21"/>
        <v>0</v>
      </c>
      <c r="R194">
        <f t="shared" si="22"/>
        <v>1</v>
      </c>
      <c r="S194">
        <f t="shared" si="23"/>
        <v>1.4587137142059714</v>
      </c>
    </row>
    <row r="195" spans="1:19" x14ac:dyDescent="0.2">
      <c r="A195" t="s">
        <v>217</v>
      </c>
      <c r="B195">
        <v>10948.261719</v>
      </c>
      <c r="C195">
        <v>11113.5</v>
      </c>
      <c r="D195">
        <v>10594.429688</v>
      </c>
      <c r="E195">
        <v>10570.734375</v>
      </c>
      <c r="F195">
        <v>11079.5</v>
      </c>
      <c r="G195">
        <v>10717.299805000001</v>
      </c>
      <c r="H195">
        <v>10490.200194999999</v>
      </c>
      <c r="I195">
        <v>11113.5</v>
      </c>
      <c r="J195">
        <v>10834.766602</v>
      </c>
      <c r="L195" t="str">
        <f t="shared" ref="L195:L258" si="24">A195</f>
        <v>09JAN2021:02:00:00</v>
      </c>
      <c r="M195">
        <v>2</v>
      </c>
      <c r="N195">
        <f t="shared" ref="N195:N258" si="25">C195-B195</f>
        <v>165.23828099999992</v>
      </c>
      <c r="O195">
        <f t="shared" ref="O195:O258" si="26">IF(N195&lt;0,N195,0)</f>
        <v>0</v>
      </c>
      <c r="P195">
        <f t="shared" ref="P195:P258" si="27">IF(N195&gt;0,N195,0)</f>
        <v>165.23828099999992</v>
      </c>
      <c r="Q195">
        <f t="shared" ref="Q195:Q258" si="28">IF(O195&lt;0,1,0)</f>
        <v>0</v>
      </c>
      <c r="R195">
        <f t="shared" ref="R195:R258" si="29">IF(P195&gt;0,1,0)</f>
        <v>1</v>
      </c>
      <c r="S195">
        <f t="shared" ref="S195:S258" si="30">ABS((B195-C195)/B195)*100</f>
        <v>1.5092649887355136</v>
      </c>
    </row>
    <row r="196" spans="1:19" x14ac:dyDescent="0.2">
      <c r="A196" t="s">
        <v>218</v>
      </c>
      <c r="B196">
        <v>10927.018555000001</v>
      </c>
      <c r="C196">
        <v>11092.299805000001</v>
      </c>
      <c r="D196">
        <v>10499.889648</v>
      </c>
      <c r="E196">
        <v>10491.280273</v>
      </c>
      <c r="F196">
        <v>11020.400390999999</v>
      </c>
      <c r="G196">
        <v>10623.299805000001</v>
      </c>
      <c r="H196">
        <v>10500.900390999999</v>
      </c>
      <c r="I196">
        <v>11092.299805000001</v>
      </c>
      <c r="J196">
        <v>10793.798828000001</v>
      </c>
      <c r="L196" t="str">
        <f t="shared" si="24"/>
        <v>09JAN2021:03:00:00</v>
      </c>
      <c r="M196">
        <v>3</v>
      </c>
      <c r="N196">
        <f t="shared" si="25"/>
        <v>165.28125</v>
      </c>
      <c r="O196">
        <f t="shared" si="26"/>
        <v>0</v>
      </c>
      <c r="P196">
        <f t="shared" si="27"/>
        <v>165.28125</v>
      </c>
      <c r="Q196">
        <f t="shared" si="28"/>
        <v>0</v>
      </c>
      <c r="R196">
        <f t="shared" si="29"/>
        <v>1</v>
      </c>
      <c r="S196">
        <f t="shared" si="30"/>
        <v>1.5125923797792982</v>
      </c>
    </row>
    <row r="197" spans="1:19" x14ac:dyDescent="0.2">
      <c r="A197" t="s">
        <v>219</v>
      </c>
      <c r="B197">
        <v>10985.862305000001</v>
      </c>
      <c r="C197">
        <v>11087.299805000001</v>
      </c>
      <c r="D197">
        <v>10591.635742</v>
      </c>
      <c r="E197">
        <v>10590.889648</v>
      </c>
      <c r="F197">
        <v>11046.900390999999</v>
      </c>
      <c r="G197">
        <v>10633.299805000001</v>
      </c>
      <c r="H197">
        <v>10490</v>
      </c>
      <c r="I197">
        <v>11087.299805000001</v>
      </c>
      <c r="J197">
        <v>10809.166992</v>
      </c>
      <c r="L197" t="str">
        <f t="shared" si="24"/>
        <v>09JAN2021:04:00:00</v>
      </c>
      <c r="M197">
        <v>4</v>
      </c>
      <c r="N197">
        <f t="shared" si="25"/>
        <v>101.4375</v>
      </c>
      <c r="O197">
        <f t="shared" si="26"/>
        <v>0</v>
      </c>
      <c r="P197">
        <f t="shared" si="27"/>
        <v>101.4375</v>
      </c>
      <c r="Q197">
        <f t="shared" si="28"/>
        <v>0</v>
      </c>
      <c r="R197">
        <f t="shared" si="29"/>
        <v>1</v>
      </c>
      <c r="S197">
        <f t="shared" si="30"/>
        <v>0.92334581650302217</v>
      </c>
    </row>
    <row r="198" spans="1:19" x14ac:dyDescent="0.2">
      <c r="A198" t="s">
        <v>220</v>
      </c>
      <c r="B198">
        <v>11118.865234000001</v>
      </c>
      <c r="C198">
        <v>11244.5</v>
      </c>
      <c r="D198">
        <v>10696.715819999999</v>
      </c>
      <c r="E198">
        <v>10705.050781</v>
      </c>
      <c r="F198">
        <v>11152.900390999999</v>
      </c>
      <c r="G198">
        <v>10773</v>
      </c>
      <c r="H198">
        <v>10748</v>
      </c>
      <c r="I198">
        <v>11244.5</v>
      </c>
      <c r="J198">
        <v>10970.064453000001</v>
      </c>
      <c r="L198" t="str">
        <f t="shared" si="24"/>
        <v>09JAN2021:05:00:00</v>
      </c>
      <c r="M198">
        <v>5</v>
      </c>
      <c r="N198">
        <f t="shared" si="25"/>
        <v>125.63476599999922</v>
      </c>
      <c r="O198">
        <f t="shared" si="26"/>
        <v>0</v>
      </c>
      <c r="P198">
        <f t="shared" si="27"/>
        <v>125.63476599999922</v>
      </c>
      <c r="Q198">
        <f t="shared" si="28"/>
        <v>0</v>
      </c>
      <c r="R198">
        <f t="shared" si="29"/>
        <v>1</v>
      </c>
      <c r="S198">
        <f t="shared" si="30"/>
        <v>1.1299243524943978</v>
      </c>
    </row>
    <row r="199" spans="1:19" x14ac:dyDescent="0.2">
      <c r="A199" t="s">
        <v>221</v>
      </c>
      <c r="B199">
        <v>11405.294921999999</v>
      </c>
      <c r="C199">
        <v>11576.5</v>
      </c>
      <c r="D199">
        <v>10922.482421999999</v>
      </c>
      <c r="E199">
        <v>11059.459961</v>
      </c>
      <c r="F199">
        <v>11381</v>
      </c>
      <c r="G199">
        <v>11106.200194999999</v>
      </c>
      <c r="H199">
        <v>10957.200194999999</v>
      </c>
      <c r="I199">
        <v>11576.5</v>
      </c>
      <c r="J199">
        <v>11232.260742</v>
      </c>
      <c r="L199" t="str">
        <f t="shared" si="24"/>
        <v>09JAN2021:06:00:00</v>
      </c>
      <c r="M199">
        <v>6</v>
      </c>
      <c r="N199">
        <f t="shared" si="25"/>
        <v>171.20507800000087</v>
      </c>
      <c r="O199">
        <f t="shared" si="26"/>
        <v>0</v>
      </c>
      <c r="P199">
        <f t="shared" si="27"/>
        <v>171.20507800000087</v>
      </c>
      <c r="Q199">
        <f t="shared" si="28"/>
        <v>0</v>
      </c>
      <c r="R199">
        <f t="shared" si="29"/>
        <v>1</v>
      </c>
      <c r="S199">
        <f t="shared" si="30"/>
        <v>1.5011017178500006</v>
      </c>
    </row>
    <row r="200" spans="1:19" x14ac:dyDescent="0.2">
      <c r="A200" t="s">
        <v>222</v>
      </c>
      <c r="B200">
        <v>11800.934569999999</v>
      </c>
      <c r="C200">
        <v>12220.599609000001</v>
      </c>
      <c r="D200">
        <v>11290.666015999999</v>
      </c>
      <c r="E200">
        <v>11496.507813</v>
      </c>
      <c r="F200">
        <v>11742</v>
      </c>
      <c r="G200">
        <v>11596.400390999999</v>
      </c>
      <c r="H200">
        <v>11418.700194999999</v>
      </c>
      <c r="I200">
        <v>12220.599609000001</v>
      </c>
      <c r="J200">
        <v>11706.207031</v>
      </c>
      <c r="L200" t="str">
        <f t="shared" si="24"/>
        <v>09JAN2021:07:00:00</v>
      </c>
      <c r="M200">
        <v>7</v>
      </c>
      <c r="N200">
        <f t="shared" si="25"/>
        <v>419.66503900000134</v>
      </c>
      <c r="O200">
        <f t="shared" si="26"/>
        <v>0</v>
      </c>
      <c r="P200">
        <f t="shared" si="27"/>
        <v>419.66503900000134</v>
      </c>
      <c r="Q200">
        <f t="shared" si="28"/>
        <v>0</v>
      </c>
      <c r="R200">
        <f t="shared" si="29"/>
        <v>1</v>
      </c>
      <c r="S200">
        <f t="shared" si="30"/>
        <v>3.5562017271654223</v>
      </c>
    </row>
    <row r="201" spans="1:19" x14ac:dyDescent="0.2">
      <c r="A201" t="s">
        <v>223</v>
      </c>
      <c r="B201">
        <v>12129.891602</v>
      </c>
      <c r="C201">
        <v>12504.799805000001</v>
      </c>
      <c r="D201">
        <v>11555.024414</v>
      </c>
      <c r="E201">
        <v>11677.664063</v>
      </c>
      <c r="F201">
        <v>11982.700194999999</v>
      </c>
      <c r="G201">
        <v>11932.099609000001</v>
      </c>
      <c r="H201">
        <v>11754.5</v>
      </c>
      <c r="I201">
        <v>12504.799805000001</v>
      </c>
      <c r="J201">
        <v>11996.390625</v>
      </c>
      <c r="L201" t="str">
        <f t="shared" si="24"/>
        <v>09JAN2021:08:00:00</v>
      </c>
      <c r="M201">
        <v>8</v>
      </c>
      <c r="N201">
        <f t="shared" si="25"/>
        <v>374.90820300000087</v>
      </c>
      <c r="O201">
        <f t="shared" si="26"/>
        <v>0</v>
      </c>
      <c r="P201">
        <f t="shared" si="27"/>
        <v>374.90820300000087</v>
      </c>
      <c r="Q201">
        <f t="shared" si="28"/>
        <v>0</v>
      </c>
      <c r="R201">
        <f t="shared" si="29"/>
        <v>1</v>
      </c>
      <c r="S201">
        <f t="shared" si="30"/>
        <v>3.0907794999436375</v>
      </c>
    </row>
    <row r="202" spans="1:19" x14ac:dyDescent="0.2">
      <c r="A202" t="s">
        <v>224</v>
      </c>
      <c r="B202">
        <v>12202.584961</v>
      </c>
      <c r="C202">
        <v>12329.700194999999</v>
      </c>
      <c r="D202">
        <v>11536.868164</v>
      </c>
      <c r="E202">
        <v>11720.743164</v>
      </c>
      <c r="F202">
        <v>12197.5</v>
      </c>
      <c r="G202">
        <v>12020</v>
      </c>
      <c r="H202">
        <v>11933.599609000001</v>
      </c>
      <c r="I202">
        <v>12329.700194999999</v>
      </c>
      <c r="J202">
        <v>12059.807617</v>
      </c>
      <c r="L202" t="str">
        <f t="shared" si="24"/>
        <v>09JAN2021:09:00:00</v>
      </c>
      <c r="M202">
        <v>9</v>
      </c>
      <c r="N202">
        <f t="shared" si="25"/>
        <v>127.11523399999896</v>
      </c>
      <c r="O202">
        <f t="shared" si="26"/>
        <v>0</v>
      </c>
      <c r="P202">
        <f t="shared" si="27"/>
        <v>127.11523399999896</v>
      </c>
      <c r="Q202">
        <f t="shared" si="28"/>
        <v>0</v>
      </c>
      <c r="R202">
        <f t="shared" si="29"/>
        <v>1</v>
      </c>
      <c r="S202">
        <f t="shared" si="30"/>
        <v>1.0417074284363916</v>
      </c>
    </row>
    <row r="203" spans="1:19" x14ac:dyDescent="0.2">
      <c r="A203" t="s">
        <v>225</v>
      </c>
      <c r="B203">
        <v>12132.5</v>
      </c>
      <c r="C203">
        <v>12242.900390999999</v>
      </c>
      <c r="D203">
        <v>11765.162109000001</v>
      </c>
      <c r="E203">
        <v>11858.889648</v>
      </c>
      <c r="F203">
        <v>12281.599609000001</v>
      </c>
      <c r="G203">
        <v>11996.200194999999</v>
      </c>
      <c r="H203">
        <v>11815.599609000001</v>
      </c>
      <c r="I203">
        <v>12242.900390999999</v>
      </c>
      <c r="J203">
        <v>12055.195313</v>
      </c>
      <c r="L203" t="str">
        <f t="shared" si="24"/>
        <v>09JAN2021:10:00:00</v>
      </c>
      <c r="M203">
        <v>10</v>
      </c>
      <c r="N203">
        <f t="shared" si="25"/>
        <v>110.40039099999922</v>
      </c>
      <c r="O203">
        <f t="shared" si="26"/>
        <v>0</v>
      </c>
      <c r="P203">
        <f t="shared" si="27"/>
        <v>110.40039099999922</v>
      </c>
      <c r="Q203">
        <f t="shared" si="28"/>
        <v>0</v>
      </c>
      <c r="R203">
        <f t="shared" si="29"/>
        <v>1</v>
      </c>
      <c r="S203">
        <f t="shared" si="30"/>
        <v>0.90995582938387976</v>
      </c>
    </row>
    <row r="204" spans="1:19" x14ac:dyDescent="0.2">
      <c r="A204" t="s">
        <v>226</v>
      </c>
      <c r="B204">
        <v>11864.491211</v>
      </c>
      <c r="C204">
        <v>12030.599609000001</v>
      </c>
      <c r="D204">
        <v>11677.754883</v>
      </c>
      <c r="E204">
        <v>11817.699219</v>
      </c>
      <c r="F204">
        <v>12126.200194999999</v>
      </c>
      <c r="G204">
        <v>11759.400390999999</v>
      </c>
      <c r="H204">
        <v>11652.700194999999</v>
      </c>
      <c r="I204">
        <v>12030.599609000001</v>
      </c>
      <c r="J204">
        <v>11882.019531</v>
      </c>
      <c r="L204" t="str">
        <f t="shared" si="24"/>
        <v>09JAN2021:11:00:00</v>
      </c>
      <c r="M204">
        <v>11</v>
      </c>
      <c r="N204">
        <f t="shared" si="25"/>
        <v>166.10839800000031</v>
      </c>
      <c r="O204">
        <f t="shared" si="26"/>
        <v>0</v>
      </c>
      <c r="P204">
        <f t="shared" si="27"/>
        <v>166.10839800000031</v>
      </c>
      <c r="Q204">
        <f t="shared" si="28"/>
        <v>0</v>
      </c>
      <c r="R204">
        <f t="shared" si="29"/>
        <v>1</v>
      </c>
      <c r="S204">
        <f t="shared" si="30"/>
        <v>1.4000465341994199</v>
      </c>
    </row>
    <row r="205" spans="1:19" x14ac:dyDescent="0.2">
      <c r="A205" t="s">
        <v>227</v>
      </c>
      <c r="B205">
        <v>11542.730469</v>
      </c>
      <c r="C205">
        <v>11663.400390999999</v>
      </c>
      <c r="D205">
        <v>11426.624023</v>
      </c>
      <c r="E205">
        <v>11601.510742</v>
      </c>
      <c r="F205">
        <v>11749.799805000001</v>
      </c>
      <c r="G205">
        <v>11361.400390999999</v>
      </c>
      <c r="H205">
        <v>11334.900390999999</v>
      </c>
      <c r="I205">
        <v>11663.400390999999</v>
      </c>
      <c r="J205">
        <v>11535.527344</v>
      </c>
      <c r="L205" t="str">
        <f t="shared" si="24"/>
        <v>09JAN2021:12:00:00</v>
      </c>
      <c r="M205">
        <v>12</v>
      </c>
      <c r="N205">
        <f t="shared" si="25"/>
        <v>120.66992199999913</v>
      </c>
      <c r="O205">
        <f t="shared" si="26"/>
        <v>0</v>
      </c>
      <c r="P205">
        <f t="shared" si="27"/>
        <v>120.66992199999913</v>
      </c>
      <c r="Q205">
        <f t="shared" si="28"/>
        <v>0</v>
      </c>
      <c r="R205">
        <f t="shared" si="29"/>
        <v>1</v>
      </c>
      <c r="S205">
        <f t="shared" si="30"/>
        <v>1.0454192127597459</v>
      </c>
    </row>
    <row r="206" spans="1:19" x14ac:dyDescent="0.2">
      <c r="A206" t="s">
        <v>228</v>
      </c>
      <c r="B206">
        <v>11172.609375</v>
      </c>
      <c r="C206">
        <v>11326.099609000001</v>
      </c>
      <c r="D206">
        <v>11240.407227</v>
      </c>
      <c r="E206">
        <v>11247.715819999999</v>
      </c>
      <c r="F206">
        <v>11357.200194999999</v>
      </c>
      <c r="G206">
        <v>10960.400390999999</v>
      </c>
      <c r="H206">
        <v>10752</v>
      </c>
      <c r="I206">
        <v>11326.099609000001</v>
      </c>
      <c r="J206">
        <v>11133.925781</v>
      </c>
      <c r="L206" t="str">
        <f t="shared" si="24"/>
        <v>09JAN2021:13:00:00</v>
      </c>
      <c r="M206">
        <v>13</v>
      </c>
      <c r="N206">
        <f t="shared" si="25"/>
        <v>153.49023400000078</v>
      </c>
      <c r="O206">
        <f t="shared" si="26"/>
        <v>0</v>
      </c>
      <c r="P206">
        <f t="shared" si="27"/>
        <v>153.49023400000078</v>
      </c>
      <c r="Q206">
        <f t="shared" si="28"/>
        <v>0</v>
      </c>
      <c r="R206">
        <f t="shared" si="29"/>
        <v>1</v>
      </c>
      <c r="S206">
        <f t="shared" si="30"/>
        <v>1.3738082917626464</v>
      </c>
    </row>
    <row r="207" spans="1:19" x14ac:dyDescent="0.2">
      <c r="A207" t="s">
        <v>229</v>
      </c>
      <c r="B207">
        <v>10816.635742</v>
      </c>
      <c r="C207">
        <v>11001.900390999999</v>
      </c>
      <c r="D207">
        <v>10960.493164</v>
      </c>
      <c r="E207">
        <v>10838.3125</v>
      </c>
      <c r="F207">
        <v>10959.200194999999</v>
      </c>
      <c r="G207">
        <v>10707.900390999999</v>
      </c>
      <c r="H207">
        <v>10467</v>
      </c>
      <c r="I207">
        <v>11001.900390999999</v>
      </c>
      <c r="J207">
        <v>10815.574219</v>
      </c>
      <c r="L207" t="str">
        <f t="shared" si="24"/>
        <v>09JAN2021:14:00:00</v>
      </c>
      <c r="M207">
        <v>14</v>
      </c>
      <c r="N207">
        <f t="shared" si="25"/>
        <v>185.26464899999883</v>
      </c>
      <c r="O207">
        <f t="shared" si="26"/>
        <v>0</v>
      </c>
      <c r="P207">
        <f t="shared" si="27"/>
        <v>185.26464899999883</v>
      </c>
      <c r="Q207">
        <f t="shared" si="28"/>
        <v>0</v>
      </c>
      <c r="R207">
        <f t="shared" si="29"/>
        <v>1</v>
      </c>
      <c r="S207">
        <f t="shared" si="30"/>
        <v>1.7127751494915675</v>
      </c>
    </row>
    <row r="208" spans="1:19" x14ac:dyDescent="0.2">
      <c r="A208" t="s">
        <v>230</v>
      </c>
      <c r="B208">
        <v>10549.809569999999</v>
      </c>
      <c r="C208">
        <v>10787.299805000001</v>
      </c>
      <c r="D208">
        <v>10749.169921999999</v>
      </c>
      <c r="E208">
        <v>10627.1875</v>
      </c>
      <c r="F208">
        <v>10794.900390999999</v>
      </c>
      <c r="G208">
        <v>10293.700194999999</v>
      </c>
      <c r="H208">
        <v>10209.700194999999</v>
      </c>
      <c r="I208">
        <v>10787.299805000001</v>
      </c>
      <c r="J208">
        <v>10578.333984000001</v>
      </c>
      <c r="L208" t="str">
        <f t="shared" si="24"/>
        <v>09JAN2021:15:00:00</v>
      </c>
      <c r="M208">
        <v>15</v>
      </c>
      <c r="N208">
        <f t="shared" si="25"/>
        <v>237.49023500000112</v>
      </c>
      <c r="O208">
        <f t="shared" si="26"/>
        <v>0</v>
      </c>
      <c r="P208">
        <f t="shared" si="27"/>
        <v>237.49023500000112</v>
      </c>
      <c r="Q208">
        <f t="shared" si="28"/>
        <v>0</v>
      </c>
      <c r="R208">
        <f t="shared" si="29"/>
        <v>1</v>
      </c>
      <c r="S208">
        <f t="shared" si="30"/>
        <v>2.2511329083639673</v>
      </c>
    </row>
    <row r="209" spans="1:19" x14ac:dyDescent="0.2">
      <c r="A209" t="s">
        <v>231</v>
      </c>
      <c r="B209">
        <v>10403.318359000001</v>
      </c>
      <c r="C209">
        <v>10430.700194999999</v>
      </c>
      <c r="D209">
        <v>10662.734375</v>
      </c>
      <c r="E209">
        <v>10492.254883</v>
      </c>
      <c r="F209">
        <v>10774.299805000001</v>
      </c>
      <c r="G209">
        <v>10350.599609000001</v>
      </c>
      <c r="H209">
        <v>10126.700194999999</v>
      </c>
      <c r="I209">
        <v>10430.700194999999</v>
      </c>
      <c r="J209">
        <v>10459.591796999999</v>
      </c>
      <c r="L209" t="str">
        <f t="shared" si="24"/>
        <v>09JAN2021:16:00:00</v>
      </c>
      <c r="M209">
        <v>16</v>
      </c>
      <c r="N209">
        <f t="shared" si="25"/>
        <v>27.381835999998657</v>
      </c>
      <c r="O209">
        <f t="shared" si="26"/>
        <v>0</v>
      </c>
      <c r="P209">
        <f t="shared" si="27"/>
        <v>27.381835999998657</v>
      </c>
      <c r="Q209">
        <f t="shared" si="28"/>
        <v>0</v>
      </c>
      <c r="R209">
        <f t="shared" si="29"/>
        <v>1</v>
      </c>
      <c r="S209">
        <f t="shared" si="30"/>
        <v>0.26320290368034727</v>
      </c>
    </row>
    <row r="210" spans="1:19" x14ac:dyDescent="0.2">
      <c r="A210" t="s">
        <v>232</v>
      </c>
      <c r="B210">
        <v>10425.647461</v>
      </c>
      <c r="C210">
        <v>10755.299805000001</v>
      </c>
      <c r="D210">
        <v>10746.729492</v>
      </c>
      <c r="E210">
        <v>10567.844727</v>
      </c>
      <c r="F210">
        <v>10934.900390999999</v>
      </c>
      <c r="G210">
        <v>10401.200194999999</v>
      </c>
      <c r="H210">
        <v>10139.700194999999</v>
      </c>
      <c r="I210">
        <v>10755.299805000001</v>
      </c>
      <c r="J210">
        <v>10600.966796999999</v>
      </c>
      <c r="L210" t="str">
        <f t="shared" si="24"/>
        <v>09JAN2021:17:00:00</v>
      </c>
      <c r="M210">
        <v>17</v>
      </c>
      <c r="N210">
        <f t="shared" si="25"/>
        <v>329.65234400000008</v>
      </c>
      <c r="O210">
        <f t="shared" si="26"/>
        <v>0</v>
      </c>
      <c r="P210">
        <f t="shared" si="27"/>
        <v>329.65234400000008</v>
      </c>
      <c r="Q210">
        <f t="shared" si="28"/>
        <v>0</v>
      </c>
      <c r="R210">
        <f t="shared" si="29"/>
        <v>1</v>
      </c>
      <c r="S210">
        <f t="shared" si="30"/>
        <v>3.1619364191351687</v>
      </c>
    </row>
    <row r="211" spans="1:19" x14ac:dyDescent="0.2">
      <c r="A211" t="s">
        <v>233</v>
      </c>
      <c r="B211">
        <v>10851.885742</v>
      </c>
      <c r="C211">
        <v>11194.099609000001</v>
      </c>
      <c r="D211">
        <v>11192.609375</v>
      </c>
      <c r="E211">
        <v>10996.995117</v>
      </c>
      <c r="F211">
        <v>11255.599609000001</v>
      </c>
      <c r="G211">
        <v>10695.299805000001</v>
      </c>
      <c r="H211">
        <v>10650</v>
      </c>
      <c r="I211">
        <v>11194.099609000001</v>
      </c>
      <c r="J211">
        <v>11010.914063</v>
      </c>
      <c r="L211" t="str">
        <f t="shared" si="24"/>
        <v>09JAN2021:18:00:00</v>
      </c>
      <c r="M211">
        <v>18</v>
      </c>
      <c r="N211">
        <f t="shared" si="25"/>
        <v>342.21386700000039</v>
      </c>
      <c r="O211">
        <f t="shared" si="26"/>
        <v>0</v>
      </c>
      <c r="P211">
        <f t="shared" si="27"/>
        <v>342.21386700000039</v>
      </c>
      <c r="Q211">
        <f t="shared" si="28"/>
        <v>0</v>
      </c>
      <c r="R211">
        <f t="shared" si="29"/>
        <v>1</v>
      </c>
      <c r="S211">
        <f t="shared" si="30"/>
        <v>3.153496775915468</v>
      </c>
    </row>
    <row r="212" spans="1:19" x14ac:dyDescent="0.2">
      <c r="A212" t="s">
        <v>234</v>
      </c>
      <c r="B212">
        <v>11449.354492</v>
      </c>
      <c r="C212">
        <v>11564.5</v>
      </c>
      <c r="D212">
        <v>11784.629883</v>
      </c>
      <c r="E212">
        <v>11404.234375</v>
      </c>
      <c r="F212">
        <v>11722.599609000001</v>
      </c>
      <c r="G212">
        <v>11115.700194999999</v>
      </c>
      <c r="H212">
        <v>11245</v>
      </c>
      <c r="I212">
        <v>11564.5</v>
      </c>
      <c r="J212">
        <v>11495.566406</v>
      </c>
      <c r="L212" t="str">
        <f t="shared" si="24"/>
        <v>09JAN2021:19:00:00</v>
      </c>
      <c r="M212">
        <v>19</v>
      </c>
      <c r="N212">
        <f t="shared" si="25"/>
        <v>115.14550799999961</v>
      </c>
      <c r="O212">
        <f t="shared" si="26"/>
        <v>0</v>
      </c>
      <c r="P212">
        <f t="shared" si="27"/>
        <v>115.14550799999961</v>
      </c>
      <c r="Q212">
        <f t="shared" si="28"/>
        <v>0</v>
      </c>
      <c r="R212">
        <f t="shared" si="29"/>
        <v>1</v>
      </c>
      <c r="S212">
        <f t="shared" si="30"/>
        <v>1.0056943217231604</v>
      </c>
    </row>
    <row r="213" spans="1:19" x14ac:dyDescent="0.2">
      <c r="A213" t="s">
        <v>235</v>
      </c>
      <c r="B213">
        <v>11534.305664</v>
      </c>
      <c r="C213">
        <v>11638.299805000001</v>
      </c>
      <c r="D213">
        <v>11769.477539</v>
      </c>
      <c r="E213">
        <v>11529.340819999999</v>
      </c>
      <c r="F213">
        <v>11772.5</v>
      </c>
      <c r="G213">
        <v>11206.700194999999</v>
      </c>
      <c r="H213">
        <v>11264.900390999999</v>
      </c>
      <c r="I213">
        <v>11638.299805000001</v>
      </c>
      <c r="J213">
        <v>11540.947265999999</v>
      </c>
      <c r="L213" t="str">
        <f t="shared" si="24"/>
        <v>09JAN2021:20:00:00</v>
      </c>
      <c r="M213">
        <v>20</v>
      </c>
      <c r="N213">
        <f t="shared" si="25"/>
        <v>103.99414100000104</v>
      </c>
      <c r="O213">
        <f t="shared" si="26"/>
        <v>0</v>
      </c>
      <c r="P213">
        <f t="shared" si="27"/>
        <v>103.99414100000104</v>
      </c>
      <c r="Q213">
        <f t="shared" si="28"/>
        <v>0</v>
      </c>
      <c r="R213">
        <f t="shared" si="29"/>
        <v>1</v>
      </c>
      <c r="S213">
        <f t="shared" si="30"/>
        <v>0.9016072924491646</v>
      </c>
    </row>
    <row r="214" spans="1:19" x14ac:dyDescent="0.2">
      <c r="A214" t="s">
        <v>236</v>
      </c>
      <c r="B214">
        <v>11512.123046999999</v>
      </c>
      <c r="C214">
        <v>11692.099609000001</v>
      </c>
      <c r="D214">
        <v>11669.987305000001</v>
      </c>
      <c r="E214">
        <v>11534.765625</v>
      </c>
      <c r="F214">
        <v>11715.599609000001</v>
      </c>
      <c r="G214">
        <v>11213.599609000001</v>
      </c>
      <c r="H214">
        <v>11144.5</v>
      </c>
      <c r="I214">
        <v>11692.099609000001</v>
      </c>
      <c r="J214">
        <v>11498.498046999999</v>
      </c>
      <c r="L214" t="str">
        <f t="shared" si="24"/>
        <v>09JAN2021:21:00:00</v>
      </c>
      <c r="M214">
        <v>21</v>
      </c>
      <c r="N214">
        <f t="shared" si="25"/>
        <v>179.97656200000165</v>
      </c>
      <c r="O214">
        <f t="shared" si="26"/>
        <v>0</v>
      </c>
      <c r="P214">
        <f t="shared" si="27"/>
        <v>179.97656200000165</v>
      </c>
      <c r="Q214">
        <f t="shared" si="28"/>
        <v>0</v>
      </c>
      <c r="R214">
        <f t="shared" si="29"/>
        <v>1</v>
      </c>
      <c r="S214">
        <f t="shared" si="30"/>
        <v>1.5633655170746514</v>
      </c>
    </row>
    <row r="215" spans="1:19" x14ac:dyDescent="0.2">
      <c r="A215" t="s">
        <v>237</v>
      </c>
      <c r="B215">
        <v>11345.277344</v>
      </c>
      <c r="C215">
        <v>11572.299805000001</v>
      </c>
      <c r="D215">
        <v>11455.381836</v>
      </c>
      <c r="E215">
        <v>11403.473633</v>
      </c>
      <c r="F215">
        <v>11566.900390999999</v>
      </c>
      <c r="G215">
        <v>11081.099609000001</v>
      </c>
      <c r="H215">
        <v>11074.599609000001</v>
      </c>
      <c r="I215">
        <v>11572.299805000001</v>
      </c>
      <c r="J215">
        <v>11370.510742</v>
      </c>
      <c r="L215" t="str">
        <f t="shared" si="24"/>
        <v>09JAN2021:22:00:00</v>
      </c>
      <c r="M215">
        <v>22</v>
      </c>
      <c r="N215">
        <f t="shared" si="25"/>
        <v>227.02246100000048</v>
      </c>
      <c r="O215">
        <f t="shared" si="26"/>
        <v>0</v>
      </c>
      <c r="P215">
        <f t="shared" si="27"/>
        <v>227.02246100000048</v>
      </c>
      <c r="Q215">
        <f t="shared" si="28"/>
        <v>0</v>
      </c>
      <c r="R215">
        <f t="shared" si="29"/>
        <v>1</v>
      </c>
      <c r="S215">
        <f t="shared" si="30"/>
        <v>2.0010305091401075</v>
      </c>
    </row>
    <row r="216" spans="1:19" x14ac:dyDescent="0.2">
      <c r="A216" t="s">
        <v>238</v>
      </c>
      <c r="B216">
        <v>11022.001953000001</v>
      </c>
      <c r="C216">
        <v>11331.200194999999</v>
      </c>
      <c r="D216">
        <v>11170.072265999999</v>
      </c>
      <c r="E216">
        <v>11073.688477</v>
      </c>
      <c r="F216">
        <v>11311.200194999999</v>
      </c>
      <c r="G216">
        <v>11072.799805000001</v>
      </c>
      <c r="H216">
        <v>10929.200194999999</v>
      </c>
      <c r="I216">
        <v>11331.200194999999</v>
      </c>
      <c r="J216">
        <v>11173.258789</v>
      </c>
      <c r="L216" t="str">
        <f t="shared" si="24"/>
        <v>09JAN2021:23:00:00</v>
      </c>
      <c r="M216">
        <v>23</v>
      </c>
      <c r="N216">
        <f t="shared" si="25"/>
        <v>309.19824199999857</v>
      </c>
      <c r="O216">
        <f t="shared" si="26"/>
        <v>0</v>
      </c>
      <c r="P216">
        <f t="shared" si="27"/>
        <v>309.19824199999857</v>
      </c>
      <c r="Q216">
        <f t="shared" si="28"/>
        <v>0</v>
      </c>
      <c r="R216">
        <f t="shared" si="29"/>
        <v>1</v>
      </c>
      <c r="S216">
        <f t="shared" si="30"/>
        <v>2.8052820469319557</v>
      </c>
    </row>
    <row r="217" spans="1:19" x14ac:dyDescent="0.2">
      <c r="A217" t="s">
        <v>239</v>
      </c>
      <c r="B217">
        <v>10731.509765999999</v>
      </c>
      <c r="C217">
        <v>11052</v>
      </c>
      <c r="D217">
        <v>10707.538086</v>
      </c>
      <c r="E217">
        <v>10794.401367</v>
      </c>
      <c r="F217">
        <v>11033.200194999999</v>
      </c>
      <c r="G217">
        <v>10820.5</v>
      </c>
      <c r="H217">
        <v>10577.700194999999</v>
      </c>
      <c r="I217">
        <v>11052</v>
      </c>
      <c r="J217">
        <v>10856.729492</v>
      </c>
      <c r="L217" t="str">
        <f t="shared" si="24"/>
        <v>10JAN2021:00:00:00</v>
      </c>
      <c r="M217">
        <v>24</v>
      </c>
      <c r="N217">
        <f t="shared" si="25"/>
        <v>320.49023400000078</v>
      </c>
      <c r="O217">
        <f t="shared" si="26"/>
        <v>0</v>
      </c>
      <c r="P217">
        <f t="shared" si="27"/>
        <v>320.49023400000078</v>
      </c>
      <c r="Q217">
        <f t="shared" si="28"/>
        <v>0</v>
      </c>
      <c r="R217">
        <f t="shared" si="29"/>
        <v>1</v>
      </c>
      <c r="S217">
        <f t="shared" si="30"/>
        <v>2.9864412462763705</v>
      </c>
    </row>
    <row r="218" spans="1:19" x14ac:dyDescent="0.2">
      <c r="A218" t="s">
        <v>240</v>
      </c>
      <c r="B218">
        <v>10545.530273</v>
      </c>
      <c r="C218">
        <v>10983.099609000001</v>
      </c>
      <c r="D218">
        <v>10712.691406</v>
      </c>
      <c r="E218">
        <v>10521.005859000001</v>
      </c>
      <c r="F218">
        <v>10886</v>
      </c>
      <c r="G218">
        <v>10776.700194999999</v>
      </c>
      <c r="H218">
        <v>10474</v>
      </c>
      <c r="I218">
        <v>10983.099609000001</v>
      </c>
      <c r="J218">
        <v>10771.949219</v>
      </c>
      <c r="L218" t="str">
        <f t="shared" si="24"/>
        <v>10JAN2021:01:00:00</v>
      </c>
      <c r="M218">
        <v>1</v>
      </c>
      <c r="N218">
        <f t="shared" si="25"/>
        <v>437.56933600000048</v>
      </c>
      <c r="O218">
        <f t="shared" si="26"/>
        <v>0</v>
      </c>
      <c r="P218">
        <f t="shared" si="27"/>
        <v>437.56933600000048</v>
      </c>
      <c r="Q218">
        <f t="shared" si="28"/>
        <v>0</v>
      </c>
      <c r="R218">
        <f t="shared" si="29"/>
        <v>1</v>
      </c>
      <c r="S218">
        <f t="shared" si="30"/>
        <v>4.1493345964813244</v>
      </c>
    </row>
    <row r="219" spans="1:19" x14ac:dyDescent="0.2">
      <c r="A219" t="s">
        <v>241</v>
      </c>
      <c r="B219">
        <v>10338.990234000001</v>
      </c>
      <c r="C219">
        <v>10898.299805000001</v>
      </c>
      <c r="D219">
        <v>10518.682617</v>
      </c>
      <c r="E219">
        <v>10384.851563</v>
      </c>
      <c r="F219">
        <v>10665.700194999999</v>
      </c>
      <c r="G219">
        <v>10637.900390999999</v>
      </c>
      <c r="H219">
        <v>10305.599609000001</v>
      </c>
      <c r="I219">
        <v>10898.299805000001</v>
      </c>
      <c r="J219">
        <v>10611.972656</v>
      </c>
      <c r="L219" t="str">
        <f t="shared" si="24"/>
        <v>10JAN2021:02:00:00</v>
      </c>
      <c r="M219">
        <v>2</v>
      </c>
      <c r="N219">
        <f t="shared" si="25"/>
        <v>559.30957099999978</v>
      </c>
      <c r="O219">
        <f t="shared" si="26"/>
        <v>0</v>
      </c>
      <c r="P219">
        <f t="shared" si="27"/>
        <v>559.30957099999978</v>
      </c>
      <c r="Q219">
        <f t="shared" si="28"/>
        <v>0</v>
      </c>
      <c r="R219">
        <f t="shared" si="29"/>
        <v>1</v>
      </c>
      <c r="S219">
        <f t="shared" si="30"/>
        <v>5.4097117643142534</v>
      </c>
    </row>
    <row r="220" spans="1:19" x14ac:dyDescent="0.2">
      <c r="A220" t="s">
        <v>242</v>
      </c>
      <c r="B220">
        <v>10286.709961</v>
      </c>
      <c r="C220">
        <v>10834.200194999999</v>
      </c>
      <c r="D220">
        <v>10383.590819999999</v>
      </c>
      <c r="E220">
        <v>10254.651367</v>
      </c>
      <c r="F220">
        <v>10539.5</v>
      </c>
      <c r="G220">
        <v>10532.599609000001</v>
      </c>
      <c r="H220">
        <v>10191.900390999999</v>
      </c>
      <c r="I220">
        <v>10834.200194999999</v>
      </c>
      <c r="J220">
        <v>10505.923828000001</v>
      </c>
      <c r="L220" t="str">
        <f t="shared" si="24"/>
        <v>10JAN2021:03:00:00</v>
      </c>
      <c r="M220">
        <v>3</v>
      </c>
      <c r="N220">
        <f t="shared" si="25"/>
        <v>547.49023399999896</v>
      </c>
      <c r="O220">
        <f t="shared" si="26"/>
        <v>0</v>
      </c>
      <c r="P220">
        <f t="shared" si="27"/>
        <v>547.49023399999896</v>
      </c>
      <c r="Q220">
        <f t="shared" si="28"/>
        <v>0</v>
      </c>
      <c r="R220">
        <f t="shared" si="29"/>
        <v>1</v>
      </c>
      <c r="S220">
        <f t="shared" si="30"/>
        <v>5.3223065107862331</v>
      </c>
    </row>
    <row r="221" spans="1:19" x14ac:dyDescent="0.2">
      <c r="A221" t="s">
        <v>243</v>
      </c>
      <c r="B221">
        <v>10268.535156</v>
      </c>
      <c r="C221">
        <v>10754.099609000001</v>
      </c>
      <c r="D221">
        <v>10330.277344</v>
      </c>
      <c r="E221">
        <v>10271.461914</v>
      </c>
      <c r="F221">
        <v>10519.099609000001</v>
      </c>
      <c r="G221">
        <v>10428.900390999999</v>
      </c>
      <c r="H221">
        <v>10184.5</v>
      </c>
      <c r="I221">
        <v>10754.099609000001</v>
      </c>
      <c r="J221">
        <v>10459.322265999999</v>
      </c>
      <c r="L221" t="str">
        <f t="shared" si="24"/>
        <v>10JAN2021:04:00:00</v>
      </c>
      <c r="M221">
        <v>4</v>
      </c>
      <c r="N221">
        <f t="shared" si="25"/>
        <v>485.56445300000087</v>
      </c>
      <c r="O221">
        <f t="shared" si="26"/>
        <v>0</v>
      </c>
      <c r="P221">
        <f t="shared" si="27"/>
        <v>485.56445300000087</v>
      </c>
      <c r="Q221">
        <f t="shared" si="28"/>
        <v>0</v>
      </c>
      <c r="R221">
        <f t="shared" si="29"/>
        <v>1</v>
      </c>
      <c r="S221">
        <f t="shared" si="30"/>
        <v>4.7286632964029058</v>
      </c>
    </row>
    <row r="222" spans="1:19" x14ac:dyDescent="0.2">
      <c r="A222" t="s">
        <v>244</v>
      </c>
      <c r="B222">
        <v>10343.912109000001</v>
      </c>
      <c r="C222">
        <v>10699.400390999999</v>
      </c>
      <c r="D222">
        <v>10349.709961</v>
      </c>
      <c r="E222">
        <v>10372.8125</v>
      </c>
      <c r="F222">
        <v>10549.200194999999</v>
      </c>
      <c r="G222">
        <v>10251.099609000001</v>
      </c>
      <c r="H222">
        <v>10323.200194999999</v>
      </c>
      <c r="I222">
        <v>10699.400390999999</v>
      </c>
      <c r="J222">
        <v>10468.050781</v>
      </c>
      <c r="L222" t="str">
        <f t="shared" si="24"/>
        <v>10JAN2021:05:00:00</v>
      </c>
      <c r="M222">
        <v>5</v>
      </c>
      <c r="N222">
        <f t="shared" si="25"/>
        <v>355.48828199999843</v>
      </c>
      <c r="O222">
        <f t="shared" si="26"/>
        <v>0</v>
      </c>
      <c r="P222">
        <f t="shared" si="27"/>
        <v>355.48828199999843</v>
      </c>
      <c r="Q222">
        <f t="shared" si="28"/>
        <v>0</v>
      </c>
      <c r="R222">
        <f t="shared" si="29"/>
        <v>1</v>
      </c>
      <c r="S222">
        <f t="shared" si="30"/>
        <v>3.4366908598410872</v>
      </c>
    </row>
    <row r="223" spans="1:19" x14ac:dyDescent="0.2">
      <c r="A223" t="s">
        <v>245</v>
      </c>
      <c r="B223">
        <v>10499.989258</v>
      </c>
      <c r="C223">
        <v>10774.299805000001</v>
      </c>
      <c r="D223">
        <v>10506.360352</v>
      </c>
      <c r="E223">
        <v>10596.226563</v>
      </c>
      <c r="F223">
        <v>10670.599609000001</v>
      </c>
      <c r="G223">
        <v>10639.200194999999</v>
      </c>
      <c r="H223">
        <v>10562</v>
      </c>
      <c r="I223">
        <v>10774.299805000001</v>
      </c>
      <c r="J223">
        <v>10644.919921999999</v>
      </c>
      <c r="L223" t="str">
        <f t="shared" si="24"/>
        <v>10JAN2021:06:00:00</v>
      </c>
      <c r="M223">
        <v>6</v>
      </c>
      <c r="N223">
        <f t="shared" si="25"/>
        <v>274.31054700000095</v>
      </c>
      <c r="O223">
        <f t="shared" si="26"/>
        <v>0</v>
      </c>
      <c r="P223">
        <f t="shared" si="27"/>
        <v>274.31054700000095</v>
      </c>
      <c r="Q223">
        <f t="shared" si="28"/>
        <v>0</v>
      </c>
      <c r="R223">
        <f t="shared" si="29"/>
        <v>1</v>
      </c>
      <c r="S223">
        <f t="shared" si="30"/>
        <v>2.6124840726956196</v>
      </c>
    </row>
    <row r="224" spans="1:19" x14ac:dyDescent="0.2">
      <c r="A224" t="s">
        <v>246</v>
      </c>
      <c r="B224">
        <v>10928.041992</v>
      </c>
      <c r="C224">
        <v>11536.900390999999</v>
      </c>
      <c r="D224">
        <v>10805.029296999999</v>
      </c>
      <c r="E224">
        <v>10973.820313</v>
      </c>
      <c r="F224">
        <v>10877.799805000001</v>
      </c>
      <c r="G224">
        <v>11154.799805000001</v>
      </c>
      <c r="H224">
        <v>10652.200194999999</v>
      </c>
      <c r="I224">
        <v>11536.900390999999</v>
      </c>
      <c r="J224">
        <v>11011.703125</v>
      </c>
      <c r="L224" t="str">
        <f t="shared" si="24"/>
        <v>10JAN2021:07:00:00</v>
      </c>
      <c r="M224">
        <v>7</v>
      </c>
      <c r="N224">
        <f t="shared" si="25"/>
        <v>608.85839899999883</v>
      </c>
      <c r="O224">
        <f t="shared" si="26"/>
        <v>0</v>
      </c>
      <c r="P224">
        <f t="shared" si="27"/>
        <v>608.85839899999883</v>
      </c>
      <c r="Q224">
        <f t="shared" si="28"/>
        <v>0</v>
      </c>
      <c r="R224">
        <f t="shared" si="29"/>
        <v>1</v>
      </c>
      <c r="S224">
        <f t="shared" si="30"/>
        <v>5.5715232376094512</v>
      </c>
    </row>
    <row r="225" spans="1:19" x14ac:dyDescent="0.2">
      <c r="A225" t="s">
        <v>247</v>
      </c>
      <c r="B225">
        <v>11241.954102</v>
      </c>
      <c r="C225">
        <v>11636.799805000001</v>
      </c>
      <c r="D225">
        <v>10903.269531</v>
      </c>
      <c r="E225">
        <v>11071.809569999999</v>
      </c>
      <c r="F225">
        <v>11099.799805000001</v>
      </c>
      <c r="G225">
        <v>11303</v>
      </c>
      <c r="H225">
        <v>11080.900390999999</v>
      </c>
      <c r="I225">
        <v>11636.799805000001</v>
      </c>
      <c r="J225">
        <v>11230.159180000001</v>
      </c>
      <c r="L225" t="str">
        <f t="shared" si="24"/>
        <v>10JAN2021:08:00:00</v>
      </c>
      <c r="M225">
        <v>8</v>
      </c>
      <c r="N225">
        <f t="shared" si="25"/>
        <v>394.84570300000087</v>
      </c>
      <c r="O225">
        <f t="shared" si="26"/>
        <v>0</v>
      </c>
      <c r="P225">
        <f t="shared" si="27"/>
        <v>394.84570300000087</v>
      </c>
      <c r="Q225">
        <f t="shared" si="28"/>
        <v>0</v>
      </c>
      <c r="R225">
        <f t="shared" si="29"/>
        <v>1</v>
      </c>
      <c r="S225">
        <f t="shared" si="30"/>
        <v>3.5122515126596707</v>
      </c>
    </row>
    <row r="226" spans="1:19" x14ac:dyDescent="0.2">
      <c r="A226" t="s">
        <v>248</v>
      </c>
      <c r="B226">
        <v>11610.847656</v>
      </c>
      <c r="C226">
        <v>11846.099609000001</v>
      </c>
      <c r="D226">
        <v>11087.391602</v>
      </c>
      <c r="E226">
        <v>11250.84375</v>
      </c>
      <c r="F226">
        <v>11513</v>
      </c>
      <c r="G226">
        <v>11813.599609000001</v>
      </c>
      <c r="H226">
        <v>11563</v>
      </c>
      <c r="I226">
        <v>11846.099609000001</v>
      </c>
      <c r="J226">
        <v>11593.148438</v>
      </c>
      <c r="L226" t="str">
        <f t="shared" si="24"/>
        <v>10JAN2021:09:00:00</v>
      </c>
      <c r="M226">
        <v>9</v>
      </c>
      <c r="N226">
        <f t="shared" si="25"/>
        <v>235.25195300000087</v>
      </c>
      <c r="O226">
        <f t="shared" si="26"/>
        <v>0</v>
      </c>
      <c r="P226">
        <f t="shared" si="27"/>
        <v>235.25195300000087</v>
      </c>
      <c r="Q226">
        <f t="shared" si="28"/>
        <v>0</v>
      </c>
      <c r="R226">
        <f t="shared" si="29"/>
        <v>1</v>
      </c>
      <c r="S226">
        <f t="shared" si="30"/>
        <v>2.0261393480469319</v>
      </c>
    </row>
    <row r="227" spans="1:19" x14ac:dyDescent="0.2">
      <c r="A227" t="s">
        <v>249</v>
      </c>
      <c r="B227">
        <v>12095.572265999999</v>
      </c>
      <c r="C227">
        <v>12123.799805000001</v>
      </c>
      <c r="D227">
        <v>11256.232421999999</v>
      </c>
      <c r="E227">
        <v>11526.895508</v>
      </c>
      <c r="F227">
        <v>11805.400390999999</v>
      </c>
      <c r="G227">
        <v>12146.599609000001</v>
      </c>
      <c r="H227">
        <v>11668.5</v>
      </c>
      <c r="I227">
        <v>12123.799805000001</v>
      </c>
      <c r="J227">
        <v>11824.779296999999</v>
      </c>
      <c r="L227" t="str">
        <f t="shared" si="24"/>
        <v>10JAN2021:10:00:00</v>
      </c>
      <c r="M227">
        <v>10</v>
      </c>
      <c r="N227">
        <f t="shared" si="25"/>
        <v>28.227539000001343</v>
      </c>
      <c r="O227">
        <f t="shared" si="26"/>
        <v>0</v>
      </c>
      <c r="P227">
        <f t="shared" si="27"/>
        <v>28.227539000001343</v>
      </c>
      <c r="Q227">
        <f t="shared" si="28"/>
        <v>0</v>
      </c>
      <c r="R227">
        <f t="shared" si="29"/>
        <v>1</v>
      </c>
      <c r="S227">
        <f t="shared" si="30"/>
        <v>0.2333708433072442</v>
      </c>
    </row>
    <row r="228" spans="1:19" x14ac:dyDescent="0.2">
      <c r="A228" t="s">
        <v>250</v>
      </c>
      <c r="B228">
        <v>12510.394531</v>
      </c>
      <c r="C228">
        <v>12253.799805000001</v>
      </c>
      <c r="D228">
        <v>11447.998046999999</v>
      </c>
      <c r="E228">
        <v>11778.052734000001</v>
      </c>
      <c r="F228">
        <v>11989.099609000001</v>
      </c>
      <c r="G228">
        <v>12095.400390999999</v>
      </c>
      <c r="H228">
        <v>12046.599609000001</v>
      </c>
      <c r="I228">
        <v>12253.799805000001</v>
      </c>
      <c r="J228">
        <v>12015.299805000001</v>
      </c>
      <c r="L228" t="str">
        <f t="shared" si="24"/>
        <v>10JAN2021:11:00:00</v>
      </c>
      <c r="M228">
        <v>11</v>
      </c>
      <c r="N228">
        <f t="shared" si="25"/>
        <v>-256.59472599999935</v>
      </c>
      <c r="O228">
        <f t="shared" si="26"/>
        <v>-256.59472599999935</v>
      </c>
      <c r="P228">
        <f t="shared" si="27"/>
        <v>0</v>
      </c>
      <c r="Q228">
        <f t="shared" si="28"/>
        <v>1</v>
      </c>
      <c r="R228">
        <f t="shared" si="29"/>
        <v>0</v>
      </c>
      <c r="S228">
        <f t="shared" si="30"/>
        <v>2.0510522299210723</v>
      </c>
    </row>
    <row r="229" spans="1:19" x14ac:dyDescent="0.2">
      <c r="A229" t="s">
        <v>251</v>
      </c>
      <c r="B229">
        <v>12894.365234000001</v>
      </c>
      <c r="C229">
        <v>12479.299805000001</v>
      </c>
      <c r="D229">
        <v>11489.046875</v>
      </c>
      <c r="E229">
        <v>11902.386719</v>
      </c>
      <c r="F229">
        <v>11989.700194999999</v>
      </c>
      <c r="G229">
        <v>12252</v>
      </c>
      <c r="H229">
        <v>12098.099609000001</v>
      </c>
      <c r="I229">
        <v>12479.299805000001</v>
      </c>
      <c r="J229">
        <v>12109.405273</v>
      </c>
      <c r="L229" t="str">
        <f t="shared" si="24"/>
        <v>10JAN2021:12:00:00</v>
      </c>
      <c r="M229">
        <v>12</v>
      </c>
      <c r="N229">
        <f t="shared" si="25"/>
        <v>-415.06542900000022</v>
      </c>
      <c r="O229">
        <f t="shared" si="26"/>
        <v>-415.06542900000022</v>
      </c>
      <c r="P229">
        <f t="shared" si="27"/>
        <v>0</v>
      </c>
      <c r="Q229">
        <f t="shared" si="28"/>
        <v>1</v>
      </c>
      <c r="R229">
        <f t="shared" si="29"/>
        <v>0</v>
      </c>
      <c r="S229">
        <f t="shared" si="30"/>
        <v>3.2189675216082079</v>
      </c>
    </row>
    <row r="230" spans="1:19" x14ac:dyDescent="0.2">
      <c r="A230" t="s">
        <v>252</v>
      </c>
      <c r="B230">
        <v>13147.082031</v>
      </c>
      <c r="C230">
        <v>12531.200194999999</v>
      </c>
      <c r="D230">
        <v>11413.354492</v>
      </c>
      <c r="E230">
        <v>11870.581055000001</v>
      </c>
      <c r="F230">
        <v>11944.599609000001</v>
      </c>
      <c r="G230">
        <v>12531.5</v>
      </c>
      <c r="H230">
        <v>11874.5</v>
      </c>
      <c r="I230">
        <v>12531.200194999999</v>
      </c>
      <c r="J230">
        <v>12080.681640999999</v>
      </c>
      <c r="L230" t="str">
        <f t="shared" si="24"/>
        <v>10JAN2021:13:00:00</v>
      </c>
      <c r="M230">
        <v>13</v>
      </c>
      <c r="N230">
        <f t="shared" si="25"/>
        <v>-615.88183600000048</v>
      </c>
      <c r="O230">
        <f t="shared" si="26"/>
        <v>-615.88183600000048</v>
      </c>
      <c r="P230">
        <f t="shared" si="27"/>
        <v>0</v>
      </c>
      <c r="Q230">
        <f t="shared" si="28"/>
        <v>1</v>
      </c>
      <c r="R230">
        <f t="shared" si="29"/>
        <v>0</v>
      </c>
      <c r="S230">
        <f t="shared" si="30"/>
        <v>4.6845515571271967</v>
      </c>
    </row>
    <row r="231" spans="1:19" x14ac:dyDescent="0.2">
      <c r="A231" t="s">
        <v>253</v>
      </c>
      <c r="B231">
        <v>13260.130859000001</v>
      </c>
      <c r="C231">
        <v>12549.900390999999</v>
      </c>
      <c r="D231">
        <v>11372.617188</v>
      </c>
      <c r="E231">
        <v>11776.265625</v>
      </c>
      <c r="F231">
        <v>12017.599609000001</v>
      </c>
      <c r="G231">
        <v>12437.400390999999</v>
      </c>
      <c r="H231">
        <v>11458.599609000001</v>
      </c>
      <c r="I231">
        <v>12549.900390999999</v>
      </c>
      <c r="J231">
        <v>11982.777344</v>
      </c>
      <c r="L231" t="str">
        <f t="shared" si="24"/>
        <v>10JAN2021:14:00:00</v>
      </c>
      <c r="M231">
        <v>14</v>
      </c>
      <c r="N231">
        <f t="shared" si="25"/>
        <v>-710.23046800000157</v>
      </c>
      <c r="O231">
        <f t="shared" si="26"/>
        <v>-710.23046800000157</v>
      </c>
      <c r="P231">
        <f t="shared" si="27"/>
        <v>0</v>
      </c>
      <c r="Q231">
        <f t="shared" si="28"/>
        <v>1</v>
      </c>
      <c r="R231">
        <f t="shared" si="29"/>
        <v>0</v>
      </c>
      <c r="S231">
        <f t="shared" si="30"/>
        <v>5.3561346833764425</v>
      </c>
    </row>
    <row r="232" spans="1:19" x14ac:dyDescent="0.2">
      <c r="A232" t="s">
        <v>254</v>
      </c>
      <c r="B232">
        <v>13366.299805000001</v>
      </c>
      <c r="C232">
        <v>12437</v>
      </c>
      <c r="D232">
        <v>11331.963867</v>
      </c>
      <c r="E232">
        <v>11650.021484000001</v>
      </c>
      <c r="F232">
        <v>12115.900390999999</v>
      </c>
      <c r="G232">
        <v>12415.200194999999</v>
      </c>
      <c r="H232">
        <v>11292.599609000001</v>
      </c>
      <c r="I232">
        <v>12437</v>
      </c>
      <c r="J232">
        <v>11929.770508</v>
      </c>
      <c r="L232" t="str">
        <f t="shared" si="24"/>
        <v>10JAN2021:15:00:00</v>
      </c>
      <c r="M232">
        <v>15</v>
      </c>
      <c r="N232">
        <f t="shared" si="25"/>
        <v>-929.29980500000056</v>
      </c>
      <c r="O232">
        <f t="shared" si="26"/>
        <v>-929.29980500000056</v>
      </c>
      <c r="P232">
        <f t="shared" si="27"/>
        <v>0</v>
      </c>
      <c r="Q232">
        <f t="shared" si="28"/>
        <v>1</v>
      </c>
      <c r="R232">
        <f t="shared" si="29"/>
        <v>0</v>
      </c>
      <c r="S232">
        <f t="shared" si="30"/>
        <v>6.9525584384421233</v>
      </c>
    </row>
    <row r="233" spans="1:19" x14ac:dyDescent="0.2">
      <c r="A233" t="s">
        <v>255</v>
      </c>
      <c r="B233">
        <v>13511.095703000001</v>
      </c>
      <c r="C233">
        <v>12507.900390999999</v>
      </c>
      <c r="D233">
        <v>11494.682617</v>
      </c>
      <c r="E233">
        <v>11548.905273</v>
      </c>
      <c r="F233">
        <v>12308.099609000001</v>
      </c>
      <c r="G233">
        <v>12386</v>
      </c>
      <c r="H233">
        <v>11461.5</v>
      </c>
      <c r="I233">
        <v>12507.900390999999</v>
      </c>
      <c r="J233">
        <v>12054.460938</v>
      </c>
      <c r="L233" t="str">
        <f t="shared" si="24"/>
        <v>10JAN2021:16:00:00</v>
      </c>
      <c r="M233">
        <v>16</v>
      </c>
      <c r="N233">
        <f t="shared" si="25"/>
        <v>-1003.1953120000016</v>
      </c>
      <c r="O233">
        <f t="shared" si="26"/>
        <v>-1003.1953120000016</v>
      </c>
      <c r="P233">
        <f t="shared" si="27"/>
        <v>0</v>
      </c>
      <c r="Q233">
        <f t="shared" si="28"/>
        <v>1</v>
      </c>
      <c r="R233">
        <f t="shared" si="29"/>
        <v>0</v>
      </c>
      <c r="S233">
        <f t="shared" si="30"/>
        <v>7.4249737700936596</v>
      </c>
    </row>
    <row r="234" spans="1:19" x14ac:dyDescent="0.2">
      <c r="A234" t="s">
        <v>256</v>
      </c>
      <c r="B234">
        <v>13690.920898</v>
      </c>
      <c r="C234">
        <v>13219</v>
      </c>
      <c r="D234">
        <v>11718.000977</v>
      </c>
      <c r="E234">
        <v>11715.271484000001</v>
      </c>
      <c r="F234">
        <v>12642.799805000001</v>
      </c>
      <c r="G234">
        <v>12621.200194999999</v>
      </c>
      <c r="H234">
        <v>11615.799805000001</v>
      </c>
      <c r="I234">
        <v>13219</v>
      </c>
      <c r="J234">
        <v>12411.799805000001</v>
      </c>
      <c r="L234" t="str">
        <f t="shared" si="24"/>
        <v>10JAN2021:17:00:00</v>
      </c>
      <c r="M234">
        <v>17</v>
      </c>
      <c r="N234">
        <f t="shared" si="25"/>
        <v>-471.92089800000031</v>
      </c>
      <c r="O234">
        <f t="shared" si="26"/>
        <v>-471.92089800000031</v>
      </c>
      <c r="P234">
        <f t="shared" si="27"/>
        <v>0</v>
      </c>
      <c r="Q234">
        <f t="shared" si="28"/>
        <v>1</v>
      </c>
      <c r="R234">
        <f t="shared" si="29"/>
        <v>0</v>
      </c>
      <c r="S234">
        <f t="shared" si="30"/>
        <v>3.4469624177650426</v>
      </c>
    </row>
    <row r="235" spans="1:19" x14ac:dyDescent="0.2">
      <c r="A235" t="s">
        <v>257</v>
      </c>
      <c r="B235">
        <v>14025.513671999999</v>
      </c>
      <c r="C235">
        <v>13477.599609000001</v>
      </c>
      <c r="D235">
        <v>12295.476563</v>
      </c>
      <c r="E235">
        <v>12276.074219</v>
      </c>
      <c r="F235">
        <v>13387.900390999999</v>
      </c>
      <c r="G235">
        <v>13319.799805000001</v>
      </c>
      <c r="H235">
        <v>12038.599609000001</v>
      </c>
      <c r="I235">
        <v>13477.599609000001</v>
      </c>
      <c r="J235">
        <v>12927.935546999999</v>
      </c>
      <c r="L235" t="str">
        <f t="shared" si="24"/>
        <v>10JAN2021:18:00:00</v>
      </c>
      <c r="M235">
        <v>18</v>
      </c>
      <c r="N235">
        <f t="shared" si="25"/>
        <v>-547.91406299999835</v>
      </c>
      <c r="O235">
        <f t="shared" si="26"/>
        <v>-547.91406299999835</v>
      </c>
      <c r="P235">
        <f t="shared" si="27"/>
        <v>0</v>
      </c>
      <c r="Q235">
        <f t="shared" si="28"/>
        <v>1</v>
      </c>
      <c r="R235">
        <f t="shared" si="29"/>
        <v>0</v>
      </c>
      <c r="S235">
        <f t="shared" si="30"/>
        <v>3.9065525571005155</v>
      </c>
    </row>
    <row r="236" spans="1:19" x14ac:dyDescent="0.2">
      <c r="A236" t="s">
        <v>258</v>
      </c>
      <c r="B236">
        <v>14118.198242</v>
      </c>
      <c r="C236">
        <v>13761.799805000001</v>
      </c>
      <c r="D236">
        <v>12976.015625</v>
      </c>
      <c r="E236">
        <v>12899.291015999999</v>
      </c>
      <c r="F236">
        <v>13677.599609000001</v>
      </c>
      <c r="G236">
        <v>13668.299805000001</v>
      </c>
      <c r="H236">
        <v>12706.299805000001</v>
      </c>
      <c r="I236">
        <v>13761.799805000001</v>
      </c>
      <c r="J236">
        <v>13366.964844</v>
      </c>
      <c r="L236" t="str">
        <f t="shared" si="24"/>
        <v>10JAN2021:19:00:00</v>
      </c>
      <c r="M236">
        <v>19</v>
      </c>
      <c r="N236">
        <f t="shared" si="25"/>
        <v>-356.39843699999983</v>
      </c>
      <c r="O236">
        <f t="shared" si="26"/>
        <v>-356.39843699999983</v>
      </c>
      <c r="P236">
        <f t="shared" si="27"/>
        <v>0</v>
      </c>
      <c r="Q236">
        <f t="shared" si="28"/>
        <v>1</v>
      </c>
      <c r="R236">
        <f t="shared" si="29"/>
        <v>0</v>
      </c>
      <c r="S236">
        <f t="shared" si="30"/>
        <v>2.5243903711435065</v>
      </c>
    </row>
    <row r="237" spans="1:19" x14ac:dyDescent="0.2">
      <c r="A237" t="s">
        <v>259</v>
      </c>
      <c r="B237">
        <v>14195.241211</v>
      </c>
      <c r="C237">
        <v>13937.799805000001</v>
      </c>
      <c r="D237">
        <v>13064.803711</v>
      </c>
      <c r="E237">
        <v>12937.533203000001</v>
      </c>
      <c r="F237">
        <v>13540.299805000001</v>
      </c>
      <c r="G237">
        <v>13701.599609000001</v>
      </c>
      <c r="H237">
        <v>12802.299805000001</v>
      </c>
      <c r="I237">
        <v>13937.799805000001</v>
      </c>
      <c r="J237">
        <v>13415.900390999999</v>
      </c>
      <c r="L237" t="str">
        <f t="shared" si="24"/>
        <v>10JAN2021:20:00:00</v>
      </c>
      <c r="M237">
        <v>20</v>
      </c>
      <c r="N237">
        <f t="shared" si="25"/>
        <v>-257.44140599999992</v>
      </c>
      <c r="O237">
        <f t="shared" si="26"/>
        <v>-257.44140599999992</v>
      </c>
      <c r="P237">
        <f t="shared" si="27"/>
        <v>0</v>
      </c>
      <c r="Q237">
        <f t="shared" si="28"/>
        <v>1</v>
      </c>
      <c r="R237">
        <f t="shared" si="29"/>
        <v>0</v>
      </c>
      <c r="S237">
        <f t="shared" si="30"/>
        <v>1.81357542413937</v>
      </c>
    </row>
    <row r="238" spans="1:19" x14ac:dyDescent="0.2">
      <c r="A238" t="s">
        <v>260</v>
      </c>
      <c r="B238">
        <v>13980.519531</v>
      </c>
      <c r="C238">
        <v>13777.299805000001</v>
      </c>
      <c r="D238">
        <v>13003.422852</v>
      </c>
      <c r="E238">
        <v>12813.789063</v>
      </c>
      <c r="F238">
        <v>13261.900390999999</v>
      </c>
      <c r="G238">
        <v>13846.799805000001</v>
      </c>
      <c r="H238">
        <v>12889.5</v>
      </c>
      <c r="I238">
        <v>13777.299805000001</v>
      </c>
      <c r="J238">
        <v>13338.453125</v>
      </c>
      <c r="L238" t="str">
        <f t="shared" si="24"/>
        <v>10JAN2021:21:00:00</v>
      </c>
      <c r="M238">
        <v>21</v>
      </c>
      <c r="N238">
        <f t="shared" si="25"/>
        <v>-203.21972599999935</v>
      </c>
      <c r="O238">
        <f t="shared" si="26"/>
        <v>-203.21972599999935</v>
      </c>
      <c r="P238">
        <f t="shared" si="27"/>
        <v>0</v>
      </c>
      <c r="Q238">
        <f t="shared" si="28"/>
        <v>1</v>
      </c>
      <c r="R238">
        <f t="shared" si="29"/>
        <v>0</v>
      </c>
      <c r="S238">
        <f t="shared" si="30"/>
        <v>1.4535920896886971</v>
      </c>
    </row>
    <row r="239" spans="1:19" x14ac:dyDescent="0.2">
      <c r="A239" t="s">
        <v>261</v>
      </c>
      <c r="B239">
        <v>13556</v>
      </c>
      <c r="C239">
        <v>13592</v>
      </c>
      <c r="D239">
        <v>12762.315430000001</v>
      </c>
      <c r="E239">
        <v>12615.735352</v>
      </c>
      <c r="F239">
        <v>13014.299805000001</v>
      </c>
      <c r="G239">
        <v>13552.700194999999</v>
      </c>
      <c r="H239">
        <v>12880.700194999999</v>
      </c>
      <c r="I239">
        <v>13592</v>
      </c>
      <c r="J239">
        <v>13161.126953000001</v>
      </c>
      <c r="L239" t="str">
        <f t="shared" si="24"/>
        <v>10JAN2021:22:00:00</v>
      </c>
      <c r="M239">
        <v>22</v>
      </c>
      <c r="N239">
        <f t="shared" si="25"/>
        <v>36</v>
      </c>
      <c r="O239">
        <f t="shared" si="26"/>
        <v>0</v>
      </c>
      <c r="P239">
        <f t="shared" si="27"/>
        <v>36</v>
      </c>
      <c r="Q239">
        <f t="shared" si="28"/>
        <v>0</v>
      </c>
      <c r="R239">
        <f t="shared" si="29"/>
        <v>1</v>
      </c>
      <c r="S239">
        <f t="shared" si="30"/>
        <v>0.26556506344054293</v>
      </c>
    </row>
    <row r="240" spans="1:19" x14ac:dyDescent="0.2">
      <c r="A240" t="s">
        <v>262</v>
      </c>
      <c r="B240">
        <v>13005.447265999999</v>
      </c>
      <c r="C240">
        <v>13078.900390999999</v>
      </c>
      <c r="D240">
        <v>12336.443359000001</v>
      </c>
      <c r="E240">
        <v>12161.703125</v>
      </c>
      <c r="F240">
        <v>12726.700194999999</v>
      </c>
      <c r="G240">
        <v>13176.5</v>
      </c>
      <c r="H240">
        <v>12810.200194999999</v>
      </c>
      <c r="I240">
        <v>13078.900390999999</v>
      </c>
      <c r="J240">
        <v>12843.068359000001</v>
      </c>
      <c r="L240" t="str">
        <f t="shared" si="24"/>
        <v>10JAN2021:23:00:00</v>
      </c>
      <c r="M240">
        <v>23</v>
      </c>
      <c r="N240">
        <f t="shared" si="25"/>
        <v>73.453125</v>
      </c>
      <c r="O240">
        <f t="shared" si="26"/>
        <v>0</v>
      </c>
      <c r="P240">
        <f t="shared" si="27"/>
        <v>73.453125</v>
      </c>
      <c r="Q240">
        <f t="shared" si="28"/>
        <v>0</v>
      </c>
      <c r="R240">
        <f t="shared" si="29"/>
        <v>1</v>
      </c>
      <c r="S240">
        <f t="shared" si="30"/>
        <v>0.56478738099248393</v>
      </c>
    </row>
    <row r="241" spans="1:19" x14ac:dyDescent="0.2">
      <c r="A241" t="s">
        <v>263</v>
      </c>
      <c r="B241">
        <v>12562.019531</v>
      </c>
      <c r="C241">
        <v>12527.400390999999</v>
      </c>
      <c r="D241">
        <v>11965.962890999999</v>
      </c>
      <c r="E241">
        <v>11674.404296999999</v>
      </c>
      <c r="F241">
        <v>12323.5</v>
      </c>
      <c r="G241">
        <v>12512.200194999999</v>
      </c>
      <c r="H241">
        <v>12060.200194999999</v>
      </c>
      <c r="I241">
        <v>12527.400390999999</v>
      </c>
      <c r="J241">
        <v>12287.544921999999</v>
      </c>
      <c r="L241" t="str">
        <f t="shared" si="24"/>
        <v>11JAN2021:00:00:00</v>
      </c>
      <c r="M241">
        <v>24</v>
      </c>
      <c r="N241">
        <f t="shared" si="25"/>
        <v>-34.619140000000698</v>
      </c>
      <c r="O241">
        <f t="shared" si="26"/>
        <v>-34.619140000000698</v>
      </c>
      <c r="P241">
        <f t="shared" si="27"/>
        <v>0</v>
      </c>
      <c r="Q241">
        <f t="shared" si="28"/>
        <v>1</v>
      </c>
      <c r="R241">
        <f t="shared" si="29"/>
        <v>0</v>
      </c>
      <c r="S241">
        <f t="shared" si="30"/>
        <v>0.27558578391451394</v>
      </c>
    </row>
    <row r="242" spans="1:19" x14ac:dyDescent="0.2">
      <c r="A242" t="s">
        <v>264</v>
      </c>
      <c r="B242">
        <v>12235.786133</v>
      </c>
      <c r="C242">
        <v>11922.799805000001</v>
      </c>
      <c r="D242">
        <v>12108.002930000001</v>
      </c>
      <c r="E242">
        <v>11591.961914</v>
      </c>
      <c r="F242">
        <v>11879.200194999999</v>
      </c>
      <c r="G242">
        <v>12268.799805000001</v>
      </c>
      <c r="H242">
        <v>11922.799805000001</v>
      </c>
      <c r="I242">
        <v>12079.299805000001</v>
      </c>
      <c r="J242">
        <v>12017.425781</v>
      </c>
      <c r="L242" t="str">
        <f t="shared" si="24"/>
        <v>11JAN2021:01:00:00</v>
      </c>
      <c r="M242">
        <v>1</v>
      </c>
      <c r="N242">
        <f t="shared" si="25"/>
        <v>-312.98632799999905</v>
      </c>
      <c r="O242">
        <f t="shared" si="26"/>
        <v>-312.98632799999905</v>
      </c>
      <c r="P242">
        <f t="shared" si="27"/>
        <v>0</v>
      </c>
      <c r="Q242">
        <f t="shared" si="28"/>
        <v>1</v>
      </c>
      <c r="R242">
        <f t="shared" si="29"/>
        <v>0</v>
      </c>
      <c r="S242">
        <f t="shared" si="30"/>
        <v>2.5579584719601525</v>
      </c>
    </row>
    <row r="243" spans="1:19" x14ac:dyDescent="0.2">
      <c r="A243" t="s">
        <v>265</v>
      </c>
      <c r="B243">
        <v>12051.707031</v>
      </c>
      <c r="C243">
        <v>11693.5</v>
      </c>
      <c r="D243">
        <v>11823.778319999999</v>
      </c>
      <c r="E243">
        <v>11345.666015999999</v>
      </c>
      <c r="F243">
        <v>11686</v>
      </c>
      <c r="G243">
        <v>12234.400390999999</v>
      </c>
      <c r="H243">
        <v>11693.5</v>
      </c>
      <c r="I243">
        <v>11809.799805000001</v>
      </c>
      <c r="J243">
        <v>11804.597656</v>
      </c>
      <c r="L243" t="str">
        <f t="shared" si="24"/>
        <v>11JAN2021:02:00:00</v>
      </c>
      <c r="M243">
        <v>2</v>
      </c>
      <c r="N243">
        <f t="shared" si="25"/>
        <v>-358.20703099999992</v>
      </c>
      <c r="O243">
        <f t="shared" si="26"/>
        <v>-358.20703099999992</v>
      </c>
      <c r="P243">
        <f t="shared" si="27"/>
        <v>0</v>
      </c>
      <c r="Q243">
        <f t="shared" si="28"/>
        <v>1</v>
      </c>
      <c r="R243">
        <f t="shared" si="29"/>
        <v>0</v>
      </c>
      <c r="S243">
        <f t="shared" si="30"/>
        <v>2.9722514003916789</v>
      </c>
    </row>
    <row r="244" spans="1:19" x14ac:dyDescent="0.2">
      <c r="A244" t="s">
        <v>266</v>
      </c>
      <c r="B244">
        <v>11981.334961</v>
      </c>
      <c r="C244">
        <v>11567.599609000001</v>
      </c>
      <c r="D244">
        <v>11726.041992</v>
      </c>
      <c r="E244">
        <v>11238.591796999999</v>
      </c>
      <c r="F244">
        <v>11719.599609000001</v>
      </c>
      <c r="G244">
        <v>11923.700194999999</v>
      </c>
      <c r="H244">
        <v>11567.599609000001</v>
      </c>
      <c r="I244">
        <v>11778.799805000001</v>
      </c>
      <c r="J244">
        <v>11722.717773</v>
      </c>
      <c r="L244" t="str">
        <f t="shared" si="24"/>
        <v>11JAN2021:03:00:00</v>
      </c>
      <c r="M244">
        <v>3</v>
      </c>
      <c r="N244">
        <f t="shared" si="25"/>
        <v>-413.73535199999969</v>
      </c>
      <c r="O244">
        <f t="shared" si="26"/>
        <v>-413.73535199999969</v>
      </c>
      <c r="P244">
        <f t="shared" si="27"/>
        <v>0</v>
      </c>
      <c r="Q244">
        <f t="shared" si="28"/>
        <v>1</v>
      </c>
      <c r="R244">
        <f t="shared" si="29"/>
        <v>0</v>
      </c>
      <c r="S244">
        <f t="shared" si="30"/>
        <v>3.4531657227406991</v>
      </c>
    </row>
    <row r="245" spans="1:19" x14ac:dyDescent="0.2">
      <c r="A245" t="s">
        <v>267</v>
      </c>
      <c r="B245">
        <v>12063.958008</v>
      </c>
      <c r="C245">
        <v>11866.700194999999</v>
      </c>
      <c r="D245">
        <v>11886.350586</v>
      </c>
      <c r="E245">
        <v>11332.034180000001</v>
      </c>
      <c r="F245">
        <v>11901.299805000001</v>
      </c>
      <c r="G245">
        <v>12110.5</v>
      </c>
      <c r="H245">
        <v>11866.700194999999</v>
      </c>
      <c r="I245">
        <v>11966.900390999999</v>
      </c>
      <c r="J245">
        <v>11933.332031</v>
      </c>
      <c r="L245" t="str">
        <f t="shared" si="24"/>
        <v>11JAN2021:04:00:00</v>
      </c>
      <c r="M245">
        <v>4</v>
      </c>
      <c r="N245">
        <f t="shared" si="25"/>
        <v>-197.25781300000017</v>
      </c>
      <c r="O245">
        <f t="shared" si="26"/>
        <v>-197.25781300000017</v>
      </c>
      <c r="P245">
        <f t="shared" si="27"/>
        <v>0</v>
      </c>
      <c r="Q245">
        <f t="shared" si="28"/>
        <v>1</v>
      </c>
      <c r="R245">
        <f t="shared" si="29"/>
        <v>0</v>
      </c>
      <c r="S245">
        <f t="shared" si="30"/>
        <v>1.6351002951866391</v>
      </c>
    </row>
    <row r="246" spans="1:19" x14ac:dyDescent="0.2">
      <c r="A246" t="s">
        <v>268</v>
      </c>
      <c r="B246">
        <v>12328.317383</v>
      </c>
      <c r="C246">
        <v>12133.400390999999</v>
      </c>
      <c r="D246">
        <v>12205.490234000001</v>
      </c>
      <c r="E246">
        <v>11598.874023</v>
      </c>
      <c r="F246">
        <v>12271.599609000001</v>
      </c>
      <c r="G246">
        <v>12409.599609000001</v>
      </c>
      <c r="H246">
        <v>12133.400390999999</v>
      </c>
      <c r="I246">
        <v>12190.599609000001</v>
      </c>
      <c r="J246">
        <v>12225.787109000001</v>
      </c>
      <c r="L246" t="str">
        <f t="shared" si="24"/>
        <v>11JAN2021:05:00:00</v>
      </c>
      <c r="M246">
        <v>5</v>
      </c>
      <c r="N246">
        <f t="shared" si="25"/>
        <v>-194.91699200000039</v>
      </c>
      <c r="O246">
        <f t="shared" si="26"/>
        <v>-194.91699200000039</v>
      </c>
      <c r="P246">
        <f t="shared" si="27"/>
        <v>0</v>
      </c>
      <c r="Q246">
        <f t="shared" si="28"/>
        <v>1</v>
      </c>
      <c r="R246">
        <f t="shared" si="29"/>
        <v>0</v>
      </c>
      <c r="S246">
        <f t="shared" si="30"/>
        <v>1.5810510546133334</v>
      </c>
    </row>
    <row r="247" spans="1:19" x14ac:dyDescent="0.2">
      <c r="A247" t="s">
        <v>269</v>
      </c>
      <c r="B247">
        <v>12922.499023</v>
      </c>
      <c r="C247">
        <v>12941.900390999999</v>
      </c>
      <c r="D247">
        <v>12830.740234000001</v>
      </c>
      <c r="E247">
        <v>12200.898438</v>
      </c>
      <c r="F247">
        <v>12900.099609000001</v>
      </c>
      <c r="G247">
        <v>13246.200194999999</v>
      </c>
      <c r="H247">
        <v>12941.900390999999</v>
      </c>
      <c r="I247">
        <v>13025</v>
      </c>
      <c r="J247">
        <v>12976.367188</v>
      </c>
      <c r="L247" t="str">
        <f t="shared" si="24"/>
        <v>11JAN2021:06:00:00</v>
      </c>
      <c r="M247">
        <v>6</v>
      </c>
      <c r="N247">
        <f t="shared" si="25"/>
        <v>19.401367999998911</v>
      </c>
      <c r="O247">
        <f t="shared" si="26"/>
        <v>0</v>
      </c>
      <c r="P247">
        <f t="shared" si="27"/>
        <v>19.401367999998911</v>
      </c>
      <c r="Q247">
        <f t="shared" si="28"/>
        <v>0</v>
      </c>
      <c r="R247">
        <f t="shared" si="29"/>
        <v>1</v>
      </c>
      <c r="S247">
        <f t="shared" si="30"/>
        <v>0.15013634719931143</v>
      </c>
    </row>
    <row r="248" spans="1:19" x14ac:dyDescent="0.2">
      <c r="A248" t="s">
        <v>270</v>
      </c>
      <c r="B248">
        <v>13725.272461</v>
      </c>
      <c r="C248">
        <v>14004.099609000001</v>
      </c>
      <c r="D248">
        <v>13560.939453000001</v>
      </c>
      <c r="E248">
        <v>12931.367188</v>
      </c>
      <c r="F248">
        <v>13573.099609000001</v>
      </c>
      <c r="G248">
        <v>14315.700194999999</v>
      </c>
      <c r="H248">
        <v>14004.099609000001</v>
      </c>
      <c r="I248">
        <v>13761.599609000001</v>
      </c>
      <c r="J248">
        <v>13819.279296999999</v>
      </c>
      <c r="L248" t="str">
        <f t="shared" si="24"/>
        <v>11JAN2021:07:00:00</v>
      </c>
      <c r="M248">
        <v>7</v>
      </c>
      <c r="N248">
        <f t="shared" si="25"/>
        <v>278.82714800000031</v>
      </c>
      <c r="O248">
        <f t="shared" si="26"/>
        <v>0</v>
      </c>
      <c r="P248">
        <f t="shared" si="27"/>
        <v>278.82714800000031</v>
      </c>
      <c r="Q248">
        <f t="shared" si="28"/>
        <v>0</v>
      </c>
      <c r="R248">
        <f t="shared" si="29"/>
        <v>1</v>
      </c>
      <c r="S248">
        <f t="shared" si="30"/>
        <v>2.0314871620383514</v>
      </c>
    </row>
    <row r="249" spans="1:19" x14ac:dyDescent="0.2">
      <c r="A249" t="s">
        <v>271</v>
      </c>
      <c r="B249">
        <v>14235.791992</v>
      </c>
      <c r="C249">
        <v>14036.799805000001</v>
      </c>
      <c r="D249">
        <v>13993.018555000001</v>
      </c>
      <c r="E249">
        <v>13298.165039</v>
      </c>
      <c r="F249">
        <v>13937.799805000001</v>
      </c>
      <c r="G249">
        <v>14416.900390999999</v>
      </c>
      <c r="H249">
        <v>14036.799805000001</v>
      </c>
      <c r="I249">
        <v>14103.799805000001</v>
      </c>
      <c r="J249">
        <v>14070.839844</v>
      </c>
      <c r="L249" t="str">
        <f t="shared" si="24"/>
        <v>11JAN2021:08:00:00</v>
      </c>
      <c r="M249">
        <v>8</v>
      </c>
      <c r="N249">
        <f t="shared" si="25"/>
        <v>-198.99218699999983</v>
      </c>
      <c r="O249">
        <f t="shared" si="26"/>
        <v>-198.99218699999983</v>
      </c>
      <c r="P249">
        <f t="shared" si="27"/>
        <v>0</v>
      </c>
      <c r="Q249">
        <f t="shared" si="28"/>
        <v>1</v>
      </c>
      <c r="R249">
        <f t="shared" si="29"/>
        <v>0</v>
      </c>
      <c r="S249">
        <f t="shared" si="30"/>
        <v>1.3978301109753939</v>
      </c>
    </row>
    <row r="250" spans="1:19" x14ac:dyDescent="0.2">
      <c r="A250" t="s">
        <v>272</v>
      </c>
      <c r="B250">
        <v>14445.447265999999</v>
      </c>
      <c r="C250">
        <v>14168.599609000001</v>
      </c>
      <c r="D250">
        <v>14103.657227</v>
      </c>
      <c r="E250">
        <v>13424.086914</v>
      </c>
      <c r="F250">
        <v>14031.599609000001</v>
      </c>
      <c r="G250">
        <v>14485</v>
      </c>
      <c r="H250">
        <v>14168.599609000001</v>
      </c>
      <c r="I250">
        <v>14255.099609000001</v>
      </c>
      <c r="J250">
        <v>14187.40625</v>
      </c>
      <c r="L250" t="str">
        <f t="shared" si="24"/>
        <v>11JAN2021:09:00:00</v>
      </c>
      <c r="M250">
        <v>9</v>
      </c>
      <c r="N250">
        <f t="shared" si="25"/>
        <v>-276.84765699999843</v>
      </c>
      <c r="O250">
        <f t="shared" si="26"/>
        <v>-276.84765699999843</v>
      </c>
      <c r="P250">
        <f t="shared" si="27"/>
        <v>0</v>
      </c>
      <c r="Q250">
        <f t="shared" si="28"/>
        <v>1</v>
      </c>
      <c r="R250">
        <f t="shared" si="29"/>
        <v>0</v>
      </c>
      <c r="S250">
        <f t="shared" si="30"/>
        <v>1.9165045699319396</v>
      </c>
    </row>
    <row r="251" spans="1:19" x14ac:dyDescent="0.2">
      <c r="A251" t="s">
        <v>273</v>
      </c>
      <c r="B251">
        <v>14705.858398</v>
      </c>
      <c r="C251">
        <v>13793.700194999999</v>
      </c>
      <c r="D251">
        <v>14079.398438</v>
      </c>
      <c r="E251">
        <v>13469.891602</v>
      </c>
      <c r="F251">
        <v>13794.400390999999</v>
      </c>
      <c r="G251">
        <v>14162.700194999999</v>
      </c>
      <c r="H251">
        <v>13793.700194999999</v>
      </c>
      <c r="I251">
        <v>14092.099609000001</v>
      </c>
      <c r="J251">
        <v>13950.3125</v>
      </c>
      <c r="L251" t="str">
        <f t="shared" si="24"/>
        <v>11JAN2021:10:00:00</v>
      </c>
      <c r="M251">
        <v>10</v>
      </c>
      <c r="N251">
        <f t="shared" si="25"/>
        <v>-912.15820300000087</v>
      </c>
      <c r="O251">
        <f t="shared" si="26"/>
        <v>-912.15820300000087</v>
      </c>
      <c r="P251">
        <f t="shared" si="27"/>
        <v>0</v>
      </c>
      <c r="Q251">
        <f t="shared" si="28"/>
        <v>1</v>
      </c>
      <c r="R251">
        <f t="shared" si="29"/>
        <v>0</v>
      </c>
      <c r="S251">
        <f t="shared" si="30"/>
        <v>6.2026858841783392</v>
      </c>
    </row>
    <row r="252" spans="1:19" x14ac:dyDescent="0.2">
      <c r="A252" t="s">
        <v>274</v>
      </c>
      <c r="B252">
        <v>14790.622069999999</v>
      </c>
      <c r="C252">
        <v>13662.200194999999</v>
      </c>
      <c r="D252">
        <v>13948.917969</v>
      </c>
      <c r="E252">
        <v>13447.358398</v>
      </c>
      <c r="F252">
        <v>13618.799805000001</v>
      </c>
      <c r="G252">
        <v>13910</v>
      </c>
      <c r="H252">
        <v>13662.200194999999</v>
      </c>
      <c r="I252">
        <v>13904.700194999999</v>
      </c>
      <c r="J252">
        <v>13778.789063</v>
      </c>
      <c r="L252" t="str">
        <f t="shared" si="24"/>
        <v>11JAN2021:11:00:00</v>
      </c>
      <c r="M252">
        <v>11</v>
      </c>
      <c r="N252">
        <f t="shared" si="25"/>
        <v>-1128.421875</v>
      </c>
      <c r="O252">
        <f t="shared" si="26"/>
        <v>-1128.421875</v>
      </c>
      <c r="P252">
        <f t="shared" si="27"/>
        <v>0</v>
      </c>
      <c r="Q252">
        <f t="shared" si="28"/>
        <v>1</v>
      </c>
      <c r="R252">
        <f t="shared" si="29"/>
        <v>0</v>
      </c>
      <c r="S252">
        <f t="shared" si="30"/>
        <v>7.6293063919792248</v>
      </c>
    </row>
    <row r="253" spans="1:19" x14ac:dyDescent="0.2">
      <c r="A253" t="s">
        <v>275</v>
      </c>
      <c r="B253">
        <v>14654.977539</v>
      </c>
      <c r="C253">
        <v>13405.5</v>
      </c>
      <c r="D253">
        <v>13650.5625</v>
      </c>
      <c r="E253">
        <v>13306.427734000001</v>
      </c>
      <c r="F253">
        <v>13382.299805000001</v>
      </c>
      <c r="G253">
        <v>13535</v>
      </c>
      <c r="H253">
        <v>13405.5</v>
      </c>
      <c r="I253">
        <v>13847</v>
      </c>
      <c r="J253">
        <v>13556.895508</v>
      </c>
      <c r="L253" t="str">
        <f t="shared" si="24"/>
        <v>11JAN2021:12:00:00</v>
      </c>
      <c r="M253">
        <v>12</v>
      </c>
      <c r="N253">
        <f t="shared" si="25"/>
        <v>-1249.4775389999995</v>
      </c>
      <c r="O253">
        <f t="shared" si="26"/>
        <v>-1249.4775389999995</v>
      </c>
      <c r="P253">
        <f t="shared" si="27"/>
        <v>0</v>
      </c>
      <c r="Q253">
        <f t="shared" si="28"/>
        <v>1</v>
      </c>
      <c r="R253">
        <f t="shared" si="29"/>
        <v>0</v>
      </c>
      <c r="S253">
        <f t="shared" si="30"/>
        <v>8.5259601092862489</v>
      </c>
    </row>
    <row r="254" spans="1:19" x14ac:dyDescent="0.2">
      <c r="A254" t="s">
        <v>276</v>
      </c>
      <c r="B254">
        <v>14394.660156</v>
      </c>
      <c r="C254">
        <v>12781.099609000001</v>
      </c>
      <c r="D254">
        <v>13280.766602</v>
      </c>
      <c r="E254">
        <v>13089.740234000001</v>
      </c>
      <c r="F254">
        <v>13112.099609000001</v>
      </c>
      <c r="G254">
        <v>13608.400390999999</v>
      </c>
      <c r="H254">
        <v>12781.099609000001</v>
      </c>
      <c r="I254">
        <v>13575.5</v>
      </c>
      <c r="J254">
        <v>13228.320313</v>
      </c>
      <c r="L254" t="str">
        <f t="shared" si="24"/>
        <v>11JAN2021:13:00:00</v>
      </c>
      <c r="M254">
        <v>13</v>
      </c>
      <c r="N254">
        <f t="shared" si="25"/>
        <v>-1613.5605469999991</v>
      </c>
      <c r="O254">
        <f t="shared" si="26"/>
        <v>-1613.5605469999991</v>
      </c>
      <c r="P254">
        <f t="shared" si="27"/>
        <v>0</v>
      </c>
      <c r="Q254">
        <f t="shared" si="28"/>
        <v>1</v>
      </c>
      <c r="R254">
        <f t="shared" si="29"/>
        <v>0</v>
      </c>
      <c r="S254">
        <f t="shared" si="30"/>
        <v>11.209438288318553</v>
      </c>
    </row>
    <row r="255" spans="1:19" x14ac:dyDescent="0.2">
      <c r="A255" t="s">
        <v>277</v>
      </c>
      <c r="B255">
        <v>14126.285156</v>
      </c>
      <c r="C255">
        <v>12508.5</v>
      </c>
      <c r="D255">
        <v>12947.058594</v>
      </c>
      <c r="E255">
        <v>12809.742188</v>
      </c>
      <c r="F255">
        <v>12852.700194999999</v>
      </c>
      <c r="G255">
        <v>12955.900390999999</v>
      </c>
      <c r="H255">
        <v>12508.5</v>
      </c>
      <c r="I255">
        <v>13124.099609000001</v>
      </c>
      <c r="J255">
        <v>12859.195313</v>
      </c>
      <c r="L255" t="str">
        <f t="shared" si="24"/>
        <v>11JAN2021:14:00:00</v>
      </c>
      <c r="M255">
        <v>14</v>
      </c>
      <c r="N255">
        <f t="shared" si="25"/>
        <v>-1617.7851559999999</v>
      </c>
      <c r="O255">
        <f t="shared" si="26"/>
        <v>-1617.7851559999999</v>
      </c>
      <c r="P255">
        <f t="shared" si="27"/>
        <v>0</v>
      </c>
      <c r="Q255">
        <f t="shared" si="28"/>
        <v>1</v>
      </c>
      <c r="R255">
        <f t="shared" si="29"/>
        <v>0</v>
      </c>
      <c r="S255">
        <f t="shared" si="30"/>
        <v>11.452304255042323</v>
      </c>
    </row>
    <row r="256" spans="1:19" x14ac:dyDescent="0.2">
      <c r="A256" t="s">
        <v>278</v>
      </c>
      <c r="B256">
        <v>13834.118164</v>
      </c>
      <c r="C256">
        <v>12123.700194999999</v>
      </c>
      <c r="D256">
        <v>12687.884765999999</v>
      </c>
      <c r="E256">
        <v>12554.051758</v>
      </c>
      <c r="F256">
        <v>12605.599609000001</v>
      </c>
      <c r="G256">
        <v>12893.200194999999</v>
      </c>
      <c r="H256">
        <v>12123.700194999999</v>
      </c>
      <c r="I256">
        <v>12859.400390999999</v>
      </c>
      <c r="J256">
        <v>12594.810546999999</v>
      </c>
      <c r="L256" t="str">
        <f t="shared" si="24"/>
        <v>11JAN2021:15:00:00</v>
      </c>
      <c r="M256">
        <v>15</v>
      </c>
      <c r="N256">
        <f t="shared" si="25"/>
        <v>-1710.4179690000001</v>
      </c>
      <c r="O256">
        <f t="shared" si="26"/>
        <v>-1710.4179690000001</v>
      </c>
      <c r="P256">
        <f t="shared" si="27"/>
        <v>0</v>
      </c>
      <c r="Q256">
        <f t="shared" si="28"/>
        <v>1</v>
      </c>
      <c r="R256">
        <f t="shared" si="29"/>
        <v>0</v>
      </c>
      <c r="S256">
        <f t="shared" si="30"/>
        <v>12.363765790659183</v>
      </c>
    </row>
    <row r="257" spans="1:19" x14ac:dyDescent="0.2">
      <c r="A257" t="s">
        <v>279</v>
      </c>
      <c r="B257">
        <v>13600.228515999999</v>
      </c>
      <c r="C257">
        <v>12066.200194999999</v>
      </c>
      <c r="D257">
        <v>12510.868164</v>
      </c>
      <c r="E257">
        <v>12324.071289</v>
      </c>
      <c r="F257">
        <v>12527</v>
      </c>
      <c r="G257">
        <v>12418.799805000001</v>
      </c>
      <c r="H257">
        <v>12066.200194999999</v>
      </c>
      <c r="I257">
        <v>12434</v>
      </c>
      <c r="J257">
        <v>12373.008789</v>
      </c>
      <c r="L257" t="str">
        <f t="shared" si="24"/>
        <v>11JAN2021:16:00:00</v>
      </c>
      <c r="M257">
        <v>16</v>
      </c>
      <c r="N257">
        <f t="shared" si="25"/>
        <v>-1534.0283209999998</v>
      </c>
      <c r="O257">
        <f t="shared" si="26"/>
        <v>-1534.0283209999998</v>
      </c>
      <c r="P257">
        <f t="shared" si="27"/>
        <v>0</v>
      </c>
      <c r="Q257">
        <f t="shared" si="28"/>
        <v>1</v>
      </c>
      <c r="R257">
        <f t="shared" si="29"/>
        <v>0</v>
      </c>
      <c r="S257">
        <f t="shared" si="30"/>
        <v>11.279430483063509</v>
      </c>
    </row>
    <row r="258" spans="1:19" x14ac:dyDescent="0.2">
      <c r="A258" t="s">
        <v>280</v>
      </c>
      <c r="B258">
        <v>13724.650390999999</v>
      </c>
      <c r="C258">
        <v>12047.5</v>
      </c>
      <c r="D258">
        <v>12542.227539</v>
      </c>
      <c r="E258">
        <v>12342.956055000001</v>
      </c>
      <c r="F258">
        <v>12755.799805000001</v>
      </c>
      <c r="G258">
        <v>12904.5</v>
      </c>
      <c r="H258">
        <v>12047.5</v>
      </c>
      <c r="I258">
        <v>13164.200194999999</v>
      </c>
      <c r="J258">
        <v>12672.715819999999</v>
      </c>
      <c r="L258" t="str">
        <f t="shared" si="24"/>
        <v>11JAN2021:17:00:00</v>
      </c>
      <c r="M258">
        <v>17</v>
      </c>
      <c r="N258">
        <f t="shared" si="25"/>
        <v>-1677.1503909999992</v>
      </c>
      <c r="O258">
        <f t="shared" si="26"/>
        <v>-1677.1503909999992</v>
      </c>
      <c r="P258">
        <f t="shared" si="27"/>
        <v>0</v>
      </c>
      <c r="Q258">
        <f t="shared" si="28"/>
        <v>1</v>
      </c>
      <c r="R258">
        <f t="shared" si="29"/>
        <v>0</v>
      </c>
      <c r="S258">
        <f t="shared" si="30"/>
        <v>12.219986252617392</v>
      </c>
    </row>
    <row r="259" spans="1:19" x14ac:dyDescent="0.2">
      <c r="A259" t="s">
        <v>281</v>
      </c>
      <c r="B259">
        <v>14108.299805000001</v>
      </c>
      <c r="C259">
        <v>12505.900390999999</v>
      </c>
      <c r="D259">
        <v>12929.779296999999</v>
      </c>
      <c r="E259">
        <v>12718.845703000001</v>
      </c>
      <c r="F259">
        <v>13274.400390999999</v>
      </c>
      <c r="G259">
        <v>13568.599609000001</v>
      </c>
      <c r="H259">
        <v>12505.900390999999</v>
      </c>
      <c r="I259">
        <v>13352.700194999999</v>
      </c>
      <c r="J259">
        <v>13095.547852</v>
      </c>
      <c r="L259" t="str">
        <f t="shared" ref="L259:L322" si="31">A259</f>
        <v>11JAN2021:18:00:00</v>
      </c>
      <c r="M259">
        <v>18</v>
      </c>
      <c r="N259">
        <f t="shared" ref="N259:N322" si="32">C259-B259</f>
        <v>-1602.3994140000013</v>
      </c>
      <c r="O259">
        <f t="shared" ref="O259:O322" si="33">IF(N259&lt;0,N259,0)</f>
        <v>-1602.3994140000013</v>
      </c>
      <c r="P259">
        <f t="shared" ref="P259:P322" si="34">IF(N259&gt;0,N259,0)</f>
        <v>0</v>
      </c>
      <c r="Q259">
        <f t="shared" ref="Q259:Q322" si="35">IF(O259&lt;0,1,0)</f>
        <v>1</v>
      </c>
      <c r="R259">
        <f t="shared" ref="R259:R322" si="36">IF(P259&gt;0,1,0)</f>
        <v>0</v>
      </c>
      <c r="S259">
        <f t="shared" ref="S259:S322" si="37">ABS((B259-C259)/B259)*100</f>
        <v>11.357849182026234</v>
      </c>
    </row>
    <row r="260" spans="1:19" x14ac:dyDescent="0.2">
      <c r="A260" t="s">
        <v>282</v>
      </c>
      <c r="B260">
        <v>14419.549805000001</v>
      </c>
      <c r="C260">
        <v>13229.299805000001</v>
      </c>
      <c r="D260">
        <v>13596.311523</v>
      </c>
      <c r="E260">
        <v>13343.971680000001</v>
      </c>
      <c r="F260">
        <v>13776.200194999999</v>
      </c>
      <c r="G260">
        <v>13755.5</v>
      </c>
      <c r="H260">
        <v>13229.299805000001</v>
      </c>
      <c r="I260">
        <v>13699.700194999999</v>
      </c>
      <c r="J260">
        <v>13595.276367</v>
      </c>
      <c r="L260" t="str">
        <f t="shared" si="31"/>
        <v>11JAN2021:19:00:00</v>
      </c>
      <c r="M260">
        <v>19</v>
      </c>
      <c r="N260">
        <f t="shared" si="32"/>
        <v>-1190.25</v>
      </c>
      <c r="O260">
        <f t="shared" si="33"/>
        <v>-1190.25</v>
      </c>
      <c r="P260">
        <f t="shared" si="34"/>
        <v>0</v>
      </c>
      <c r="Q260">
        <f t="shared" si="35"/>
        <v>1</v>
      </c>
      <c r="R260">
        <f t="shared" si="36"/>
        <v>0</v>
      </c>
      <c r="S260">
        <f t="shared" si="37"/>
        <v>8.2544185920927919</v>
      </c>
    </row>
    <row r="261" spans="1:19" x14ac:dyDescent="0.2">
      <c r="A261" t="s">
        <v>283</v>
      </c>
      <c r="B261">
        <v>14297.756836</v>
      </c>
      <c r="C261">
        <v>13290.299805000001</v>
      </c>
      <c r="D261">
        <v>13670.258789</v>
      </c>
      <c r="E261">
        <v>13374.793944999999</v>
      </c>
      <c r="F261">
        <v>13753.799805000001</v>
      </c>
      <c r="G261">
        <v>14061</v>
      </c>
      <c r="H261">
        <v>13290.299805000001</v>
      </c>
      <c r="I261">
        <v>13795.700194999999</v>
      </c>
      <c r="J261">
        <v>13676.357421999999</v>
      </c>
      <c r="L261" t="str">
        <f t="shared" si="31"/>
        <v>11JAN2021:20:00:00</v>
      </c>
      <c r="M261">
        <v>20</v>
      </c>
      <c r="N261">
        <f t="shared" si="32"/>
        <v>-1007.4570309999999</v>
      </c>
      <c r="O261">
        <f t="shared" si="33"/>
        <v>-1007.4570309999999</v>
      </c>
      <c r="P261">
        <f t="shared" si="34"/>
        <v>0</v>
      </c>
      <c r="Q261">
        <f t="shared" si="35"/>
        <v>1</v>
      </c>
      <c r="R261">
        <f t="shared" si="36"/>
        <v>0</v>
      </c>
      <c r="S261">
        <f t="shared" si="37"/>
        <v>7.0462593717033046</v>
      </c>
    </row>
    <row r="262" spans="1:19" x14ac:dyDescent="0.2">
      <c r="A262" t="s">
        <v>284</v>
      </c>
      <c r="B262">
        <v>14054.783203000001</v>
      </c>
      <c r="C262">
        <v>13339.799805000001</v>
      </c>
      <c r="D262">
        <v>13570.811523</v>
      </c>
      <c r="E262">
        <v>13379.901367</v>
      </c>
      <c r="F262">
        <v>13593.400390999999</v>
      </c>
      <c r="G262">
        <v>13832.299805000001</v>
      </c>
      <c r="H262">
        <v>13339.799805000001</v>
      </c>
      <c r="I262">
        <v>13904.200194999999</v>
      </c>
      <c r="J262">
        <v>13634.739258</v>
      </c>
      <c r="L262" t="str">
        <f t="shared" si="31"/>
        <v>11JAN2021:21:00:00</v>
      </c>
      <c r="M262">
        <v>21</v>
      </c>
      <c r="N262">
        <f t="shared" si="32"/>
        <v>-714.98339800000031</v>
      </c>
      <c r="O262">
        <f t="shared" si="33"/>
        <v>-714.98339800000031</v>
      </c>
      <c r="P262">
        <f t="shared" si="34"/>
        <v>0</v>
      </c>
      <c r="Q262">
        <f t="shared" si="35"/>
        <v>1</v>
      </c>
      <c r="R262">
        <f t="shared" si="36"/>
        <v>0</v>
      </c>
      <c r="S262">
        <f t="shared" si="37"/>
        <v>5.0871179417935579</v>
      </c>
    </row>
    <row r="263" spans="1:19" x14ac:dyDescent="0.2">
      <c r="A263" t="s">
        <v>285</v>
      </c>
      <c r="B263">
        <v>13637.533203000001</v>
      </c>
      <c r="C263">
        <v>13099.200194999999</v>
      </c>
      <c r="D263">
        <v>13295.526367</v>
      </c>
      <c r="E263">
        <v>13040.713867</v>
      </c>
      <c r="F263">
        <v>13278.299805000001</v>
      </c>
      <c r="G263">
        <v>13637.799805000001</v>
      </c>
      <c r="H263">
        <v>13099.200194999999</v>
      </c>
      <c r="I263">
        <v>13520.900390999999</v>
      </c>
      <c r="J263">
        <v>13341.265625</v>
      </c>
      <c r="L263" t="str">
        <f t="shared" si="31"/>
        <v>11JAN2021:22:00:00</v>
      </c>
      <c r="M263">
        <v>22</v>
      </c>
      <c r="N263">
        <f t="shared" si="32"/>
        <v>-538.33300800000143</v>
      </c>
      <c r="O263">
        <f t="shared" si="33"/>
        <v>-538.33300800000143</v>
      </c>
      <c r="P263">
        <f t="shared" si="34"/>
        <v>0</v>
      </c>
      <c r="Q263">
        <f t="shared" si="35"/>
        <v>1</v>
      </c>
      <c r="R263">
        <f t="shared" si="36"/>
        <v>0</v>
      </c>
      <c r="S263">
        <f t="shared" si="37"/>
        <v>3.9474368273697644</v>
      </c>
    </row>
    <row r="264" spans="1:19" x14ac:dyDescent="0.2">
      <c r="A264" t="s">
        <v>286</v>
      </c>
      <c r="B264">
        <v>13051.394531</v>
      </c>
      <c r="C264">
        <v>12856.5</v>
      </c>
      <c r="D264">
        <v>12830.993164</v>
      </c>
      <c r="E264">
        <v>12498.270508</v>
      </c>
      <c r="F264">
        <v>12813</v>
      </c>
      <c r="G264">
        <v>13166.799805000001</v>
      </c>
      <c r="H264">
        <v>12856.5</v>
      </c>
      <c r="I264">
        <v>13045.700194999999</v>
      </c>
      <c r="J264">
        <v>12928.524414</v>
      </c>
      <c r="L264" t="str">
        <f t="shared" si="31"/>
        <v>11JAN2021:23:00:00</v>
      </c>
      <c r="M264">
        <v>23</v>
      </c>
      <c r="N264">
        <f t="shared" si="32"/>
        <v>-194.89453099999992</v>
      </c>
      <c r="O264">
        <f t="shared" si="33"/>
        <v>-194.89453099999992</v>
      </c>
      <c r="P264">
        <f t="shared" si="34"/>
        <v>0</v>
      </c>
      <c r="Q264">
        <f t="shared" si="35"/>
        <v>1</v>
      </c>
      <c r="R264">
        <f t="shared" si="36"/>
        <v>0</v>
      </c>
      <c r="S264">
        <f t="shared" si="37"/>
        <v>1.4932851086302044</v>
      </c>
    </row>
    <row r="265" spans="1:19" x14ac:dyDescent="0.2">
      <c r="A265" t="s">
        <v>287</v>
      </c>
      <c r="B265">
        <v>12585.366211</v>
      </c>
      <c r="C265">
        <v>12262.200194999999</v>
      </c>
      <c r="D265">
        <v>12408.970703000001</v>
      </c>
      <c r="E265">
        <v>12087.349609000001</v>
      </c>
      <c r="F265">
        <v>12411.5</v>
      </c>
      <c r="G265">
        <v>12646.400390999999</v>
      </c>
      <c r="H265">
        <v>12262.200194999999</v>
      </c>
      <c r="I265">
        <v>12557.099609000001</v>
      </c>
      <c r="J265">
        <v>12439.621094</v>
      </c>
      <c r="L265" t="str">
        <f t="shared" si="31"/>
        <v>12JAN2021:00:00:00</v>
      </c>
      <c r="M265">
        <v>24</v>
      </c>
      <c r="N265">
        <f t="shared" si="32"/>
        <v>-323.16601600000104</v>
      </c>
      <c r="O265">
        <f t="shared" si="33"/>
        <v>-323.16601600000104</v>
      </c>
      <c r="P265">
        <f t="shared" si="34"/>
        <v>0</v>
      </c>
      <c r="Q265">
        <f t="shared" si="35"/>
        <v>1</v>
      </c>
      <c r="R265">
        <f t="shared" si="36"/>
        <v>0</v>
      </c>
      <c r="S265">
        <f t="shared" si="37"/>
        <v>2.5677919146885366</v>
      </c>
    </row>
    <row r="266" spans="1:19" x14ac:dyDescent="0.2">
      <c r="A266" t="s">
        <v>288</v>
      </c>
      <c r="B266">
        <v>12364.017578000001</v>
      </c>
      <c r="C266">
        <v>12709.299805000001</v>
      </c>
      <c r="D266">
        <v>12515.716796999999</v>
      </c>
      <c r="E266">
        <v>11988.440430000001</v>
      </c>
      <c r="F266">
        <v>12779.5</v>
      </c>
      <c r="G266">
        <v>12709.299805000001</v>
      </c>
      <c r="H266">
        <v>12214.599609000001</v>
      </c>
      <c r="I266">
        <v>12365.599609000001</v>
      </c>
      <c r="J266">
        <v>12493.052734000001</v>
      </c>
      <c r="L266" t="str">
        <f t="shared" si="31"/>
        <v>12JAN2021:01:00:00</v>
      </c>
      <c r="M266">
        <v>1</v>
      </c>
      <c r="N266">
        <f t="shared" si="32"/>
        <v>345.28222699999969</v>
      </c>
      <c r="O266">
        <f t="shared" si="33"/>
        <v>0</v>
      </c>
      <c r="P266">
        <f t="shared" si="34"/>
        <v>345.28222699999969</v>
      </c>
      <c r="Q266">
        <f t="shared" si="35"/>
        <v>0</v>
      </c>
      <c r="R266">
        <f t="shared" si="36"/>
        <v>1</v>
      </c>
      <c r="S266">
        <f t="shared" si="37"/>
        <v>2.7926377880146336</v>
      </c>
    </row>
    <row r="267" spans="1:19" x14ac:dyDescent="0.2">
      <c r="A267" t="s">
        <v>289</v>
      </c>
      <c r="B267">
        <v>12309.318359000001</v>
      </c>
      <c r="C267">
        <v>12732.400390999999</v>
      </c>
      <c r="D267">
        <v>12301.144531</v>
      </c>
      <c r="E267">
        <v>11778.882813</v>
      </c>
      <c r="F267">
        <v>12687.5</v>
      </c>
      <c r="G267">
        <v>12732.400390999999</v>
      </c>
      <c r="H267">
        <v>12042.700194999999</v>
      </c>
      <c r="I267">
        <v>12007.200194999999</v>
      </c>
      <c r="J267">
        <v>12313.542969</v>
      </c>
      <c r="L267" t="str">
        <f t="shared" si="31"/>
        <v>12JAN2021:02:00:00</v>
      </c>
      <c r="M267">
        <v>2</v>
      </c>
      <c r="N267">
        <f t="shared" si="32"/>
        <v>423.08203199999843</v>
      </c>
      <c r="O267">
        <f t="shared" si="33"/>
        <v>0</v>
      </c>
      <c r="P267">
        <f t="shared" si="34"/>
        <v>423.08203199999843</v>
      </c>
      <c r="Q267">
        <f t="shared" si="35"/>
        <v>0</v>
      </c>
      <c r="R267">
        <f t="shared" si="36"/>
        <v>1</v>
      </c>
      <c r="S267">
        <f t="shared" si="37"/>
        <v>3.4370874134607181</v>
      </c>
    </row>
    <row r="268" spans="1:19" x14ac:dyDescent="0.2">
      <c r="A268" t="s">
        <v>290</v>
      </c>
      <c r="B268">
        <v>12366.061523</v>
      </c>
      <c r="C268">
        <v>12398.599609000001</v>
      </c>
      <c r="D268">
        <v>12250.694336</v>
      </c>
      <c r="E268">
        <v>11725.322265999999</v>
      </c>
      <c r="F268">
        <v>12693.799805000001</v>
      </c>
      <c r="G268">
        <v>12398.599609000001</v>
      </c>
      <c r="H268">
        <v>11926.299805000001</v>
      </c>
      <c r="I268">
        <v>12082.5</v>
      </c>
      <c r="J268">
        <v>12256.811523</v>
      </c>
      <c r="L268" t="str">
        <f t="shared" si="31"/>
        <v>12JAN2021:03:00:00</v>
      </c>
      <c r="M268">
        <v>3</v>
      </c>
      <c r="N268">
        <f t="shared" si="32"/>
        <v>32.538086000000476</v>
      </c>
      <c r="O268">
        <f t="shared" si="33"/>
        <v>0</v>
      </c>
      <c r="P268">
        <f t="shared" si="34"/>
        <v>32.538086000000476</v>
      </c>
      <c r="Q268">
        <f t="shared" si="35"/>
        <v>0</v>
      </c>
      <c r="R268">
        <f t="shared" si="36"/>
        <v>1</v>
      </c>
      <c r="S268">
        <f t="shared" si="37"/>
        <v>0.26312408311637409</v>
      </c>
    </row>
    <row r="269" spans="1:19" x14ac:dyDescent="0.2">
      <c r="A269" t="s">
        <v>291</v>
      </c>
      <c r="B269">
        <v>12510.427734000001</v>
      </c>
      <c r="C269">
        <v>12513.599609000001</v>
      </c>
      <c r="D269">
        <v>12428.214844</v>
      </c>
      <c r="E269">
        <v>11800.190430000001</v>
      </c>
      <c r="F269">
        <v>12784.200194999999</v>
      </c>
      <c r="G269">
        <v>12513.599609000001</v>
      </c>
      <c r="H269">
        <v>12147.900390999999</v>
      </c>
      <c r="I269">
        <v>12259.099609000001</v>
      </c>
      <c r="J269">
        <v>12415.527344</v>
      </c>
      <c r="L269" t="str">
        <f t="shared" si="31"/>
        <v>12JAN2021:04:00:00</v>
      </c>
      <c r="M269">
        <v>4</v>
      </c>
      <c r="N269">
        <f t="shared" si="32"/>
        <v>3.171875</v>
      </c>
      <c r="O269">
        <f t="shared" si="33"/>
        <v>0</v>
      </c>
      <c r="P269">
        <f t="shared" si="34"/>
        <v>3.171875</v>
      </c>
      <c r="Q269">
        <f t="shared" si="35"/>
        <v>0</v>
      </c>
      <c r="R269">
        <f t="shared" si="36"/>
        <v>1</v>
      </c>
      <c r="S269">
        <f t="shared" si="37"/>
        <v>2.5353849344252961E-2</v>
      </c>
    </row>
    <row r="270" spans="1:19" x14ac:dyDescent="0.2">
      <c r="A270" t="s">
        <v>292</v>
      </c>
      <c r="B270">
        <v>12832.051758</v>
      </c>
      <c r="C270">
        <v>12801.599609000001</v>
      </c>
      <c r="D270">
        <v>12825.472656</v>
      </c>
      <c r="E270">
        <v>12135.695313</v>
      </c>
      <c r="F270">
        <v>12987</v>
      </c>
      <c r="G270">
        <v>12801.599609000001</v>
      </c>
      <c r="H270">
        <v>12633.799805000001</v>
      </c>
      <c r="I270">
        <v>12572.400390999999</v>
      </c>
      <c r="J270">
        <v>12751.683594</v>
      </c>
      <c r="L270" t="str">
        <f t="shared" si="31"/>
        <v>12JAN2021:05:00:00</v>
      </c>
      <c r="M270">
        <v>5</v>
      </c>
      <c r="N270">
        <f t="shared" si="32"/>
        <v>-30.452148999998826</v>
      </c>
      <c r="O270">
        <f t="shared" si="33"/>
        <v>-30.452148999998826</v>
      </c>
      <c r="P270">
        <f t="shared" si="34"/>
        <v>0</v>
      </c>
      <c r="Q270">
        <f t="shared" si="35"/>
        <v>1</v>
      </c>
      <c r="R270">
        <f t="shared" si="36"/>
        <v>0</v>
      </c>
      <c r="S270">
        <f t="shared" si="37"/>
        <v>0.23731317153559464</v>
      </c>
    </row>
    <row r="271" spans="1:19" x14ac:dyDescent="0.2">
      <c r="A271" t="s">
        <v>293</v>
      </c>
      <c r="B271">
        <v>13437.780273</v>
      </c>
      <c r="C271">
        <v>13487.799805000001</v>
      </c>
      <c r="D271">
        <v>13521.701171999999</v>
      </c>
      <c r="E271">
        <v>12760.530273</v>
      </c>
      <c r="F271">
        <v>13347.799805000001</v>
      </c>
      <c r="G271">
        <v>13487.799805000001</v>
      </c>
      <c r="H271">
        <v>13137.299805000001</v>
      </c>
      <c r="I271">
        <v>13320.900390999999</v>
      </c>
      <c r="J271">
        <v>13327.6875</v>
      </c>
      <c r="L271" t="str">
        <f t="shared" si="31"/>
        <v>12JAN2021:06:00:00</v>
      </c>
      <c r="M271">
        <v>6</v>
      </c>
      <c r="N271">
        <f t="shared" si="32"/>
        <v>50.019532000000254</v>
      </c>
      <c r="O271">
        <f t="shared" si="33"/>
        <v>0</v>
      </c>
      <c r="P271">
        <f t="shared" si="34"/>
        <v>50.019532000000254</v>
      </c>
      <c r="Q271">
        <f t="shared" si="35"/>
        <v>0</v>
      </c>
      <c r="R271">
        <f t="shared" si="36"/>
        <v>1</v>
      </c>
      <c r="S271">
        <f t="shared" si="37"/>
        <v>0.37223061386486961</v>
      </c>
    </row>
    <row r="272" spans="1:19" x14ac:dyDescent="0.2">
      <c r="A272" t="s">
        <v>294</v>
      </c>
      <c r="B272">
        <v>14282.658203000001</v>
      </c>
      <c r="C272">
        <v>14455.5</v>
      </c>
      <c r="D272">
        <v>14447.875977</v>
      </c>
      <c r="E272">
        <v>13653.161133</v>
      </c>
      <c r="F272">
        <v>13763.5</v>
      </c>
      <c r="G272">
        <v>14455.5</v>
      </c>
      <c r="H272">
        <v>14208.799805000001</v>
      </c>
      <c r="I272">
        <v>14043.299805000001</v>
      </c>
      <c r="J272">
        <v>14116.822265999999</v>
      </c>
      <c r="L272" t="str">
        <f t="shared" si="31"/>
        <v>12JAN2021:07:00:00</v>
      </c>
      <c r="M272">
        <v>7</v>
      </c>
      <c r="N272">
        <f t="shared" si="32"/>
        <v>172.84179699999913</v>
      </c>
      <c r="O272">
        <f t="shared" si="33"/>
        <v>0</v>
      </c>
      <c r="P272">
        <f t="shared" si="34"/>
        <v>172.84179699999913</v>
      </c>
      <c r="Q272">
        <f t="shared" si="35"/>
        <v>0</v>
      </c>
      <c r="R272">
        <f t="shared" si="36"/>
        <v>1</v>
      </c>
      <c r="S272">
        <f t="shared" si="37"/>
        <v>1.2101514616074378</v>
      </c>
    </row>
    <row r="273" spans="1:19" x14ac:dyDescent="0.2">
      <c r="A273" t="s">
        <v>295</v>
      </c>
      <c r="B273">
        <v>14715.046875</v>
      </c>
      <c r="C273">
        <v>14621.5</v>
      </c>
      <c r="D273">
        <v>14614.413086</v>
      </c>
      <c r="E273">
        <v>14022.879883</v>
      </c>
      <c r="F273">
        <v>13949.700194999999</v>
      </c>
      <c r="G273">
        <v>14621.5</v>
      </c>
      <c r="H273">
        <v>14365.5</v>
      </c>
      <c r="I273">
        <v>14335.400390999999</v>
      </c>
      <c r="J273">
        <v>14317.138671999999</v>
      </c>
      <c r="L273" t="str">
        <f t="shared" si="31"/>
        <v>12JAN2021:08:00:00</v>
      </c>
      <c r="M273">
        <v>8</v>
      </c>
      <c r="N273">
        <f t="shared" si="32"/>
        <v>-93.546875</v>
      </c>
      <c r="O273">
        <f t="shared" si="33"/>
        <v>-93.546875</v>
      </c>
      <c r="P273">
        <f t="shared" si="34"/>
        <v>0</v>
      </c>
      <c r="Q273">
        <f t="shared" si="35"/>
        <v>1</v>
      </c>
      <c r="R273">
        <f t="shared" si="36"/>
        <v>0</v>
      </c>
      <c r="S273">
        <f t="shared" si="37"/>
        <v>0.63572257563739498</v>
      </c>
    </row>
    <row r="274" spans="1:19" x14ac:dyDescent="0.2">
      <c r="A274" t="s">
        <v>296</v>
      </c>
      <c r="B274">
        <v>14514.564453000001</v>
      </c>
      <c r="C274">
        <v>14454.200194999999</v>
      </c>
      <c r="D274">
        <v>14628.460938</v>
      </c>
      <c r="E274">
        <v>14054.089844</v>
      </c>
      <c r="F274">
        <v>13928.5</v>
      </c>
      <c r="G274">
        <v>14454.200194999999</v>
      </c>
      <c r="H274">
        <v>13970.5</v>
      </c>
      <c r="I274">
        <v>14189</v>
      </c>
      <c r="J274">
        <v>14157.332031</v>
      </c>
      <c r="L274" t="str">
        <f t="shared" si="31"/>
        <v>12JAN2021:09:00:00</v>
      </c>
      <c r="M274">
        <v>9</v>
      </c>
      <c r="N274">
        <f t="shared" si="32"/>
        <v>-60.364258000001428</v>
      </c>
      <c r="O274">
        <f t="shared" si="33"/>
        <v>-60.364258000001428</v>
      </c>
      <c r="P274">
        <f t="shared" si="34"/>
        <v>0</v>
      </c>
      <c r="Q274">
        <f t="shared" si="35"/>
        <v>1</v>
      </c>
      <c r="R274">
        <f t="shared" si="36"/>
        <v>0</v>
      </c>
      <c r="S274">
        <f t="shared" si="37"/>
        <v>0.41588749146051573</v>
      </c>
    </row>
    <row r="275" spans="1:19" x14ac:dyDescent="0.2">
      <c r="A275" t="s">
        <v>297</v>
      </c>
      <c r="B275">
        <v>14065.1875</v>
      </c>
      <c r="C275">
        <v>14125.5</v>
      </c>
      <c r="D275">
        <v>14450.190430000001</v>
      </c>
      <c r="E275">
        <v>14041.505859000001</v>
      </c>
      <c r="F275">
        <v>13733.799805000001</v>
      </c>
      <c r="G275">
        <v>14125.5</v>
      </c>
      <c r="H275">
        <v>13754.900390999999</v>
      </c>
      <c r="I275">
        <v>13878.400390999999</v>
      </c>
      <c r="J275">
        <v>13913.736328000001</v>
      </c>
      <c r="L275" t="str">
        <f t="shared" si="31"/>
        <v>12JAN2021:10:00:00</v>
      </c>
      <c r="M275">
        <v>10</v>
      </c>
      <c r="N275">
        <f t="shared" si="32"/>
        <v>60.3125</v>
      </c>
      <c r="O275">
        <f t="shared" si="33"/>
        <v>0</v>
      </c>
      <c r="P275">
        <f t="shared" si="34"/>
        <v>60.3125</v>
      </c>
      <c r="Q275">
        <f t="shared" si="35"/>
        <v>0</v>
      </c>
      <c r="R275">
        <f t="shared" si="36"/>
        <v>1</v>
      </c>
      <c r="S275">
        <f t="shared" si="37"/>
        <v>0.42880693911830187</v>
      </c>
    </row>
    <row r="276" spans="1:19" x14ac:dyDescent="0.2">
      <c r="A276" t="s">
        <v>298</v>
      </c>
      <c r="B276">
        <v>13583.540039</v>
      </c>
      <c r="C276">
        <v>13502.400390999999</v>
      </c>
      <c r="D276">
        <v>14055.090819999999</v>
      </c>
      <c r="E276">
        <v>13860.116211</v>
      </c>
      <c r="F276">
        <v>13501.400390999999</v>
      </c>
      <c r="G276">
        <v>13502.400390999999</v>
      </c>
      <c r="H276">
        <v>13443</v>
      </c>
      <c r="I276">
        <v>13737.5</v>
      </c>
      <c r="J276">
        <v>13615.161133</v>
      </c>
      <c r="L276" t="str">
        <f t="shared" si="31"/>
        <v>12JAN2021:11:00:00</v>
      </c>
      <c r="M276">
        <v>11</v>
      </c>
      <c r="N276">
        <f t="shared" si="32"/>
        <v>-81.139648000000307</v>
      </c>
      <c r="O276">
        <f t="shared" si="33"/>
        <v>-81.139648000000307</v>
      </c>
      <c r="P276">
        <f t="shared" si="34"/>
        <v>0</v>
      </c>
      <c r="Q276">
        <f t="shared" si="35"/>
        <v>1</v>
      </c>
      <c r="R276">
        <f t="shared" si="36"/>
        <v>0</v>
      </c>
      <c r="S276">
        <f t="shared" si="37"/>
        <v>0.59733801179249657</v>
      </c>
    </row>
    <row r="277" spans="1:19" x14ac:dyDescent="0.2">
      <c r="A277" t="s">
        <v>299</v>
      </c>
      <c r="B277">
        <v>13107.166992</v>
      </c>
      <c r="C277">
        <v>13195.400390999999</v>
      </c>
      <c r="D277">
        <v>13522.792969</v>
      </c>
      <c r="E277">
        <v>13487.909180000001</v>
      </c>
      <c r="F277">
        <v>13158.700194999999</v>
      </c>
      <c r="G277">
        <v>13195.400390999999</v>
      </c>
      <c r="H277">
        <v>13073.200194999999</v>
      </c>
      <c r="I277">
        <v>13338.799805000001</v>
      </c>
      <c r="J277">
        <v>13232.449219</v>
      </c>
      <c r="L277" t="str">
        <f t="shared" si="31"/>
        <v>12JAN2021:12:00:00</v>
      </c>
      <c r="M277">
        <v>12</v>
      </c>
      <c r="N277">
        <f t="shared" si="32"/>
        <v>88.233398999998826</v>
      </c>
      <c r="O277">
        <f t="shared" si="33"/>
        <v>0</v>
      </c>
      <c r="P277">
        <f t="shared" si="34"/>
        <v>88.233398999998826</v>
      </c>
      <c r="Q277">
        <f t="shared" si="35"/>
        <v>0</v>
      </c>
      <c r="R277">
        <f t="shared" si="36"/>
        <v>1</v>
      </c>
      <c r="S277">
        <f t="shared" si="37"/>
        <v>0.67316910705305233</v>
      </c>
    </row>
    <row r="278" spans="1:19" x14ac:dyDescent="0.2">
      <c r="A278" t="s">
        <v>300</v>
      </c>
      <c r="B278">
        <v>12737.470703000001</v>
      </c>
      <c r="C278">
        <v>13037.799805000001</v>
      </c>
      <c r="D278">
        <v>13027.643555000001</v>
      </c>
      <c r="E278">
        <v>13122.571289</v>
      </c>
      <c r="F278">
        <v>12807.700194999999</v>
      </c>
      <c r="G278">
        <v>13037.799805000001</v>
      </c>
      <c r="H278">
        <v>12368.799805000001</v>
      </c>
      <c r="I278">
        <v>13086.299805000001</v>
      </c>
      <c r="J278">
        <v>12823.880859000001</v>
      </c>
      <c r="L278" t="str">
        <f t="shared" si="31"/>
        <v>12JAN2021:13:00:00</v>
      </c>
      <c r="M278">
        <v>13</v>
      </c>
      <c r="N278">
        <f t="shared" si="32"/>
        <v>300.32910199999969</v>
      </c>
      <c r="O278">
        <f t="shared" si="33"/>
        <v>0</v>
      </c>
      <c r="P278">
        <f t="shared" si="34"/>
        <v>300.32910199999969</v>
      </c>
      <c r="Q278">
        <f t="shared" si="35"/>
        <v>0</v>
      </c>
      <c r="R278">
        <f t="shared" si="36"/>
        <v>1</v>
      </c>
      <c r="S278">
        <f t="shared" si="37"/>
        <v>2.3578393937288076</v>
      </c>
    </row>
    <row r="279" spans="1:19" x14ac:dyDescent="0.2">
      <c r="A279" t="s">
        <v>301</v>
      </c>
      <c r="B279">
        <v>12534.441406</v>
      </c>
      <c r="C279">
        <v>12801.799805000001</v>
      </c>
      <c r="D279">
        <v>12550.346680000001</v>
      </c>
      <c r="E279">
        <v>12595.063477</v>
      </c>
      <c r="F279">
        <v>12569</v>
      </c>
      <c r="G279">
        <v>12801.799805000001</v>
      </c>
      <c r="H279">
        <v>12132.900390999999</v>
      </c>
      <c r="I279">
        <v>12871.700194999999</v>
      </c>
      <c r="J279">
        <v>12562.418944999999</v>
      </c>
      <c r="L279" t="str">
        <f t="shared" si="31"/>
        <v>12JAN2021:14:00:00</v>
      </c>
      <c r="M279">
        <v>14</v>
      </c>
      <c r="N279">
        <f t="shared" si="32"/>
        <v>267.35839900000065</v>
      </c>
      <c r="O279">
        <f t="shared" si="33"/>
        <v>0</v>
      </c>
      <c r="P279">
        <f t="shared" si="34"/>
        <v>267.35839900000065</v>
      </c>
      <c r="Q279">
        <f t="shared" si="35"/>
        <v>0</v>
      </c>
      <c r="R279">
        <f t="shared" si="36"/>
        <v>1</v>
      </c>
      <c r="S279">
        <f t="shared" si="37"/>
        <v>2.1329901376540104</v>
      </c>
    </row>
    <row r="280" spans="1:19" x14ac:dyDescent="0.2">
      <c r="A280" t="s">
        <v>302</v>
      </c>
      <c r="B280">
        <v>12407.513671999999</v>
      </c>
      <c r="C280">
        <v>12495.799805000001</v>
      </c>
      <c r="D280">
        <v>12217.285156</v>
      </c>
      <c r="E280">
        <v>12229.289063</v>
      </c>
      <c r="F280">
        <v>12380</v>
      </c>
      <c r="G280">
        <v>12495.799805000001</v>
      </c>
      <c r="H280">
        <v>11706</v>
      </c>
      <c r="I280">
        <v>12550.700194999999</v>
      </c>
      <c r="J280">
        <v>12248.310546999999</v>
      </c>
      <c r="L280" t="str">
        <f t="shared" si="31"/>
        <v>12JAN2021:15:00:00</v>
      </c>
      <c r="M280">
        <v>15</v>
      </c>
      <c r="N280">
        <f t="shared" si="32"/>
        <v>88.286133000001428</v>
      </c>
      <c r="O280">
        <f t="shared" si="33"/>
        <v>0</v>
      </c>
      <c r="P280">
        <f t="shared" si="34"/>
        <v>88.286133000001428</v>
      </c>
      <c r="Q280">
        <f t="shared" si="35"/>
        <v>0</v>
      </c>
      <c r="R280">
        <f t="shared" si="36"/>
        <v>1</v>
      </c>
      <c r="S280">
        <f t="shared" si="37"/>
        <v>0.711553783730551</v>
      </c>
    </row>
    <row r="281" spans="1:19" x14ac:dyDescent="0.2">
      <c r="A281" t="s">
        <v>303</v>
      </c>
      <c r="B281">
        <v>12382.186523</v>
      </c>
      <c r="C281">
        <v>12419.700194999999</v>
      </c>
      <c r="D281">
        <v>12006.415039</v>
      </c>
      <c r="E281">
        <v>11967.032227</v>
      </c>
      <c r="F281">
        <v>12300.5</v>
      </c>
      <c r="G281">
        <v>12419.700194999999</v>
      </c>
      <c r="H281">
        <v>11639.799805000001</v>
      </c>
      <c r="I281">
        <v>12219.599609000001</v>
      </c>
      <c r="J281">
        <v>12093.238281</v>
      </c>
      <c r="L281" t="str">
        <f t="shared" si="31"/>
        <v>12JAN2021:16:00:00</v>
      </c>
      <c r="M281">
        <v>16</v>
      </c>
      <c r="N281">
        <f t="shared" si="32"/>
        <v>37.513671999999133</v>
      </c>
      <c r="O281">
        <f t="shared" si="33"/>
        <v>0</v>
      </c>
      <c r="P281">
        <f t="shared" si="34"/>
        <v>37.513671999999133</v>
      </c>
      <c r="Q281">
        <f t="shared" si="35"/>
        <v>0</v>
      </c>
      <c r="R281">
        <f t="shared" si="36"/>
        <v>1</v>
      </c>
      <c r="S281">
        <f t="shared" si="37"/>
        <v>0.30296484332809248</v>
      </c>
    </row>
    <row r="282" spans="1:19" x14ac:dyDescent="0.2">
      <c r="A282" t="s">
        <v>304</v>
      </c>
      <c r="B282">
        <v>12448.976563</v>
      </c>
      <c r="C282">
        <v>12713.900390999999</v>
      </c>
      <c r="D282">
        <v>11975.071289</v>
      </c>
      <c r="E282">
        <v>11966.690430000001</v>
      </c>
      <c r="F282">
        <v>12422.200194999999</v>
      </c>
      <c r="G282">
        <v>12713.900390999999</v>
      </c>
      <c r="H282">
        <v>11475.799805000001</v>
      </c>
      <c r="I282">
        <v>12608.900390999999</v>
      </c>
      <c r="J282">
        <v>12212.847656</v>
      </c>
      <c r="L282" t="str">
        <f t="shared" si="31"/>
        <v>12JAN2021:17:00:00</v>
      </c>
      <c r="M282">
        <v>17</v>
      </c>
      <c r="N282">
        <f t="shared" si="32"/>
        <v>264.92382799999905</v>
      </c>
      <c r="O282">
        <f t="shared" si="33"/>
        <v>0</v>
      </c>
      <c r="P282">
        <f t="shared" si="34"/>
        <v>264.92382799999905</v>
      </c>
      <c r="Q282">
        <f t="shared" si="35"/>
        <v>0</v>
      </c>
      <c r="R282">
        <f t="shared" si="36"/>
        <v>1</v>
      </c>
      <c r="S282">
        <f t="shared" si="37"/>
        <v>2.1280771689087086</v>
      </c>
    </row>
    <row r="283" spans="1:19" x14ac:dyDescent="0.2">
      <c r="A283" t="s">
        <v>305</v>
      </c>
      <c r="B283">
        <v>12779.841796999999</v>
      </c>
      <c r="C283">
        <v>12851.700194999999</v>
      </c>
      <c r="D283">
        <v>12293.926758</v>
      </c>
      <c r="E283">
        <v>12320.826171999999</v>
      </c>
      <c r="F283">
        <v>12776.099609000001</v>
      </c>
      <c r="G283">
        <v>12851.700194999999</v>
      </c>
      <c r="H283">
        <v>12033.200194999999</v>
      </c>
      <c r="I283">
        <v>13051</v>
      </c>
      <c r="J283">
        <v>12608.278319999999</v>
      </c>
      <c r="L283" t="str">
        <f t="shared" si="31"/>
        <v>12JAN2021:18:00:00</v>
      </c>
      <c r="M283">
        <v>18</v>
      </c>
      <c r="N283">
        <f t="shared" si="32"/>
        <v>71.858398000000307</v>
      </c>
      <c r="O283">
        <f t="shared" si="33"/>
        <v>0</v>
      </c>
      <c r="P283">
        <f t="shared" si="34"/>
        <v>71.858398000000307</v>
      </c>
      <c r="Q283">
        <f t="shared" si="35"/>
        <v>0</v>
      </c>
      <c r="R283">
        <f t="shared" si="36"/>
        <v>1</v>
      </c>
      <c r="S283">
        <f t="shared" si="37"/>
        <v>0.56227924524753259</v>
      </c>
    </row>
    <row r="284" spans="1:19" x14ac:dyDescent="0.2">
      <c r="A284" t="s">
        <v>306</v>
      </c>
      <c r="B284">
        <v>13050.670898</v>
      </c>
      <c r="C284">
        <v>13023.799805000001</v>
      </c>
      <c r="D284">
        <v>12729.215819999999</v>
      </c>
      <c r="E284">
        <v>12736.3125</v>
      </c>
      <c r="F284">
        <v>13021.599609000001</v>
      </c>
      <c r="G284">
        <v>13023.799805000001</v>
      </c>
      <c r="H284">
        <v>12645.400390999999</v>
      </c>
      <c r="I284">
        <v>13271.900390999999</v>
      </c>
      <c r="J284">
        <v>12953.851563</v>
      </c>
      <c r="L284" t="str">
        <f t="shared" si="31"/>
        <v>12JAN2021:19:00:00</v>
      </c>
      <c r="M284">
        <v>19</v>
      </c>
      <c r="N284">
        <f t="shared" si="32"/>
        <v>-26.871092999999746</v>
      </c>
      <c r="O284">
        <f t="shared" si="33"/>
        <v>-26.871092999999746</v>
      </c>
      <c r="P284">
        <f t="shared" si="34"/>
        <v>0</v>
      </c>
      <c r="Q284">
        <f t="shared" si="35"/>
        <v>1</v>
      </c>
      <c r="R284">
        <f t="shared" si="36"/>
        <v>0</v>
      </c>
      <c r="S284">
        <f t="shared" si="37"/>
        <v>0.2058981734350355</v>
      </c>
    </row>
    <row r="285" spans="1:19" x14ac:dyDescent="0.2">
      <c r="A285" t="s">
        <v>307</v>
      </c>
      <c r="B285">
        <v>12965.652344</v>
      </c>
      <c r="C285">
        <v>13131.700194999999</v>
      </c>
      <c r="D285">
        <v>12720.028319999999</v>
      </c>
      <c r="E285">
        <v>12768.056640999999</v>
      </c>
      <c r="F285">
        <v>12915.799805000001</v>
      </c>
      <c r="G285">
        <v>13131.700194999999</v>
      </c>
      <c r="H285">
        <v>12523.299805000001</v>
      </c>
      <c r="I285">
        <v>13133.900390999999</v>
      </c>
      <c r="J285">
        <v>12874.716796999999</v>
      </c>
      <c r="L285" t="str">
        <f t="shared" si="31"/>
        <v>12JAN2021:20:00:00</v>
      </c>
      <c r="M285">
        <v>20</v>
      </c>
      <c r="N285">
        <f t="shared" si="32"/>
        <v>166.04785099999935</v>
      </c>
      <c r="O285">
        <f t="shared" si="33"/>
        <v>0</v>
      </c>
      <c r="P285">
        <f t="shared" si="34"/>
        <v>166.04785099999935</v>
      </c>
      <c r="Q285">
        <f t="shared" si="35"/>
        <v>0</v>
      </c>
      <c r="R285">
        <f t="shared" si="36"/>
        <v>1</v>
      </c>
      <c r="S285">
        <f t="shared" si="37"/>
        <v>1.2806748676771351</v>
      </c>
    </row>
    <row r="286" spans="1:19" x14ac:dyDescent="0.2">
      <c r="A286" t="s">
        <v>308</v>
      </c>
      <c r="B286">
        <v>12807.785156</v>
      </c>
      <c r="C286">
        <v>13121</v>
      </c>
      <c r="D286">
        <v>12586.783203000001</v>
      </c>
      <c r="E286">
        <v>12738.646484000001</v>
      </c>
      <c r="F286">
        <v>12854.5</v>
      </c>
      <c r="G286">
        <v>13121</v>
      </c>
      <c r="H286">
        <v>12407.400390999999</v>
      </c>
      <c r="I286">
        <v>13222.900390999999</v>
      </c>
      <c r="J286">
        <v>12834.671875</v>
      </c>
      <c r="L286" t="str">
        <f t="shared" si="31"/>
        <v>12JAN2021:21:00:00</v>
      </c>
      <c r="M286">
        <v>21</v>
      </c>
      <c r="N286">
        <f t="shared" si="32"/>
        <v>313.21484400000008</v>
      </c>
      <c r="O286">
        <f t="shared" si="33"/>
        <v>0</v>
      </c>
      <c r="P286">
        <f t="shared" si="34"/>
        <v>313.21484400000008</v>
      </c>
      <c r="Q286">
        <f t="shared" si="35"/>
        <v>0</v>
      </c>
      <c r="R286">
        <f t="shared" si="36"/>
        <v>1</v>
      </c>
      <c r="S286">
        <f t="shared" si="37"/>
        <v>2.4455035760282868</v>
      </c>
    </row>
    <row r="287" spans="1:19" x14ac:dyDescent="0.2">
      <c r="A287" t="s">
        <v>309</v>
      </c>
      <c r="B287">
        <v>12478.713867</v>
      </c>
      <c r="C287">
        <v>12681.099609000001</v>
      </c>
      <c r="D287">
        <v>12231.810546999999</v>
      </c>
      <c r="E287">
        <v>12365.671875</v>
      </c>
      <c r="F287">
        <v>12625.799805000001</v>
      </c>
      <c r="G287">
        <v>12681.099609000001</v>
      </c>
      <c r="H287">
        <v>12254.900390999999</v>
      </c>
      <c r="I287">
        <v>12906.5</v>
      </c>
      <c r="J287">
        <v>12560.914063</v>
      </c>
      <c r="L287" t="str">
        <f t="shared" si="31"/>
        <v>12JAN2021:22:00:00</v>
      </c>
      <c r="M287">
        <v>22</v>
      </c>
      <c r="N287">
        <f t="shared" si="32"/>
        <v>202.38574200000039</v>
      </c>
      <c r="O287">
        <f t="shared" si="33"/>
        <v>0</v>
      </c>
      <c r="P287">
        <f t="shared" si="34"/>
        <v>202.38574200000039</v>
      </c>
      <c r="Q287">
        <f t="shared" si="35"/>
        <v>0</v>
      </c>
      <c r="R287">
        <f t="shared" si="36"/>
        <v>1</v>
      </c>
      <c r="S287">
        <f t="shared" si="37"/>
        <v>1.6218477653791721</v>
      </c>
    </row>
    <row r="288" spans="1:19" x14ac:dyDescent="0.2">
      <c r="A288" t="s">
        <v>310</v>
      </c>
      <c r="B288">
        <v>11879.977539</v>
      </c>
      <c r="C288">
        <v>12061.900390999999</v>
      </c>
      <c r="D288">
        <v>11786.830078000001</v>
      </c>
      <c r="E288">
        <v>11884.802734000001</v>
      </c>
      <c r="F288">
        <v>12270.799805000001</v>
      </c>
      <c r="G288">
        <v>12061.900390999999</v>
      </c>
      <c r="H288">
        <v>11694.900390999999</v>
      </c>
      <c r="I288">
        <v>12287.5</v>
      </c>
      <c r="J288">
        <v>12044.390625</v>
      </c>
      <c r="L288" t="str">
        <f t="shared" si="31"/>
        <v>12JAN2021:23:00:00</v>
      </c>
      <c r="M288">
        <v>23</v>
      </c>
      <c r="N288">
        <f t="shared" si="32"/>
        <v>181.92285199999969</v>
      </c>
      <c r="O288">
        <f t="shared" si="33"/>
        <v>0</v>
      </c>
      <c r="P288">
        <f t="shared" si="34"/>
        <v>181.92285199999969</v>
      </c>
      <c r="Q288">
        <f t="shared" si="35"/>
        <v>0</v>
      </c>
      <c r="R288">
        <f t="shared" si="36"/>
        <v>1</v>
      </c>
      <c r="S288">
        <f t="shared" si="37"/>
        <v>1.5313400332852236</v>
      </c>
    </row>
    <row r="289" spans="1:19" x14ac:dyDescent="0.2">
      <c r="A289" t="s">
        <v>311</v>
      </c>
      <c r="B289">
        <v>11423.819336</v>
      </c>
      <c r="C289">
        <v>11502.700194999999</v>
      </c>
      <c r="D289">
        <v>11379.735352</v>
      </c>
      <c r="E289">
        <v>11507.208984000001</v>
      </c>
      <c r="F289">
        <v>11985.200194999999</v>
      </c>
      <c r="G289">
        <v>11502.700194999999</v>
      </c>
      <c r="H289">
        <v>11304.400390999999</v>
      </c>
      <c r="I289">
        <v>11751</v>
      </c>
      <c r="J289">
        <v>11620.455078000001</v>
      </c>
      <c r="L289" t="str">
        <f t="shared" si="31"/>
        <v>13JAN2021:00:00:00</v>
      </c>
      <c r="M289">
        <v>24</v>
      </c>
      <c r="N289">
        <f t="shared" si="32"/>
        <v>78.880858999998964</v>
      </c>
      <c r="O289">
        <f t="shared" si="33"/>
        <v>0</v>
      </c>
      <c r="P289">
        <f t="shared" si="34"/>
        <v>78.880858999998964</v>
      </c>
      <c r="Q289">
        <f t="shared" si="35"/>
        <v>0</v>
      </c>
      <c r="R289">
        <f t="shared" si="36"/>
        <v>1</v>
      </c>
      <c r="S289">
        <f t="shared" si="37"/>
        <v>0.69049462950994767</v>
      </c>
    </row>
    <row r="290" spans="1:19" x14ac:dyDescent="0.2">
      <c r="A290" t="s">
        <v>312</v>
      </c>
      <c r="B290">
        <v>11085.538086</v>
      </c>
      <c r="C290">
        <v>11084.599609000001</v>
      </c>
      <c r="D290">
        <v>11164.426758</v>
      </c>
      <c r="E290">
        <v>11208.588867</v>
      </c>
      <c r="F290">
        <v>11025.5</v>
      </c>
      <c r="G290">
        <v>11084.599609000001</v>
      </c>
      <c r="H290">
        <v>11202.299805000001</v>
      </c>
      <c r="I290">
        <v>11208.099609000001</v>
      </c>
      <c r="J290">
        <v>11140.103515999999</v>
      </c>
      <c r="L290" t="str">
        <f t="shared" si="31"/>
        <v>13JAN2021:01:00:00</v>
      </c>
      <c r="M290">
        <v>1</v>
      </c>
      <c r="N290">
        <f t="shared" si="32"/>
        <v>-0.93847699999969336</v>
      </c>
      <c r="O290">
        <f t="shared" si="33"/>
        <v>-0.93847699999969336</v>
      </c>
      <c r="P290">
        <f t="shared" si="34"/>
        <v>0</v>
      </c>
      <c r="Q290">
        <f t="shared" si="35"/>
        <v>1</v>
      </c>
      <c r="R290">
        <f t="shared" si="36"/>
        <v>0</v>
      </c>
      <c r="S290">
        <f t="shared" si="37"/>
        <v>8.4657775988781474E-3</v>
      </c>
    </row>
    <row r="291" spans="1:19" x14ac:dyDescent="0.2">
      <c r="A291" t="s">
        <v>313</v>
      </c>
      <c r="B291">
        <v>10980.761719</v>
      </c>
      <c r="C291">
        <v>10867.200194999999</v>
      </c>
      <c r="D291">
        <v>11091.463867</v>
      </c>
      <c r="E291">
        <v>11118.857421999999</v>
      </c>
      <c r="F291">
        <v>10875.099609000001</v>
      </c>
      <c r="G291">
        <v>10867.200194999999</v>
      </c>
      <c r="H291">
        <v>11008.200194999999</v>
      </c>
      <c r="I291">
        <v>11046.900390999999</v>
      </c>
      <c r="J291">
        <v>10977.382813</v>
      </c>
      <c r="L291" t="str">
        <f t="shared" si="31"/>
        <v>13JAN2021:02:00:00</v>
      </c>
      <c r="M291">
        <v>2</v>
      </c>
      <c r="N291">
        <f t="shared" si="32"/>
        <v>-113.56152400000065</v>
      </c>
      <c r="O291">
        <f t="shared" si="33"/>
        <v>-113.56152400000065</v>
      </c>
      <c r="P291">
        <f t="shared" si="34"/>
        <v>0</v>
      </c>
      <c r="Q291">
        <f t="shared" si="35"/>
        <v>1</v>
      </c>
      <c r="R291">
        <f t="shared" si="36"/>
        <v>0</v>
      </c>
      <c r="S291">
        <f t="shared" si="37"/>
        <v>1.0341862150009618</v>
      </c>
    </row>
    <row r="292" spans="1:19" x14ac:dyDescent="0.2">
      <c r="A292" t="s">
        <v>314</v>
      </c>
      <c r="B292">
        <v>11050.214844</v>
      </c>
      <c r="C292">
        <v>10801.599609000001</v>
      </c>
      <c r="D292">
        <v>11037.188477</v>
      </c>
      <c r="E292">
        <v>11039.661133</v>
      </c>
      <c r="F292">
        <v>10882.599609000001</v>
      </c>
      <c r="G292">
        <v>10801.599609000001</v>
      </c>
      <c r="H292">
        <v>10977.799805000001</v>
      </c>
      <c r="I292">
        <v>11001.299805000001</v>
      </c>
      <c r="J292">
        <v>10945.273438</v>
      </c>
      <c r="L292" t="str">
        <f t="shared" si="31"/>
        <v>13JAN2021:03:00:00</v>
      </c>
      <c r="M292">
        <v>3</v>
      </c>
      <c r="N292">
        <f t="shared" si="32"/>
        <v>-248.6152349999993</v>
      </c>
      <c r="O292">
        <f t="shared" si="33"/>
        <v>-248.6152349999993</v>
      </c>
      <c r="P292">
        <f t="shared" si="34"/>
        <v>0</v>
      </c>
      <c r="Q292">
        <f t="shared" si="35"/>
        <v>1</v>
      </c>
      <c r="R292">
        <f t="shared" si="36"/>
        <v>0</v>
      </c>
      <c r="S292">
        <f t="shared" si="37"/>
        <v>2.2498678850121303</v>
      </c>
    </row>
    <row r="293" spans="1:19" x14ac:dyDescent="0.2">
      <c r="A293" t="s">
        <v>315</v>
      </c>
      <c r="B293">
        <v>11277.702148</v>
      </c>
      <c r="C293">
        <v>10907.400390999999</v>
      </c>
      <c r="D293">
        <v>11133.301758</v>
      </c>
      <c r="E293">
        <v>11127.829102</v>
      </c>
      <c r="F293">
        <v>11014.5</v>
      </c>
      <c r="G293">
        <v>10907.400390999999</v>
      </c>
      <c r="H293">
        <v>11050.099609000001</v>
      </c>
      <c r="I293">
        <v>11031.599609000001</v>
      </c>
      <c r="J293">
        <v>11029.138671999999</v>
      </c>
      <c r="L293" t="str">
        <f t="shared" si="31"/>
        <v>13JAN2021:04:00:00</v>
      </c>
      <c r="M293">
        <v>4</v>
      </c>
      <c r="N293">
        <f t="shared" si="32"/>
        <v>-370.30175700000109</v>
      </c>
      <c r="O293">
        <f t="shared" si="33"/>
        <v>-370.30175700000109</v>
      </c>
      <c r="P293">
        <f t="shared" si="34"/>
        <v>0</v>
      </c>
      <c r="Q293">
        <f t="shared" si="35"/>
        <v>1</v>
      </c>
      <c r="R293">
        <f t="shared" si="36"/>
        <v>0</v>
      </c>
      <c r="S293">
        <f t="shared" si="37"/>
        <v>3.2834858745198447</v>
      </c>
    </row>
    <row r="294" spans="1:19" x14ac:dyDescent="0.2">
      <c r="A294" t="s">
        <v>316</v>
      </c>
      <c r="B294">
        <v>11674.852539</v>
      </c>
      <c r="C294">
        <v>11312.200194999999</v>
      </c>
      <c r="D294">
        <v>11454.065430000001</v>
      </c>
      <c r="E294">
        <v>11461.388671999999</v>
      </c>
      <c r="F294">
        <v>11384.5</v>
      </c>
      <c r="G294">
        <v>11312.200194999999</v>
      </c>
      <c r="H294">
        <v>11496.299805000001</v>
      </c>
      <c r="I294">
        <v>11345.099609000001</v>
      </c>
      <c r="J294">
        <v>11402.257813</v>
      </c>
      <c r="L294" t="str">
        <f t="shared" si="31"/>
        <v>13JAN2021:05:00:00</v>
      </c>
      <c r="M294">
        <v>5</v>
      </c>
      <c r="N294">
        <f t="shared" si="32"/>
        <v>-362.65234400000008</v>
      </c>
      <c r="O294">
        <f t="shared" si="33"/>
        <v>-362.65234400000008</v>
      </c>
      <c r="P294">
        <f t="shared" si="34"/>
        <v>0</v>
      </c>
      <c r="Q294">
        <f t="shared" si="35"/>
        <v>1</v>
      </c>
      <c r="R294">
        <f t="shared" si="36"/>
        <v>0</v>
      </c>
      <c r="S294">
        <f t="shared" si="37"/>
        <v>3.1062691609042181</v>
      </c>
    </row>
    <row r="295" spans="1:19" x14ac:dyDescent="0.2">
      <c r="A295" t="s">
        <v>317</v>
      </c>
      <c r="B295">
        <v>12387.857421999999</v>
      </c>
      <c r="C295">
        <v>12076.799805000001</v>
      </c>
      <c r="D295">
        <v>12115.094727</v>
      </c>
      <c r="E295">
        <v>12136.527344</v>
      </c>
      <c r="F295">
        <v>12104.599609000001</v>
      </c>
      <c r="G295">
        <v>12076.799805000001</v>
      </c>
      <c r="H295">
        <v>12244.400390999999</v>
      </c>
      <c r="I295">
        <v>12090.5</v>
      </c>
      <c r="J295">
        <v>12133.861328000001</v>
      </c>
      <c r="L295" t="str">
        <f t="shared" si="31"/>
        <v>13JAN2021:06:00:00</v>
      </c>
      <c r="M295">
        <v>6</v>
      </c>
      <c r="N295">
        <f t="shared" si="32"/>
        <v>-311.05761699999857</v>
      </c>
      <c r="O295">
        <f t="shared" si="33"/>
        <v>-311.05761699999857</v>
      </c>
      <c r="P295">
        <f t="shared" si="34"/>
        <v>0</v>
      </c>
      <c r="Q295">
        <f t="shared" si="35"/>
        <v>1</v>
      </c>
      <c r="R295">
        <f t="shared" si="36"/>
        <v>0</v>
      </c>
      <c r="S295">
        <f t="shared" si="37"/>
        <v>2.5109880296780074</v>
      </c>
    </row>
    <row r="296" spans="1:19" x14ac:dyDescent="0.2">
      <c r="A296" t="s">
        <v>318</v>
      </c>
      <c r="B296">
        <v>13294.720703000001</v>
      </c>
      <c r="C296">
        <v>13072.200194999999</v>
      </c>
      <c r="D296">
        <v>12946.383789</v>
      </c>
      <c r="E296">
        <v>12994.618164</v>
      </c>
      <c r="F296">
        <v>12997.599609000001</v>
      </c>
      <c r="G296">
        <v>13072.200194999999</v>
      </c>
      <c r="H296">
        <v>13260.299805000001</v>
      </c>
      <c r="I296">
        <v>12974.5</v>
      </c>
      <c r="J296">
        <v>13060.422852</v>
      </c>
      <c r="L296" t="str">
        <f t="shared" si="31"/>
        <v>13JAN2021:07:00:00</v>
      </c>
      <c r="M296">
        <v>7</v>
      </c>
      <c r="N296">
        <f t="shared" si="32"/>
        <v>-222.52050800000143</v>
      </c>
      <c r="O296">
        <f t="shared" si="33"/>
        <v>-222.52050800000143</v>
      </c>
      <c r="P296">
        <f t="shared" si="34"/>
        <v>0</v>
      </c>
      <c r="Q296">
        <f t="shared" si="35"/>
        <v>1</v>
      </c>
      <c r="R296">
        <f t="shared" si="36"/>
        <v>0</v>
      </c>
      <c r="S296">
        <f t="shared" si="37"/>
        <v>1.6737509043705512</v>
      </c>
    </row>
    <row r="297" spans="1:19" x14ac:dyDescent="0.2">
      <c r="A297" t="s">
        <v>319</v>
      </c>
      <c r="B297">
        <v>13745.661133</v>
      </c>
      <c r="C297">
        <v>13419.799805000001</v>
      </c>
      <c r="D297">
        <v>13259.904296999999</v>
      </c>
      <c r="E297">
        <v>13347.203125</v>
      </c>
      <c r="F297">
        <v>13384.099609000001</v>
      </c>
      <c r="G297">
        <v>13419.799805000001</v>
      </c>
      <c r="H297">
        <v>13356.299805000001</v>
      </c>
      <c r="I297">
        <v>13324.799805000001</v>
      </c>
      <c r="J297">
        <v>13351.262694999999</v>
      </c>
      <c r="L297" t="str">
        <f t="shared" si="31"/>
        <v>13JAN2021:08:00:00</v>
      </c>
      <c r="M297">
        <v>8</v>
      </c>
      <c r="N297">
        <f t="shared" si="32"/>
        <v>-325.86132799999905</v>
      </c>
      <c r="O297">
        <f t="shared" si="33"/>
        <v>-325.86132799999905</v>
      </c>
      <c r="P297">
        <f t="shared" si="34"/>
        <v>0</v>
      </c>
      <c r="Q297">
        <f t="shared" si="35"/>
        <v>1</v>
      </c>
      <c r="R297">
        <f t="shared" si="36"/>
        <v>0</v>
      </c>
      <c r="S297">
        <f t="shared" si="37"/>
        <v>2.3706486348458351</v>
      </c>
    </row>
    <row r="298" spans="1:19" x14ac:dyDescent="0.2">
      <c r="A298" t="s">
        <v>320</v>
      </c>
      <c r="B298">
        <v>13592.572265999999</v>
      </c>
      <c r="C298">
        <v>13088.900390999999</v>
      </c>
      <c r="D298">
        <v>13406.671875</v>
      </c>
      <c r="E298">
        <v>13442.195313</v>
      </c>
      <c r="F298">
        <v>13365.900390999999</v>
      </c>
      <c r="G298">
        <v>13088.900390999999</v>
      </c>
      <c r="H298">
        <v>13165.299805000001</v>
      </c>
      <c r="I298">
        <v>13156.900390999999</v>
      </c>
      <c r="J298">
        <v>13233.972656</v>
      </c>
      <c r="L298" t="str">
        <f t="shared" si="31"/>
        <v>13JAN2021:09:00:00</v>
      </c>
      <c r="M298">
        <v>9</v>
      </c>
      <c r="N298">
        <f t="shared" si="32"/>
        <v>-503.671875</v>
      </c>
      <c r="O298">
        <f t="shared" si="33"/>
        <v>-503.671875</v>
      </c>
      <c r="P298">
        <f t="shared" si="34"/>
        <v>0</v>
      </c>
      <c r="Q298">
        <f t="shared" si="35"/>
        <v>1</v>
      </c>
      <c r="R298">
        <f t="shared" si="36"/>
        <v>0</v>
      </c>
      <c r="S298">
        <f t="shared" si="37"/>
        <v>3.705493449976851</v>
      </c>
    </row>
    <row r="299" spans="1:19" x14ac:dyDescent="0.2">
      <c r="A299" t="s">
        <v>321</v>
      </c>
      <c r="B299">
        <v>13214.216796999999</v>
      </c>
      <c r="C299">
        <v>12907.099609000001</v>
      </c>
      <c r="D299">
        <v>13177.794921999999</v>
      </c>
      <c r="E299">
        <v>13380.758789</v>
      </c>
      <c r="F299">
        <v>13107.299805000001</v>
      </c>
      <c r="G299">
        <v>12907.099609000001</v>
      </c>
      <c r="H299">
        <v>12933.5</v>
      </c>
      <c r="I299">
        <v>13067.299805000001</v>
      </c>
      <c r="J299">
        <v>13037.636719</v>
      </c>
      <c r="L299" t="str">
        <f t="shared" si="31"/>
        <v>13JAN2021:10:00:00</v>
      </c>
      <c r="M299">
        <v>10</v>
      </c>
      <c r="N299">
        <f t="shared" si="32"/>
        <v>-307.11718799999835</v>
      </c>
      <c r="O299">
        <f t="shared" si="33"/>
        <v>-307.11718799999835</v>
      </c>
      <c r="P299">
        <f t="shared" si="34"/>
        <v>0</v>
      </c>
      <c r="Q299">
        <f t="shared" si="35"/>
        <v>1</v>
      </c>
      <c r="R299">
        <f t="shared" si="36"/>
        <v>0</v>
      </c>
      <c r="S299">
        <f t="shared" si="37"/>
        <v>2.3241421925945898</v>
      </c>
    </row>
    <row r="300" spans="1:19" x14ac:dyDescent="0.2">
      <c r="A300" t="s">
        <v>322</v>
      </c>
      <c r="B300">
        <v>12758.737305000001</v>
      </c>
      <c r="C300">
        <v>12547</v>
      </c>
      <c r="D300">
        <v>12821.536133</v>
      </c>
      <c r="E300">
        <v>13037.129883</v>
      </c>
      <c r="F300">
        <v>12736.799805000001</v>
      </c>
      <c r="G300">
        <v>12547</v>
      </c>
      <c r="H300">
        <v>12676.400390999999</v>
      </c>
      <c r="I300">
        <v>13013.200194999999</v>
      </c>
      <c r="J300">
        <v>12777.666992</v>
      </c>
      <c r="L300" t="str">
        <f t="shared" si="31"/>
        <v>13JAN2021:11:00:00</v>
      </c>
      <c r="M300">
        <v>11</v>
      </c>
      <c r="N300">
        <f t="shared" si="32"/>
        <v>-211.73730500000056</v>
      </c>
      <c r="O300">
        <f t="shared" si="33"/>
        <v>-211.73730500000056</v>
      </c>
      <c r="P300">
        <f t="shared" si="34"/>
        <v>0</v>
      </c>
      <c r="Q300">
        <f t="shared" si="35"/>
        <v>1</v>
      </c>
      <c r="R300">
        <f t="shared" si="36"/>
        <v>0</v>
      </c>
      <c r="S300">
        <f t="shared" si="37"/>
        <v>1.6595474923448983</v>
      </c>
    </row>
    <row r="301" spans="1:19" x14ac:dyDescent="0.2">
      <c r="A301" t="s">
        <v>323</v>
      </c>
      <c r="B301">
        <v>12349.503906</v>
      </c>
      <c r="C301">
        <v>12134.900390999999</v>
      </c>
      <c r="D301">
        <v>12341.566406</v>
      </c>
      <c r="E301">
        <v>12546.664063</v>
      </c>
      <c r="F301">
        <v>12290.200194999999</v>
      </c>
      <c r="G301">
        <v>12134.900390999999</v>
      </c>
      <c r="H301">
        <v>12326.799805000001</v>
      </c>
      <c r="I301">
        <v>12549.799805000001</v>
      </c>
      <c r="J301">
        <v>12351.258789</v>
      </c>
      <c r="L301" t="str">
        <f t="shared" si="31"/>
        <v>13JAN2021:12:00:00</v>
      </c>
      <c r="M301">
        <v>12</v>
      </c>
      <c r="N301">
        <f t="shared" si="32"/>
        <v>-214.6035150000007</v>
      </c>
      <c r="O301">
        <f t="shared" si="33"/>
        <v>-214.6035150000007</v>
      </c>
      <c r="P301">
        <f t="shared" si="34"/>
        <v>0</v>
      </c>
      <c r="Q301">
        <f t="shared" si="35"/>
        <v>1</v>
      </c>
      <c r="R301">
        <f t="shared" si="36"/>
        <v>0</v>
      </c>
      <c r="S301">
        <f t="shared" si="37"/>
        <v>1.7377500880479555</v>
      </c>
    </row>
    <row r="302" spans="1:19" x14ac:dyDescent="0.2">
      <c r="A302" t="s">
        <v>324</v>
      </c>
      <c r="B302">
        <v>11968.436523</v>
      </c>
      <c r="C302">
        <v>11697.599609000001</v>
      </c>
      <c r="D302">
        <v>11934.902344</v>
      </c>
      <c r="E302">
        <v>12039.427734000001</v>
      </c>
      <c r="F302">
        <v>11854.900390999999</v>
      </c>
      <c r="G302">
        <v>11697.599609000001</v>
      </c>
      <c r="H302">
        <v>11631.599609000001</v>
      </c>
      <c r="I302">
        <v>12293.799805000001</v>
      </c>
      <c r="J302">
        <v>11899.137694999999</v>
      </c>
      <c r="L302" t="str">
        <f t="shared" si="31"/>
        <v>13JAN2021:13:00:00</v>
      </c>
      <c r="M302">
        <v>13</v>
      </c>
      <c r="N302">
        <f t="shared" si="32"/>
        <v>-270.83691399999952</v>
      </c>
      <c r="O302">
        <f t="shared" si="33"/>
        <v>-270.83691399999952</v>
      </c>
      <c r="P302">
        <f t="shared" si="34"/>
        <v>0</v>
      </c>
      <c r="Q302">
        <f t="shared" si="35"/>
        <v>1</v>
      </c>
      <c r="R302">
        <f t="shared" si="36"/>
        <v>0</v>
      </c>
      <c r="S302">
        <f t="shared" si="37"/>
        <v>2.2629264355417384</v>
      </c>
    </row>
    <row r="303" spans="1:19" x14ac:dyDescent="0.2">
      <c r="A303" t="s">
        <v>325</v>
      </c>
      <c r="B303">
        <v>11626.044921999999</v>
      </c>
      <c r="C303">
        <v>11432.400390999999</v>
      </c>
      <c r="D303">
        <v>11604.004883</v>
      </c>
      <c r="E303">
        <v>11854.596680000001</v>
      </c>
      <c r="F303">
        <v>11507.700194999999</v>
      </c>
      <c r="G303">
        <v>11432.400390999999</v>
      </c>
      <c r="H303">
        <v>11563.299805000001</v>
      </c>
      <c r="I303">
        <v>12154.400390999999</v>
      </c>
      <c r="J303">
        <v>11685.900390999999</v>
      </c>
      <c r="L303" t="str">
        <f t="shared" si="31"/>
        <v>13JAN2021:14:00:00</v>
      </c>
      <c r="M303">
        <v>14</v>
      </c>
      <c r="N303">
        <f t="shared" si="32"/>
        <v>-193.64453099999992</v>
      </c>
      <c r="O303">
        <f t="shared" si="33"/>
        <v>-193.64453099999992</v>
      </c>
      <c r="P303">
        <f t="shared" si="34"/>
        <v>0</v>
      </c>
      <c r="Q303">
        <f t="shared" si="35"/>
        <v>1</v>
      </c>
      <c r="R303">
        <f t="shared" si="36"/>
        <v>0</v>
      </c>
      <c r="S303">
        <f t="shared" si="37"/>
        <v>1.6656096918528656</v>
      </c>
    </row>
    <row r="304" spans="1:19" x14ac:dyDescent="0.2">
      <c r="A304" t="s">
        <v>326</v>
      </c>
      <c r="B304">
        <v>11320.476563</v>
      </c>
      <c r="C304">
        <v>11116.900390999999</v>
      </c>
      <c r="D304">
        <v>11385.516602</v>
      </c>
      <c r="E304">
        <v>11585.769531</v>
      </c>
      <c r="F304">
        <v>11310.299805000001</v>
      </c>
      <c r="G304">
        <v>11116.900390999999</v>
      </c>
      <c r="H304">
        <v>11228.400390999999</v>
      </c>
      <c r="I304">
        <v>11890</v>
      </c>
      <c r="J304">
        <v>11419.976563</v>
      </c>
      <c r="L304" t="str">
        <f t="shared" si="31"/>
        <v>13JAN2021:15:00:00</v>
      </c>
      <c r="M304">
        <v>15</v>
      </c>
      <c r="N304">
        <f t="shared" si="32"/>
        <v>-203.57617200000095</v>
      </c>
      <c r="O304">
        <f t="shared" si="33"/>
        <v>-203.57617200000095</v>
      </c>
      <c r="P304">
        <f t="shared" si="34"/>
        <v>0</v>
      </c>
      <c r="Q304">
        <f t="shared" si="35"/>
        <v>1</v>
      </c>
      <c r="R304">
        <f t="shared" si="36"/>
        <v>0</v>
      </c>
      <c r="S304">
        <f t="shared" si="37"/>
        <v>1.7983003707226608</v>
      </c>
    </row>
    <row r="305" spans="1:19" x14ac:dyDescent="0.2">
      <c r="A305" t="s">
        <v>327</v>
      </c>
      <c r="B305">
        <v>11137.208008</v>
      </c>
      <c r="C305">
        <v>11200.200194999999</v>
      </c>
      <c r="D305">
        <v>11215.381836</v>
      </c>
      <c r="E305">
        <v>11431.926758</v>
      </c>
      <c r="F305">
        <v>11261</v>
      </c>
      <c r="G305">
        <v>11200.200194999999</v>
      </c>
      <c r="H305">
        <v>11150.5</v>
      </c>
      <c r="I305">
        <v>11578.5</v>
      </c>
      <c r="J305">
        <v>11299.447265999999</v>
      </c>
      <c r="L305" t="str">
        <f t="shared" si="31"/>
        <v>13JAN2021:16:00:00</v>
      </c>
      <c r="M305">
        <v>16</v>
      </c>
      <c r="N305">
        <f t="shared" si="32"/>
        <v>62.992186999999831</v>
      </c>
      <c r="O305">
        <f t="shared" si="33"/>
        <v>0</v>
      </c>
      <c r="P305">
        <f t="shared" si="34"/>
        <v>62.992186999999831</v>
      </c>
      <c r="Q305">
        <f t="shared" si="35"/>
        <v>0</v>
      </c>
      <c r="R305">
        <f t="shared" si="36"/>
        <v>1</v>
      </c>
      <c r="S305">
        <f t="shared" si="37"/>
        <v>0.56560124363980391</v>
      </c>
    </row>
    <row r="306" spans="1:19" x14ac:dyDescent="0.2">
      <c r="A306" t="s">
        <v>328</v>
      </c>
      <c r="B306">
        <v>11093.385742</v>
      </c>
      <c r="C306">
        <v>11216.599609000001</v>
      </c>
      <c r="D306">
        <v>11268.870117</v>
      </c>
      <c r="E306">
        <v>11480.294921999999</v>
      </c>
      <c r="F306">
        <v>11443.299805000001</v>
      </c>
      <c r="G306">
        <v>11216.599609000001</v>
      </c>
      <c r="H306">
        <v>10929.5</v>
      </c>
      <c r="I306">
        <v>11645.700194999999</v>
      </c>
      <c r="J306">
        <v>11315.308594</v>
      </c>
      <c r="L306" t="str">
        <f t="shared" si="31"/>
        <v>13JAN2021:17:00:00</v>
      </c>
      <c r="M306">
        <v>17</v>
      </c>
      <c r="N306">
        <f t="shared" si="32"/>
        <v>123.21386700000039</v>
      </c>
      <c r="O306">
        <f t="shared" si="33"/>
        <v>0</v>
      </c>
      <c r="P306">
        <f t="shared" si="34"/>
        <v>123.21386700000039</v>
      </c>
      <c r="Q306">
        <f t="shared" si="35"/>
        <v>0</v>
      </c>
      <c r="R306">
        <f t="shared" si="36"/>
        <v>1</v>
      </c>
      <c r="S306">
        <f t="shared" si="37"/>
        <v>1.1106966787741617</v>
      </c>
    </row>
    <row r="307" spans="1:19" x14ac:dyDescent="0.2">
      <c r="A307" t="s">
        <v>329</v>
      </c>
      <c r="B307">
        <v>11390.541992</v>
      </c>
      <c r="C307">
        <v>11522</v>
      </c>
      <c r="D307">
        <v>11561.943359000001</v>
      </c>
      <c r="E307">
        <v>11781.369140999999</v>
      </c>
      <c r="F307">
        <v>11721.900390999999</v>
      </c>
      <c r="G307">
        <v>11522</v>
      </c>
      <c r="H307">
        <v>11454.5</v>
      </c>
      <c r="I307">
        <v>12157.099609000001</v>
      </c>
      <c r="J307">
        <v>11718.867188</v>
      </c>
      <c r="L307" t="str">
        <f t="shared" si="31"/>
        <v>13JAN2021:18:00:00</v>
      </c>
      <c r="M307">
        <v>18</v>
      </c>
      <c r="N307">
        <f t="shared" si="32"/>
        <v>131.45800799999961</v>
      </c>
      <c r="O307">
        <f t="shared" si="33"/>
        <v>0</v>
      </c>
      <c r="P307">
        <f t="shared" si="34"/>
        <v>131.45800799999961</v>
      </c>
      <c r="Q307">
        <f t="shared" si="35"/>
        <v>0</v>
      </c>
      <c r="R307">
        <f t="shared" si="36"/>
        <v>1</v>
      </c>
      <c r="S307">
        <f t="shared" si="37"/>
        <v>1.1540979181879794</v>
      </c>
    </row>
    <row r="308" spans="1:19" x14ac:dyDescent="0.2">
      <c r="A308" t="s">
        <v>330</v>
      </c>
      <c r="B308">
        <v>11972.337890999999</v>
      </c>
      <c r="C308">
        <v>11843</v>
      </c>
      <c r="D308">
        <v>11963.530273</v>
      </c>
      <c r="E308">
        <v>12129.145508</v>
      </c>
      <c r="F308">
        <v>12202.700194999999</v>
      </c>
      <c r="G308">
        <v>11843</v>
      </c>
      <c r="H308">
        <v>11988.200194999999</v>
      </c>
      <c r="I308">
        <v>12395.400390999999</v>
      </c>
      <c r="J308">
        <v>12122.390625</v>
      </c>
      <c r="L308" t="str">
        <f t="shared" si="31"/>
        <v>13JAN2021:19:00:00</v>
      </c>
      <c r="M308">
        <v>19</v>
      </c>
      <c r="N308">
        <f t="shared" si="32"/>
        <v>-129.33789099999922</v>
      </c>
      <c r="O308">
        <f t="shared" si="33"/>
        <v>-129.33789099999922</v>
      </c>
      <c r="P308">
        <f t="shared" si="34"/>
        <v>0</v>
      </c>
      <c r="Q308">
        <f t="shared" si="35"/>
        <v>1</v>
      </c>
      <c r="R308">
        <f t="shared" si="36"/>
        <v>0</v>
      </c>
      <c r="S308">
        <f t="shared" si="37"/>
        <v>1.0803060536507809</v>
      </c>
    </row>
    <row r="309" spans="1:19" x14ac:dyDescent="0.2">
      <c r="A309" t="s">
        <v>331</v>
      </c>
      <c r="B309">
        <v>12074.542969</v>
      </c>
      <c r="C309">
        <v>11921.5</v>
      </c>
      <c r="D309">
        <v>11909.839844</v>
      </c>
      <c r="E309">
        <v>12015.672852</v>
      </c>
      <c r="F309">
        <v>12137.700194999999</v>
      </c>
      <c r="G309">
        <v>11921.5</v>
      </c>
      <c r="H309">
        <v>11946.799805000001</v>
      </c>
      <c r="I309">
        <v>12286.200194999999</v>
      </c>
      <c r="J309">
        <v>12071.592773</v>
      </c>
      <c r="L309" t="str">
        <f t="shared" si="31"/>
        <v>13JAN2021:20:00:00</v>
      </c>
      <c r="M309">
        <v>20</v>
      </c>
      <c r="N309">
        <f t="shared" si="32"/>
        <v>-153.04296900000008</v>
      </c>
      <c r="O309">
        <f t="shared" si="33"/>
        <v>-153.04296900000008</v>
      </c>
      <c r="P309">
        <f t="shared" si="34"/>
        <v>0</v>
      </c>
      <c r="Q309">
        <f t="shared" si="35"/>
        <v>1</v>
      </c>
      <c r="R309">
        <f t="shared" si="36"/>
        <v>0</v>
      </c>
      <c r="S309">
        <f t="shared" si="37"/>
        <v>1.2674845697507584</v>
      </c>
    </row>
    <row r="310" spans="1:19" x14ac:dyDescent="0.2">
      <c r="A310" t="s">
        <v>332</v>
      </c>
      <c r="B310">
        <v>12052.594727</v>
      </c>
      <c r="C310">
        <v>11934.200194999999</v>
      </c>
      <c r="D310">
        <v>11767.041992</v>
      </c>
      <c r="E310">
        <v>11810.856444999999</v>
      </c>
      <c r="F310">
        <v>12094.099609000001</v>
      </c>
      <c r="G310">
        <v>11934.200194999999</v>
      </c>
      <c r="H310">
        <v>11950</v>
      </c>
      <c r="I310">
        <v>12227.099609000001</v>
      </c>
      <c r="J310">
        <v>12030.455078000001</v>
      </c>
      <c r="L310" t="str">
        <f t="shared" si="31"/>
        <v>13JAN2021:21:00:00</v>
      </c>
      <c r="M310">
        <v>21</v>
      </c>
      <c r="N310">
        <f t="shared" si="32"/>
        <v>-118.39453200000025</v>
      </c>
      <c r="O310">
        <f t="shared" si="33"/>
        <v>-118.39453200000025</v>
      </c>
      <c r="P310">
        <f t="shared" si="34"/>
        <v>0</v>
      </c>
      <c r="Q310">
        <f t="shared" si="35"/>
        <v>1</v>
      </c>
      <c r="R310">
        <f t="shared" si="36"/>
        <v>0</v>
      </c>
      <c r="S310">
        <f t="shared" si="37"/>
        <v>0.98231571443097665</v>
      </c>
    </row>
    <row r="311" spans="1:19" x14ac:dyDescent="0.2">
      <c r="A311" t="s">
        <v>333</v>
      </c>
      <c r="B311">
        <v>11840.447265999999</v>
      </c>
      <c r="C311">
        <v>11594.799805000001</v>
      </c>
      <c r="D311">
        <v>11513.785156</v>
      </c>
      <c r="E311">
        <v>11599.722656</v>
      </c>
      <c r="F311">
        <v>11835.900390999999</v>
      </c>
      <c r="G311">
        <v>11594.799805000001</v>
      </c>
      <c r="H311">
        <v>11732.799805000001</v>
      </c>
      <c r="I311">
        <v>11935.200194999999</v>
      </c>
      <c r="J311">
        <v>11764.547852</v>
      </c>
      <c r="L311" t="str">
        <f t="shared" si="31"/>
        <v>13JAN2021:22:00:00</v>
      </c>
      <c r="M311">
        <v>22</v>
      </c>
      <c r="N311">
        <f t="shared" si="32"/>
        <v>-245.64746099999866</v>
      </c>
      <c r="O311">
        <f t="shared" si="33"/>
        <v>-245.64746099999866</v>
      </c>
      <c r="P311">
        <f t="shared" si="34"/>
        <v>0</v>
      </c>
      <c r="Q311">
        <f t="shared" si="35"/>
        <v>1</v>
      </c>
      <c r="R311">
        <f t="shared" si="36"/>
        <v>0</v>
      </c>
      <c r="S311">
        <f t="shared" si="37"/>
        <v>2.074646805829528</v>
      </c>
    </row>
    <row r="312" spans="1:19" x14ac:dyDescent="0.2">
      <c r="A312" t="s">
        <v>334</v>
      </c>
      <c r="B312">
        <v>11452.962890999999</v>
      </c>
      <c r="C312">
        <v>11308.299805000001</v>
      </c>
      <c r="D312">
        <v>11104.064453000001</v>
      </c>
      <c r="E312">
        <v>11292.242188</v>
      </c>
      <c r="F312">
        <v>11306.200194999999</v>
      </c>
      <c r="G312">
        <v>11308.299805000001</v>
      </c>
      <c r="H312">
        <v>11418.099609000001</v>
      </c>
      <c r="I312">
        <v>11564.400390999999</v>
      </c>
      <c r="J312">
        <v>11373.720703000001</v>
      </c>
      <c r="L312" t="str">
        <f t="shared" si="31"/>
        <v>13JAN2021:23:00:00</v>
      </c>
      <c r="M312">
        <v>23</v>
      </c>
      <c r="N312">
        <f t="shared" si="32"/>
        <v>-144.66308599999866</v>
      </c>
      <c r="O312">
        <f t="shared" si="33"/>
        <v>-144.66308599999866</v>
      </c>
      <c r="P312">
        <f t="shared" si="34"/>
        <v>0</v>
      </c>
      <c r="Q312">
        <f t="shared" si="35"/>
        <v>1</v>
      </c>
      <c r="R312">
        <f t="shared" si="36"/>
        <v>0</v>
      </c>
      <c r="S312">
        <f t="shared" si="37"/>
        <v>1.2631062143201235</v>
      </c>
    </row>
    <row r="313" spans="1:19" x14ac:dyDescent="0.2">
      <c r="A313" t="s">
        <v>335</v>
      </c>
      <c r="B313">
        <v>11102.693359000001</v>
      </c>
      <c r="C313">
        <v>10900.200194999999</v>
      </c>
      <c r="D313">
        <v>10697.241211</v>
      </c>
      <c r="E313">
        <v>10976.251953000001</v>
      </c>
      <c r="F313">
        <v>10756.299805000001</v>
      </c>
      <c r="G313">
        <v>10900.200194999999</v>
      </c>
      <c r="H313">
        <v>11002.200194999999</v>
      </c>
      <c r="I313">
        <v>11213</v>
      </c>
      <c r="J313">
        <v>10942.554688</v>
      </c>
      <c r="L313" t="str">
        <f t="shared" si="31"/>
        <v>14JAN2021:00:00:00</v>
      </c>
      <c r="M313">
        <v>24</v>
      </c>
      <c r="N313">
        <f t="shared" si="32"/>
        <v>-202.49316400000134</v>
      </c>
      <c r="O313">
        <f t="shared" si="33"/>
        <v>-202.49316400000134</v>
      </c>
      <c r="P313">
        <f t="shared" si="34"/>
        <v>0</v>
      </c>
      <c r="Q313">
        <f t="shared" si="35"/>
        <v>1</v>
      </c>
      <c r="R313">
        <f t="shared" si="36"/>
        <v>0</v>
      </c>
      <c r="S313">
        <f t="shared" si="37"/>
        <v>1.8238201979689685</v>
      </c>
    </row>
    <row r="314" spans="1:19" x14ac:dyDescent="0.2">
      <c r="A314" t="s">
        <v>336</v>
      </c>
      <c r="B314">
        <v>10905.234375</v>
      </c>
      <c r="C314">
        <v>10733.200194999999</v>
      </c>
      <c r="D314">
        <v>10411.525390999999</v>
      </c>
      <c r="E314">
        <v>10859.135742</v>
      </c>
      <c r="F314">
        <v>10141.599609000001</v>
      </c>
      <c r="G314">
        <v>10875.200194999999</v>
      </c>
      <c r="H314">
        <v>10664.299805000001</v>
      </c>
      <c r="I314">
        <v>10733.200194999999</v>
      </c>
      <c r="J314">
        <v>10545.615234000001</v>
      </c>
      <c r="L314" t="str">
        <f t="shared" si="31"/>
        <v>14JAN2021:01:00:00</v>
      </c>
      <c r="M314">
        <v>1</v>
      </c>
      <c r="N314">
        <f t="shared" si="32"/>
        <v>-172.03418000000056</v>
      </c>
      <c r="O314">
        <f t="shared" si="33"/>
        <v>-172.03418000000056</v>
      </c>
      <c r="P314">
        <f t="shared" si="34"/>
        <v>0</v>
      </c>
      <c r="Q314">
        <f t="shared" si="35"/>
        <v>1</v>
      </c>
      <c r="R314">
        <f t="shared" si="36"/>
        <v>0</v>
      </c>
      <c r="S314">
        <f t="shared" si="37"/>
        <v>1.5775376675478427</v>
      </c>
    </row>
    <row r="315" spans="1:19" x14ac:dyDescent="0.2">
      <c r="A315" t="s">
        <v>337</v>
      </c>
      <c r="B315">
        <v>10835.194336</v>
      </c>
      <c r="C315">
        <v>10585.200194999999</v>
      </c>
      <c r="D315">
        <v>10255.201171999999</v>
      </c>
      <c r="E315">
        <v>10837.875977</v>
      </c>
      <c r="F315">
        <v>10019.200194999999</v>
      </c>
      <c r="G315">
        <v>10508.900390999999</v>
      </c>
      <c r="H315">
        <v>10441.599609000001</v>
      </c>
      <c r="I315">
        <v>10585.200194999999</v>
      </c>
      <c r="J315">
        <v>10357.012694999999</v>
      </c>
      <c r="L315" t="str">
        <f t="shared" si="31"/>
        <v>14JAN2021:02:00:00</v>
      </c>
      <c r="M315">
        <v>2</v>
      </c>
      <c r="N315">
        <f t="shared" si="32"/>
        <v>-249.99414100000104</v>
      </c>
      <c r="O315">
        <f t="shared" si="33"/>
        <v>-249.99414100000104</v>
      </c>
      <c r="P315">
        <f t="shared" si="34"/>
        <v>0</v>
      </c>
      <c r="Q315">
        <f t="shared" si="35"/>
        <v>1</v>
      </c>
      <c r="R315">
        <f t="shared" si="36"/>
        <v>0</v>
      </c>
      <c r="S315">
        <f t="shared" si="37"/>
        <v>2.3072418753892947</v>
      </c>
    </row>
    <row r="316" spans="1:19" x14ac:dyDescent="0.2">
      <c r="A316" t="s">
        <v>338</v>
      </c>
      <c r="B316">
        <v>10847.860352</v>
      </c>
      <c r="C316">
        <v>10453.200194999999</v>
      </c>
      <c r="D316">
        <v>10198.519531</v>
      </c>
      <c r="E316">
        <v>10785.446289</v>
      </c>
      <c r="F316">
        <v>9997.4101563000004</v>
      </c>
      <c r="G316">
        <v>9980.2304688000004</v>
      </c>
      <c r="H316">
        <v>10472.400390999999</v>
      </c>
      <c r="I316">
        <v>10453.200194999999</v>
      </c>
      <c r="J316">
        <v>10253.096680000001</v>
      </c>
      <c r="L316" t="str">
        <f t="shared" si="31"/>
        <v>14JAN2021:03:00:00</v>
      </c>
      <c r="M316">
        <v>3</v>
      </c>
      <c r="N316">
        <f t="shared" si="32"/>
        <v>-394.66015700000025</v>
      </c>
      <c r="O316">
        <f t="shared" si="33"/>
        <v>-394.66015700000025</v>
      </c>
      <c r="P316">
        <f t="shared" si="34"/>
        <v>0</v>
      </c>
      <c r="Q316">
        <f t="shared" si="35"/>
        <v>1</v>
      </c>
      <c r="R316">
        <f t="shared" si="36"/>
        <v>0</v>
      </c>
      <c r="S316">
        <f t="shared" si="37"/>
        <v>3.6381382520953776</v>
      </c>
    </row>
    <row r="317" spans="1:19" x14ac:dyDescent="0.2">
      <c r="A317" t="s">
        <v>339</v>
      </c>
      <c r="B317">
        <v>10963.914063</v>
      </c>
      <c r="C317">
        <v>10557.099609000001</v>
      </c>
      <c r="D317">
        <v>10312.420898</v>
      </c>
      <c r="E317">
        <v>10926.539063</v>
      </c>
      <c r="F317">
        <v>10115.299805000001</v>
      </c>
      <c r="G317">
        <v>10276.799805000001</v>
      </c>
      <c r="H317">
        <v>10495.799805000001</v>
      </c>
      <c r="I317">
        <v>10557.099609000001</v>
      </c>
      <c r="J317">
        <v>10365.703125</v>
      </c>
      <c r="L317" t="str">
        <f t="shared" si="31"/>
        <v>14JAN2021:04:00:00</v>
      </c>
      <c r="M317">
        <v>4</v>
      </c>
      <c r="N317">
        <f t="shared" si="32"/>
        <v>-406.81445399999939</v>
      </c>
      <c r="O317">
        <f t="shared" si="33"/>
        <v>-406.81445399999939</v>
      </c>
      <c r="P317">
        <f t="shared" si="34"/>
        <v>0</v>
      </c>
      <c r="Q317">
        <f t="shared" si="35"/>
        <v>1</v>
      </c>
      <c r="R317">
        <f t="shared" si="36"/>
        <v>0</v>
      </c>
      <c r="S317">
        <f t="shared" si="37"/>
        <v>3.7104856136448481</v>
      </c>
    </row>
    <row r="318" spans="1:19" x14ac:dyDescent="0.2">
      <c r="A318" t="s">
        <v>340</v>
      </c>
      <c r="B318">
        <v>11267.757813</v>
      </c>
      <c r="C318">
        <v>11005</v>
      </c>
      <c r="D318">
        <v>10575.758789</v>
      </c>
      <c r="E318">
        <v>11257.297852</v>
      </c>
      <c r="F318">
        <v>10457</v>
      </c>
      <c r="G318">
        <v>10432.5</v>
      </c>
      <c r="H318">
        <v>10924.299805000001</v>
      </c>
      <c r="I318">
        <v>11005</v>
      </c>
      <c r="J318">
        <v>10722.607421999999</v>
      </c>
      <c r="L318" t="str">
        <f t="shared" si="31"/>
        <v>14JAN2021:05:00:00</v>
      </c>
      <c r="M318">
        <v>5</v>
      </c>
      <c r="N318">
        <f t="shared" si="32"/>
        <v>-262.75781300000017</v>
      </c>
      <c r="O318">
        <f t="shared" si="33"/>
        <v>-262.75781300000017</v>
      </c>
      <c r="P318">
        <f t="shared" si="34"/>
        <v>0</v>
      </c>
      <c r="Q318">
        <f t="shared" si="35"/>
        <v>1</v>
      </c>
      <c r="R318">
        <f t="shared" si="36"/>
        <v>0</v>
      </c>
      <c r="S318">
        <f t="shared" si="37"/>
        <v>2.3319440953624992</v>
      </c>
    </row>
    <row r="319" spans="1:19" x14ac:dyDescent="0.2">
      <c r="A319" t="s">
        <v>341</v>
      </c>
      <c r="B319">
        <v>11889.951171999999</v>
      </c>
      <c r="C319">
        <v>11438.299805000001</v>
      </c>
      <c r="D319">
        <v>11044.971680000001</v>
      </c>
      <c r="E319">
        <v>11775.130859000001</v>
      </c>
      <c r="F319">
        <v>11165.400390999999</v>
      </c>
      <c r="G319">
        <v>11017.200194999999</v>
      </c>
      <c r="H319">
        <v>11407.5</v>
      </c>
      <c r="I319">
        <v>11438.299805000001</v>
      </c>
      <c r="J319">
        <v>11260.571289</v>
      </c>
      <c r="L319" t="str">
        <f t="shared" si="31"/>
        <v>14JAN2021:06:00:00</v>
      </c>
      <c r="M319">
        <v>6</v>
      </c>
      <c r="N319">
        <f t="shared" si="32"/>
        <v>-451.65136699999857</v>
      </c>
      <c r="O319">
        <f t="shared" si="33"/>
        <v>-451.65136699999857</v>
      </c>
      <c r="P319">
        <f t="shared" si="34"/>
        <v>0</v>
      </c>
      <c r="Q319">
        <f t="shared" si="35"/>
        <v>1</v>
      </c>
      <c r="R319">
        <f t="shared" si="36"/>
        <v>0</v>
      </c>
      <c r="S319">
        <f t="shared" si="37"/>
        <v>3.7985973236257338</v>
      </c>
    </row>
    <row r="320" spans="1:19" x14ac:dyDescent="0.2">
      <c r="A320" t="s">
        <v>342</v>
      </c>
      <c r="B320">
        <v>12726.753906</v>
      </c>
      <c r="C320">
        <v>12333.700194999999</v>
      </c>
      <c r="D320">
        <v>11764.864258</v>
      </c>
      <c r="E320">
        <v>12521.356444999999</v>
      </c>
      <c r="F320">
        <v>12061.099609000001</v>
      </c>
      <c r="G320">
        <v>11808.5</v>
      </c>
      <c r="H320">
        <v>12221</v>
      </c>
      <c r="I320">
        <v>12333.700194999999</v>
      </c>
      <c r="J320">
        <v>12100.620117</v>
      </c>
      <c r="L320" t="str">
        <f t="shared" si="31"/>
        <v>14JAN2021:07:00:00</v>
      </c>
      <c r="M320">
        <v>7</v>
      </c>
      <c r="N320">
        <f t="shared" si="32"/>
        <v>-393.05371100000048</v>
      </c>
      <c r="O320">
        <f t="shared" si="33"/>
        <v>-393.05371100000048</v>
      </c>
      <c r="P320">
        <f t="shared" si="34"/>
        <v>0</v>
      </c>
      <c r="Q320">
        <f t="shared" si="35"/>
        <v>1</v>
      </c>
      <c r="R320">
        <f t="shared" si="36"/>
        <v>0</v>
      </c>
      <c r="S320">
        <f t="shared" si="37"/>
        <v>3.0884050552332609</v>
      </c>
    </row>
    <row r="321" spans="1:19" x14ac:dyDescent="0.2">
      <c r="A321" t="s">
        <v>343</v>
      </c>
      <c r="B321">
        <v>13097.230469</v>
      </c>
      <c r="C321">
        <v>12671.700194999999</v>
      </c>
      <c r="D321">
        <v>11999.635742</v>
      </c>
      <c r="E321">
        <v>12810.359375</v>
      </c>
      <c r="F321">
        <v>12445.5</v>
      </c>
      <c r="G321">
        <v>12249.900390999999</v>
      </c>
      <c r="H321">
        <v>12673.299805000001</v>
      </c>
      <c r="I321">
        <v>12671.700194999999</v>
      </c>
      <c r="J321">
        <v>12478.817383</v>
      </c>
      <c r="L321" t="str">
        <f t="shared" si="31"/>
        <v>14JAN2021:08:00:00</v>
      </c>
      <c r="M321">
        <v>8</v>
      </c>
      <c r="N321">
        <f t="shared" si="32"/>
        <v>-425.53027400000065</v>
      </c>
      <c r="O321">
        <f t="shared" si="33"/>
        <v>-425.53027400000065</v>
      </c>
      <c r="P321">
        <f t="shared" si="34"/>
        <v>0</v>
      </c>
      <c r="Q321">
        <f t="shared" si="35"/>
        <v>1</v>
      </c>
      <c r="R321">
        <f t="shared" si="36"/>
        <v>0</v>
      </c>
      <c r="S321">
        <f t="shared" si="37"/>
        <v>3.2490095902885243</v>
      </c>
    </row>
    <row r="322" spans="1:19" x14ac:dyDescent="0.2">
      <c r="A322" t="s">
        <v>344</v>
      </c>
      <c r="B322">
        <v>12897.157227</v>
      </c>
      <c r="C322">
        <v>12578.599609000001</v>
      </c>
      <c r="D322">
        <v>11916.489258</v>
      </c>
      <c r="E322">
        <v>12562.213867</v>
      </c>
      <c r="F322">
        <v>12385.299805000001</v>
      </c>
      <c r="G322">
        <v>12101.700194999999</v>
      </c>
      <c r="H322">
        <v>12367.5</v>
      </c>
      <c r="I322">
        <v>12578.599609000001</v>
      </c>
      <c r="J322">
        <v>12335.123046999999</v>
      </c>
      <c r="L322" t="str">
        <f t="shared" si="31"/>
        <v>14JAN2021:09:00:00</v>
      </c>
      <c r="M322">
        <v>9</v>
      </c>
      <c r="N322">
        <f t="shared" si="32"/>
        <v>-318.55761799999891</v>
      </c>
      <c r="O322">
        <f t="shared" si="33"/>
        <v>-318.55761799999891</v>
      </c>
      <c r="P322">
        <f t="shared" si="34"/>
        <v>0</v>
      </c>
      <c r="Q322">
        <f t="shared" si="35"/>
        <v>1</v>
      </c>
      <c r="R322">
        <f t="shared" si="36"/>
        <v>0</v>
      </c>
      <c r="S322">
        <f t="shared" si="37"/>
        <v>2.469983209424659</v>
      </c>
    </row>
    <row r="323" spans="1:19" x14ac:dyDescent="0.2">
      <c r="A323" t="s">
        <v>345</v>
      </c>
      <c r="B323">
        <v>12434.833008</v>
      </c>
      <c r="C323">
        <v>12359.099609000001</v>
      </c>
      <c r="D323">
        <v>11791.438477</v>
      </c>
      <c r="E323">
        <v>12255.444336</v>
      </c>
      <c r="F323">
        <v>12042.400390999999</v>
      </c>
      <c r="G323">
        <v>12143.299805000001</v>
      </c>
      <c r="H323">
        <v>12140.599609000001</v>
      </c>
      <c r="I323">
        <v>12359.099609000001</v>
      </c>
      <c r="J323">
        <v>12127.367188</v>
      </c>
      <c r="L323" t="str">
        <f t="shared" ref="L323:L386" si="38">A323</f>
        <v>14JAN2021:10:00:00</v>
      </c>
      <c r="M323">
        <v>10</v>
      </c>
      <c r="N323">
        <f t="shared" ref="N323:N386" si="39">C323-B323</f>
        <v>-75.733398999998826</v>
      </c>
      <c r="O323">
        <f t="shared" ref="O323:O386" si="40">IF(N323&lt;0,N323,0)</f>
        <v>-75.733398999998826</v>
      </c>
      <c r="P323">
        <f t="shared" ref="P323:P386" si="41">IF(N323&gt;0,N323,0)</f>
        <v>0</v>
      </c>
      <c r="Q323">
        <f t="shared" ref="Q323:Q386" si="42">IF(O323&lt;0,1,0)</f>
        <v>1</v>
      </c>
      <c r="R323">
        <f t="shared" ref="R323:R386" si="43">IF(P323&gt;0,1,0)</f>
        <v>0</v>
      </c>
      <c r="S323">
        <f t="shared" ref="S323:S386" si="44">ABS((B323-C323)/B323)*100</f>
        <v>0.6090423486288512</v>
      </c>
    </row>
    <row r="324" spans="1:19" x14ac:dyDescent="0.2">
      <c r="A324" t="s">
        <v>346</v>
      </c>
      <c r="B324">
        <v>12034.875</v>
      </c>
      <c r="C324">
        <v>12220.700194999999</v>
      </c>
      <c r="D324">
        <v>11606.358398</v>
      </c>
      <c r="E324">
        <v>11716.002930000001</v>
      </c>
      <c r="F324">
        <v>11831.299805000001</v>
      </c>
      <c r="G324">
        <v>12058.400390999999</v>
      </c>
      <c r="H324">
        <v>11978.599609000001</v>
      </c>
      <c r="I324">
        <v>12220.700194999999</v>
      </c>
      <c r="J324">
        <v>11965.745117</v>
      </c>
      <c r="L324" t="str">
        <f t="shared" si="38"/>
        <v>14JAN2021:11:00:00</v>
      </c>
      <c r="M324">
        <v>11</v>
      </c>
      <c r="N324">
        <f t="shared" si="39"/>
        <v>185.82519499999944</v>
      </c>
      <c r="O324">
        <f t="shared" si="40"/>
        <v>0</v>
      </c>
      <c r="P324">
        <f t="shared" si="41"/>
        <v>185.82519499999944</v>
      </c>
      <c r="Q324">
        <f t="shared" si="42"/>
        <v>0</v>
      </c>
      <c r="R324">
        <f t="shared" si="43"/>
        <v>1</v>
      </c>
      <c r="S324">
        <f t="shared" si="44"/>
        <v>1.5440558792675407</v>
      </c>
    </row>
    <row r="325" spans="1:19" x14ac:dyDescent="0.2">
      <c r="A325" t="s">
        <v>347</v>
      </c>
      <c r="B325">
        <v>11690.223633</v>
      </c>
      <c r="C325">
        <v>11928.599609000001</v>
      </c>
      <c r="D325">
        <v>11358.449219</v>
      </c>
      <c r="E325">
        <v>11601.648438</v>
      </c>
      <c r="F325">
        <v>11562.299805000001</v>
      </c>
      <c r="G325">
        <v>11796.099609000001</v>
      </c>
      <c r="H325">
        <v>11730.799805000001</v>
      </c>
      <c r="I325">
        <v>11928.599609000001</v>
      </c>
      <c r="J325">
        <v>11699.744140999999</v>
      </c>
      <c r="L325" t="str">
        <f t="shared" si="38"/>
        <v>14JAN2021:12:00:00</v>
      </c>
      <c r="M325">
        <v>12</v>
      </c>
      <c r="N325">
        <f t="shared" si="39"/>
        <v>238.37597600000117</v>
      </c>
      <c r="O325">
        <f t="shared" si="40"/>
        <v>0</v>
      </c>
      <c r="P325">
        <f t="shared" si="41"/>
        <v>238.37597600000117</v>
      </c>
      <c r="Q325">
        <f t="shared" si="42"/>
        <v>0</v>
      </c>
      <c r="R325">
        <f t="shared" si="43"/>
        <v>1</v>
      </c>
      <c r="S325">
        <f t="shared" si="44"/>
        <v>2.0391053540421278</v>
      </c>
    </row>
    <row r="326" spans="1:19" x14ac:dyDescent="0.2">
      <c r="A326" t="s">
        <v>348</v>
      </c>
      <c r="B326">
        <v>11388.046875</v>
      </c>
      <c r="C326">
        <v>11646.099609000001</v>
      </c>
      <c r="D326">
        <v>11136.177734000001</v>
      </c>
      <c r="E326">
        <v>11468.119140999999</v>
      </c>
      <c r="F326">
        <v>11439.599609000001</v>
      </c>
      <c r="G326">
        <v>11480.400390999999</v>
      </c>
      <c r="H326">
        <v>11574.200194999999</v>
      </c>
      <c r="I326">
        <v>11646.099609000001</v>
      </c>
      <c r="J326">
        <v>11492.046875</v>
      </c>
      <c r="L326" t="str">
        <f t="shared" si="38"/>
        <v>14JAN2021:13:00:00</v>
      </c>
      <c r="M326">
        <v>13</v>
      </c>
      <c r="N326">
        <f t="shared" si="39"/>
        <v>258.05273400000078</v>
      </c>
      <c r="O326">
        <f t="shared" si="40"/>
        <v>0</v>
      </c>
      <c r="P326">
        <f t="shared" si="41"/>
        <v>258.05273400000078</v>
      </c>
      <c r="Q326">
        <f t="shared" si="42"/>
        <v>0</v>
      </c>
      <c r="R326">
        <f t="shared" si="43"/>
        <v>1</v>
      </c>
      <c r="S326">
        <f t="shared" si="44"/>
        <v>2.2659964156496395</v>
      </c>
    </row>
    <row r="327" spans="1:19" x14ac:dyDescent="0.2">
      <c r="A327" t="s">
        <v>349</v>
      </c>
      <c r="B327">
        <v>11198.753906</v>
      </c>
      <c r="C327">
        <v>11718.099609000001</v>
      </c>
      <c r="D327">
        <v>10989.407227</v>
      </c>
      <c r="E327">
        <v>11417.480469</v>
      </c>
      <c r="F327">
        <v>11442.900390999999</v>
      </c>
      <c r="G327">
        <v>11411.700194999999</v>
      </c>
      <c r="H327">
        <v>11472.299805000001</v>
      </c>
      <c r="I327">
        <v>11718.099609000001</v>
      </c>
      <c r="J327">
        <v>11458.462890999999</v>
      </c>
      <c r="L327" t="str">
        <f t="shared" si="38"/>
        <v>14JAN2021:14:00:00</v>
      </c>
      <c r="M327">
        <v>14</v>
      </c>
      <c r="N327">
        <f t="shared" si="39"/>
        <v>519.34570300000087</v>
      </c>
      <c r="O327">
        <f t="shared" si="40"/>
        <v>0</v>
      </c>
      <c r="P327">
        <f t="shared" si="41"/>
        <v>519.34570300000087</v>
      </c>
      <c r="Q327">
        <f t="shared" si="42"/>
        <v>0</v>
      </c>
      <c r="R327">
        <f t="shared" si="43"/>
        <v>1</v>
      </c>
      <c r="S327">
        <f t="shared" si="44"/>
        <v>4.6375311696219077</v>
      </c>
    </row>
    <row r="328" spans="1:19" x14ac:dyDescent="0.2">
      <c r="A328" t="s">
        <v>350</v>
      </c>
      <c r="B328">
        <v>11045.375</v>
      </c>
      <c r="C328">
        <v>11600.700194999999</v>
      </c>
      <c r="D328">
        <v>11006.723633</v>
      </c>
      <c r="E328">
        <v>11424.623046999999</v>
      </c>
      <c r="F328">
        <v>11344.5</v>
      </c>
      <c r="G328">
        <v>11302.700194999999</v>
      </c>
      <c r="H328">
        <v>11459.299805000001</v>
      </c>
      <c r="I328">
        <v>11600.700194999999</v>
      </c>
      <c r="J328">
        <v>11389.802734000001</v>
      </c>
      <c r="L328" t="str">
        <f t="shared" si="38"/>
        <v>14JAN2021:15:00:00</v>
      </c>
      <c r="M328">
        <v>15</v>
      </c>
      <c r="N328">
        <f t="shared" si="39"/>
        <v>555.32519499999944</v>
      </c>
      <c r="O328">
        <f t="shared" si="40"/>
        <v>0</v>
      </c>
      <c r="P328">
        <f t="shared" si="41"/>
        <v>555.32519499999944</v>
      </c>
      <c r="Q328">
        <f t="shared" si="42"/>
        <v>0</v>
      </c>
      <c r="R328">
        <f t="shared" si="43"/>
        <v>1</v>
      </c>
      <c r="S328">
        <f t="shared" si="44"/>
        <v>5.0276717178004322</v>
      </c>
    </row>
    <row r="329" spans="1:19" x14ac:dyDescent="0.2">
      <c r="A329" t="s">
        <v>351</v>
      </c>
      <c r="B329">
        <v>10936.050781</v>
      </c>
      <c r="C329">
        <v>11341.299805000001</v>
      </c>
      <c r="D329">
        <v>11010.617188</v>
      </c>
      <c r="E329">
        <v>11466.423828000001</v>
      </c>
      <c r="F329">
        <v>11208</v>
      </c>
      <c r="G329">
        <v>11258.599609000001</v>
      </c>
      <c r="H329">
        <v>11046</v>
      </c>
      <c r="I329">
        <v>11341.299805000001</v>
      </c>
      <c r="J329">
        <v>11182.477539</v>
      </c>
      <c r="L329" t="str">
        <f t="shared" si="38"/>
        <v>14JAN2021:16:00:00</v>
      </c>
      <c r="M329">
        <v>16</v>
      </c>
      <c r="N329">
        <f t="shared" si="39"/>
        <v>405.24902400000065</v>
      </c>
      <c r="O329">
        <f t="shared" si="40"/>
        <v>0</v>
      </c>
      <c r="P329">
        <f t="shared" si="41"/>
        <v>405.24902400000065</v>
      </c>
      <c r="Q329">
        <f t="shared" si="42"/>
        <v>0</v>
      </c>
      <c r="R329">
        <f t="shared" si="43"/>
        <v>1</v>
      </c>
      <c r="S329">
        <f t="shared" si="44"/>
        <v>3.7056249291020977</v>
      </c>
    </row>
    <row r="330" spans="1:19" x14ac:dyDescent="0.2">
      <c r="A330" t="s">
        <v>352</v>
      </c>
      <c r="B330">
        <v>10860.269531</v>
      </c>
      <c r="C330">
        <v>11378.299805000001</v>
      </c>
      <c r="D330">
        <v>11035.701171999999</v>
      </c>
      <c r="E330">
        <v>11507.498046999999</v>
      </c>
      <c r="F330">
        <v>11153.400390999999</v>
      </c>
      <c r="G330">
        <v>11208.799805000001</v>
      </c>
      <c r="H330">
        <v>10999.200194999999</v>
      </c>
      <c r="I330">
        <v>11378.299805000001</v>
      </c>
      <c r="J330">
        <v>11163.288086</v>
      </c>
      <c r="L330" t="str">
        <f t="shared" si="38"/>
        <v>14JAN2021:17:00:00</v>
      </c>
      <c r="M330">
        <v>17</v>
      </c>
      <c r="N330">
        <f t="shared" si="39"/>
        <v>518.03027400000065</v>
      </c>
      <c r="O330">
        <f t="shared" si="40"/>
        <v>0</v>
      </c>
      <c r="P330">
        <f t="shared" si="41"/>
        <v>518.03027400000065</v>
      </c>
      <c r="Q330">
        <f t="shared" si="42"/>
        <v>0</v>
      </c>
      <c r="R330">
        <f t="shared" si="43"/>
        <v>1</v>
      </c>
      <c r="S330">
        <f t="shared" si="44"/>
        <v>4.7699578037295822</v>
      </c>
    </row>
    <row r="331" spans="1:19" x14ac:dyDescent="0.2">
      <c r="A331" t="s">
        <v>353</v>
      </c>
      <c r="B331">
        <v>10922.022461</v>
      </c>
      <c r="C331">
        <v>11651</v>
      </c>
      <c r="D331">
        <v>11218.379883</v>
      </c>
      <c r="E331">
        <v>11745.529296999999</v>
      </c>
      <c r="F331">
        <v>11147.099609000001</v>
      </c>
      <c r="G331">
        <v>11260.900390999999</v>
      </c>
      <c r="H331">
        <v>11177.599609000001</v>
      </c>
      <c r="I331">
        <v>11651</v>
      </c>
      <c r="J331">
        <v>11303.833984000001</v>
      </c>
      <c r="L331" t="str">
        <f t="shared" si="38"/>
        <v>14JAN2021:18:00:00</v>
      </c>
      <c r="M331">
        <v>18</v>
      </c>
      <c r="N331">
        <f t="shared" si="39"/>
        <v>728.97753899999952</v>
      </c>
      <c r="O331">
        <f t="shared" si="40"/>
        <v>0</v>
      </c>
      <c r="P331">
        <f t="shared" si="41"/>
        <v>728.97753899999952</v>
      </c>
      <c r="Q331">
        <f t="shared" si="42"/>
        <v>0</v>
      </c>
      <c r="R331">
        <f t="shared" si="43"/>
        <v>1</v>
      </c>
      <c r="S331">
        <f t="shared" si="44"/>
        <v>6.6743823463374898</v>
      </c>
    </row>
    <row r="332" spans="1:19" x14ac:dyDescent="0.2">
      <c r="A332" t="s">
        <v>354</v>
      </c>
      <c r="B332">
        <v>11320.033203000001</v>
      </c>
      <c r="C332">
        <v>11991.599609000001</v>
      </c>
      <c r="D332">
        <v>11495.895508</v>
      </c>
      <c r="E332">
        <v>11905.382813</v>
      </c>
      <c r="F332">
        <v>11492.299805000001</v>
      </c>
      <c r="G332">
        <v>11641.799805000001</v>
      </c>
      <c r="H332">
        <v>11503.5</v>
      </c>
      <c r="I332">
        <v>11991.599609000001</v>
      </c>
      <c r="J332">
        <v>11639.0625</v>
      </c>
      <c r="L332" t="str">
        <f t="shared" si="38"/>
        <v>14JAN2021:19:00:00</v>
      </c>
      <c r="M332">
        <v>19</v>
      </c>
      <c r="N332">
        <f t="shared" si="39"/>
        <v>671.56640599999992</v>
      </c>
      <c r="O332">
        <f t="shared" si="40"/>
        <v>0</v>
      </c>
      <c r="P332">
        <f t="shared" si="41"/>
        <v>671.56640599999992</v>
      </c>
      <c r="Q332">
        <f t="shared" si="42"/>
        <v>0</v>
      </c>
      <c r="R332">
        <f t="shared" si="43"/>
        <v>1</v>
      </c>
      <c r="S332">
        <f t="shared" si="44"/>
        <v>5.932548023110245</v>
      </c>
    </row>
    <row r="333" spans="1:19" x14ac:dyDescent="0.2">
      <c r="A333" t="s">
        <v>355</v>
      </c>
      <c r="B333">
        <v>11276.634765999999</v>
      </c>
      <c r="C333">
        <v>11740</v>
      </c>
      <c r="D333">
        <v>11433.611328000001</v>
      </c>
      <c r="E333">
        <v>11765.626953000001</v>
      </c>
      <c r="F333">
        <v>11431.700194999999</v>
      </c>
      <c r="G333">
        <v>11577.5</v>
      </c>
      <c r="H333">
        <v>11482.799805000001</v>
      </c>
      <c r="I333">
        <v>11740</v>
      </c>
      <c r="J333">
        <v>11540.013671999999</v>
      </c>
      <c r="L333" t="str">
        <f t="shared" si="38"/>
        <v>14JAN2021:20:00:00</v>
      </c>
      <c r="M333">
        <v>20</v>
      </c>
      <c r="N333">
        <f t="shared" si="39"/>
        <v>463.36523400000078</v>
      </c>
      <c r="O333">
        <f t="shared" si="40"/>
        <v>0</v>
      </c>
      <c r="P333">
        <f t="shared" si="41"/>
        <v>463.36523400000078</v>
      </c>
      <c r="Q333">
        <f t="shared" si="42"/>
        <v>0</v>
      </c>
      <c r="R333">
        <f t="shared" si="43"/>
        <v>1</v>
      </c>
      <c r="S333">
        <f t="shared" si="44"/>
        <v>4.1090737051898305</v>
      </c>
    </row>
    <row r="334" spans="1:19" x14ac:dyDescent="0.2">
      <c r="A334" t="s">
        <v>356</v>
      </c>
      <c r="B334">
        <v>11115.661133</v>
      </c>
      <c r="C334">
        <v>11549.799805000001</v>
      </c>
      <c r="D334">
        <v>11286.489258</v>
      </c>
      <c r="E334">
        <v>11578.778319999999</v>
      </c>
      <c r="F334">
        <v>11278.599609000001</v>
      </c>
      <c r="G334">
        <v>11495.299805000001</v>
      </c>
      <c r="H334">
        <v>11376.099609000001</v>
      </c>
      <c r="I334">
        <v>11549.799805000001</v>
      </c>
      <c r="J334">
        <v>11398.848633</v>
      </c>
      <c r="L334" t="str">
        <f t="shared" si="38"/>
        <v>14JAN2021:21:00:00</v>
      </c>
      <c r="M334">
        <v>21</v>
      </c>
      <c r="N334">
        <f t="shared" si="39"/>
        <v>434.13867200000095</v>
      </c>
      <c r="O334">
        <f t="shared" si="40"/>
        <v>0</v>
      </c>
      <c r="P334">
        <f t="shared" si="41"/>
        <v>434.13867200000095</v>
      </c>
      <c r="Q334">
        <f t="shared" si="42"/>
        <v>0</v>
      </c>
      <c r="R334">
        <f t="shared" si="43"/>
        <v>1</v>
      </c>
      <c r="S334">
        <f t="shared" si="44"/>
        <v>3.9056486771725787</v>
      </c>
    </row>
    <row r="335" spans="1:19" x14ac:dyDescent="0.2">
      <c r="A335" t="s">
        <v>357</v>
      </c>
      <c r="B335">
        <v>10858.960938</v>
      </c>
      <c r="C335">
        <v>11316.599609000001</v>
      </c>
      <c r="D335">
        <v>11012.199219</v>
      </c>
      <c r="E335">
        <v>11210.257813</v>
      </c>
      <c r="F335">
        <v>10958.700194999999</v>
      </c>
      <c r="G335">
        <v>11202.799805000001</v>
      </c>
      <c r="H335">
        <v>11137.299805000001</v>
      </c>
      <c r="I335">
        <v>11316.599609000001</v>
      </c>
      <c r="J335">
        <v>11130.025390999999</v>
      </c>
      <c r="L335" t="str">
        <f t="shared" si="38"/>
        <v>14JAN2021:22:00:00</v>
      </c>
      <c r="M335">
        <v>22</v>
      </c>
      <c r="N335">
        <f t="shared" si="39"/>
        <v>457.63867100000061</v>
      </c>
      <c r="O335">
        <f t="shared" si="40"/>
        <v>0</v>
      </c>
      <c r="P335">
        <f t="shared" si="41"/>
        <v>457.63867100000061</v>
      </c>
      <c r="Q335">
        <f t="shared" si="42"/>
        <v>0</v>
      </c>
      <c r="R335">
        <f t="shared" si="43"/>
        <v>1</v>
      </c>
      <c r="S335">
        <f t="shared" si="44"/>
        <v>4.2143873029189507</v>
      </c>
    </row>
    <row r="336" spans="1:19" x14ac:dyDescent="0.2">
      <c r="A336" t="s">
        <v>358</v>
      </c>
      <c r="B336">
        <v>10479.701171999999</v>
      </c>
      <c r="C336">
        <v>10840.400390999999</v>
      </c>
      <c r="D336">
        <v>10585.268555000001</v>
      </c>
      <c r="E336">
        <v>10782.875</v>
      </c>
      <c r="F336">
        <v>10505.5</v>
      </c>
      <c r="G336">
        <v>11009.5</v>
      </c>
      <c r="H336">
        <v>10877.700194999999</v>
      </c>
      <c r="I336">
        <v>10840.400390999999</v>
      </c>
      <c r="J336">
        <v>10755.246094</v>
      </c>
      <c r="L336" t="str">
        <f t="shared" si="38"/>
        <v>14JAN2021:23:00:00</v>
      </c>
      <c r="M336">
        <v>23</v>
      </c>
      <c r="N336">
        <f t="shared" si="39"/>
        <v>360.69921900000008</v>
      </c>
      <c r="O336">
        <f t="shared" si="40"/>
        <v>0</v>
      </c>
      <c r="P336">
        <f t="shared" si="41"/>
        <v>360.69921900000008</v>
      </c>
      <c r="Q336">
        <f t="shared" si="42"/>
        <v>0</v>
      </c>
      <c r="R336">
        <f t="shared" si="43"/>
        <v>1</v>
      </c>
      <c r="S336">
        <f t="shared" si="44"/>
        <v>3.441884583157083</v>
      </c>
    </row>
    <row r="337" spans="1:19" x14ac:dyDescent="0.2">
      <c r="A337" t="s">
        <v>359</v>
      </c>
      <c r="B337">
        <v>10112.808594</v>
      </c>
      <c r="C337">
        <v>10416.200194999999</v>
      </c>
      <c r="D337">
        <v>10190.762694999999</v>
      </c>
      <c r="E337">
        <v>10314.036133</v>
      </c>
      <c r="F337">
        <v>10103</v>
      </c>
      <c r="G337">
        <v>10816.200194999999</v>
      </c>
      <c r="H337">
        <v>10421.099609000001</v>
      </c>
      <c r="I337">
        <v>10416.200194999999</v>
      </c>
      <c r="J337">
        <v>10360.945313</v>
      </c>
      <c r="L337" t="str">
        <f t="shared" si="38"/>
        <v>15JAN2021:00:00:00</v>
      </c>
      <c r="M337">
        <v>24</v>
      </c>
      <c r="N337">
        <f t="shared" si="39"/>
        <v>303.39160099999935</v>
      </c>
      <c r="O337">
        <f t="shared" si="40"/>
        <v>0</v>
      </c>
      <c r="P337">
        <f t="shared" si="41"/>
        <v>303.39160099999935</v>
      </c>
      <c r="Q337">
        <f t="shared" si="42"/>
        <v>0</v>
      </c>
      <c r="R337">
        <f t="shared" si="43"/>
        <v>1</v>
      </c>
      <c r="S337">
        <f t="shared" si="44"/>
        <v>3.0000726126667097</v>
      </c>
    </row>
    <row r="338" spans="1:19" x14ac:dyDescent="0.2">
      <c r="A338" t="s">
        <v>360</v>
      </c>
      <c r="B338">
        <v>9925.8261719000002</v>
      </c>
      <c r="C338">
        <v>10242.5</v>
      </c>
      <c r="D338">
        <v>9966.8808594000002</v>
      </c>
      <c r="E338">
        <v>10061.578125</v>
      </c>
      <c r="F338">
        <v>10395.200194999999</v>
      </c>
      <c r="G338">
        <v>10413</v>
      </c>
      <c r="H338">
        <v>10242.5</v>
      </c>
      <c r="I338">
        <v>10256.299805000001</v>
      </c>
      <c r="J338">
        <v>10270.985352</v>
      </c>
      <c r="L338" t="str">
        <f t="shared" si="38"/>
        <v>15JAN2021:01:00:00</v>
      </c>
      <c r="M338">
        <v>1</v>
      </c>
      <c r="N338">
        <f t="shared" si="39"/>
        <v>316.67382809999981</v>
      </c>
      <c r="O338">
        <f t="shared" si="40"/>
        <v>0</v>
      </c>
      <c r="P338">
        <f t="shared" si="41"/>
        <v>316.67382809999981</v>
      </c>
      <c r="Q338">
        <f t="shared" si="42"/>
        <v>0</v>
      </c>
      <c r="R338">
        <f t="shared" si="43"/>
        <v>1</v>
      </c>
      <c r="S338">
        <f t="shared" si="44"/>
        <v>3.1904027192870146</v>
      </c>
    </row>
    <row r="339" spans="1:19" x14ac:dyDescent="0.2">
      <c r="A339" t="s">
        <v>361</v>
      </c>
      <c r="B339">
        <v>9896.5996094000002</v>
      </c>
      <c r="C339">
        <v>10132.200194999999</v>
      </c>
      <c r="D339">
        <v>9850.0351563000004</v>
      </c>
      <c r="E339">
        <v>10064.355469</v>
      </c>
      <c r="F339">
        <v>10294.5</v>
      </c>
      <c r="G339">
        <v>10152.400390999999</v>
      </c>
      <c r="H339">
        <v>10132.200194999999</v>
      </c>
      <c r="I339">
        <v>10220.099609000001</v>
      </c>
      <c r="J339">
        <v>10162.003906</v>
      </c>
      <c r="L339" t="str">
        <f t="shared" si="38"/>
        <v>15JAN2021:02:00:00</v>
      </c>
      <c r="M339">
        <v>2</v>
      </c>
      <c r="N339">
        <f t="shared" si="39"/>
        <v>235.60058559999925</v>
      </c>
      <c r="O339">
        <f t="shared" si="40"/>
        <v>0</v>
      </c>
      <c r="P339">
        <f t="shared" si="41"/>
        <v>235.60058559999925</v>
      </c>
      <c r="Q339">
        <f t="shared" si="42"/>
        <v>0</v>
      </c>
      <c r="R339">
        <f t="shared" si="43"/>
        <v>1</v>
      </c>
      <c r="S339">
        <f t="shared" si="44"/>
        <v>2.3806215760837772</v>
      </c>
    </row>
    <row r="340" spans="1:19" x14ac:dyDescent="0.2">
      <c r="A340" t="s">
        <v>362</v>
      </c>
      <c r="B340">
        <v>9968.9082030999998</v>
      </c>
      <c r="C340">
        <v>10144.799805000001</v>
      </c>
      <c r="D340">
        <v>9856.328125</v>
      </c>
      <c r="E340">
        <v>10176.292969</v>
      </c>
      <c r="F340">
        <v>10246.599609000001</v>
      </c>
      <c r="G340">
        <v>9647.3203125</v>
      </c>
      <c r="H340">
        <v>10144.799805000001</v>
      </c>
      <c r="I340">
        <v>10056.200194999999</v>
      </c>
      <c r="J340">
        <v>10049.855469</v>
      </c>
      <c r="L340" t="str">
        <f t="shared" si="38"/>
        <v>15JAN2021:03:00:00</v>
      </c>
      <c r="M340">
        <v>3</v>
      </c>
      <c r="N340">
        <f t="shared" si="39"/>
        <v>175.89160190000075</v>
      </c>
      <c r="O340">
        <f t="shared" si="40"/>
        <v>0</v>
      </c>
      <c r="P340">
        <f t="shared" si="41"/>
        <v>175.89160190000075</v>
      </c>
      <c r="Q340">
        <f t="shared" si="42"/>
        <v>0</v>
      </c>
      <c r="R340">
        <f t="shared" si="43"/>
        <v>1</v>
      </c>
      <c r="S340">
        <f t="shared" si="44"/>
        <v>1.764401861432572</v>
      </c>
    </row>
    <row r="341" spans="1:19" x14ac:dyDescent="0.2">
      <c r="A341" t="s">
        <v>363</v>
      </c>
      <c r="B341">
        <v>10157.537109000001</v>
      </c>
      <c r="C341">
        <v>10285.099609000001</v>
      </c>
      <c r="D341">
        <v>10068.192383</v>
      </c>
      <c r="E341">
        <v>10424.809569999999</v>
      </c>
      <c r="F341">
        <v>10338.5</v>
      </c>
      <c r="G341">
        <v>10109.5</v>
      </c>
      <c r="H341">
        <v>10285.099609000001</v>
      </c>
      <c r="I341">
        <v>10203.299805000001</v>
      </c>
      <c r="J341">
        <v>10228.936523</v>
      </c>
      <c r="L341" t="str">
        <f t="shared" si="38"/>
        <v>15JAN2021:04:00:00</v>
      </c>
      <c r="M341">
        <v>4</v>
      </c>
      <c r="N341">
        <f t="shared" si="39"/>
        <v>127.5625</v>
      </c>
      <c r="O341">
        <f t="shared" si="40"/>
        <v>0</v>
      </c>
      <c r="P341">
        <f t="shared" si="41"/>
        <v>127.5625</v>
      </c>
      <c r="Q341">
        <f t="shared" si="42"/>
        <v>0</v>
      </c>
      <c r="R341">
        <f t="shared" si="43"/>
        <v>1</v>
      </c>
      <c r="S341">
        <f t="shared" si="44"/>
        <v>1.2558408463698776</v>
      </c>
    </row>
    <row r="342" spans="1:19" x14ac:dyDescent="0.2">
      <c r="A342" t="s">
        <v>364</v>
      </c>
      <c r="B342">
        <v>10555.591796999999</v>
      </c>
      <c r="C342">
        <v>10728</v>
      </c>
      <c r="D342">
        <v>10562.731444999999</v>
      </c>
      <c r="E342">
        <v>10813.40625</v>
      </c>
      <c r="F342">
        <v>10683.299805000001</v>
      </c>
      <c r="G342">
        <v>10411.599609000001</v>
      </c>
      <c r="H342">
        <v>10728</v>
      </c>
      <c r="I342">
        <v>10600.200194999999</v>
      </c>
      <c r="J342">
        <v>10624.666015999999</v>
      </c>
      <c r="L342" t="str">
        <f t="shared" si="38"/>
        <v>15JAN2021:05:00:00</v>
      </c>
      <c r="M342">
        <v>5</v>
      </c>
      <c r="N342">
        <f t="shared" si="39"/>
        <v>172.40820300000087</v>
      </c>
      <c r="O342">
        <f t="shared" si="40"/>
        <v>0</v>
      </c>
      <c r="P342">
        <f t="shared" si="41"/>
        <v>172.40820300000087</v>
      </c>
      <c r="Q342">
        <f t="shared" si="42"/>
        <v>0</v>
      </c>
      <c r="R342">
        <f t="shared" si="43"/>
        <v>1</v>
      </c>
      <c r="S342">
        <f t="shared" si="44"/>
        <v>1.6333352626330333</v>
      </c>
    </row>
    <row r="343" spans="1:19" x14ac:dyDescent="0.2">
      <c r="A343" t="s">
        <v>365</v>
      </c>
      <c r="B343">
        <v>11274.342773</v>
      </c>
      <c r="C343">
        <v>11346.200194999999</v>
      </c>
      <c r="D343">
        <v>11258.53125</v>
      </c>
      <c r="E343">
        <v>11547.370117</v>
      </c>
      <c r="F343">
        <v>11346.099609000001</v>
      </c>
      <c r="G343">
        <v>11048.5</v>
      </c>
      <c r="H343">
        <v>11346.200194999999</v>
      </c>
      <c r="I343">
        <v>11136.900390999999</v>
      </c>
      <c r="J343">
        <v>11245.679688</v>
      </c>
      <c r="L343" t="str">
        <f t="shared" si="38"/>
        <v>15JAN2021:06:00:00</v>
      </c>
      <c r="M343">
        <v>6</v>
      </c>
      <c r="N343">
        <f t="shared" si="39"/>
        <v>71.857421999999133</v>
      </c>
      <c r="O343">
        <f t="shared" si="40"/>
        <v>0</v>
      </c>
      <c r="P343">
        <f t="shared" si="41"/>
        <v>71.857421999999133</v>
      </c>
      <c r="Q343">
        <f t="shared" si="42"/>
        <v>0</v>
      </c>
      <c r="R343">
        <f t="shared" si="43"/>
        <v>1</v>
      </c>
      <c r="S343">
        <f t="shared" si="44"/>
        <v>0.63735353312198906</v>
      </c>
    </row>
    <row r="344" spans="1:19" x14ac:dyDescent="0.2">
      <c r="A344" t="s">
        <v>366</v>
      </c>
      <c r="B344">
        <v>12222.515625</v>
      </c>
      <c r="C344">
        <v>12335.700194999999</v>
      </c>
      <c r="D344">
        <v>11999.331055000001</v>
      </c>
      <c r="E344">
        <v>12390.15625</v>
      </c>
      <c r="F344">
        <v>12186.900390999999</v>
      </c>
      <c r="G344">
        <v>11954.200194999999</v>
      </c>
      <c r="H344">
        <v>12335.700194999999</v>
      </c>
      <c r="I344">
        <v>12105.599609000001</v>
      </c>
      <c r="J344">
        <v>12151.242188</v>
      </c>
      <c r="L344" t="str">
        <f t="shared" si="38"/>
        <v>15JAN2021:07:00:00</v>
      </c>
      <c r="M344">
        <v>7</v>
      </c>
      <c r="N344">
        <f t="shared" si="39"/>
        <v>113.18456999999944</v>
      </c>
      <c r="O344">
        <f t="shared" si="40"/>
        <v>0</v>
      </c>
      <c r="P344">
        <f t="shared" si="41"/>
        <v>113.18456999999944</v>
      </c>
      <c r="Q344">
        <f t="shared" si="42"/>
        <v>0</v>
      </c>
      <c r="R344">
        <f t="shared" si="43"/>
        <v>1</v>
      </c>
      <c r="S344">
        <f t="shared" si="44"/>
        <v>0.92603334266549098</v>
      </c>
    </row>
    <row r="345" spans="1:19" x14ac:dyDescent="0.2">
      <c r="A345" t="s">
        <v>367</v>
      </c>
      <c r="B345">
        <v>12712.216796999999</v>
      </c>
      <c r="C345">
        <v>12774.400390999999</v>
      </c>
      <c r="D345">
        <v>12352.422852</v>
      </c>
      <c r="E345">
        <v>12800.314453000001</v>
      </c>
      <c r="F345">
        <v>12694.5</v>
      </c>
      <c r="G345">
        <v>12432.799805000001</v>
      </c>
      <c r="H345">
        <v>12774.400390999999</v>
      </c>
      <c r="I345">
        <v>12363.700194999999</v>
      </c>
      <c r="J345">
        <v>12556.302734000001</v>
      </c>
      <c r="L345" t="str">
        <f t="shared" si="38"/>
        <v>15JAN2021:08:00:00</v>
      </c>
      <c r="M345">
        <v>8</v>
      </c>
      <c r="N345">
        <f t="shared" si="39"/>
        <v>62.183594000000085</v>
      </c>
      <c r="O345">
        <f t="shared" si="40"/>
        <v>0</v>
      </c>
      <c r="P345">
        <f t="shared" si="41"/>
        <v>62.183594000000085</v>
      </c>
      <c r="Q345">
        <f t="shared" si="42"/>
        <v>0</v>
      </c>
      <c r="R345">
        <f t="shared" si="43"/>
        <v>1</v>
      </c>
      <c r="S345">
        <f t="shared" si="44"/>
        <v>0.48916404583876361</v>
      </c>
    </row>
    <row r="346" spans="1:19" x14ac:dyDescent="0.2">
      <c r="A346" t="s">
        <v>368</v>
      </c>
      <c r="B346">
        <v>12759.698242</v>
      </c>
      <c r="C346">
        <v>12617.5</v>
      </c>
      <c r="D346">
        <v>12378.317383</v>
      </c>
      <c r="E346">
        <v>12743.126953000001</v>
      </c>
      <c r="F346">
        <v>12764.200194999999</v>
      </c>
      <c r="G346">
        <v>12353.599609000001</v>
      </c>
      <c r="H346">
        <v>12617.5</v>
      </c>
      <c r="I346">
        <v>12455.099609000001</v>
      </c>
      <c r="J346">
        <v>12550.689453000001</v>
      </c>
      <c r="L346" t="str">
        <f t="shared" si="38"/>
        <v>15JAN2021:09:00:00</v>
      </c>
      <c r="M346">
        <v>9</v>
      </c>
      <c r="N346">
        <f t="shared" si="39"/>
        <v>-142.19824200000039</v>
      </c>
      <c r="O346">
        <f t="shared" si="40"/>
        <v>-142.19824200000039</v>
      </c>
      <c r="P346">
        <f t="shared" si="41"/>
        <v>0</v>
      </c>
      <c r="Q346">
        <f t="shared" si="42"/>
        <v>1</v>
      </c>
      <c r="R346">
        <f t="shared" si="43"/>
        <v>0</v>
      </c>
      <c r="S346">
        <f t="shared" si="44"/>
        <v>1.1144326402009936</v>
      </c>
    </row>
    <row r="347" spans="1:19" x14ac:dyDescent="0.2">
      <c r="A347" t="s">
        <v>369</v>
      </c>
      <c r="B347">
        <v>12643.553711</v>
      </c>
      <c r="C347">
        <v>12466.299805000001</v>
      </c>
      <c r="D347">
        <v>12147.738281</v>
      </c>
      <c r="E347">
        <v>12506.811523</v>
      </c>
      <c r="F347">
        <v>12642</v>
      </c>
      <c r="G347">
        <v>12345.400390999999</v>
      </c>
      <c r="H347">
        <v>12466.299805000001</v>
      </c>
      <c r="I347">
        <v>12311.799805000001</v>
      </c>
      <c r="J347">
        <v>12416.667969</v>
      </c>
      <c r="L347" t="str">
        <f t="shared" si="38"/>
        <v>15JAN2021:10:00:00</v>
      </c>
      <c r="M347">
        <v>10</v>
      </c>
      <c r="N347">
        <f t="shared" si="39"/>
        <v>-177.25390599999992</v>
      </c>
      <c r="O347">
        <f t="shared" si="40"/>
        <v>-177.25390599999992</v>
      </c>
      <c r="P347">
        <f t="shared" si="41"/>
        <v>0</v>
      </c>
      <c r="Q347">
        <f t="shared" si="42"/>
        <v>1</v>
      </c>
      <c r="R347">
        <f t="shared" si="43"/>
        <v>0</v>
      </c>
      <c r="S347">
        <f t="shared" si="44"/>
        <v>1.4019310555527398</v>
      </c>
    </row>
    <row r="348" spans="1:19" x14ac:dyDescent="0.2">
      <c r="A348" t="s">
        <v>370</v>
      </c>
      <c r="B348">
        <v>12459.598633</v>
      </c>
      <c r="C348">
        <v>12177.299805000001</v>
      </c>
      <c r="D348">
        <v>11977.726563</v>
      </c>
      <c r="E348">
        <v>12083.871094</v>
      </c>
      <c r="F348">
        <v>12478.900390999999</v>
      </c>
      <c r="G348">
        <v>12222.799805000001</v>
      </c>
      <c r="H348">
        <v>12177.299805000001</v>
      </c>
      <c r="I348">
        <v>12065.700194999999</v>
      </c>
      <c r="J348">
        <v>12205.541015999999</v>
      </c>
      <c r="L348" t="str">
        <f t="shared" si="38"/>
        <v>15JAN2021:11:00:00</v>
      </c>
      <c r="M348">
        <v>11</v>
      </c>
      <c r="N348">
        <f t="shared" si="39"/>
        <v>-282.29882799999905</v>
      </c>
      <c r="O348">
        <f t="shared" si="40"/>
        <v>-282.29882799999905</v>
      </c>
      <c r="P348">
        <f t="shared" si="41"/>
        <v>0</v>
      </c>
      <c r="Q348">
        <f t="shared" si="42"/>
        <v>1</v>
      </c>
      <c r="R348">
        <f t="shared" si="43"/>
        <v>0</v>
      </c>
      <c r="S348">
        <f t="shared" si="44"/>
        <v>2.2657136583221349</v>
      </c>
    </row>
    <row r="349" spans="1:19" x14ac:dyDescent="0.2">
      <c r="A349" t="s">
        <v>371</v>
      </c>
      <c r="B349">
        <v>12238.296875</v>
      </c>
      <c r="C349">
        <v>11966.700194999999</v>
      </c>
      <c r="D349">
        <v>11711.228515999999</v>
      </c>
      <c r="E349">
        <v>11746.675781</v>
      </c>
      <c r="F349">
        <v>12284.099609000001</v>
      </c>
      <c r="G349">
        <v>11994.5</v>
      </c>
      <c r="H349">
        <v>11966.700194999999</v>
      </c>
      <c r="I349">
        <v>11943.599609000001</v>
      </c>
      <c r="J349">
        <v>12011.816406</v>
      </c>
      <c r="L349" t="str">
        <f t="shared" si="38"/>
        <v>15JAN2021:12:00:00</v>
      </c>
      <c r="M349">
        <v>12</v>
      </c>
      <c r="N349">
        <f t="shared" si="39"/>
        <v>-271.59668000000056</v>
      </c>
      <c r="O349">
        <f t="shared" si="40"/>
        <v>-271.59668000000056</v>
      </c>
      <c r="P349">
        <f t="shared" si="41"/>
        <v>0</v>
      </c>
      <c r="Q349">
        <f t="shared" si="42"/>
        <v>1</v>
      </c>
      <c r="R349">
        <f t="shared" si="43"/>
        <v>0</v>
      </c>
      <c r="S349">
        <f t="shared" si="44"/>
        <v>2.2192359179879806</v>
      </c>
    </row>
    <row r="350" spans="1:19" x14ac:dyDescent="0.2">
      <c r="A350" t="s">
        <v>372</v>
      </c>
      <c r="B350">
        <v>11952.462890999999</v>
      </c>
      <c r="C350">
        <v>11658</v>
      </c>
      <c r="D350">
        <v>11517.858398</v>
      </c>
      <c r="E350">
        <v>11856.841796999999</v>
      </c>
      <c r="F350">
        <v>11947.099609000001</v>
      </c>
      <c r="G350">
        <v>11608.200194999999</v>
      </c>
      <c r="H350">
        <v>11658</v>
      </c>
      <c r="I350">
        <v>11606</v>
      </c>
      <c r="J350">
        <v>11693.532227</v>
      </c>
      <c r="L350" t="str">
        <f t="shared" si="38"/>
        <v>15JAN2021:13:00:00</v>
      </c>
      <c r="M350">
        <v>13</v>
      </c>
      <c r="N350">
        <f t="shared" si="39"/>
        <v>-294.46289099999922</v>
      </c>
      <c r="O350">
        <f t="shared" si="40"/>
        <v>-294.46289099999922</v>
      </c>
      <c r="P350">
        <f t="shared" si="41"/>
        <v>0</v>
      </c>
      <c r="Q350">
        <f t="shared" si="42"/>
        <v>1</v>
      </c>
      <c r="R350">
        <f t="shared" si="43"/>
        <v>0</v>
      </c>
      <c r="S350">
        <f t="shared" si="44"/>
        <v>2.4636168602683952</v>
      </c>
    </row>
    <row r="351" spans="1:19" x14ac:dyDescent="0.2">
      <c r="A351" t="s">
        <v>373</v>
      </c>
      <c r="B351">
        <v>11702.246094</v>
      </c>
      <c r="C351">
        <v>11350.900390999999</v>
      </c>
      <c r="D351">
        <v>11330.595703000001</v>
      </c>
      <c r="E351">
        <v>11599.318359000001</v>
      </c>
      <c r="F351">
        <v>11716.5</v>
      </c>
      <c r="G351">
        <v>11399</v>
      </c>
      <c r="H351">
        <v>11350.900390999999</v>
      </c>
      <c r="I351">
        <v>11524.400390999999</v>
      </c>
      <c r="J351">
        <v>11489.148438</v>
      </c>
      <c r="L351" t="str">
        <f t="shared" si="38"/>
        <v>15JAN2021:14:00:00</v>
      </c>
      <c r="M351">
        <v>14</v>
      </c>
      <c r="N351">
        <f t="shared" si="39"/>
        <v>-351.34570300000087</v>
      </c>
      <c r="O351">
        <f t="shared" si="40"/>
        <v>-351.34570300000087</v>
      </c>
      <c r="P351">
        <f t="shared" si="41"/>
        <v>0</v>
      </c>
      <c r="Q351">
        <f t="shared" si="42"/>
        <v>1</v>
      </c>
      <c r="R351">
        <f t="shared" si="43"/>
        <v>0</v>
      </c>
      <c r="S351">
        <f t="shared" si="44"/>
        <v>3.0023783483765869</v>
      </c>
    </row>
    <row r="352" spans="1:19" x14ac:dyDescent="0.2">
      <c r="A352" t="s">
        <v>374</v>
      </c>
      <c r="B352">
        <v>11482.061523</v>
      </c>
      <c r="C352">
        <v>11317.099609000001</v>
      </c>
      <c r="D352">
        <v>11198.319336</v>
      </c>
      <c r="E352">
        <v>11411.305664</v>
      </c>
      <c r="F352">
        <v>11558.200194999999</v>
      </c>
      <c r="G352">
        <v>11331.200194999999</v>
      </c>
      <c r="H352">
        <v>11317.099609000001</v>
      </c>
      <c r="I352">
        <v>11320.400390999999</v>
      </c>
      <c r="J352">
        <v>11365.115234000001</v>
      </c>
      <c r="L352" t="str">
        <f t="shared" si="38"/>
        <v>15JAN2021:15:00:00</v>
      </c>
      <c r="M352">
        <v>15</v>
      </c>
      <c r="N352">
        <f t="shared" si="39"/>
        <v>-164.96191399999952</v>
      </c>
      <c r="O352">
        <f t="shared" si="40"/>
        <v>-164.96191399999952</v>
      </c>
      <c r="P352">
        <f t="shared" si="41"/>
        <v>0</v>
      </c>
      <c r="Q352">
        <f t="shared" si="42"/>
        <v>1</v>
      </c>
      <c r="R352">
        <f t="shared" si="43"/>
        <v>0</v>
      </c>
      <c r="S352">
        <f t="shared" si="44"/>
        <v>1.4366924760815838</v>
      </c>
    </row>
    <row r="353" spans="1:19" x14ac:dyDescent="0.2">
      <c r="A353" t="s">
        <v>375</v>
      </c>
      <c r="B353">
        <v>11309.296875</v>
      </c>
      <c r="C353">
        <v>11218.400390999999</v>
      </c>
      <c r="D353">
        <v>11149.787109000001</v>
      </c>
      <c r="E353">
        <v>11400.128906</v>
      </c>
      <c r="F353">
        <v>11525.200194999999</v>
      </c>
      <c r="G353">
        <v>11256.400390999999</v>
      </c>
      <c r="H353">
        <v>11218.400390999999</v>
      </c>
      <c r="I353">
        <v>11231.5</v>
      </c>
      <c r="J353">
        <v>11294.548828000001</v>
      </c>
      <c r="L353" t="str">
        <f t="shared" si="38"/>
        <v>15JAN2021:16:00:00</v>
      </c>
      <c r="M353">
        <v>16</v>
      </c>
      <c r="N353">
        <f t="shared" si="39"/>
        <v>-90.896484000000783</v>
      </c>
      <c r="O353">
        <f t="shared" si="40"/>
        <v>-90.896484000000783</v>
      </c>
      <c r="P353">
        <f t="shared" si="41"/>
        <v>0</v>
      </c>
      <c r="Q353">
        <f t="shared" si="42"/>
        <v>1</v>
      </c>
      <c r="R353">
        <f t="shared" si="43"/>
        <v>0</v>
      </c>
      <c r="S353">
        <f t="shared" si="44"/>
        <v>0.80373240710422833</v>
      </c>
    </row>
    <row r="354" spans="1:19" x14ac:dyDescent="0.2">
      <c r="A354" t="s">
        <v>376</v>
      </c>
      <c r="B354">
        <v>11259.433594</v>
      </c>
      <c r="C354">
        <v>11096.5</v>
      </c>
      <c r="D354">
        <v>11238.317383</v>
      </c>
      <c r="E354">
        <v>11436.398438</v>
      </c>
      <c r="F354">
        <v>11569.700194999999</v>
      </c>
      <c r="G354">
        <v>11076.900390999999</v>
      </c>
      <c r="H354">
        <v>11096.5</v>
      </c>
      <c r="I354">
        <v>11004.700194999999</v>
      </c>
      <c r="J354">
        <v>11207.126953000001</v>
      </c>
      <c r="L354" t="str">
        <f t="shared" si="38"/>
        <v>15JAN2021:17:00:00</v>
      </c>
      <c r="M354">
        <v>17</v>
      </c>
      <c r="N354">
        <f t="shared" si="39"/>
        <v>-162.93359400000008</v>
      </c>
      <c r="O354">
        <f t="shared" si="40"/>
        <v>-162.93359400000008</v>
      </c>
      <c r="P354">
        <f t="shared" si="41"/>
        <v>0</v>
      </c>
      <c r="Q354">
        <f t="shared" si="42"/>
        <v>1</v>
      </c>
      <c r="R354">
        <f t="shared" si="43"/>
        <v>0</v>
      </c>
      <c r="S354">
        <f t="shared" si="44"/>
        <v>1.4470851720891642</v>
      </c>
    </row>
    <row r="355" spans="1:19" x14ac:dyDescent="0.2">
      <c r="A355" t="s">
        <v>377</v>
      </c>
      <c r="B355">
        <v>11512.760742</v>
      </c>
      <c r="C355">
        <v>11396</v>
      </c>
      <c r="D355">
        <v>11578.461914</v>
      </c>
      <c r="E355">
        <v>11668.833984000001</v>
      </c>
      <c r="F355">
        <v>11627.299805000001</v>
      </c>
      <c r="G355">
        <v>11259.5</v>
      </c>
      <c r="H355">
        <v>11396</v>
      </c>
      <c r="I355">
        <v>11335.599609000001</v>
      </c>
      <c r="J355">
        <v>11444.470703000001</v>
      </c>
      <c r="L355" t="str">
        <f t="shared" si="38"/>
        <v>15JAN2021:18:00:00</v>
      </c>
      <c r="M355">
        <v>18</v>
      </c>
      <c r="N355">
        <f t="shared" si="39"/>
        <v>-116.76074200000039</v>
      </c>
      <c r="O355">
        <f t="shared" si="40"/>
        <v>-116.76074200000039</v>
      </c>
      <c r="P355">
        <f t="shared" si="41"/>
        <v>0</v>
      </c>
      <c r="Q355">
        <f t="shared" si="42"/>
        <v>1</v>
      </c>
      <c r="R355">
        <f t="shared" si="43"/>
        <v>0</v>
      </c>
      <c r="S355">
        <f t="shared" si="44"/>
        <v>1.0141854296862307</v>
      </c>
    </row>
    <row r="356" spans="1:19" x14ac:dyDescent="0.2">
      <c r="A356" t="s">
        <v>378</v>
      </c>
      <c r="B356">
        <v>11949.410156</v>
      </c>
      <c r="C356">
        <v>11910.900390999999</v>
      </c>
      <c r="D356">
        <v>11661.533203000001</v>
      </c>
      <c r="E356">
        <v>11934.340819999999</v>
      </c>
      <c r="F356">
        <v>12029.599609000001</v>
      </c>
      <c r="G356">
        <v>11728.099609000001</v>
      </c>
      <c r="H356">
        <v>11910.900390999999</v>
      </c>
      <c r="I356">
        <v>11677.400390999999</v>
      </c>
      <c r="J356">
        <v>11828.179688</v>
      </c>
      <c r="L356" t="str">
        <f t="shared" si="38"/>
        <v>15JAN2021:19:00:00</v>
      </c>
      <c r="M356">
        <v>19</v>
      </c>
      <c r="N356">
        <f t="shared" si="39"/>
        <v>-38.509765000000698</v>
      </c>
      <c r="O356">
        <f t="shared" si="40"/>
        <v>-38.509765000000698</v>
      </c>
      <c r="P356">
        <f t="shared" si="41"/>
        <v>0</v>
      </c>
      <c r="Q356">
        <f t="shared" si="42"/>
        <v>1</v>
      </c>
      <c r="R356">
        <f t="shared" si="43"/>
        <v>0</v>
      </c>
      <c r="S356">
        <f t="shared" si="44"/>
        <v>0.32227335489580045</v>
      </c>
    </row>
    <row r="357" spans="1:19" x14ac:dyDescent="0.2">
      <c r="A357" t="s">
        <v>379</v>
      </c>
      <c r="B357">
        <v>12015.686523</v>
      </c>
      <c r="C357">
        <v>12003.299805000001</v>
      </c>
      <c r="D357">
        <v>11728.319336</v>
      </c>
      <c r="E357">
        <v>11883.335938</v>
      </c>
      <c r="F357">
        <v>11998.5</v>
      </c>
      <c r="G357">
        <v>11857.900390999999</v>
      </c>
      <c r="H357">
        <v>12003.299805000001</v>
      </c>
      <c r="I357">
        <v>11860.299805000001</v>
      </c>
      <c r="J357">
        <v>11913.802734000001</v>
      </c>
      <c r="L357" t="str">
        <f t="shared" si="38"/>
        <v>15JAN2021:20:00:00</v>
      </c>
      <c r="M357">
        <v>20</v>
      </c>
      <c r="N357">
        <f t="shared" si="39"/>
        <v>-12.386717999999746</v>
      </c>
      <c r="O357">
        <f t="shared" si="40"/>
        <v>-12.386717999999746</v>
      </c>
      <c r="P357">
        <f t="shared" si="41"/>
        <v>0</v>
      </c>
      <c r="Q357">
        <f t="shared" si="42"/>
        <v>1</v>
      </c>
      <c r="R357">
        <f t="shared" si="43"/>
        <v>0</v>
      </c>
      <c r="S357">
        <f t="shared" si="44"/>
        <v>0.10308789245033591</v>
      </c>
    </row>
    <row r="358" spans="1:19" x14ac:dyDescent="0.2">
      <c r="A358" t="s">
        <v>380</v>
      </c>
      <c r="B358">
        <v>12010.378906</v>
      </c>
      <c r="C358">
        <v>11932.200194999999</v>
      </c>
      <c r="D358">
        <v>11705.547852</v>
      </c>
      <c r="E358">
        <v>11909.334961</v>
      </c>
      <c r="F358">
        <v>11928.900390999999</v>
      </c>
      <c r="G358">
        <v>11932.099609000001</v>
      </c>
      <c r="H358">
        <v>11932.200194999999</v>
      </c>
      <c r="I358">
        <v>11626.799805000001</v>
      </c>
      <c r="J358">
        <v>11826.680664</v>
      </c>
      <c r="L358" t="str">
        <f t="shared" si="38"/>
        <v>15JAN2021:21:00:00</v>
      </c>
      <c r="M358">
        <v>21</v>
      </c>
      <c r="N358">
        <f t="shared" si="39"/>
        <v>-78.178711000000476</v>
      </c>
      <c r="O358">
        <f t="shared" si="40"/>
        <v>-78.178711000000476</v>
      </c>
      <c r="P358">
        <f t="shared" si="41"/>
        <v>0</v>
      </c>
      <c r="Q358">
        <f t="shared" si="42"/>
        <v>1</v>
      </c>
      <c r="R358">
        <f t="shared" si="43"/>
        <v>0</v>
      </c>
      <c r="S358">
        <f t="shared" si="44"/>
        <v>0.65092626645563112</v>
      </c>
    </row>
    <row r="359" spans="1:19" x14ac:dyDescent="0.2">
      <c r="A359" t="s">
        <v>381</v>
      </c>
      <c r="B359">
        <v>11860.088867</v>
      </c>
      <c r="C359">
        <v>11664.599609000001</v>
      </c>
      <c r="D359">
        <v>11516.965819999999</v>
      </c>
      <c r="E359">
        <v>11762.340819999999</v>
      </c>
      <c r="F359">
        <v>11753.400390999999</v>
      </c>
      <c r="G359">
        <v>11703.400390999999</v>
      </c>
      <c r="H359">
        <v>11664.599609000001</v>
      </c>
      <c r="I359">
        <v>11552.900390999999</v>
      </c>
      <c r="J359">
        <v>11645.269531</v>
      </c>
      <c r="L359" t="str">
        <f t="shared" si="38"/>
        <v>15JAN2021:22:00:00</v>
      </c>
      <c r="M359">
        <v>22</v>
      </c>
      <c r="N359">
        <f t="shared" si="39"/>
        <v>-195.48925799999961</v>
      </c>
      <c r="O359">
        <f t="shared" si="40"/>
        <v>-195.48925799999961</v>
      </c>
      <c r="P359">
        <f t="shared" si="41"/>
        <v>0</v>
      </c>
      <c r="Q359">
        <f t="shared" si="42"/>
        <v>1</v>
      </c>
      <c r="R359">
        <f t="shared" si="43"/>
        <v>0</v>
      </c>
      <c r="S359">
        <f t="shared" si="44"/>
        <v>1.6482950523578028</v>
      </c>
    </row>
    <row r="360" spans="1:19" x14ac:dyDescent="0.2">
      <c r="A360" t="s">
        <v>382</v>
      </c>
      <c r="B360">
        <v>11611.117188</v>
      </c>
      <c r="C360">
        <v>11640.200194999999</v>
      </c>
      <c r="D360">
        <v>11390.216796999999</v>
      </c>
      <c r="E360">
        <v>11583.664063</v>
      </c>
      <c r="F360">
        <v>11525</v>
      </c>
      <c r="G360">
        <v>11593</v>
      </c>
      <c r="H360">
        <v>11640.200194999999</v>
      </c>
      <c r="I360">
        <v>11394.5</v>
      </c>
      <c r="J360">
        <v>11512.827148</v>
      </c>
      <c r="L360" t="str">
        <f t="shared" si="38"/>
        <v>15JAN2021:23:00:00</v>
      </c>
      <c r="M360">
        <v>23</v>
      </c>
      <c r="N360">
        <f t="shared" si="39"/>
        <v>29.08300699999927</v>
      </c>
      <c r="O360">
        <f t="shared" si="40"/>
        <v>0</v>
      </c>
      <c r="P360">
        <f t="shared" si="41"/>
        <v>29.08300699999927</v>
      </c>
      <c r="Q360">
        <f t="shared" si="42"/>
        <v>0</v>
      </c>
      <c r="R360">
        <f t="shared" si="43"/>
        <v>1</v>
      </c>
      <c r="S360">
        <f t="shared" si="44"/>
        <v>0.25047552728221822</v>
      </c>
    </row>
    <row r="361" spans="1:19" x14ac:dyDescent="0.2">
      <c r="A361" t="s">
        <v>383</v>
      </c>
      <c r="B361">
        <v>11310.429688</v>
      </c>
      <c r="C361">
        <v>11267.799805000001</v>
      </c>
      <c r="D361">
        <v>11139.802734000001</v>
      </c>
      <c r="E361">
        <v>11389.893555000001</v>
      </c>
      <c r="F361">
        <v>11218.099609000001</v>
      </c>
      <c r="G361">
        <v>11482.599609000001</v>
      </c>
      <c r="H361">
        <v>11267.799805000001</v>
      </c>
      <c r="I361">
        <v>11242.900390999999</v>
      </c>
      <c r="J361">
        <v>11260</v>
      </c>
      <c r="L361" t="str">
        <f t="shared" si="38"/>
        <v>16JAN2021:00:00:00</v>
      </c>
      <c r="M361">
        <v>24</v>
      </c>
      <c r="N361">
        <f t="shared" si="39"/>
        <v>-42.629882999999609</v>
      </c>
      <c r="O361">
        <f t="shared" si="40"/>
        <v>-42.629882999999609</v>
      </c>
      <c r="P361">
        <f t="shared" si="41"/>
        <v>0</v>
      </c>
      <c r="Q361">
        <f t="shared" si="42"/>
        <v>1</v>
      </c>
      <c r="R361">
        <f t="shared" si="43"/>
        <v>0</v>
      </c>
      <c r="S361">
        <f t="shared" si="44"/>
        <v>0.37690772301275643</v>
      </c>
    </row>
    <row r="362" spans="1:19" x14ac:dyDescent="0.2">
      <c r="A362" t="s">
        <v>384</v>
      </c>
      <c r="B362">
        <v>11044.119140999999</v>
      </c>
      <c r="C362">
        <v>10950.5</v>
      </c>
      <c r="D362">
        <v>10904.969727</v>
      </c>
      <c r="E362">
        <v>10990.75</v>
      </c>
      <c r="F362">
        <v>10490</v>
      </c>
      <c r="G362">
        <v>11041.099609000001</v>
      </c>
      <c r="H362">
        <v>10950.5</v>
      </c>
      <c r="I362">
        <v>11032.5</v>
      </c>
      <c r="J362">
        <v>10861.508789</v>
      </c>
      <c r="L362" t="str">
        <f t="shared" si="38"/>
        <v>16JAN2021:01:00:00</v>
      </c>
      <c r="M362">
        <v>1</v>
      </c>
      <c r="N362">
        <f t="shared" si="39"/>
        <v>-93.619140999999217</v>
      </c>
      <c r="O362">
        <f t="shared" si="40"/>
        <v>-93.619140999999217</v>
      </c>
      <c r="P362">
        <f t="shared" si="41"/>
        <v>0</v>
      </c>
      <c r="Q362">
        <f t="shared" si="42"/>
        <v>1</v>
      </c>
      <c r="R362">
        <f t="shared" si="43"/>
        <v>0</v>
      </c>
      <c r="S362">
        <f t="shared" si="44"/>
        <v>0.84768318599940784</v>
      </c>
    </row>
    <row r="363" spans="1:19" x14ac:dyDescent="0.2">
      <c r="A363" t="s">
        <v>385</v>
      </c>
      <c r="B363">
        <v>10849.229492</v>
      </c>
      <c r="C363">
        <v>10812.700194999999</v>
      </c>
      <c r="D363">
        <v>10823.074219</v>
      </c>
      <c r="E363">
        <v>10960.848633</v>
      </c>
      <c r="F363">
        <v>10380.099609000001</v>
      </c>
      <c r="G363">
        <v>10777.900390999999</v>
      </c>
      <c r="H363">
        <v>10812.700194999999</v>
      </c>
      <c r="I363">
        <v>11089.700194999999</v>
      </c>
      <c r="J363">
        <v>10770.746094</v>
      </c>
      <c r="L363" t="str">
        <f t="shared" si="38"/>
        <v>16JAN2021:02:00:00</v>
      </c>
      <c r="M363">
        <v>2</v>
      </c>
      <c r="N363">
        <f t="shared" si="39"/>
        <v>-36.529297000000952</v>
      </c>
      <c r="O363">
        <f t="shared" si="40"/>
        <v>-36.529297000000952</v>
      </c>
      <c r="P363">
        <f t="shared" si="41"/>
        <v>0</v>
      </c>
      <c r="Q363">
        <f t="shared" si="42"/>
        <v>1</v>
      </c>
      <c r="R363">
        <f t="shared" si="43"/>
        <v>0</v>
      </c>
      <c r="S363">
        <f t="shared" si="44"/>
        <v>0.33669945895178</v>
      </c>
    </row>
    <row r="364" spans="1:19" x14ac:dyDescent="0.2">
      <c r="A364" t="s">
        <v>386</v>
      </c>
      <c r="B364">
        <v>10788.662109000001</v>
      </c>
      <c r="C364">
        <v>10852.200194999999</v>
      </c>
      <c r="D364">
        <v>10837.774414</v>
      </c>
      <c r="E364">
        <v>10985.696289</v>
      </c>
      <c r="F364">
        <v>10407.400390999999</v>
      </c>
      <c r="G364">
        <v>10516.799805000001</v>
      </c>
      <c r="H364">
        <v>10852.200194999999</v>
      </c>
      <c r="I364">
        <v>10822.099609000001</v>
      </c>
      <c r="J364">
        <v>10689.746094</v>
      </c>
      <c r="L364" t="str">
        <f t="shared" si="38"/>
        <v>16JAN2021:03:00:00</v>
      </c>
      <c r="M364">
        <v>3</v>
      </c>
      <c r="N364">
        <f t="shared" si="39"/>
        <v>63.538085999998657</v>
      </c>
      <c r="O364">
        <f t="shared" si="40"/>
        <v>0</v>
      </c>
      <c r="P364">
        <f t="shared" si="41"/>
        <v>63.538085999998657</v>
      </c>
      <c r="Q364">
        <f t="shared" si="42"/>
        <v>0</v>
      </c>
      <c r="R364">
        <f t="shared" si="43"/>
        <v>1</v>
      </c>
      <c r="S364">
        <f t="shared" si="44"/>
        <v>0.58893387667590968</v>
      </c>
    </row>
    <row r="365" spans="1:19" x14ac:dyDescent="0.2">
      <c r="A365" t="s">
        <v>387</v>
      </c>
      <c r="B365">
        <v>10774.096680000001</v>
      </c>
      <c r="C365">
        <v>10971.599609000001</v>
      </c>
      <c r="D365">
        <v>10990.561523</v>
      </c>
      <c r="E365">
        <v>11106.520508</v>
      </c>
      <c r="F365">
        <v>10491.799805000001</v>
      </c>
      <c r="G365">
        <v>10688.200194999999</v>
      </c>
      <c r="H365">
        <v>10971.599609000001</v>
      </c>
      <c r="I365">
        <v>10997</v>
      </c>
      <c r="J365">
        <v>10824.945313</v>
      </c>
      <c r="L365" t="str">
        <f t="shared" si="38"/>
        <v>16JAN2021:04:00:00</v>
      </c>
      <c r="M365">
        <v>4</v>
      </c>
      <c r="N365">
        <f t="shared" si="39"/>
        <v>197.50292900000022</v>
      </c>
      <c r="O365">
        <f t="shared" si="40"/>
        <v>0</v>
      </c>
      <c r="P365">
        <f t="shared" si="41"/>
        <v>197.50292900000022</v>
      </c>
      <c r="Q365">
        <f t="shared" si="42"/>
        <v>0</v>
      </c>
      <c r="R365">
        <f t="shared" si="43"/>
        <v>1</v>
      </c>
      <c r="S365">
        <f t="shared" si="44"/>
        <v>1.8331274989078734</v>
      </c>
    </row>
    <row r="366" spans="1:19" x14ac:dyDescent="0.2">
      <c r="A366" t="s">
        <v>388</v>
      </c>
      <c r="B366">
        <v>10910.429688</v>
      </c>
      <c r="C366">
        <v>11037.700194999999</v>
      </c>
      <c r="D366">
        <v>11203.308594</v>
      </c>
      <c r="E366">
        <v>11344.239258</v>
      </c>
      <c r="F366">
        <v>10683.400390999999</v>
      </c>
      <c r="G366">
        <v>10839.900390999999</v>
      </c>
      <c r="H366">
        <v>11037.700194999999</v>
      </c>
      <c r="I366">
        <v>11161.599609000001</v>
      </c>
      <c r="J366">
        <v>10976.076171999999</v>
      </c>
      <c r="L366" t="str">
        <f t="shared" si="38"/>
        <v>16JAN2021:05:00:00</v>
      </c>
      <c r="M366">
        <v>5</v>
      </c>
      <c r="N366">
        <f t="shared" si="39"/>
        <v>127.27050699999927</v>
      </c>
      <c r="O366">
        <f t="shared" si="40"/>
        <v>0</v>
      </c>
      <c r="P366">
        <f t="shared" si="41"/>
        <v>127.27050699999927</v>
      </c>
      <c r="Q366">
        <f t="shared" si="42"/>
        <v>0</v>
      </c>
      <c r="R366">
        <f t="shared" si="43"/>
        <v>1</v>
      </c>
      <c r="S366">
        <f t="shared" si="44"/>
        <v>1.1665031592658506</v>
      </c>
    </row>
    <row r="367" spans="1:19" x14ac:dyDescent="0.2">
      <c r="A367" t="s">
        <v>389</v>
      </c>
      <c r="B367">
        <v>11167.844727</v>
      </c>
      <c r="C367">
        <v>11424.799805000001</v>
      </c>
      <c r="D367">
        <v>11579.936523</v>
      </c>
      <c r="E367">
        <v>11835.265625</v>
      </c>
      <c r="F367">
        <v>11052.200194999999</v>
      </c>
      <c r="G367">
        <v>11025.599609000001</v>
      </c>
      <c r="H367">
        <v>11424.799805000001</v>
      </c>
      <c r="I367">
        <v>11412.200194999999</v>
      </c>
      <c r="J367">
        <v>11297.992188</v>
      </c>
      <c r="L367" t="str">
        <f t="shared" si="38"/>
        <v>16JAN2021:06:00:00</v>
      </c>
      <c r="M367">
        <v>6</v>
      </c>
      <c r="N367">
        <f t="shared" si="39"/>
        <v>256.95507800000087</v>
      </c>
      <c r="O367">
        <f t="shared" si="40"/>
        <v>0</v>
      </c>
      <c r="P367">
        <f t="shared" si="41"/>
        <v>256.95507800000087</v>
      </c>
      <c r="Q367">
        <f t="shared" si="42"/>
        <v>0</v>
      </c>
      <c r="R367">
        <f t="shared" si="43"/>
        <v>1</v>
      </c>
      <c r="S367">
        <f t="shared" si="44"/>
        <v>2.3008475160723898</v>
      </c>
    </row>
    <row r="368" spans="1:19" x14ac:dyDescent="0.2">
      <c r="A368" t="s">
        <v>390</v>
      </c>
      <c r="B368">
        <v>11579.701171999999</v>
      </c>
      <c r="C368">
        <v>12003.599609000001</v>
      </c>
      <c r="D368">
        <v>11950.205078000001</v>
      </c>
      <c r="E368">
        <v>12361.608398</v>
      </c>
      <c r="F368">
        <v>11643.700194999999</v>
      </c>
      <c r="G368">
        <v>11461.799805000001</v>
      </c>
      <c r="H368">
        <v>12003.599609000001</v>
      </c>
      <c r="I368">
        <v>11906.400390999999</v>
      </c>
      <c r="J368">
        <v>11814.925781</v>
      </c>
      <c r="L368" t="str">
        <f t="shared" si="38"/>
        <v>16JAN2021:07:00:00</v>
      </c>
      <c r="M368">
        <v>7</v>
      </c>
      <c r="N368">
        <f t="shared" si="39"/>
        <v>423.89843700000165</v>
      </c>
      <c r="O368">
        <f t="shared" si="40"/>
        <v>0</v>
      </c>
      <c r="P368">
        <f t="shared" si="41"/>
        <v>423.89843700000165</v>
      </c>
      <c r="Q368">
        <f t="shared" si="42"/>
        <v>0</v>
      </c>
      <c r="R368">
        <f t="shared" si="43"/>
        <v>1</v>
      </c>
      <c r="S368">
        <f t="shared" si="44"/>
        <v>3.6607027306110318</v>
      </c>
    </row>
    <row r="369" spans="1:19" x14ac:dyDescent="0.2">
      <c r="A369" t="s">
        <v>391</v>
      </c>
      <c r="B369">
        <v>11930.029296999999</v>
      </c>
      <c r="C369">
        <v>12071.099609000001</v>
      </c>
      <c r="D369">
        <v>12206.651367</v>
      </c>
      <c r="E369">
        <v>12612.798828000001</v>
      </c>
      <c r="F369">
        <v>12036.400390999999</v>
      </c>
      <c r="G369">
        <v>11646.700194999999</v>
      </c>
      <c r="H369">
        <v>12071.099609000001</v>
      </c>
      <c r="I369">
        <v>11980.5</v>
      </c>
      <c r="J369">
        <v>12003.668944999999</v>
      </c>
      <c r="L369" t="str">
        <f t="shared" si="38"/>
        <v>16JAN2021:08:00:00</v>
      </c>
      <c r="M369">
        <v>8</v>
      </c>
      <c r="N369">
        <f t="shared" si="39"/>
        <v>141.07031200000165</v>
      </c>
      <c r="O369">
        <f t="shared" si="40"/>
        <v>0</v>
      </c>
      <c r="P369">
        <f t="shared" si="41"/>
        <v>141.07031200000165</v>
      </c>
      <c r="Q369">
        <f t="shared" si="42"/>
        <v>0</v>
      </c>
      <c r="R369">
        <f t="shared" si="43"/>
        <v>1</v>
      </c>
      <c r="S369">
        <f t="shared" si="44"/>
        <v>1.1824808513712208</v>
      </c>
    </row>
    <row r="370" spans="1:19" x14ac:dyDescent="0.2">
      <c r="A370" t="s">
        <v>392</v>
      </c>
      <c r="B370">
        <v>12017.220703000001</v>
      </c>
      <c r="C370">
        <v>12113.599609000001</v>
      </c>
      <c r="D370">
        <v>12066.607421999999</v>
      </c>
      <c r="E370">
        <v>12482.145508</v>
      </c>
      <c r="F370">
        <v>12120.799805000001</v>
      </c>
      <c r="G370">
        <v>11749.5</v>
      </c>
      <c r="H370">
        <v>12113.599609000001</v>
      </c>
      <c r="I370">
        <v>12031.299805000001</v>
      </c>
      <c r="J370">
        <v>12043.438477</v>
      </c>
      <c r="L370" t="str">
        <f t="shared" si="38"/>
        <v>16JAN2021:09:00:00</v>
      </c>
      <c r="M370">
        <v>9</v>
      </c>
      <c r="N370">
        <f t="shared" si="39"/>
        <v>96.378905999999915</v>
      </c>
      <c r="O370">
        <f t="shared" si="40"/>
        <v>0</v>
      </c>
      <c r="P370">
        <f t="shared" si="41"/>
        <v>96.378905999999915</v>
      </c>
      <c r="Q370">
        <f t="shared" si="42"/>
        <v>0</v>
      </c>
      <c r="R370">
        <f t="shared" si="43"/>
        <v>1</v>
      </c>
      <c r="S370">
        <f t="shared" si="44"/>
        <v>0.80200662351103957</v>
      </c>
    </row>
    <row r="371" spans="1:19" x14ac:dyDescent="0.2">
      <c r="A371" t="s">
        <v>393</v>
      </c>
      <c r="B371">
        <v>11957.525390999999</v>
      </c>
      <c r="C371">
        <v>11900.799805000001</v>
      </c>
      <c r="D371">
        <v>12082.041992</v>
      </c>
      <c r="E371">
        <v>12357.809569999999</v>
      </c>
      <c r="F371">
        <v>12168.599609000001</v>
      </c>
      <c r="G371">
        <v>11766.400390999999</v>
      </c>
      <c r="H371">
        <v>11900.799805000001</v>
      </c>
      <c r="I371">
        <v>11838.200194999999</v>
      </c>
      <c r="J371">
        <v>11957.955078000001</v>
      </c>
      <c r="L371" t="str">
        <f t="shared" si="38"/>
        <v>16JAN2021:10:00:00</v>
      </c>
      <c r="M371">
        <v>10</v>
      </c>
      <c r="N371">
        <f t="shared" si="39"/>
        <v>-56.725585999998657</v>
      </c>
      <c r="O371">
        <f t="shared" si="40"/>
        <v>-56.725585999998657</v>
      </c>
      <c r="P371">
        <f t="shared" si="41"/>
        <v>0</v>
      </c>
      <c r="Q371">
        <f t="shared" si="42"/>
        <v>1</v>
      </c>
      <c r="R371">
        <f t="shared" si="43"/>
        <v>0</v>
      </c>
      <c r="S371">
        <f t="shared" si="44"/>
        <v>0.47439235247364786</v>
      </c>
    </row>
    <row r="372" spans="1:19" x14ac:dyDescent="0.2">
      <c r="A372" t="s">
        <v>394</v>
      </c>
      <c r="B372">
        <v>11722.256836</v>
      </c>
      <c r="C372">
        <v>11588.400390999999</v>
      </c>
      <c r="D372">
        <v>11783.676758</v>
      </c>
      <c r="E372">
        <v>12053.316406</v>
      </c>
      <c r="F372">
        <v>11883.099609000001</v>
      </c>
      <c r="G372">
        <v>11551</v>
      </c>
      <c r="H372">
        <v>11588.400390999999</v>
      </c>
      <c r="I372">
        <v>11714.400390999999</v>
      </c>
      <c r="J372">
        <v>11713.308594</v>
      </c>
      <c r="L372" t="str">
        <f t="shared" si="38"/>
        <v>16JAN2021:11:00:00</v>
      </c>
      <c r="M372">
        <v>11</v>
      </c>
      <c r="N372">
        <f t="shared" si="39"/>
        <v>-133.85644500000126</v>
      </c>
      <c r="O372">
        <f t="shared" si="40"/>
        <v>-133.85644500000126</v>
      </c>
      <c r="P372">
        <f t="shared" si="41"/>
        <v>0</v>
      </c>
      <c r="Q372">
        <f t="shared" si="42"/>
        <v>1</v>
      </c>
      <c r="R372">
        <f t="shared" si="43"/>
        <v>0</v>
      </c>
      <c r="S372">
        <f t="shared" si="44"/>
        <v>1.1418999504337533</v>
      </c>
    </row>
    <row r="373" spans="1:19" x14ac:dyDescent="0.2">
      <c r="A373" t="s">
        <v>395</v>
      </c>
      <c r="B373">
        <v>11399.897461</v>
      </c>
      <c r="C373">
        <v>11259.700194999999</v>
      </c>
      <c r="D373">
        <v>11456.442383</v>
      </c>
      <c r="E373">
        <v>11628.048828000001</v>
      </c>
      <c r="F373">
        <v>11577.099609000001</v>
      </c>
      <c r="G373">
        <v>11248.299805000001</v>
      </c>
      <c r="H373">
        <v>11259.700194999999</v>
      </c>
      <c r="I373">
        <v>11441.700194999999</v>
      </c>
      <c r="J373">
        <v>11407.717773</v>
      </c>
      <c r="L373" t="str">
        <f t="shared" si="38"/>
        <v>16JAN2021:12:00:00</v>
      </c>
      <c r="M373">
        <v>12</v>
      </c>
      <c r="N373">
        <f t="shared" si="39"/>
        <v>-140.19726600000104</v>
      </c>
      <c r="O373">
        <f t="shared" si="40"/>
        <v>-140.19726600000104</v>
      </c>
      <c r="P373">
        <f t="shared" si="41"/>
        <v>0</v>
      </c>
      <c r="Q373">
        <f t="shared" si="42"/>
        <v>1</v>
      </c>
      <c r="R373">
        <f t="shared" si="43"/>
        <v>0</v>
      </c>
      <c r="S373">
        <f t="shared" si="44"/>
        <v>1.2298116406715724</v>
      </c>
    </row>
    <row r="374" spans="1:19" x14ac:dyDescent="0.2">
      <c r="A374" t="s">
        <v>396</v>
      </c>
      <c r="B374">
        <v>11120.280273</v>
      </c>
      <c r="C374">
        <v>10905.400390999999</v>
      </c>
      <c r="D374">
        <v>11217.191406</v>
      </c>
      <c r="E374">
        <v>11225.784180000001</v>
      </c>
      <c r="F374">
        <v>11097.599609000001</v>
      </c>
      <c r="G374">
        <v>10886.200194999999</v>
      </c>
      <c r="H374">
        <v>10905.400390999999</v>
      </c>
      <c r="I374">
        <v>11095.5</v>
      </c>
      <c r="J374">
        <v>11037.548828000001</v>
      </c>
      <c r="L374" t="str">
        <f t="shared" si="38"/>
        <v>16JAN2021:13:00:00</v>
      </c>
      <c r="M374">
        <v>13</v>
      </c>
      <c r="N374">
        <f t="shared" si="39"/>
        <v>-214.87988200000109</v>
      </c>
      <c r="O374">
        <f t="shared" si="40"/>
        <v>-214.87988200000109</v>
      </c>
      <c r="P374">
        <f t="shared" si="41"/>
        <v>0</v>
      </c>
      <c r="Q374">
        <f t="shared" si="42"/>
        <v>1</v>
      </c>
      <c r="R374">
        <f t="shared" si="43"/>
        <v>0</v>
      </c>
      <c r="S374">
        <f t="shared" si="44"/>
        <v>1.9323243364803373</v>
      </c>
    </row>
    <row r="375" spans="1:19" x14ac:dyDescent="0.2">
      <c r="A375" t="s">
        <v>397</v>
      </c>
      <c r="B375">
        <v>10780.176758</v>
      </c>
      <c r="C375">
        <v>10559.700194999999</v>
      </c>
      <c r="D375">
        <v>10881.292969</v>
      </c>
      <c r="E375">
        <v>11011.667969</v>
      </c>
      <c r="F375">
        <v>10591.700194999999</v>
      </c>
      <c r="G375">
        <v>10673.599609000001</v>
      </c>
      <c r="H375">
        <v>10559.700194999999</v>
      </c>
      <c r="I375">
        <v>10784.200194999999</v>
      </c>
      <c r="J375">
        <v>10678.261719</v>
      </c>
      <c r="L375" t="str">
        <f t="shared" si="38"/>
        <v>16JAN2021:14:00:00</v>
      </c>
      <c r="M375">
        <v>14</v>
      </c>
      <c r="N375">
        <f t="shared" si="39"/>
        <v>-220.47656300000017</v>
      </c>
      <c r="O375">
        <f t="shared" si="40"/>
        <v>-220.47656300000017</v>
      </c>
      <c r="P375">
        <f t="shared" si="41"/>
        <v>0</v>
      </c>
      <c r="Q375">
        <f t="shared" si="42"/>
        <v>1</v>
      </c>
      <c r="R375">
        <f t="shared" si="43"/>
        <v>0</v>
      </c>
      <c r="S375">
        <f t="shared" si="44"/>
        <v>2.0452035986922374</v>
      </c>
    </row>
    <row r="376" spans="1:19" x14ac:dyDescent="0.2">
      <c r="A376" t="s">
        <v>398</v>
      </c>
      <c r="B376">
        <v>10475.178711</v>
      </c>
      <c r="C376">
        <v>10283.400390999999</v>
      </c>
      <c r="D376">
        <v>10634.225586</v>
      </c>
      <c r="E376">
        <v>10700.427734000001</v>
      </c>
      <c r="F376">
        <v>10322.200194999999</v>
      </c>
      <c r="G376">
        <v>10383.099609000001</v>
      </c>
      <c r="H376">
        <v>10283.400390999999</v>
      </c>
      <c r="I376">
        <v>10556.700194999999</v>
      </c>
      <c r="J376">
        <v>10417.741211</v>
      </c>
      <c r="L376" t="str">
        <f t="shared" si="38"/>
        <v>16JAN2021:15:00:00</v>
      </c>
      <c r="M376">
        <v>15</v>
      </c>
      <c r="N376">
        <f t="shared" si="39"/>
        <v>-191.77832000000126</v>
      </c>
      <c r="O376">
        <f t="shared" si="40"/>
        <v>-191.77832000000126</v>
      </c>
      <c r="P376">
        <f t="shared" si="41"/>
        <v>0</v>
      </c>
      <c r="Q376">
        <f t="shared" si="42"/>
        <v>1</v>
      </c>
      <c r="R376">
        <f t="shared" si="43"/>
        <v>0</v>
      </c>
      <c r="S376">
        <f t="shared" si="44"/>
        <v>1.830788049454608</v>
      </c>
    </row>
    <row r="377" spans="1:19" x14ac:dyDescent="0.2">
      <c r="A377" t="s">
        <v>399</v>
      </c>
      <c r="B377">
        <v>10272.625977</v>
      </c>
      <c r="C377">
        <v>10156.900390999999</v>
      </c>
      <c r="D377">
        <v>10551.963867</v>
      </c>
      <c r="E377">
        <v>10596.833984000001</v>
      </c>
      <c r="F377">
        <v>10253.099609000001</v>
      </c>
      <c r="G377">
        <v>10297.099609000001</v>
      </c>
      <c r="H377">
        <v>10156.900390999999</v>
      </c>
      <c r="I377">
        <v>10409.400390999999</v>
      </c>
      <c r="J377">
        <v>10310.983398</v>
      </c>
      <c r="L377" t="str">
        <f t="shared" si="38"/>
        <v>16JAN2021:16:00:00</v>
      </c>
      <c r="M377">
        <v>16</v>
      </c>
      <c r="N377">
        <f t="shared" si="39"/>
        <v>-115.72558600000048</v>
      </c>
      <c r="O377">
        <f t="shared" si="40"/>
        <v>-115.72558600000048</v>
      </c>
      <c r="P377">
        <f t="shared" si="41"/>
        <v>0</v>
      </c>
      <c r="Q377">
        <f t="shared" si="42"/>
        <v>1</v>
      </c>
      <c r="R377">
        <f t="shared" si="43"/>
        <v>0</v>
      </c>
      <c r="S377">
        <f t="shared" si="44"/>
        <v>1.1265433615426617</v>
      </c>
    </row>
    <row r="378" spans="1:19" x14ac:dyDescent="0.2">
      <c r="A378" t="s">
        <v>400</v>
      </c>
      <c r="B378">
        <v>10204.852539</v>
      </c>
      <c r="C378">
        <v>10200.200194999999</v>
      </c>
      <c r="D378">
        <v>10631.595703000001</v>
      </c>
      <c r="E378">
        <v>10650.418944999999</v>
      </c>
      <c r="F378">
        <v>10361.299805000001</v>
      </c>
      <c r="G378">
        <v>10035.299805000001</v>
      </c>
      <c r="H378">
        <v>10200.200194999999</v>
      </c>
      <c r="I378">
        <v>10376.799805000001</v>
      </c>
      <c r="J378">
        <v>10317.9375</v>
      </c>
      <c r="L378" t="str">
        <f t="shared" si="38"/>
        <v>16JAN2021:17:00:00</v>
      </c>
      <c r="M378">
        <v>17</v>
      </c>
      <c r="N378">
        <f t="shared" si="39"/>
        <v>-4.6523440000000846</v>
      </c>
      <c r="O378">
        <f t="shared" si="40"/>
        <v>-4.6523440000000846</v>
      </c>
      <c r="P378">
        <f t="shared" si="41"/>
        <v>0</v>
      </c>
      <c r="Q378">
        <f t="shared" si="42"/>
        <v>1</v>
      </c>
      <c r="R378">
        <f t="shared" si="43"/>
        <v>0</v>
      </c>
      <c r="S378">
        <f t="shared" si="44"/>
        <v>4.5589526964943096E-2</v>
      </c>
    </row>
    <row r="379" spans="1:19" x14ac:dyDescent="0.2">
      <c r="A379" t="s">
        <v>401</v>
      </c>
      <c r="B379">
        <v>10474.395508</v>
      </c>
      <c r="C379">
        <v>10619.400390999999</v>
      </c>
      <c r="D379">
        <v>11016.684569999999</v>
      </c>
      <c r="E379">
        <v>11008.930664</v>
      </c>
      <c r="F379">
        <v>10703.5</v>
      </c>
      <c r="G379">
        <v>10404.599609000001</v>
      </c>
      <c r="H379">
        <v>10619.400390999999</v>
      </c>
      <c r="I379">
        <v>10685.400390999999</v>
      </c>
      <c r="J379">
        <v>10679.735352</v>
      </c>
      <c r="L379" t="str">
        <f t="shared" si="38"/>
        <v>16JAN2021:18:00:00</v>
      </c>
      <c r="M379">
        <v>18</v>
      </c>
      <c r="N379">
        <f t="shared" si="39"/>
        <v>145.00488299999961</v>
      </c>
      <c r="O379">
        <f t="shared" si="40"/>
        <v>0</v>
      </c>
      <c r="P379">
        <f t="shared" si="41"/>
        <v>145.00488299999961</v>
      </c>
      <c r="Q379">
        <f t="shared" si="42"/>
        <v>0</v>
      </c>
      <c r="R379">
        <f t="shared" si="43"/>
        <v>1</v>
      </c>
      <c r="S379">
        <f t="shared" si="44"/>
        <v>1.384374715364239</v>
      </c>
    </row>
    <row r="380" spans="1:19" x14ac:dyDescent="0.2">
      <c r="A380" t="s">
        <v>402</v>
      </c>
      <c r="B380">
        <v>11092.921875</v>
      </c>
      <c r="C380">
        <v>11197.5</v>
      </c>
      <c r="D380">
        <v>11535.723633</v>
      </c>
      <c r="E380">
        <v>11581.960938</v>
      </c>
      <c r="F380">
        <v>11174.400390999999</v>
      </c>
      <c r="G380">
        <v>10964.799805000001</v>
      </c>
      <c r="H380">
        <v>11197.5</v>
      </c>
      <c r="I380">
        <v>11137.299805000001</v>
      </c>
      <c r="J380">
        <v>11189.866211</v>
      </c>
      <c r="L380" t="str">
        <f t="shared" si="38"/>
        <v>16JAN2021:19:00:00</v>
      </c>
      <c r="M380">
        <v>19</v>
      </c>
      <c r="N380">
        <f t="shared" si="39"/>
        <v>104.578125</v>
      </c>
      <c r="O380">
        <f t="shared" si="40"/>
        <v>0</v>
      </c>
      <c r="P380">
        <f t="shared" si="41"/>
        <v>104.578125</v>
      </c>
      <c r="Q380">
        <f t="shared" si="42"/>
        <v>0</v>
      </c>
      <c r="R380">
        <f t="shared" si="43"/>
        <v>1</v>
      </c>
      <c r="S380">
        <f t="shared" si="44"/>
        <v>0.9427464303673373</v>
      </c>
    </row>
    <row r="381" spans="1:19" x14ac:dyDescent="0.2">
      <c r="A381" t="s">
        <v>403</v>
      </c>
      <c r="B381">
        <v>11279.538086</v>
      </c>
      <c r="C381">
        <v>11052.5</v>
      </c>
      <c r="D381">
        <v>11571.692383</v>
      </c>
      <c r="E381">
        <v>11592.722656</v>
      </c>
      <c r="F381">
        <v>11369.099609000001</v>
      </c>
      <c r="G381">
        <v>11038.299805000001</v>
      </c>
      <c r="H381">
        <v>11052.5</v>
      </c>
      <c r="I381">
        <v>11199.799805000001</v>
      </c>
      <c r="J381">
        <v>11231.598633</v>
      </c>
      <c r="L381" t="str">
        <f t="shared" si="38"/>
        <v>16JAN2021:20:00:00</v>
      </c>
      <c r="M381">
        <v>20</v>
      </c>
      <c r="N381">
        <f t="shared" si="39"/>
        <v>-227.03808600000048</v>
      </c>
      <c r="O381">
        <f t="shared" si="40"/>
        <v>-227.03808600000048</v>
      </c>
      <c r="P381">
        <f t="shared" si="41"/>
        <v>0</v>
      </c>
      <c r="Q381">
        <f t="shared" si="42"/>
        <v>1</v>
      </c>
      <c r="R381">
        <f t="shared" si="43"/>
        <v>0</v>
      </c>
      <c r="S381">
        <f t="shared" si="44"/>
        <v>2.0128314144512429</v>
      </c>
    </row>
    <row r="382" spans="1:19" x14ac:dyDescent="0.2">
      <c r="A382" t="s">
        <v>404</v>
      </c>
      <c r="B382">
        <v>11350.807617</v>
      </c>
      <c r="C382">
        <v>11122.400390999999</v>
      </c>
      <c r="D382">
        <v>11579.642578000001</v>
      </c>
      <c r="E382">
        <v>11512.010742</v>
      </c>
      <c r="F382">
        <v>11486.200194999999</v>
      </c>
      <c r="G382">
        <v>11062.599609000001</v>
      </c>
      <c r="H382">
        <v>11122.400390999999</v>
      </c>
      <c r="I382">
        <v>11336.200194999999</v>
      </c>
      <c r="J382">
        <v>11316.479492</v>
      </c>
      <c r="L382" t="str">
        <f t="shared" si="38"/>
        <v>16JAN2021:21:00:00</v>
      </c>
      <c r="M382">
        <v>21</v>
      </c>
      <c r="N382">
        <f t="shared" si="39"/>
        <v>-228.40722600000117</v>
      </c>
      <c r="O382">
        <f t="shared" si="40"/>
        <v>-228.40722600000117</v>
      </c>
      <c r="P382">
        <f t="shared" si="41"/>
        <v>0</v>
      </c>
      <c r="Q382">
        <f t="shared" si="42"/>
        <v>1</v>
      </c>
      <c r="R382">
        <f t="shared" si="43"/>
        <v>0</v>
      </c>
      <c r="S382">
        <f t="shared" si="44"/>
        <v>2.0122552835616538</v>
      </c>
    </row>
    <row r="383" spans="1:19" x14ac:dyDescent="0.2">
      <c r="A383" t="s">
        <v>405</v>
      </c>
      <c r="B383">
        <v>11356.900390999999</v>
      </c>
      <c r="C383">
        <v>10991.099609000001</v>
      </c>
      <c r="D383">
        <v>11424.472656</v>
      </c>
      <c r="E383">
        <v>11413.446289</v>
      </c>
      <c r="F383">
        <v>11385</v>
      </c>
      <c r="G383">
        <v>11021.400390999999</v>
      </c>
      <c r="H383">
        <v>10991.099609000001</v>
      </c>
      <c r="I383">
        <v>11140.799805000001</v>
      </c>
      <c r="J383">
        <v>11184.959961</v>
      </c>
      <c r="L383" t="str">
        <f t="shared" si="38"/>
        <v>16JAN2021:22:00:00</v>
      </c>
      <c r="M383">
        <v>22</v>
      </c>
      <c r="N383">
        <f t="shared" si="39"/>
        <v>-365.80078199999843</v>
      </c>
      <c r="O383">
        <f t="shared" si="40"/>
        <v>-365.80078199999843</v>
      </c>
      <c r="P383">
        <f t="shared" si="41"/>
        <v>0</v>
      </c>
      <c r="Q383">
        <f t="shared" si="42"/>
        <v>1</v>
      </c>
      <c r="R383">
        <f t="shared" si="43"/>
        <v>0</v>
      </c>
      <c r="S383">
        <f t="shared" si="44"/>
        <v>3.2209561535811697</v>
      </c>
    </row>
    <row r="384" spans="1:19" x14ac:dyDescent="0.2">
      <c r="A384" t="s">
        <v>406</v>
      </c>
      <c r="B384">
        <v>11211.348633</v>
      </c>
      <c r="C384">
        <v>10796.700194999999</v>
      </c>
      <c r="D384">
        <v>11217.990234000001</v>
      </c>
      <c r="E384">
        <v>11335.092773</v>
      </c>
      <c r="F384">
        <v>11057.700194999999</v>
      </c>
      <c r="G384">
        <v>10956.900390999999</v>
      </c>
      <c r="H384">
        <v>10796.700194999999</v>
      </c>
      <c r="I384">
        <v>10994.799805000001</v>
      </c>
      <c r="J384">
        <v>10984.161133</v>
      </c>
      <c r="L384" t="str">
        <f t="shared" si="38"/>
        <v>16JAN2021:23:00:00</v>
      </c>
      <c r="M384">
        <v>23</v>
      </c>
      <c r="N384">
        <f t="shared" si="39"/>
        <v>-414.64843800000017</v>
      </c>
      <c r="O384">
        <f t="shared" si="40"/>
        <v>-414.64843800000017</v>
      </c>
      <c r="P384">
        <f t="shared" si="41"/>
        <v>0</v>
      </c>
      <c r="Q384">
        <f t="shared" si="42"/>
        <v>1</v>
      </c>
      <c r="R384">
        <f t="shared" si="43"/>
        <v>0</v>
      </c>
      <c r="S384">
        <f t="shared" si="44"/>
        <v>3.6984706441070334</v>
      </c>
    </row>
    <row r="385" spans="1:19" x14ac:dyDescent="0.2">
      <c r="A385" t="s">
        <v>407</v>
      </c>
      <c r="B385">
        <v>11049.791992</v>
      </c>
      <c r="C385">
        <v>10637.799805000001</v>
      </c>
      <c r="D385">
        <v>10974.311523</v>
      </c>
      <c r="E385">
        <v>11160.165039</v>
      </c>
      <c r="F385">
        <v>10756.700194999999</v>
      </c>
      <c r="G385">
        <v>10892.5</v>
      </c>
      <c r="H385">
        <v>10637.799805000001</v>
      </c>
      <c r="I385">
        <v>10787.200194999999</v>
      </c>
      <c r="J385">
        <v>10778.776367</v>
      </c>
      <c r="L385" t="str">
        <f t="shared" si="38"/>
        <v>17JAN2021:00:00:00</v>
      </c>
      <c r="M385">
        <v>24</v>
      </c>
      <c r="N385">
        <f t="shared" si="39"/>
        <v>-411.99218699999983</v>
      </c>
      <c r="O385">
        <f t="shared" si="40"/>
        <v>-411.99218699999983</v>
      </c>
      <c r="P385">
        <f t="shared" si="41"/>
        <v>0</v>
      </c>
      <c r="Q385">
        <f t="shared" si="42"/>
        <v>1</v>
      </c>
      <c r="R385">
        <f t="shared" si="43"/>
        <v>0</v>
      </c>
      <c r="S385">
        <f t="shared" si="44"/>
        <v>3.7285062677947267</v>
      </c>
    </row>
    <row r="386" spans="1:19" x14ac:dyDescent="0.2">
      <c r="A386" t="s">
        <v>408</v>
      </c>
      <c r="B386">
        <v>10865.308594</v>
      </c>
      <c r="C386">
        <v>10731.099609000001</v>
      </c>
      <c r="D386">
        <v>10940.130859000001</v>
      </c>
      <c r="E386">
        <v>11144.137694999999</v>
      </c>
      <c r="F386">
        <v>10456</v>
      </c>
      <c r="G386">
        <v>10706.400390999999</v>
      </c>
      <c r="H386">
        <v>10731.099609000001</v>
      </c>
      <c r="I386">
        <v>11343.599609000001</v>
      </c>
      <c r="J386">
        <v>10838.491211</v>
      </c>
      <c r="L386" t="str">
        <f t="shared" si="38"/>
        <v>17JAN2021:01:00:00</v>
      </c>
      <c r="M386">
        <v>1</v>
      </c>
      <c r="N386">
        <f t="shared" si="39"/>
        <v>-134.2089849999993</v>
      </c>
      <c r="O386">
        <f t="shared" si="40"/>
        <v>-134.2089849999993</v>
      </c>
      <c r="P386">
        <f t="shared" si="41"/>
        <v>0</v>
      </c>
      <c r="Q386">
        <f t="shared" si="42"/>
        <v>1</v>
      </c>
      <c r="R386">
        <f t="shared" si="43"/>
        <v>0</v>
      </c>
      <c r="S386">
        <f t="shared" si="44"/>
        <v>1.2352063803701967</v>
      </c>
    </row>
    <row r="387" spans="1:19" x14ac:dyDescent="0.2">
      <c r="A387" t="s">
        <v>409</v>
      </c>
      <c r="B387">
        <v>10777.324219</v>
      </c>
      <c r="C387">
        <v>10572.799805000001</v>
      </c>
      <c r="D387">
        <v>10865.026367</v>
      </c>
      <c r="E387">
        <v>11157.205078000001</v>
      </c>
      <c r="F387">
        <v>10261.200194999999</v>
      </c>
      <c r="G387">
        <v>10486.400390999999</v>
      </c>
      <c r="H387">
        <v>10572.799805000001</v>
      </c>
      <c r="I387">
        <v>11370.799805000001</v>
      </c>
      <c r="J387">
        <v>10720.128906</v>
      </c>
      <c r="L387" t="str">
        <f t="shared" ref="L387:L450" si="45">A387</f>
        <v>17JAN2021:02:00:00</v>
      </c>
      <c r="M387">
        <v>2</v>
      </c>
      <c r="N387">
        <f t="shared" ref="N387:N450" si="46">C387-B387</f>
        <v>-204.52441399999952</v>
      </c>
      <c r="O387">
        <f t="shared" ref="O387:O450" si="47">IF(N387&lt;0,N387,0)</f>
        <v>-204.52441399999952</v>
      </c>
      <c r="P387">
        <f t="shared" ref="P387:P450" si="48">IF(N387&gt;0,N387,0)</f>
        <v>0</v>
      </c>
      <c r="Q387">
        <f t="shared" ref="Q387:Q450" si="49">IF(O387&lt;0,1,0)</f>
        <v>1</v>
      </c>
      <c r="R387">
        <f t="shared" ref="R387:R450" si="50">IF(P387&gt;0,1,0)</f>
        <v>0</v>
      </c>
      <c r="S387">
        <f t="shared" ref="S387:S450" si="51">ABS((B387-C387)/B387)*100</f>
        <v>1.8977290637636288</v>
      </c>
    </row>
    <row r="388" spans="1:19" x14ac:dyDescent="0.2">
      <c r="A388" t="s">
        <v>410</v>
      </c>
      <c r="B388">
        <v>10692.327148</v>
      </c>
      <c r="C388">
        <v>10590.400390999999</v>
      </c>
      <c r="D388">
        <v>10858.458008</v>
      </c>
      <c r="E388">
        <v>11162.580078000001</v>
      </c>
      <c r="F388">
        <v>10225.299805000001</v>
      </c>
      <c r="G388">
        <v>10300.900390999999</v>
      </c>
      <c r="H388">
        <v>10590.400390999999</v>
      </c>
      <c r="I388">
        <v>11124.200194999999</v>
      </c>
      <c r="J388">
        <v>10629.895508</v>
      </c>
      <c r="L388" t="str">
        <f t="shared" si="45"/>
        <v>17JAN2021:03:00:00</v>
      </c>
      <c r="M388">
        <v>3</v>
      </c>
      <c r="N388">
        <f t="shared" si="46"/>
        <v>-101.92675700000109</v>
      </c>
      <c r="O388">
        <f t="shared" si="47"/>
        <v>-101.92675700000109</v>
      </c>
      <c r="P388">
        <f t="shared" si="48"/>
        <v>0</v>
      </c>
      <c r="Q388">
        <f t="shared" si="49"/>
        <v>1</v>
      </c>
      <c r="R388">
        <f t="shared" si="50"/>
        <v>0</v>
      </c>
      <c r="S388">
        <f t="shared" si="51"/>
        <v>0.95327009349004521</v>
      </c>
    </row>
    <row r="389" spans="1:19" x14ac:dyDescent="0.2">
      <c r="A389" t="s">
        <v>411</v>
      </c>
      <c r="B389">
        <v>10655.143555000001</v>
      </c>
      <c r="C389">
        <v>10623.200194999999</v>
      </c>
      <c r="D389">
        <v>10945.157227</v>
      </c>
      <c r="E389">
        <v>11206.657227</v>
      </c>
      <c r="F389">
        <v>10268.5</v>
      </c>
      <c r="G389">
        <v>10434.900390999999</v>
      </c>
      <c r="H389">
        <v>10623.200194999999</v>
      </c>
      <c r="I389">
        <v>11141.5</v>
      </c>
      <c r="J389">
        <v>10680.806640999999</v>
      </c>
      <c r="L389" t="str">
        <f t="shared" si="45"/>
        <v>17JAN2021:04:00:00</v>
      </c>
      <c r="M389">
        <v>4</v>
      </c>
      <c r="N389">
        <f t="shared" si="46"/>
        <v>-31.943360000001121</v>
      </c>
      <c r="O389">
        <f t="shared" si="47"/>
        <v>-31.943360000001121</v>
      </c>
      <c r="P389">
        <f t="shared" si="48"/>
        <v>0</v>
      </c>
      <c r="Q389">
        <f t="shared" si="49"/>
        <v>1</v>
      </c>
      <c r="R389">
        <f t="shared" si="50"/>
        <v>0</v>
      </c>
      <c r="S389">
        <f t="shared" si="51"/>
        <v>0.29979286374805786</v>
      </c>
    </row>
    <row r="390" spans="1:19" x14ac:dyDescent="0.2">
      <c r="A390" t="s">
        <v>412</v>
      </c>
      <c r="B390">
        <v>10662.179688</v>
      </c>
      <c r="C390">
        <v>10601.400390999999</v>
      </c>
      <c r="D390">
        <v>11046.352539</v>
      </c>
      <c r="E390">
        <v>11408.475586</v>
      </c>
      <c r="F390">
        <v>10384.400390999999</v>
      </c>
      <c r="G390">
        <v>10577.400390999999</v>
      </c>
      <c r="H390">
        <v>10601.400390999999</v>
      </c>
      <c r="I390">
        <v>11134.799805000001</v>
      </c>
      <c r="J390">
        <v>10733.119140999999</v>
      </c>
      <c r="L390" t="str">
        <f t="shared" si="45"/>
        <v>17JAN2021:05:00:00</v>
      </c>
      <c r="M390">
        <v>5</v>
      </c>
      <c r="N390">
        <f t="shared" si="46"/>
        <v>-60.779297000000952</v>
      </c>
      <c r="O390">
        <f t="shared" si="47"/>
        <v>-60.779297000000952</v>
      </c>
      <c r="P390">
        <f t="shared" si="48"/>
        <v>0</v>
      </c>
      <c r="Q390">
        <f t="shared" si="49"/>
        <v>1</v>
      </c>
      <c r="R390">
        <f t="shared" si="50"/>
        <v>0</v>
      </c>
      <c r="S390">
        <f t="shared" si="51"/>
        <v>0.57004570152204836</v>
      </c>
    </row>
    <row r="391" spans="1:19" x14ac:dyDescent="0.2">
      <c r="A391" t="s">
        <v>413</v>
      </c>
      <c r="B391">
        <v>10767.875</v>
      </c>
      <c r="C391">
        <v>10773.599609000001</v>
      </c>
      <c r="D391">
        <v>11268.978515999999</v>
      </c>
      <c r="E391">
        <v>11664.557617</v>
      </c>
      <c r="F391">
        <v>10624.599609000001</v>
      </c>
      <c r="G391">
        <v>10785.5</v>
      </c>
      <c r="H391">
        <v>10773.599609000001</v>
      </c>
      <c r="I391">
        <v>11207.700194999999</v>
      </c>
      <c r="J391">
        <v>10908.285156</v>
      </c>
      <c r="L391" t="str">
        <f t="shared" si="45"/>
        <v>17JAN2021:06:00:00</v>
      </c>
      <c r="M391">
        <v>6</v>
      </c>
      <c r="N391">
        <f t="shared" si="46"/>
        <v>5.7246090000007825</v>
      </c>
      <c r="O391">
        <f t="shared" si="47"/>
        <v>0</v>
      </c>
      <c r="P391">
        <f t="shared" si="48"/>
        <v>5.7246090000007825</v>
      </c>
      <c r="Q391">
        <f t="shared" si="49"/>
        <v>0</v>
      </c>
      <c r="R391">
        <f t="shared" si="50"/>
        <v>1</v>
      </c>
      <c r="S391">
        <f t="shared" si="51"/>
        <v>5.3163776511157335E-2</v>
      </c>
    </row>
    <row r="392" spans="1:19" x14ac:dyDescent="0.2">
      <c r="A392" t="s">
        <v>414</v>
      </c>
      <c r="B392">
        <v>11037.491211</v>
      </c>
      <c r="C392">
        <v>11248.5</v>
      </c>
      <c r="D392">
        <v>11497.030273</v>
      </c>
      <c r="E392">
        <v>11908.779296999999</v>
      </c>
      <c r="F392">
        <v>11116.299805000001</v>
      </c>
      <c r="G392">
        <v>10962</v>
      </c>
      <c r="H392">
        <v>11248.5</v>
      </c>
      <c r="I392">
        <v>11496.5</v>
      </c>
      <c r="J392">
        <v>11272.703125</v>
      </c>
      <c r="L392" t="str">
        <f t="shared" si="45"/>
        <v>17JAN2021:07:00:00</v>
      </c>
      <c r="M392">
        <v>7</v>
      </c>
      <c r="N392">
        <f t="shared" si="46"/>
        <v>211.00878899999952</v>
      </c>
      <c r="O392">
        <f t="shared" si="47"/>
        <v>0</v>
      </c>
      <c r="P392">
        <f t="shared" si="48"/>
        <v>211.00878899999952</v>
      </c>
      <c r="Q392">
        <f t="shared" si="49"/>
        <v>0</v>
      </c>
      <c r="R392">
        <f t="shared" si="50"/>
        <v>1</v>
      </c>
      <c r="S392">
        <f t="shared" si="51"/>
        <v>1.9117459299963695</v>
      </c>
    </row>
    <row r="393" spans="1:19" x14ac:dyDescent="0.2">
      <c r="A393" t="s">
        <v>415</v>
      </c>
      <c r="B393">
        <v>11274.941406</v>
      </c>
      <c r="C393">
        <v>11525.599609000001</v>
      </c>
      <c r="D393">
        <v>11595.826171999999</v>
      </c>
      <c r="E393">
        <v>12056.485352</v>
      </c>
      <c r="F393">
        <v>11417.5</v>
      </c>
      <c r="G393">
        <v>11141.700194999999</v>
      </c>
      <c r="H393">
        <v>11525.599609000001</v>
      </c>
      <c r="I393">
        <v>11587.700194999999</v>
      </c>
      <c r="J393">
        <v>11474.890625</v>
      </c>
      <c r="L393" t="str">
        <f t="shared" si="45"/>
        <v>17JAN2021:08:00:00</v>
      </c>
      <c r="M393">
        <v>8</v>
      </c>
      <c r="N393">
        <f t="shared" si="46"/>
        <v>250.65820300000087</v>
      </c>
      <c r="O393">
        <f t="shared" si="47"/>
        <v>0</v>
      </c>
      <c r="P393">
        <f t="shared" si="48"/>
        <v>250.65820300000087</v>
      </c>
      <c r="Q393">
        <f t="shared" si="49"/>
        <v>0</v>
      </c>
      <c r="R393">
        <f t="shared" si="50"/>
        <v>1</v>
      </c>
      <c r="S393">
        <f t="shared" si="51"/>
        <v>2.2231441740939979</v>
      </c>
    </row>
    <row r="394" spans="1:19" x14ac:dyDescent="0.2">
      <c r="A394" t="s">
        <v>416</v>
      </c>
      <c r="B394">
        <v>11372.490234000001</v>
      </c>
      <c r="C394">
        <v>11361.599609000001</v>
      </c>
      <c r="D394">
        <v>11519.894531</v>
      </c>
      <c r="E394">
        <v>11874.105469</v>
      </c>
      <c r="F394">
        <v>11501.099609000001</v>
      </c>
      <c r="G394">
        <v>11126.599609000001</v>
      </c>
      <c r="H394">
        <v>11361.599609000001</v>
      </c>
      <c r="I394">
        <v>11685.900390999999</v>
      </c>
      <c r="J394">
        <v>11467.960938</v>
      </c>
      <c r="L394" t="str">
        <f t="shared" si="45"/>
        <v>17JAN2021:09:00:00</v>
      </c>
      <c r="M394">
        <v>9</v>
      </c>
      <c r="N394">
        <f t="shared" si="46"/>
        <v>-10.890625</v>
      </c>
      <c r="O394">
        <f t="shared" si="47"/>
        <v>-10.890625</v>
      </c>
      <c r="P394">
        <f t="shared" si="48"/>
        <v>0</v>
      </c>
      <c r="Q394">
        <f t="shared" si="49"/>
        <v>1</v>
      </c>
      <c r="R394">
        <f t="shared" si="50"/>
        <v>0</v>
      </c>
      <c r="S394">
        <f t="shared" si="51"/>
        <v>9.5762887247338474E-2</v>
      </c>
    </row>
    <row r="395" spans="1:19" x14ac:dyDescent="0.2">
      <c r="A395" t="s">
        <v>417</v>
      </c>
      <c r="B395">
        <v>11210.224609000001</v>
      </c>
      <c r="C395">
        <v>11236</v>
      </c>
      <c r="D395">
        <v>11543.740234000001</v>
      </c>
      <c r="E395">
        <v>11783.241211</v>
      </c>
      <c r="F395">
        <v>11499</v>
      </c>
      <c r="G395">
        <v>11266.099609000001</v>
      </c>
      <c r="H395">
        <v>11236</v>
      </c>
      <c r="I395">
        <v>11499.200194999999</v>
      </c>
      <c r="J395">
        <v>11409.780273</v>
      </c>
      <c r="L395" t="str">
        <f t="shared" si="45"/>
        <v>17JAN2021:10:00:00</v>
      </c>
      <c r="M395">
        <v>10</v>
      </c>
      <c r="N395">
        <f t="shared" si="46"/>
        <v>25.775390999999217</v>
      </c>
      <c r="O395">
        <f t="shared" si="47"/>
        <v>0</v>
      </c>
      <c r="P395">
        <f t="shared" si="48"/>
        <v>25.775390999999217</v>
      </c>
      <c r="Q395">
        <f t="shared" si="49"/>
        <v>0</v>
      </c>
      <c r="R395">
        <f t="shared" si="50"/>
        <v>1</v>
      </c>
      <c r="S395">
        <f t="shared" si="51"/>
        <v>0.22992751616507076</v>
      </c>
    </row>
    <row r="396" spans="1:19" x14ac:dyDescent="0.2">
      <c r="A396" t="s">
        <v>418</v>
      </c>
      <c r="B396">
        <v>10981.678711</v>
      </c>
      <c r="C396">
        <v>11011.299805000001</v>
      </c>
      <c r="D396">
        <v>11465.176758</v>
      </c>
      <c r="E396">
        <v>11387.386719</v>
      </c>
      <c r="F396">
        <v>11271.599609000001</v>
      </c>
      <c r="G396">
        <v>11028</v>
      </c>
      <c r="H396">
        <v>11011.299805000001</v>
      </c>
      <c r="I396">
        <v>11371.700194999999</v>
      </c>
      <c r="J396">
        <v>11225.296875</v>
      </c>
      <c r="L396" t="str">
        <f t="shared" si="45"/>
        <v>17JAN2021:11:00:00</v>
      </c>
      <c r="M396">
        <v>11</v>
      </c>
      <c r="N396">
        <f t="shared" si="46"/>
        <v>29.621094000000085</v>
      </c>
      <c r="O396">
        <f t="shared" si="47"/>
        <v>0</v>
      </c>
      <c r="P396">
        <f t="shared" si="48"/>
        <v>29.621094000000085</v>
      </c>
      <c r="Q396">
        <f t="shared" si="49"/>
        <v>0</v>
      </c>
      <c r="R396">
        <f t="shared" si="50"/>
        <v>1</v>
      </c>
      <c r="S396">
        <f t="shared" si="51"/>
        <v>0.26973193060483158</v>
      </c>
    </row>
    <row r="397" spans="1:19" x14ac:dyDescent="0.2">
      <c r="A397" t="s">
        <v>419</v>
      </c>
      <c r="B397">
        <v>10708.060546999999</v>
      </c>
      <c r="C397">
        <v>10796.700194999999</v>
      </c>
      <c r="D397">
        <v>11165.659180000001</v>
      </c>
      <c r="E397">
        <v>11074.856444999999</v>
      </c>
      <c r="F397">
        <v>10987.700194999999</v>
      </c>
      <c r="G397">
        <v>10779.200194999999</v>
      </c>
      <c r="H397">
        <v>10796.700194999999</v>
      </c>
      <c r="I397">
        <v>11212.200194999999</v>
      </c>
      <c r="J397">
        <v>10992.256836</v>
      </c>
      <c r="L397" t="str">
        <f t="shared" si="45"/>
        <v>17JAN2021:12:00:00</v>
      </c>
      <c r="M397">
        <v>12</v>
      </c>
      <c r="N397">
        <f t="shared" si="46"/>
        <v>88.639648000000307</v>
      </c>
      <c r="O397">
        <f t="shared" si="47"/>
        <v>0</v>
      </c>
      <c r="P397">
        <f t="shared" si="48"/>
        <v>88.639648000000307</v>
      </c>
      <c r="Q397">
        <f t="shared" si="49"/>
        <v>0</v>
      </c>
      <c r="R397">
        <f t="shared" si="50"/>
        <v>1</v>
      </c>
      <c r="S397">
        <f t="shared" si="51"/>
        <v>0.82778433695758147</v>
      </c>
    </row>
    <row r="398" spans="1:19" x14ac:dyDescent="0.2">
      <c r="A398" t="s">
        <v>420</v>
      </c>
      <c r="B398">
        <v>10424.239258</v>
      </c>
      <c r="C398">
        <v>10585.5</v>
      </c>
      <c r="D398">
        <v>10882.114258</v>
      </c>
      <c r="E398">
        <v>10804.78125</v>
      </c>
      <c r="F398">
        <v>10699.5</v>
      </c>
      <c r="G398">
        <v>10608</v>
      </c>
      <c r="H398">
        <v>10585.5</v>
      </c>
      <c r="I398">
        <v>10995.700194999999</v>
      </c>
      <c r="J398">
        <v>10756.439453000001</v>
      </c>
      <c r="L398" t="str">
        <f t="shared" si="45"/>
        <v>17JAN2021:13:00:00</v>
      </c>
      <c r="M398">
        <v>13</v>
      </c>
      <c r="N398">
        <f t="shared" si="46"/>
        <v>161.26074200000039</v>
      </c>
      <c r="O398">
        <f t="shared" si="47"/>
        <v>0</v>
      </c>
      <c r="P398">
        <f t="shared" si="48"/>
        <v>161.26074200000039</v>
      </c>
      <c r="Q398">
        <f t="shared" si="49"/>
        <v>0</v>
      </c>
      <c r="R398">
        <f t="shared" si="50"/>
        <v>1</v>
      </c>
      <c r="S398">
        <f t="shared" si="51"/>
        <v>1.5469785181325544</v>
      </c>
    </row>
    <row r="399" spans="1:19" x14ac:dyDescent="0.2">
      <c r="A399" t="s">
        <v>421</v>
      </c>
      <c r="B399">
        <v>10197.028319999999</v>
      </c>
      <c r="C399">
        <v>10337.299805000001</v>
      </c>
      <c r="D399">
        <v>10655.034180000001</v>
      </c>
      <c r="E399">
        <v>10617.611328000001</v>
      </c>
      <c r="F399">
        <v>10536</v>
      </c>
      <c r="G399">
        <v>10388.900390999999</v>
      </c>
      <c r="H399">
        <v>10337.299805000001</v>
      </c>
      <c r="I399">
        <v>10931.700194999999</v>
      </c>
      <c r="J399">
        <v>10581.742188</v>
      </c>
      <c r="L399" t="str">
        <f t="shared" si="45"/>
        <v>17JAN2021:14:00:00</v>
      </c>
      <c r="M399">
        <v>14</v>
      </c>
      <c r="N399">
        <f t="shared" si="46"/>
        <v>140.27148500000112</v>
      </c>
      <c r="O399">
        <f t="shared" si="47"/>
        <v>0</v>
      </c>
      <c r="P399">
        <f t="shared" si="48"/>
        <v>140.27148500000112</v>
      </c>
      <c r="Q399">
        <f t="shared" si="49"/>
        <v>0</v>
      </c>
      <c r="R399">
        <f t="shared" si="50"/>
        <v>1</v>
      </c>
      <c r="S399">
        <f t="shared" si="51"/>
        <v>1.3756114095013234</v>
      </c>
    </row>
    <row r="400" spans="1:19" x14ac:dyDescent="0.2">
      <c r="A400" t="s">
        <v>422</v>
      </c>
      <c r="B400">
        <v>10015.665039</v>
      </c>
      <c r="C400">
        <v>10248.5</v>
      </c>
      <c r="D400">
        <v>10466.149414</v>
      </c>
      <c r="E400">
        <v>10509.207031</v>
      </c>
      <c r="F400">
        <v>10372.5</v>
      </c>
      <c r="G400">
        <v>10347.599609000001</v>
      </c>
      <c r="H400">
        <v>10248.5</v>
      </c>
      <c r="I400">
        <v>10802.599609000001</v>
      </c>
      <c r="J400">
        <v>10457.619140999999</v>
      </c>
      <c r="L400" t="str">
        <f t="shared" si="45"/>
        <v>17JAN2021:15:00:00</v>
      </c>
      <c r="M400">
        <v>15</v>
      </c>
      <c r="N400">
        <f t="shared" si="46"/>
        <v>232.83496100000048</v>
      </c>
      <c r="O400">
        <f t="shared" si="47"/>
        <v>0</v>
      </c>
      <c r="P400">
        <f t="shared" si="48"/>
        <v>232.83496100000048</v>
      </c>
      <c r="Q400">
        <f t="shared" si="49"/>
        <v>0</v>
      </c>
      <c r="R400">
        <f t="shared" si="50"/>
        <v>1</v>
      </c>
      <c r="S400">
        <f t="shared" si="51"/>
        <v>2.3247079459363347</v>
      </c>
    </row>
    <row r="401" spans="1:19" x14ac:dyDescent="0.2">
      <c r="A401" t="s">
        <v>423</v>
      </c>
      <c r="B401">
        <v>9923.6708983999997</v>
      </c>
      <c r="C401">
        <v>10035</v>
      </c>
      <c r="D401">
        <v>10352.889648</v>
      </c>
      <c r="E401">
        <v>10438.202148</v>
      </c>
      <c r="F401">
        <v>10187.299805000001</v>
      </c>
      <c r="G401">
        <v>10200.200194999999</v>
      </c>
      <c r="H401">
        <v>10035</v>
      </c>
      <c r="I401">
        <v>10867.200194999999</v>
      </c>
      <c r="J401">
        <v>10341.510742</v>
      </c>
      <c r="L401" t="str">
        <f t="shared" si="45"/>
        <v>17JAN2021:16:00:00</v>
      </c>
      <c r="M401">
        <v>16</v>
      </c>
      <c r="N401">
        <f t="shared" si="46"/>
        <v>111.32910160000029</v>
      </c>
      <c r="O401">
        <f t="shared" si="47"/>
        <v>0</v>
      </c>
      <c r="P401">
        <f t="shared" si="48"/>
        <v>111.32910160000029</v>
      </c>
      <c r="Q401">
        <f t="shared" si="49"/>
        <v>0</v>
      </c>
      <c r="R401">
        <f t="shared" si="50"/>
        <v>1</v>
      </c>
      <c r="S401">
        <f t="shared" si="51"/>
        <v>1.1218540270007338</v>
      </c>
    </row>
    <row r="402" spans="1:19" x14ac:dyDescent="0.2">
      <c r="A402" t="s">
        <v>424</v>
      </c>
      <c r="B402">
        <v>9925.5166016000003</v>
      </c>
      <c r="C402">
        <v>10040.299805000001</v>
      </c>
      <c r="D402">
        <v>10387.516602</v>
      </c>
      <c r="E402">
        <v>10529.051758</v>
      </c>
      <c r="F402">
        <v>10209</v>
      </c>
      <c r="G402">
        <v>10267.599609000001</v>
      </c>
      <c r="H402">
        <v>10040.299805000001</v>
      </c>
      <c r="I402">
        <v>10771.700194999999</v>
      </c>
      <c r="J402">
        <v>10337.139648</v>
      </c>
      <c r="L402" t="str">
        <f t="shared" si="45"/>
        <v>17JAN2021:17:00:00</v>
      </c>
      <c r="M402">
        <v>17</v>
      </c>
      <c r="N402">
        <f t="shared" si="46"/>
        <v>114.78320340000027</v>
      </c>
      <c r="O402">
        <f t="shared" si="47"/>
        <v>0</v>
      </c>
      <c r="P402">
        <f t="shared" si="48"/>
        <v>114.78320340000027</v>
      </c>
      <c r="Q402">
        <f t="shared" si="49"/>
        <v>0</v>
      </c>
      <c r="R402">
        <f t="shared" si="50"/>
        <v>1</v>
      </c>
      <c r="S402">
        <f t="shared" si="51"/>
        <v>1.1564456340891833</v>
      </c>
    </row>
    <row r="403" spans="1:19" x14ac:dyDescent="0.2">
      <c r="A403" t="s">
        <v>425</v>
      </c>
      <c r="B403">
        <v>10136.798828000001</v>
      </c>
      <c r="C403">
        <v>10370</v>
      </c>
      <c r="D403">
        <v>10715.834961</v>
      </c>
      <c r="E403">
        <v>10875.988281</v>
      </c>
      <c r="F403">
        <v>10413.599609000001</v>
      </c>
      <c r="G403">
        <v>10344.099609000001</v>
      </c>
      <c r="H403">
        <v>10370</v>
      </c>
      <c r="I403">
        <v>10902.799805000001</v>
      </c>
      <c r="J403">
        <v>10554.091796999999</v>
      </c>
      <c r="L403" t="str">
        <f t="shared" si="45"/>
        <v>17JAN2021:18:00:00</v>
      </c>
      <c r="M403">
        <v>18</v>
      </c>
      <c r="N403">
        <f t="shared" si="46"/>
        <v>233.20117199999913</v>
      </c>
      <c r="O403">
        <f t="shared" si="47"/>
        <v>0</v>
      </c>
      <c r="P403">
        <f t="shared" si="48"/>
        <v>233.20117199999913</v>
      </c>
      <c r="Q403">
        <f t="shared" si="49"/>
        <v>0</v>
      </c>
      <c r="R403">
        <f t="shared" si="50"/>
        <v>1</v>
      </c>
      <c r="S403">
        <f t="shared" si="51"/>
        <v>2.3005405942934147</v>
      </c>
    </row>
    <row r="404" spans="1:19" x14ac:dyDescent="0.2">
      <c r="A404" t="s">
        <v>426</v>
      </c>
      <c r="B404">
        <v>10610.997069999999</v>
      </c>
      <c r="C404">
        <v>10849.700194999999</v>
      </c>
      <c r="D404">
        <v>11129.084961</v>
      </c>
      <c r="E404">
        <v>11341.630859000001</v>
      </c>
      <c r="F404">
        <v>11000.5</v>
      </c>
      <c r="G404">
        <v>10924.5</v>
      </c>
      <c r="H404">
        <v>10849.700194999999</v>
      </c>
      <c r="I404">
        <v>11451.700194999999</v>
      </c>
      <c r="J404">
        <v>11082.172852</v>
      </c>
      <c r="L404" t="str">
        <f t="shared" si="45"/>
        <v>17JAN2021:19:00:00</v>
      </c>
      <c r="M404">
        <v>19</v>
      </c>
      <c r="N404">
        <f t="shared" si="46"/>
        <v>238.703125</v>
      </c>
      <c r="O404">
        <f t="shared" si="47"/>
        <v>0</v>
      </c>
      <c r="P404">
        <f t="shared" si="48"/>
        <v>238.703125</v>
      </c>
      <c r="Q404">
        <f t="shared" si="49"/>
        <v>0</v>
      </c>
      <c r="R404">
        <f t="shared" si="50"/>
        <v>1</v>
      </c>
      <c r="S404">
        <f t="shared" si="51"/>
        <v>2.2495824230776083</v>
      </c>
    </row>
    <row r="405" spans="1:19" x14ac:dyDescent="0.2">
      <c r="A405" t="s">
        <v>427</v>
      </c>
      <c r="B405">
        <v>10705.125977</v>
      </c>
      <c r="C405">
        <v>10788.099609000001</v>
      </c>
      <c r="D405">
        <v>11201.660156</v>
      </c>
      <c r="E405">
        <v>11394.335938</v>
      </c>
      <c r="F405">
        <v>11213.5</v>
      </c>
      <c r="G405">
        <v>10995.5</v>
      </c>
      <c r="H405">
        <v>10788.099609000001</v>
      </c>
      <c r="I405">
        <v>11626</v>
      </c>
      <c r="J405">
        <v>11181.544921999999</v>
      </c>
      <c r="L405" t="str">
        <f t="shared" si="45"/>
        <v>17JAN2021:20:00:00</v>
      </c>
      <c r="M405">
        <v>20</v>
      </c>
      <c r="N405">
        <f t="shared" si="46"/>
        <v>82.973632000001089</v>
      </c>
      <c r="O405">
        <f t="shared" si="47"/>
        <v>0</v>
      </c>
      <c r="P405">
        <f t="shared" si="48"/>
        <v>82.973632000001089</v>
      </c>
      <c r="Q405">
        <f t="shared" si="49"/>
        <v>0</v>
      </c>
      <c r="R405">
        <f t="shared" si="50"/>
        <v>1</v>
      </c>
      <c r="S405">
        <f t="shared" si="51"/>
        <v>0.77508319078421151</v>
      </c>
    </row>
    <row r="406" spans="1:19" x14ac:dyDescent="0.2">
      <c r="A406" t="s">
        <v>428</v>
      </c>
      <c r="B406">
        <v>10675.109375</v>
      </c>
      <c r="C406">
        <v>10851.400390999999</v>
      </c>
      <c r="D406">
        <v>11117.074219</v>
      </c>
      <c r="E406">
        <v>11353.756836</v>
      </c>
      <c r="F406">
        <v>11350</v>
      </c>
      <c r="G406">
        <v>10912.299805000001</v>
      </c>
      <c r="H406">
        <v>10851.400390999999</v>
      </c>
      <c r="I406">
        <v>11524.099609000001</v>
      </c>
      <c r="J406">
        <v>11185.046875</v>
      </c>
      <c r="L406" t="str">
        <f t="shared" si="45"/>
        <v>17JAN2021:21:00:00</v>
      </c>
      <c r="M406">
        <v>21</v>
      </c>
      <c r="N406">
        <f t="shared" si="46"/>
        <v>176.29101599999922</v>
      </c>
      <c r="O406">
        <f t="shared" si="47"/>
        <v>0</v>
      </c>
      <c r="P406">
        <f t="shared" si="48"/>
        <v>176.29101599999922</v>
      </c>
      <c r="Q406">
        <f t="shared" si="49"/>
        <v>0</v>
      </c>
      <c r="R406">
        <f t="shared" si="50"/>
        <v>1</v>
      </c>
      <c r="S406">
        <f t="shared" si="51"/>
        <v>1.6514211686941074</v>
      </c>
    </row>
    <row r="407" spans="1:19" x14ac:dyDescent="0.2">
      <c r="A407" t="s">
        <v>429</v>
      </c>
      <c r="B407">
        <v>10622.633789</v>
      </c>
      <c r="C407">
        <v>10777.200194999999</v>
      </c>
      <c r="D407">
        <v>10943.060546999999</v>
      </c>
      <c r="E407">
        <v>11208.771484000001</v>
      </c>
      <c r="F407">
        <v>11120.400390999999</v>
      </c>
      <c r="G407">
        <v>10730.200194999999</v>
      </c>
      <c r="H407">
        <v>10777.200194999999</v>
      </c>
      <c r="I407">
        <v>11208.5</v>
      </c>
      <c r="J407">
        <v>10985.682617</v>
      </c>
      <c r="L407" t="str">
        <f t="shared" si="45"/>
        <v>17JAN2021:22:00:00</v>
      </c>
      <c r="M407">
        <v>22</v>
      </c>
      <c r="N407">
        <f t="shared" si="46"/>
        <v>154.56640599999992</v>
      </c>
      <c r="O407">
        <f t="shared" si="47"/>
        <v>0</v>
      </c>
      <c r="P407">
        <f t="shared" si="48"/>
        <v>154.56640599999992</v>
      </c>
      <c r="Q407">
        <f t="shared" si="49"/>
        <v>0</v>
      </c>
      <c r="R407">
        <f t="shared" si="50"/>
        <v>1</v>
      </c>
      <c r="S407">
        <f t="shared" si="51"/>
        <v>1.455066691276294</v>
      </c>
    </row>
    <row r="408" spans="1:19" x14ac:dyDescent="0.2">
      <c r="A408" t="s">
        <v>430</v>
      </c>
      <c r="B408">
        <v>10367.40625</v>
      </c>
      <c r="C408">
        <v>10572.700194999999</v>
      </c>
      <c r="D408">
        <v>10629.898438</v>
      </c>
      <c r="E408">
        <v>10862.646484000001</v>
      </c>
      <c r="F408">
        <v>10626.400390999999</v>
      </c>
      <c r="G408">
        <v>10611.599609000001</v>
      </c>
      <c r="H408">
        <v>10572.700194999999</v>
      </c>
      <c r="I408">
        <v>10852.700194999999</v>
      </c>
      <c r="J408">
        <v>10668.136719</v>
      </c>
      <c r="L408" t="str">
        <f t="shared" si="45"/>
        <v>17JAN2021:23:00:00</v>
      </c>
      <c r="M408">
        <v>23</v>
      </c>
      <c r="N408">
        <f t="shared" si="46"/>
        <v>205.29394499999944</v>
      </c>
      <c r="O408">
        <f t="shared" si="47"/>
        <v>0</v>
      </c>
      <c r="P408">
        <f t="shared" si="48"/>
        <v>205.29394499999944</v>
      </c>
      <c r="Q408">
        <f t="shared" si="49"/>
        <v>0</v>
      </c>
      <c r="R408">
        <f t="shared" si="50"/>
        <v>1</v>
      </c>
      <c r="S408">
        <f t="shared" si="51"/>
        <v>1.9801861724093182</v>
      </c>
    </row>
    <row r="409" spans="1:19" x14ac:dyDescent="0.2">
      <c r="A409" t="s">
        <v>431</v>
      </c>
      <c r="B409">
        <v>10114.269531</v>
      </c>
      <c r="C409">
        <v>10236.200194999999</v>
      </c>
      <c r="D409">
        <v>10332.797852</v>
      </c>
      <c r="E409">
        <v>10514.149414</v>
      </c>
      <c r="F409">
        <v>10064.200194999999</v>
      </c>
      <c r="G409">
        <v>10493.099609000001</v>
      </c>
      <c r="H409">
        <v>10236.200194999999</v>
      </c>
      <c r="I409">
        <v>10484.200194999999</v>
      </c>
      <c r="J409">
        <v>10299.386719</v>
      </c>
      <c r="L409" t="str">
        <f t="shared" si="45"/>
        <v>18JAN2021:00:00:00</v>
      </c>
      <c r="M409">
        <v>24</v>
      </c>
      <c r="N409">
        <f t="shared" si="46"/>
        <v>121.93066399999952</v>
      </c>
      <c r="O409">
        <f t="shared" si="47"/>
        <v>0</v>
      </c>
      <c r="P409">
        <f t="shared" si="48"/>
        <v>121.93066399999952</v>
      </c>
      <c r="Q409">
        <f t="shared" si="49"/>
        <v>0</v>
      </c>
      <c r="R409">
        <f t="shared" si="50"/>
        <v>1</v>
      </c>
      <c r="S409">
        <f t="shared" si="51"/>
        <v>1.2055310927426335</v>
      </c>
    </row>
    <row r="410" spans="1:19" x14ac:dyDescent="0.2">
      <c r="A410" t="s">
        <v>432</v>
      </c>
      <c r="B410">
        <v>9947.484375</v>
      </c>
      <c r="C410">
        <v>10026.789063</v>
      </c>
      <c r="D410">
        <v>10200.872069999999</v>
      </c>
      <c r="E410">
        <v>10471.435546999999</v>
      </c>
      <c r="F410">
        <v>9456.6699219000002</v>
      </c>
      <c r="G410">
        <v>10442.700194999999</v>
      </c>
      <c r="H410">
        <v>10119.299805000001</v>
      </c>
      <c r="I410">
        <v>10209.400390999999</v>
      </c>
      <c r="J410">
        <v>10026.789063</v>
      </c>
      <c r="L410" t="str">
        <f t="shared" si="45"/>
        <v>18JAN2021:01:00:00</v>
      </c>
      <c r="M410">
        <v>1</v>
      </c>
      <c r="N410">
        <f t="shared" si="46"/>
        <v>79.304688000000169</v>
      </c>
      <c r="O410">
        <f t="shared" si="47"/>
        <v>0</v>
      </c>
      <c r="P410">
        <f t="shared" si="48"/>
        <v>79.304688000000169</v>
      </c>
      <c r="Q410">
        <f t="shared" si="49"/>
        <v>0</v>
      </c>
      <c r="R410">
        <f t="shared" si="50"/>
        <v>1</v>
      </c>
      <c r="S410">
        <f t="shared" si="51"/>
        <v>0.7972336020884695</v>
      </c>
    </row>
    <row r="411" spans="1:19" x14ac:dyDescent="0.2">
      <c r="A411" t="s">
        <v>433</v>
      </c>
      <c r="B411">
        <v>9894.9433594000002</v>
      </c>
      <c r="C411">
        <v>9968.7392577999999</v>
      </c>
      <c r="D411">
        <v>10106.555664</v>
      </c>
      <c r="E411">
        <v>10515.735352</v>
      </c>
      <c r="F411">
        <v>9250.9296875</v>
      </c>
      <c r="G411">
        <v>10396.700194999999</v>
      </c>
      <c r="H411">
        <v>10061</v>
      </c>
      <c r="I411">
        <v>10311.400390999999</v>
      </c>
      <c r="J411">
        <v>9968.7392577999999</v>
      </c>
      <c r="L411" t="str">
        <f t="shared" si="45"/>
        <v>18JAN2021:02:00:00</v>
      </c>
      <c r="M411">
        <v>2</v>
      </c>
      <c r="N411">
        <f t="shared" si="46"/>
        <v>73.795898399999714</v>
      </c>
      <c r="O411">
        <f t="shared" si="47"/>
        <v>0</v>
      </c>
      <c r="P411">
        <f t="shared" si="48"/>
        <v>73.795898399999714</v>
      </c>
      <c r="Q411">
        <f t="shared" si="49"/>
        <v>0</v>
      </c>
      <c r="R411">
        <f t="shared" si="50"/>
        <v>1</v>
      </c>
      <c r="S411">
        <f t="shared" si="51"/>
        <v>0.74579404570209151</v>
      </c>
    </row>
    <row r="412" spans="1:19" x14ac:dyDescent="0.2">
      <c r="A412" t="s">
        <v>434</v>
      </c>
      <c r="B412">
        <v>9929.2236327999999</v>
      </c>
      <c r="C412">
        <v>9897.8476563000004</v>
      </c>
      <c r="D412">
        <v>10133.160156</v>
      </c>
      <c r="E412">
        <v>10633.525390999999</v>
      </c>
      <c r="F412">
        <v>9238</v>
      </c>
      <c r="G412">
        <v>9894.0996094000002</v>
      </c>
      <c r="H412">
        <v>9946.2597655999998</v>
      </c>
      <c r="I412">
        <v>10393.5</v>
      </c>
      <c r="J412">
        <v>9897.8476563000004</v>
      </c>
      <c r="L412" t="str">
        <f t="shared" si="45"/>
        <v>18JAN2021:03:00:00</v>
      </c>
      <c r="M412">
        <v>3</v>
      </c>
      <c r="N412">
        <f t="shared" si="46"/>
        <v>-31.375976499999524</v>
      </c>
      <c r="O412">
        <f t="shared" si="47"/>
        <v>-31.375976499999524</v>
      </c>
      <c r="P412">
        <f t="shared" si="48"/>
        <v>0</v>
      </c>
      <c r="Q412">
        <f t="shared" si="49"/>
        <v>1</v>
      </c>
      <c r="R412">
        <f t="shared" si="50"/>
        <v>0</v>
      </c>
      <c r="S412">
        <f t="shared" si="51"/>
        <v>0.31599627181678885</v>
      </c>
    </row>
    <row r="413" spans="1:19" x14ac:dyDescent="0.2">
      <c r="A413" t="s">
        <v>435</v>
      </c>
      <c r="B413">
        <v>10082.153319999999</v>
      </c>
      <c r="C413">
        <v>10058.038086</v>
      </c>
      <c r="D413">
        <v>10325.509765999999</v>
      </c>
      <c r="E413">
        <v>10875.545898</v>
      </c>
      <c r="F413">
        <v>9406.25</v>
      </c>
      <c r="G413">
        <v>10222.5</v>
      </c>
      <c r="H413">
        <v>10169.700194999999</v>
      </c>
      <c r="I413">
        <v>10382.200194999999</v>
      </c>
      <c r="J413">
        <v>10058.038086</v>
      </c>
      <c r="L413" t="str">
        <f t="shared" si="45"/>
        <v>18JAN2021:04:00:00</v>
      </c>
      <c r="M413">
        <v>4</v>
      </c>
      <c r="N413">
        <f t="shared" si="46"/>
        <v>-24.115233999998964</v>
      </c>
      <c r="O413">
        <f t="shared" si="47"/>
        <v>-24.115233999998964</v>
      </c>
      <c r="P413">
        <f t="shared" si="48"/>
        <v>0</v>
      </c>
      <c r="Q413">
        <f t="shared" si="49"/>
        <v>1</v>
      </c>
      <c r="R413">
        <f t="shared" si="50"/>
        <v>0</v>
      </c>
      <c r="S413">
        <f t="shared" si="51"/>
        <v>0.23918733661946498</v>
      </c>
    </row>
    <row r="414" spans="1:19" x14ac:dyDescent="0.2">
      <c r="A414" t="s">
        <v>436</v>
      </c>
      <c r="B414">
        <v>10411.392578000001</v>
      </c>
      <c r="C414">
        <v>10441.089844</v>
      </c>
      <c r="D414">
        <v>10618.222656</v>
      </c>
      <c r="E414">
        <v>11267.494140999999</v>
      </c>
      <c r="F414">
        <v>9834.3496094000002</v>
      </c>
      <c r="G414">
        <v>10505.400390999999</v>
      </c>
      <c r="H414">
        <v>10598</v>
      </c>
      <c r="I414">
        <v>10770.200194999999</v>
      </c>
      <c r="J414">
        <v>10441.089844</v>
      </c>
      <c r="L414" t="str">
        <f t="shared" si="45"/>
        <v>18JAN2021:05:00:00</v>
      </c>
      <c r="M414">
        <v>5</v>
      </c>
      <c r="N414">
        <f t="shared" si="46"/>
        <v>29.697265999999217</v>
      </c>
      <c r="O414">
        <f t="shared" si="47"/>
        <v>0</v>
      </c>
      <c r="P414">
        <f t="shared" si="48"/>
        <v>29.697265999999217</v>
      </c>
      <c r="Q414">
        <f t="shared" si="49"/>
        <v>0</v>
      </c>
      <c r="R414">
        <f t="shared" si="50"/>
        <v>1</v>
      </c>
      <c r="S414">
        <f t="shared" si="51"/>
        <v>0.28523817325601197</v>
      </c>
    </row>
    <row r="415" spans="1:19" x14ac:dyDescent="0.2">
      <c r="A415" t="s">
        <v>437</v>
      </c>
      <c r="B415">
        <v>10971.220703000001</v>
      </c>
      <c r="C415">
        <v>10989.017578000001</v>
      </c>
      <c r="D415">
        <v>11249.039063</v>
      </c>
      <c r="E415">
        <v>11945.884765999999</v>
      </c>
      <c r="F415">
        <v>10537.700194999999</v>
      </c>
      <c r="G415">
        <v>10965.900390999999</v>
      </c>
      <c r="H415">
        <v>11043.599609000001</v>
      </c>
      <c r="I415">
        <v>11267.299805000001</v>
      </c>
      <c r="J415">
        <v>10989.017578000001</v>
      </c>
      <c r="L415" t="str">
        <f t="shared" si="45"/>
        <v>18JAN2021:06:00:00</v>
      </c>
      <c r="M415">
        <v>6</v>
      </c>
      <c r="N415">
        <f t="shared" si="46"/>
        <v>17.796875</v>
      </c>
      <c r="O415">
        <f t="shared" si="47"/>
        <v>0</v>
      </c>
      <c r="P415">
        <f t="shared" si="48"/>
        <v>17.796875</v>
      </c>
      <c r="Q415">
        <f t="shared" si="49"/>
        <v>0</v>
      </c>
      <c r="R415">
        <f t="shared" si="50"/>
        <v>1</v>
      </c>
      <c r="S415">
        <f t="shared" si="51"/>
        <v>0.16221417362548884</v>
      </c>
    </row>
    <row r="416" spans="1:19" x14ac:dyDescent="0.2">
      <c r="A416" t="s">
        <v>438</v>
      </c>
      <c r="B416">
        <v>11606.852539</v>
      </c>
      <c r="C416">
        <v>11568.152344</v>
      </c>
      <c r="D416">
        <v>11853.316406</v>
      </c>
      <c r="E416">
        <v>12665.491211</v>
      </c>
      <c r="F416">
        <v>11423.200194999999</v>
      </c>
      <c r="G416">
        <v>11252.099609000001</v>
      </c>
      <c r="H416">
        <v>11822.099609000001</v>
      </c>
      <c r="I416">
        <v>11474.599609000001</v>
      </c>
      <c r="J416">
        <v>11568.152344</v>
      </c>
      <c r="L416" t="str">
        <f t="shared" si="45"/>
        <v>18JAN2021:07:00:00</v>
      </c>
      <c r="M416">
        <v>7</v>
      </c>
      <c r="N416">
        <f t="shared" si="46"/>
        <v>-38.700194999999439</v>
      </c>
      <c r="O416">
        <f t="shared" si="47"/>
        <v>-38.700194999999439</v>
      </c>
      <c r="P416">
        <f t="shared" si="48"/>
        <v>0</v>
      </c>
      <c r="Q416">
        <f t="shared" si="49"/>
        <v>1</v>
      </c>
      <c r="R416">
        <f t="shared" si="50"/>
        <v>0</v>
      </c>
      <c r="S416">
        <f t="shared" si="51"/>
        <v>0.33342540425979855</v>
      </c>
    </row>
    <row r="417" spans="1:19" x14ac:dyDescent="0.2">
      <c r="A417" t="s">
        <v>439</v>
      </c>
      <c r="B417">
        <v>11965.635742</v>
      </c>
      <c r="C417">
        <v>12140.121094</v>
      </c>
      <c r="D417">
        <v>12340.471680000001</v>
      </c>
      <c r="E417">
        <v>12992.332031</v>
      </c>
      <c r="F417">
        <v>12088.400390999999</v>
      </c>
      <c r="G417">
        <v>11580.099609000001</v>
      </c>
      <c r="H417">
        <v>12236.400390999999</v>
      </c>
      <c r="I417">
        <v>12275.400390999999</v>
      </c>
      <c r="J417">
        <v>12140.121094</v>
      </c>
      <c r="L417" t="str">
        <f t="shared" si="45"/>
        <v>18JAN2021:08:00:00</v>
      </c>
      <c r="M417">
        <v>8</v>
      </c>
      <c r="N417">
        <f t="shared" si="46"/>
        <v>174.48535199999969</v>
      </c>
      <c r="O417">
        <f t="shared" si="47"/>
        <v>0</v>
      </c>
      <c r="P417">
        <f t="shared" si="48"/>
        <v>174.48535199999969</v>
      </c>
      <c r="Q417">
        <f t="shared" si="49"/>
        <v>0</v>
      </c>
      <c r="R417">
        <f t="shared" si="50"/>
        <v>1</v>
      </c>
      <c r="S417">
        <f t="shared" si="51"/>
        <v>1.4582204887580446</v>
      </c>
    </row>
    <row r="418" spans="1:19" x14ac:dyDescent="0.2">
      <c r="A418" t="s">
        <v>440</v>
      </c>
      <c r="B418">
        <v>11995.407227</v>
      </c>
      <c r="C418">
        <v>12144.220703000001</v>
      </c>
      <c r="D418">
        <v>12177.868164</v>
      </c>
      <c r="E418">
        <v>12802.960938</v>
      </c>
      <c r="F418">
        <v>12186.299805000001</v>
      </c>
      <c r="G418">
        <v>11522.700194999999</v>
      </c>
      <c r="H418">
        <v>12126.400390999999</v>
      </c>
      <c r="I418">
        <v>12413.900390999999</v>
      </c>
      <c r="J418">
        <v>12144.220703000001</v>
      </c>
      <c r="L418" t="str">
        <f t="shared" si="45"/>
        <v>18JAN2021:09:00:00</v>
      </c>
      <c r="M418">
        <v>9</v>
      </c>
      <c r="N418">
        <f t="shared" si="46"/>
        <v>148.81347600000117</v>
      </c>
      <c r="O418">
        <f t="shared" si="47"/>
        <v>0</v>
      </c>
      <c r="P418">
        <f t="shared" si="48"/>
        <v>148.81347600000117</v>
      </c>
      <c r="Q418">
        <f t="shared" si="49"/>
        <v>0</v>
      </c>
      <c r="R418">
        <f t="shared" si="50"/>
        <v>1</v>
      </c>
      <c r="S418">
        <f t="shared" si="51"/>
        <v>1.2405871112490676</v>
      </c>
    </row>
    <row r="419" spans="1:19" x14ac:dyDescent="0.2">
      <c r="A419" t="s">
        <v>441</v>
      </c>
      <c r="B419">
        <v>11757.405273</v>
      </c>
      <c r="C419">
        <v>12082.143555000001</v>
      </c>
      <c r="D419">
        <v>12081.341796999999</v>
      </c>
      <c r="E419">
        <v>12462.188477</v>
      </c>
      <c r="F419">
        <v>12237</v>
      </c>
      <c r="G419">
        <v>11733</v>
      </c>
      <c r="H419">
        <v>11895.599609000001</v>
      </c>
      <c r="I419">
        <v>12288.799805000001</v>
      </c>
      <c r="J419">
        <v>12082.143555000001</v>
      </c>
      <c r="L419" t="str">
        <f t="shared" si="45"/>
        <v>18JAN2021:10:00:00</v>
      </c>
      <c r="M419">
        <v>10</v>
      </c>
      <c r="N419">
        <f t="shared" si="46"/>
        <v>324.73828200000025</v>
      </c>
      <c r="O419">
        <f t="shared" si="47"/>
        <v>0</v>
      </c>
      <c r="P419">
        <f t="shared" si="48"/>
        <v>324.73828200000025</v>
      </c>
      <c r="Q419">
        <f t="shared" si="49"/>
        <v>0</v>
      </c>
      <c r="R419">
        <f t="shared" si="50"/>
        <v>1</v>
      </c>
      <c r="S419">
        <f t="shared" si="51"/>
        <v>2.761989354451678</v>
      </c>
    </row>
    <row r="420" spans="1:19" x14ac:dyDescent="0.2">
      <c r="A420" t="s">
        <v>442</v>
      </c>
      <c r="B420">
        <v>11489.699219</v>
      </c>
      <c r="C420">
        <v>11951.284180000001</v>
      </c>
      <c r="D420">
        <v>11900.476563</v>
      </c>
      <c r="E420">
        <v>11910.279296999999</v>
      </c>
      <c r="F420">
        <v>12054.299805000001</v>
      </c>
      <c r="G420">
        <v>11739</v>
      </c>
      <c r="H420">
        <v>11790.400390999999</v>
      </c>
      <c r="I420">
        <v>12140.700194999999</v>
      </c>
      <c r="J420">
        <v>11951.284180000001</v>
      </c>
      <c r="L420" t="str">
        <f t="shared" si="45"/>
        <v>18JAN2021:11:00:00</v>
      </c>
      <c r="M420">
        <v>11</v>
      </c>
      <c r="N420">
        <f t="shared" si="46"/>
        <v>461.58496100000048</v>
      </c>
      <c r="O420">
        <f t="shared" si="47"/>
        <v>0</v>
      </c>
      <c r="P420">
        <f t="shared" si="48"/>
        <v>461.58496100000048</v>
      </c>
      <c r="Q420">
        <f t="shared" si="49"/>
        <v>0</v>
      </c>
      <c r="R420">
        <f t="shared" si="50"/>
        <v>1</v>
      </c>
      <c r="S420">
        <f t="shared" si="51"/>
        <v>4.0173807181714389</v>
      </c>
    </row>
    <row r="421" spans="1:19" x14ac:dyDescent="0.2">
      <c r="A421" t="s">
        <v>443</v>
      </c>
      <c r="B421">
        <v>11268.141602</v>
      </c>
      <c r="C421">
        <v>11715.59375</v>
      </c>
      <c r="D421">
        <v>11577.954102</v>
      </c>
      <c r="E421">
        <v>11650.456055000001</v>
      </c>
      <c r="F421">
        <v>11784</v>
      </c>
      <c r="G421">
        <v>11638</v>
      </c>
      <c r="H421">
        <v>11520.900390999999</v>
      </c>
      <c r="I421">
        <v>11949.5</v>
      </c>
      <c r="J421">
        <v>11715.59375</v>
      </c>
      <c r="L421" t="str">
        <f t="shared" si="45"/>
        <v>18JAN2021:12:00:00</v>
      </c>
      <c r="M421">
        <v>12</v>
      </c>
      <c r="N421">
        <f t="shared" si="46"/>
        <v>447.45214800000031</v>
      </c>
      <c r="O421">
        <f t="shared" si="47"/>
        <v>0</v>
      </c>
      <c r="P421">
        <f t="shared" si="48"/>
        <v>447.45214800000031</v>
      </c>
      <c r="Q421">
        <f t="shared" si="49"/>
        <v>0</v>
      </c>
      <c r="R421">
        <f t="shared" si="50"/>
        <v>1</v>
      </c>
      <c r="S421">
        <f t="shared" si="51"/>
        <v>3.9709489266675648</v>
      </c>
    </row>
    <row r="422" spans="1:19" x14ac:dyDescent="0.2">
      <c r="A422" t="s">
        <v>444</v>
      </c>
      <c r="B422">
        <v>11074.664063</v>
      </c>
      <c r="C422">
        <v>11492.467773</v>
      </c>
      <c r="D422">
        <v>11324.340819999999</v>
      </c>
      <c r="E422">
        <v>11395.03125</v>
      </c>
      <c r="F422">
        <v>11584.400390999999</v>
      </c>
      <c r="G422">
        <v>11438</v>
      </c>
      <c r="H422">
        <v>11313.5</v>
      </c>
      <c r="I422">
        <v>11690.799805000001</v>
      </c>
      <c r="J422">
        <v>11492.467773</v>
      </c>
      <c r="L422" t="str">
        <f t="shared" si="45"/>
        <v>18JAN2021:13:00:00</v>
      </c>
      <c r="M422">
        <v>13</v>
      </c>
      <c r="N422">
        <f t="shared" si="46"/>
        <v>417.80371000000014</v>
      </c>
      <c r="O422">
        <f t="shared" si="47"/>
        <v>0</v>
      </c>
      <c r="P422">
        <f t="shared" si="48"/>
        <v>417.80371000000014</v>
      </c>
      <c r="Q422">
        <f t="shared" si="49"/>
        <v>0</v>
      </c>
      <c r="R422">
        <f t="shared" si="50"/>
        <v>1</v>
      </c>
      <c r="S422">
        <f t="shared" si="51"/>
        <v>3.7726084296847007</v>
      </c>
    </row>
    <row r="423" spans="1:19" x14ac:dyDescent="0.2">
      <c r="A423" t="s">
        <v>445</v>
      </c>
      <c r="B423">
        <v>10933.638671999999</v>
      </c>
      <c r="C423">
        <v>11300.773438</v>
      </c>
      <c r="D423">
        <v>11183.689453000001</v>
      </c>
      <c r="E423">
        <v>11275.807617</v>
      </c>
      <c r="F423">
        <v>11468.700194999999</v>
      </c>
      <c r="G423">
        <v>11253.700194999999</v>
      </c>
      <c r="H423">
        <v>11091.200194999999</v>
      </c>
      <c r="I423">
        <v>11424.5</v>
      </c>
      <c r="J423">
        <v>11300.773438</v>
      </c>
      <c r="L423" t="str">
        <f t="shared" si="45"/>
        <v>18JAN2021:14:00:00</v>
      </c>
      <c r="M423">
        <v>14</v>
      </c>
      <c r="N423">
        <f t="shared" si="46"/>
        <v>367.13476600000104</v>
      </c>
      <c r="O423">
        <f t="shared" si="47"/>
        <v>0</v>
      </c>
      <c r="P423">
        <f t="shared" si="48"/>
        <v>367.13476600000104</v>
      </c>
      <c r="Q423">
        <f t="shared" si="49"/>
        <v>0</v>
      </c>
      <c r="R423">
        <f t="shared" si="50"/>
        <v>1</v>
      </c>
      <c r="S423">
        <f t="shared" si="51"/>
        <v>3.3578461572925211</v>
      </c>
    </row>
    <row r="424" spans="1:19" x14ac:dyDescent="0.2">
      <c r="A424" t="s">
        <v>446</v>
      </c>
      <c r="B424">
        <v>10825.806640999999</v>
      </c>
      <c r="C424">
        <v>11220.516602</v>
      </c>
      <c r="D424">
        <v>11101.833008</v>
      </c>
      <c r="E424">
        <v>11213.722656</v>
      </c>
      <c r="F424">
        <v>11289.200194999999</v>
      </c>
      <c r="G424">
        <v>11196.299805000001</v>
      </c>
      <c r="H424">
        <v>11141.799805000001</v>
      </c>
      <c r="I424">
        <v>11302</v>
      </c>
      <c r="J424">
        <v>11220.516602</v>
      </c>
      <c r="L424" t="str">
        <f t="shared" si="45"/>
        <v>18JAN2021:15:00:00</v>
      </c>
      <c r="M424">
        <v>15</v>
      </c>
      <c r="N424">
        <f t="shared" si="46"/>
        <v>394.70996100000048</v>
      </c>
      <c r="O424">
        <f t="shared" si="47"/>
        <v>0</v>
      </c>
      <c r="P424">
        <f t="shared" si="48"/>
        <v>394.70996100000048</v>
      </c>
      <c r="Q424">
        <f t="shared" si="49"/>
        <v>0</v>
      </c>
      <c r="R424">
        <f t="shared" si="50"/>
        <v>1</v>
      </c>
      <c r="S424">
        <f t="shared" si="51"/>
        <v>3.6460097070747275</v>
      </c>
    </row>
    <row r="425" spans="1:19" x14ac:dyDescent="0.2">
      <c r="A425" t="s">
        <v>447</v>
      </c>
      <c r="B425">
        <v>10741.047852</v>
      </c>
      <c r="C425">
        <v>11031.952148</v>
      </c>
      <c r="D425">
        <v>11044.619140999999</v>
      </c>
      <c r="E425">
        <v>11169.303711</v>
      </c>
      <c r="F425">
        <v>11150.299805000001</v>
      </c>
      <c r="G425">
        <v>11255.200194999999</v>
      </c>
      <c r="H425">
        <v>10602.599609000001</v>
      </c>
      <c r="I425">
        <v>11225</v>
      </c>
      <c r="J425">
        <v>11031.952148</v>
      </c>
      <c r="L425" t="str">
        <f t="shared" si="45"/>
        <v>18JAN2021:16:00:00</v>
      </c>
      <c r="M425">
        <v>16</v>
      </c>
      <c r="N425">
        <f t="shared" si="46"/>
        <v>290.90429600000061</v>
      </c>
      <c r="O425">
        <f t="shared" si="47"/>
        <v>0</v>
      </c>
      <c r="P425">
        <f t="shared" si="48"/>
        <v>290.90429600000061</v>
      </c>
      <c r="Q425">
        <f t="shared" si="49"/>
        <v>0</v>
      </c>
      <c r="R425">
        <f t="shared" si="50"/>
        <v>1</v>
      </c>
      <c r="S425">
        <f t="shared" si="51"/>
        <v>2.7083418676496613</v>
      </c>
    </row>
    <row r="426" spans="1:19" x14ac:dyDescent="0.2">
      <c r="A426" t="s">
        <v>448</v>
      </c>
      <c r="B426">
        <v>10704.097656</v>
      </c>
      <c r="C426">
        <v>10974.232421999999</v>
      </c>
      <c r="D426">
        <v>11024.153319999999</v>
      </c>
      <c r="E426">
        <v>11110.785156</v>
      </c>
      <c r="F426">
        <v>11071.900390999999</v>
      </c>
      <c r="G426">
        <v>11244.5</v>
      </c>
      <c r="H426">
        <v>10596.599609000001</v>
      </c>
      <c r="I426">
        <v>11094.099609000001</v>
      </c>
      <c r="J426">
        <v>10974.232421999999</v>
      </c>
      <c r="L426" t="str">
        <f t="shared" si="45"/>
        <v>18JAN2021:17:00:00</v>
      </c>
      <c r="M426">
        <v>17</v>
      </c>
      <c r="N426">
        <f t="shared" si="46"/>
        <v>270.13476599999922</v>
      </c>
      <c r="O426">
        <f t="shared" si="47"/>
        <v>0</v>
      </c>
      <c r="P426">
        <f t="shared" si="48"/>
        <v>270.13476599999922</v>
      </c>
      <c r="Q426">
        <f t="shared" si="49"/>
        <v>0</v>
      </c>
      <c r="R426">
        <f t="shared" si="50"/>
        <v>1</v>
      </c>
      <c r="S426">
        <f t="shared" si="51"/>
        <v>2.5236575251962483</v>
      </c>
    </row>
    <row r="427" spans="1:19" x14ac:dyDescent="0.2">
      <c r="A427" t="s">
        <v>449</v>
      </c>
      <c r="B427">
        <v>10924.616211</v>
      </c>
      <c r="C427">
        <v>11135.523438</v>
      </c>
      <c r="D427">
        <v>11209.592773</v>
      </c>
      <c r="E427">
        <v>11311.226563</v>
      </c>
      <c r="F427">
        <v>11074.900390999999</v>
      </c>
      <c r="G427">
        <v>11258</v>
      </c>
      <c r="H427">
        <v>10943</v>
      </c>
      <c r="I427">
        <v>11290.400390999999</v>
      </c>
      <c r="J427">
        <v>11135.523438</v>
      </c>
      <c r="L427" t="str">
        <f t="shared" si="45"/>
        <v>18JAN2021:18:00:00</v>
      </c>
      <c r="M427">
        <v>18</v>
      </c>
      <c r="N427">
        <f t="shared" si="46"/>
        <v>210.90722699999969</v>
      </c>
      <c r="O427">
        <f t="shared" si="47"/>
        <v>0</v>
      </c>
      <c r="P427">
        <f t="shared" si="48"/>
        <v>210.90722699999969</v>
      </c>
      <c r="Q427">
        <f t="shared" si="49"/>
        <v>0</v>
      </c>
      <c r="R427">
        <f t="shared" si="50"/>
        <v>1</v>
      </c>
      <c r="S427">
        <f t="shared" si="51"/>
        <v>1.9305687534143041</v>
      </c>
    </row>
    <row r="428" spans="1:19" x14ac:dyDescent="0.2">
      <c r="A428" t="s">
        <v>450</v>
      </c>
      <c r="B428">
        <v>11200.694336</v>
      </c>
      <c r="C428">
        <v>11475.494140999999</v>
      </c>
      <c r="D428">
        <v>11479.356444999999</v>
      </c>
      <c r="E428">
        <v>11653.714844</v>
      </c>
      <c r="F428">
        <v>11437.299805000001</v>
      </c>
      <c r="G428">
        <v>11630.799805000001</v>
      </c>
      <c r="H428">
        <v>11282.5</v>
      </c>
      <c r="I428">
        <v>11627.099609000001</v>
      </c>
      <c r="J428">
        <v>11475.494140999999</v>
      </c>
      <c r="L428" t="str">
        <f t="shared" si="45"/>
        <v>18JAN2021:19:00:00</v>
      </c>
      <c r="M428">
        <v>19</v>
      </c>
      <c r="N428">
        <f t="shared" si="46"/>
        <v>274.79980499999874</v>
      </c>
      <c r="O428">
        <f t="shared" si="47"/>
        <v>0</v>
      </c>
      <c r="P428">
        <f t="shared" si="48"/>
        <v>274.79980499999874</v>
      </c>
      <c r="Q428">
        <f t="shared" si="49"/>
        <v>0</v>
      </c>
      <c r="R428">
        <f t="shared" si="50"/>
        <v>1</v>
      </c>
      <c r="S428">
        <f t="shared" si="51"/>
        <v>2.4534175896289607</v>
      </c>
    </row>
    <row r="429" spans="1:19" x14ac:dyDescent="0.2">
      <c r="A429" t="s">
        <v>451</v>
      </c>
      <c r="B429">
        <v>11070.947265999999</v>
      </c>
      <c r="C429">
        <v>11410.878906</v>
      </c>
      <c r="D429">
        <v>11378.439453000001</v>
      </c>
      <c r="E429">
        <v>11543.856444999999</v>
      </c>
      <c r="F429">
        <v>11417</v>
      </c>
      <c r="G429">
        <v>11500.200194999999</v>
      </c>
      <c r="H429">
        <v>11296.099609000001</v>
      </c>
      <c r="I429">
        <v>11491.099609000001</v>
      </c>
      <c r="J429">
        <v>11410.878906</v>
      </c>
      <c r="L429" t="str">
        <f t="shared" si="45"/>
        <v>18JAN2021:20:00:00</v>
      </c>
      <c r="M429">
        <v>20</v>
      </c>
      <c r="N429">
        <f t="shared" si="46"/>
        <v>339.9316400000007</v>
      </c>
      <c r="O429">
        <f t="shared" si="47"/>
        <v>0</v>
      </c>
      <c r="P429">
        <f t="shared" si="48"/>
        <v>339.9316400000007</v>
      </c>
      <c r="Q429">
        <f t="shared" si="49"/>
        <v>0</v>
      </c>
      <c r="R429">
        <f t="shared" si="50"/>
        <v>1</v>
      </c>
      <c r="S429">
        <f t="shared" si="51"/>
        <v>3.0704837791429576</v>
      </c>
    </row>
    <row r="430" spans="1:19" x14ac:dyDescent="0.2">
      <c r="A430" t="s">
        <v>452</v>
      </c>
      <c r="B430">
        <v>10843.991211</v>
      </c>
      <c r="C430">
        <v>11161.322265999999</v>
      </c>
      <c r="D430">
        <v>11127.079102</v>
      </c>
      <c r="E430">
        <v>11287.384765999999</v>
      </c>
      <c r="F430">
        <v>11106.200194999999</v>
      </c>
      <c r="G430">
        <v>11283.099609000001</v>
      </c>
      <c r="H430">
        <v>11092.599609000001</v>
      </c>
      <c r="I430">
        <v>11241.400390999999</v>
      </c>
      <c r="J430">
        <v>11161.322265999999</v>
      </c>
      <c r="L430" t="str">
        <f t="shared" si="45"/>
        <v>18JAN2021:21:00:00</v>
      </c>
      <c r="M430">
        <v>21</v>
      </c>
      <c r="N430">
        <f t="shared" si="46"/>
        <v>317.33105499999874</v>
      </c>
      <c r="O430">
        <f t="shared" si="47"/>
        <v>0</v>
      </c>
      <c r="P430">
        <f t="shared" si="48"/>
        <v>317.33105499999874</v>
      </c>
      <c r="Q430">
        <f t="shared" si="49"/>
        <v>0</v>
      </c>
      <c r="R430">
        <f t="shared" si="50"/>
        <v>1</v>
      </c>
      <c r="S430">
        <f t="shared" si="51"/>
        <v>2.926330802242834</v>
      </c>
    </row>
    <row r="431" spans="1:19" x14ac:dyDescent="0.2">
      <c r="A431" t="s">
        <v>453</v>
      </c>
      <c r="B431">
        <v>10473.212890999999</v>
      </c>
      <c r="C431">
        <v>10796.5</v>
      </c>
      <c r="D431">
        <v>10764.901367</v>
      </c>
      <c r="E431">
        <v>10857.536133</v>
      </c>
      <c r="F431">
        <v>10620.200194999999</v>
      </c>
      <c r="G431">
        <v>10852.700194999999</v>
      </c>
      <c r="H431">
        <v>10826</v>
      </c>
      <c r="I431">
        <v>10931</v>
      </c>
      <c r="J431">
        <v>10796.5</v>
      </c>
      <c r="L431" t="str">
        <f t="shared" si="45"/>
        <v>18JAN2021:22:00:00</v>
      </c>
      <c r="M431">
        <v>22</v>
      </c>
      <c r="N431">
        <f t="shared" si="46"/>
        <v>323.28710900000078</v>
      </c>
      <c r="O431">
        <f t="shared" si="47"/>
        <v>0</v>
      </c>
      <c r="P431">
        <f t="shared" si="48"/>
        <v>323.28710900000078</v>
      </c>
      <c r="Q431">
        <f t="shared" si="49"/>
        <v>0</v>
      </c>
      <c r="R431">
        <f t="shared" si="50"/>
        <v>1</v>
      </c>
      <c r="S431">
        <f t="shared" si="51"/>
        <v>3.0867997467884258</v>
      </c>
    </row>
    <row r="432" spans="1:19" x14ac:dyDescent="0.2">
      <c r="A432" t="s">
        <v>454</v>
      </c>
      <c r="B432">
        <v>9960.5615233999997</v>
      </c>
      <c r="C432">
        <v>10292.072265999999</v>
      </c>
      <c r="D432">
        <v>10239.378906</v>
      </c>
      <c r="E432">
        <v>10268.942383</v>
      </c>
      <c r="F432">
        <v>10001</v>
      </c>
      <c r="G432">
        <v>10553.400390999999</v>
      </c>
      <c r="H432">
        <v>10349.799805000001</v>
      </c>
      <c r="I432">
        <v>10421.099609000001</v>
      </c>
      <c r="J432">
        <v>10292.072265999999</v>
      </c>
      <c r="L432" t="str">
        <f t="shared" si="45"/>
        <v>18JAN2021:23:00:00</v>
      </c>
      <c r="M432">
        <v>23</v>
      </c>
      <c r="N432">
        <f t="shared" si="46"/>
        <v>331.5107425999995</v>
      </c>
      <c r="O432">
        <f t="shared" si="47"/>
        <v>0</v>
      </c>
      <c r="P432">
        <f t="shared" si="48"/>
        <v>331.5107425999995</v>
      </c>
      <c r="Q432">
        <f t="shared" si="49"/>
        <v>0</v>
      </c>
      <c r="R432">
        <f t="shared" si="50"/>
        <v>1</v>
      </c>
      <c r="S432">
        <f t="shared" si="51"/>
        <v>3.328233471789646</v>
      </c>
    </row>
    <row r="433" spans="1:19" x14ac:dyDescent="0.2">
      <c r="A433" t="s">
        <v>455</v>
      </c>
      <c r="B433">
        <v>9480.8916016000003</v>
      </c>
      <c r="C433">
        <v>9781.5292969000002</v>
      </c>
      <c r="D433">
        <v>9803.2714844000002</v>
      </c>
      <c r="E433">
        <v>9830.4716797000001</v>
      </c>
      <c r="F433">
        <v>9385.0302733999997</v>
      </c>
      <c r="G433">
        <v>10254.099609000001</v>
      </c>
      <c r="H433">
        <v>9828.3300780999998</v>
      </c>
      <c r="I433">
        <v>9884.0703125</v>
      </c>
      <c r="J433">
        <v>9781.5292969000002</v>
      </c>
      <c r="L433" t="str">
        <f t="shared" si="45"/>
        <v>19JAN2021:00:00:00</v>
      </c>
      <c r="M433">
        <v>24</v>
      </c>
      <c r="N433">
        <f t="shared" si="46"/>
        <v>300.6376952999999</v>
      </c>
      <c r="O433">
        <f t="shared" si="47"/>
        <v>0</v>
      </c>
      <c r="P433">
        <f t="shared" si="48"/>
        <v>300.6376952999999</v>
      </c>
      <c r="Q433">
        <f t="shared" si="49"/>
        <v>0</v>
      </c>
      <c r="R433">
        <f t="shared" si="50"/>
        <v>1</v>
      </c>
      <c r="S433">
        <f t="shared" si="51"/>
        <v>3.1709854719704222</v>
      </c>
    </row>
    <row r="434" spans="1:19" x14ac:dyDescent="0.2">
      <c r="A434" t="s">
        <v>456</v>
      </c>
      <c r="B434">
        <v>9142</v>
      </c>
      <c r="C434">
        <v>9334.1337891000003</v>
      </c>
      <c r="D434">
        <v>9383.1367188000004</v>
      </c>
      <c r="E434">
        <v>9398.3125</v>
      </c>
      <c r="F434">
        <v>9161.1601563000004</v>
      </c>
      <c r="G434">
        <v>9513.0703125</v>
      </c>
      <c r="H434">
        <v>9327.1298827999999</v>
      </c>
      <c r="I434">
        <v>9400.1396483999997</v>
      </c>
      <c r="J434">
        <v>9334.1337891000003</v>
      </c>
      <c r="L434" t="str">
        <f t="shared" si="45"/>
        <v>19JAN2021:01:00:00</v>
      </c>
      <c r="M434">
        <v>1</v>
      </c>
      <c r="N434">
        <f t="shared" si="46"/>
        <v>192.13378910000029</v>
      </c>
      <c r="O434">
        <f t="shared" si="47"/>
        <v>0</v>
      </c>
      <c r="P434">
        <f t="shared" si="48"/>
        <v>192.13378910000029</v>
      </c>
      <c r="Q434">
        <f t="shared" si="49"/>
        <v>0</v>
      </c>
      <c r="R434">
        <f t="shared" si="50"/>
        <v>1</v>
      </c>
      <c r="S434">
        <f t="shared" si="51"/>
        <v>2.1016603489389665</v>
      </c>
    </row>
    <row r="435" spans="1:19" x14ac:dyDescent="0.2">
      <c r="A435" t="s">
        <v>457</v>
      </c>
      <c r="B435">
        <v>8918.4912108999997</v>
      </c>
      <c r="C435">
        <v>9101.9082030999998</v>
      </c>
      <c r="D435">
        <v>9200.9179688000004</v>
      </c>
      <c r="E435">
        <v>9245.1640625</v>
      </c>
      <c r="F435">
        <v>9033.3203125</v>
      </c>
      <c r="G435">
        <v>9025.7304688000004</v>
      </c>
      <c r="H435">
        <v>9049.4902344000002</v>
      </c>
      <c r="I435">
        <v>9211.5</v>
      </c>
      <c r="J435">
        <v>9101.9082030999998</v>
      </c>
      <c r="L435" t="str">
        <f t="shared" si="45"/>
        <v>19JAN2021:02:00:00</v>
      </c>
      <c r="M435">
        <v>2</v>
      </c>
      <c r="N435">
        <f t="shared" si="46"/>
        <v>183.4169922000001</v>
      </c>
      <c r="O435">
        <f t="shared" si="47"/>
        <v>0</v>
      </c>
      <c r="P435">
        <f t="shared" si="48"/>
        <v>183.4169922000001</v>
      </c>
      <c r="Q435">
        <f t="shared" si="49"/>
        <v>0</v>
      </c>
      <c r="R435">
        <f t="shared" si="50"/>
        <v>1</v>
      </c>
      <c r="S435">
        <f t="shared" si="51"/>
        <v>2.056592173077791</v>
      </c>
    </row>
    <row r="436" spans="1:19" x14ac:dyDescent="0.2">
      <c r="A436" t="s">
        <v>458</v>
      </c>
      <c r="B436">
        <v>8793.0283202999999</v>
      </c>
      <c r="C436">
        <v>8993.9121094000002</v>
      </c>
      <c r="D436">
        <v>9133.8867188000004</v>
      </c>
      <c r="E436">
        <v>9174.2373047000001</v>
      </c>
      <c r="F436">
        <v>8970.2099608999997</v>
      </c>
      <c r="G436">
        <v>8869.5703125</v>
      </c>
      <c r="H436">
        <v>8871.8095702999999</v>
      </c>
      <c r="I436">
        <v>9131.9003905999998</v>
      </c>
      <c r="J436">
        <v>8993.9121094000002</v>
      </c>
      <c r="L436" t="str">
        <f t="shared" si="45"/>
        <v>19JAN2021:03:00:00</v>
      </c>
      <c r="M436">
        <v>3</v>
      </c>
      <c r="N436">
        <f t="shared" si="46"/>
        <v>200.88378910000029</v>
      </c>
      <c r="O436">
        <f t="shared" si="47"/>
        <v>0</v>
      </c>
      <c r="P436">
        <f t="shared" si="48"/>
        <v>200.88378910000029</v>
      </c>
      <c r="Q436">
        <f t="shared" si="49"/>
        <v>0</v>
      </c>
      <c r="R436">
        <f t="shared" si="50"/>
        <v>1</v>
      </c>
      <c r="S436">
        <f t="shared" si="51"/>
        <v>2.2845802581600982</v>
      </c>
    </row>
    <row r="437" spans="1:19" x14ac:dyDescent="0.2">
      <c r="A437" t="s">
        <v>459</v>
      </c>
      <c r="B437">
        <v>8772.2412108999997</v>
      </c>
      <c r="C437">
        <v>8988.8789063000004</v>
      </c>
      <c r="D437">
        <v>9213.8212891000003</v>
      </c>
      <c r="E437">
        <v>9138.8261719000002</v>
      </c>
      <c r="F437">
        <v>8984.4101563000004</v>
      </c>
      <c r="G437">
        <v>8631.7695313000004</v>
      </c>
      <c r="H437">
        <v>8848.5595702999999</v>
      </c>
      <c r="I437">
        <v>9199.75</v>
      </c>
      <c r="J437">
        <v>8988.8789063000004</v>
      </c>
      <c r="L437" t="str">
        <f t="shared" si="45"/>
        <v>19JAN2021:04:00:00</v>
      </c>
      <c r="M437">
        <v>4</v>
      </c>
      <c r="N437">
        <f t="shared" si="46"/>
        <v>216.63769540000067</v>
      </c>
      <c r="O437">
        <f t="shared" si="47"/>
        <v>0</v>
      </c>
      <c r="P437">
        <f t="shared" si="48"/>
        <v>216.63769540000067</v>
      </c>
      <c r="Q437">
        <f t="shared" si="49"/>
        <v>0</v>
      </c>
      <c r="R437">
        <f t="shared" si="50"/>
        <v>1</v>
      </c>
      <c r="S437">
        <f t="shared" si="51"/>
        <v>2.4695820622307583</v>
      </c>
    </row>
    <row r="438" spans="1:19" x14ac:dyDescent="0.2">
      <c r="A438" t="s">
        <v>460</v>
      </c>
      <c r="B438">
        <v>8938.0898438000004</v>
      </c>
      <c r="C438">
        <v>9171.5419922000001</v>
      </c>
      <c r="D438">
        <v>9425.3251952999999</v>
      </c>
      <c r="E438">
        <v>9429.9941405999998</v>
      </c>
      <c r="F438">
        <v>9167.5595702999999</v>
      </c>
      <c r="G438">
        <v>8933.6699219000002</v>
      </c>
      <c r="H438">
        <v>9017.2597655999998</v>
      </c>
      <c r="I438">
        <v>9321.8496094000002</v>
      </c>
      <c r="J438">
        <v>9171.5419922000001</v>
      </c>
      <c r="L438" t="str">
        <f t="shared" si="45"/>
        <v>19JAN2021:05:00:00</v>
      </c>
      <c r="M438">
        <v>5</v>
      </c>
      <c r="N438">
        <f t="shared" si="46"/>
        <v>233.45214839999971</v>
      </c>
      <c r="O438">
        <f t="shared" si="47"/>
        <v>0</v>
      </c>
      <c r="P438">
        <f t="shared" si="48"/>
        <v>233.45214839999971</v>
      </c>
      <c r="Q438">
        <f t="shared" si="49"/>
        <v>0</v>
      </c>
      <c r="R438">
        <f t="shared" si="50"/>
        <v>1</v>
      </c>
      <c r="S438">
        <f t="shared" si="51"/>
        <v>2.6118796351318427</v>
      </c>
    </row>
    <row r="439" spans="1:19" x14ac:dyDescent="0.2">
      <c r="A439" t="s">
        <v>461</v>
      </c>
      <c r="B439">
        <v>9388.7246094000002</v>
      </c>
      <c r="C439">
        <v>9635.1484375</v>
      </c>
      <c r="D439">
        <v>9904.1005858999997</v>
      </c>
      <c r="E439">
        <v>9832.5224608999997</v>
      </c>
      <c r="F439">
        <v>9624.3603516000003</v>
      </c>
      <c r="G439">
        <v>9336.8896483999997</v>
      </c>
      <c r="H439">
        <v>9532.0097655999998</v>
      </c>
      <c r="I439">
        <v>9763.7304688000004</v>
      </c>
      <c r="J439">
        <v>9635.1484375</v>
      </c>
      <c r="L439" t="str">
        <f t="shared" si="45"/>
        <v>19JAN2021:06:00:00</v>
      </c>
      <c r="M439">
        <v>6</v>
      </c>
      <c r="N439">
        <f t="shared" si="46"/>
        <v>246.42382809999981</v>
      </c>
      <c r="O439">
        <f t="shared" si="47"/>
        <v>0</v>
      </c>
      <c r="P439">
        <f t="shared" si="48"/>
        <v>246.42382809999981</v>
      </c>
      <c r="Q439">
        <f t="shared" si="49"/>
        <v>0</v>
      </c>
      <c r="R439">
        <f t="shared" si="50"/>
        <v>1</v>
      </c>
      <c r="S439">
        <f t="shared" si="51"/>
        <v>2.6246784132243057</v>
      </c>
    </row>
    <row r="440" spans="1:19" x14ac:dyDescent="0.2">
      <c r="A440" t="s">
        <v>462</v>
      </c>
      <c r="B440">
        <v>10075.847656</v>
      </c>
      <c r="C440">
        <v>10324.625</v>
      </c>
      <c r="D440">
        <v>10513.703125</v>
      </c>
      <c r="E440">
        <v>10477.248046999999</v>
      </c>
      <c r="F440">
        <v>10285.900390999999</v>
      </c>
      <c r="G440">
        <v>10192.700194999999</v>
      </c>
      <c r="H440">
        <v>10219.400390999999</v>
      </c>
      <c r="I440">
        <v>10440</v>
      </c>
      <c r="J440">
        <v>10324.625</v>
      </c>
      <c r="L440" t="str">
        <f t="shared" si="45"/>
        <v>19JAN2021:07:00:00</v>
      </c>
      <c r="M440">
        <v>7</v>
      </c>
      <c r="N440">
        <f t="shared" si="46"/>
        <v>248.77734400000008</v>
      </c>
      <c r="O440">
        <f t="shared" si="47"/>
        <v>0</v>
      </c>
      <c r="P440">
        <f t="shared" si="48"/>
        <v>248.77734400000008</v>
      </c>
      <c r="Q440">
        <f t="shared" si="49"/>
        <v>0</v>
      </c>
      <c r="R440">
        <f t="shared" si="50"/>
        <v>1</v>
      </c>
      <c r="S440">
        <f t="shared" si="51"/>
        <v>2.4690463025396907</v>
      </c>
    </row>
    <row r="441" spans="1:19" x14ac:dyDescent="0.2">
      <c r="A441" t="s">
        <v>463</v>
      </c>
      <c r="B441">
        <v>10475.119140999999</v>
      </c>
      <c r="C441">
        <v>10730.222656</v>
      </c>
      <c r="D441">
        <v>10773.385742</v>
      </c>
      <c r="E441">
        <v>10782.299805000001</v>
      </c>
      <c r="F441">
        <v>10706.200194999999</v>
      </c>
      <c r="G441">
        <v>10521.200194999999</v>
      </c>
      <c r="H441">
        <v>10561.5</v>
      </c>
      <c r="I441">
        <v>11005.900390999999</v>
      </c>
      <c r="J441">
        <v>10730.222656</v>
      </c>
      <c r="L441" t="str">
        <f t="shared" si="45"/>
        <v>19JAN2021:08:00:00</v>
      </c>
      <c r="M441">
        <v>8</v>
      </c>
      <c r="N441">
        <f t="shared" si="46"/>
        <v>255.1035150000007</v>
      </c>
      <c r="O441">
        <f t="shared" si="47"/>
        <v>0</v>
      </c>
      <c r="P441">
        <f t="shared" si="48"/>
        <v>255.1035150000007</v>
      </c>
      <c r="Q441">
        <f t="shared" si="49"/>
        <v>0</v>
      </c>
      <c r="R441">
        <f t="shared" si="50"/>
        <v>1</v>
      </c>
      <c r="S441">
        <f t="shared" si="51"/>
        <v>2.4353280527523187</v>
      </c>
    </row>
    <row r="442" spans="1:19" x14ac:dyDescent="0.2">
      <c r="A442" t="s">
        <v>464</v>
      </c>
      <c r="B442">
        <v>10611.020508</v>
      </c>
      <c r="C442">
        <v>10830.296875</v>
      </c>
      <c r="D442">
        <v>10750.671875</v>
      </c>
      <c r="E442">
        <v>10690.791992</v>
      </c>
      <c r="F442">
        <v>10869.299805000001</v>
      </c>
      <c r="G442">
        <v>10678.099609000001</v>
      </c>
      <c r="H442">
        <v>10592.599609000001</v>
      </c>
      <c r="I442">
        <v>11144.900390999999</v>
      </c>
      <c r="J442">
        <v>10830.296875</v>
      </c>
      <c r="L442" t="str">
        <f t="shared" si="45"/>
        <v>19JAN2021:09:00:00</v>
      </c>
      <c r="M442">
        <v>9</v>
      </c>
      <c r="N442">
        <f t="shared" si="46"/>
        <v>219.27636700000039</v>
      </c>
      <c r="O442">
        <f t="shared" si="47"/>
        <v>0</v>
      </c>
      <c r="P442">
        <f t="shared" si="48"/>
        <v>219.27636700000039</v>
      </c>
      <c r="Q442">
        <f t="shared" si="49"/>
        <v>0</v>
      </c>
      <c r="R442">
        <f t="shared" si="50"/>
        <v>1</v>
      </c>
      <c r="S442">
        <f t="shared" si="51"/>
        <v>2.0664964961162848</v>
      </c>
    </row>
    <row r="443" spans="1:19" x14ac:dyDescent="0.2">
      <c r="A443" t="s">
        <v>465</v>
      </c>
      <c r="B443">
        <v>10799.576171999999</v>
      </c>
      <c r="C443">
        <v>11011.209961</v>
      </c>
      <c r="D443">
        <v>11089.378906</v>
      </c>
      <c r="E443">
        <v>10991.027344</v>
      </c>
      <c r="F443">
        <v>10897.5</v>
      </c>
      <c r="G443">
        <v>10848.700194999999</v>
      </c>
      <c r="H443">
        <v>10840</v>
      </c>
      <c r="I443">
        <v>11338.299805000001</v>
      </c>
      <c r="J443">
        <v>11011.209961</v>
      </c>
      <c r="L443" t="str">
        <f t="shared" si="45"/>
        <v>19JAN2021:10:00:00</v>
      </c>
      <c r="M443">
        <v>10</v>
      </c>
      <c r="N443">
        <f t="shared" si="46"/>
        <v>211.63378900000134</v>
      </c>
      <c r="O443">
        <f t="shared" si="47"/>
        <v>0</v>
      </c>
      <c r="P443">
        <f t="shared" si="48"/>
        <v>211.63378900000134</v>
      </c>
      <c r="Q443">
        <f t="shared" si="49"/>
        <v>0</v>
      </c>
      <c r="R443">
        <f t="shared" si="50"/>
        <v>1</v>
      </c>
      <c r="S443">
        <f t="shared" si="51"/>
        <v>1.9596490235302295</v>
      </c>
    </row>
    <row r="444" spans="1:19" x14ac:dyDescent="0.2">
      <c r="A444" t="s">
        <v>466</v>
      </c>
      <c r="B444">
        <v>10952.538086</v>
      </c>
      <c r="C444">
        <v>11160.649414</v>
      </c>
      <c r="D444">
        <v>11396.188477</v>
      </c>
      <c r="E444">
        <v>11315.755859000001</v>
      </c>
      <c r="F444">
        <v>11027.299805000001</v>
      </c>
      <c r="G444">
        <v>10988</v>
      </c>
      <c r="H444">
        <v>10976.900390999999</v>
      </c>
      <c r="I444">
        <v>11446.299805000001</v>
      </c>
      <c r="J444">
        <v>11160.649414</v>
      </c>
      <c r="L444" t="str">
        <f t="shared" si="45"/>
        <v>19JAN2021:11:00:00</v>
      </c>
      <c r="M444">
        <v>11</v>
      </c>
      <c r="N444">
        <f t="shared" si="46"/>
        <v>208.11132799999905</v>
      </c>
      <c r="O444">
        <f t="shared" si="47"/>
        <v>0</v>
      </c>
      <c r="P444">
        <f t="shared" si="48"/>
        <v>208.11132799999905</v>
      </c>
      <c r="Q444">
        <f t="shared" si="49"/>
        <v>0</v>
      </c>
      <c r="R444">
        <f t="shared" si="50"/>
        <v>1</v>
      </c>
      <c r="S444">
        <f t="shared" si="51"/>
        <v>1.9001196468425505</v>
      </c>
    </row>
    <row r="445" spans="1:19" x14ac:dyDescent="0.2">
      <c r="A445" t="s">
        <v>467</v>
      </c>
      <c r="B445">
        <v>11027.954102</v>
      </c>
      <c r="C445">
        <v>11250.283203000001</v>
      </c>
      <c r="D445">
        <v>11486.667969</v>
      </c>
      <c r="E445">
        <v>11511.393555000001</v>
      </c>
      <c r="F445">
        <v>11070.400390999999</v>
      </c>
      <c r="G445">
        <v>11139</v>
      </c>
      <c r="H445">
        <v>11095.400390999999</v>
      </c>
      <c r="I445">
        <v>11522.5</v>
      </c>
      <c r="J445">
        <v>11250.283203000001</v>
      </c>
      <c r="L445" t="str">
        <f t="shared" si="45"/>
        <v>19JAN2021:12:00:00</v>
      </c>
      <c r="M445">
        <v>12</v>
      </c>
      <c r="N445">
        <f t="shared" si="46"/>
        <v>222.32910100000117</v>
      </c>
      <c r="O445">
        <f t="shared" si="47"/>
        <v>0</v>
      </c>
      <c r="P445">
        <f t="shared" si="48"/>
        <v>222.32910100000117</v>
      </c>
      <c r="Q445">
        <f t="shared" si="49"/>
        <v>0</v>
      </c>
      <c r="R445">
        <f t="shared" si="50"/>
        <v>1</v>
      </c>
      <c r="S445">
        <f t="shared" si="51"/>
        <v>2.0160502931335214</v>
      </c>
    </row>
    <row r="446" spans="1:19" x14ac:dyDescent="0.2">
      <c r="A446" t="s">
        <v>468</v>
      </c>
      <c r="B446">
        <v>11063.748046999999</v>
      </c>
      <c r="C446">
        <v>11261.308594</v>
      </c>
      <c r="D446">
        <v>11504.169921999999</v>
      </c>
      <c r="E446">
        <v>11622.478515999999</v>
      </c>
      <c r="F446">
        <v>11020.900390999999</v>
      </c>
      <c r="G446">
        <v>11193.299805000001</v>
      </c>
      <c r="H446">
        <v>11098.700194999999</v>
      </c>
      <c r="I446">
        <v>11576.900390999999</v>
      </c>
      <c r="J446">
        <v>11261.308594</v>
      </c>
      <c r="L446" t="str">
        <f t="shared" si="45"/>
        <v>19JAN2021:13:00:00</v>
      </c>
      <c r="M446">
        <v>13</v>
      </c>
      <c r="N446">
        <f t="shared" si="46"/>
        <v>197.56054700000095</v>
      </c>
      <c r="O446">
        <f t="shared" si="47"/>
        <v>0</v>
      </c>
      <c r="P446">
        <f t="shared" si="48"/>
        <v>197.56054700000095</v>
      </c>
      <c r="Q446">
        <f t="shared" si="49"/>
        <v>0</v>
      </c>
      <c r="R446">
        <f t="shared" si="50"/>
        <v>1</v>
      </c>
      <c r="S446">
        <f t="shared" si="51"/>
        <v>1.7856565981143313</v>
      </c>
    </row>
    <row r="447" spans="1:19" x14ac:dyDescent="0.2">
      <c r="A447" t="s">
        <v>469</v>
      </c>
      <c r="B447">
        <v>10958.503906</v>
      </c>
      <c r="C447">
        <v>11274.388671999999</v>
      </c>
      <c r="D447">
        <v>11512.617188</v>
      </c>
      <c r="E447">
        <v>11645.626953000001</v>
      </c>
      <c r="F447">
        <v>10985.200194999999</v>
      </c>
      <c r="G447">
        <v>11286.5</v>
      </c>
      <c r="H447">
        <v>11167.200194999999</v>
      </c>
      <c r="I447">
        <v>11545.599609000001</v>
      </c>
      <c r="J447">
        <v>11274.388671999999</v>
      </c>
      <c r="L447" t="str">
        <f t="shared" si="45"/>
        <v>19JAN2021:14:00:00</v>
      </c>
      <c r="M447">
        <v>14</v>
      </c>
      <c r="N447">
        <f t="shared" si="46"/>
        <v>315.88476599999922</v>
      </c>
      <c r="O447">
        <f t="shared" si="47"/>
        <v>0</v>
      </c>
      <c r="P447">
        <f t="shared" si="48"/>
        <v>315.88476599999922</v>
      </c>
      <c r="Q447">
        <f t="shared" si="49"/>
        <v>0</v>
      </c>
      <c r="R447">
        <f t="shared" si="50"/>
        <v>1</v>
      </c>
      <c r="S447">
        <f t="shared" si="51"/>
        <v>2.8825537565127481</v>
      </c>
    </row>
    <row r="448" spans="1:19" x14ac:dyDescent="0.2">
      <c r="A448" t="s">
        <v>470</v>
      </c>
      <c r="B448">
        <v>11200.629883</v>
      </c>
      <c r="C448">
        <v>11217.310546999999</v>
      </c>
      <c r="D448">
        <v>11473.480469</v>
      </c>
      <c r="E448">
        <v>11659.348633</v>
      </c>
      <c r="F448">
        <v>10911</v>
      </c>
      <c r="G448">
        <v>11249</v>
      </c>
      <c r="H448">
        <v>11081</v>
      </c>
      <c r="I448">
        <v>11516</v>
      </c>
      <c r="J448">
        <v>11217.310546999999</v>
      </c>
      <c r="L448" t="str">
        <f t="shared" si="45"/>
        <v>19JAN2021:15:00:00</v>
      </c>
      <c r="M448">
        <v>15</v>
      </c>
      <c r="N448">
        <f t="shared" si="46"/>
        <v>16.680663999999524</v>
      </c>
      <c r="O448">
        <f t="shared" si="47"/>
        <v>0</v>
      </c>
      <c r="P448">
        <f t="shared" si="48"/>
        <v>16.680663999999524</v>
      </c>
      <c r="Q448">
        <f t="shared" si="49"/>
        <v>0</v>
      </c>
      <c r="R448">
        <f t="shared" si="50"/>
        <v>1</v>
      </c>
      <c r="S448">
        <f t="shared" si="51"/>
        <v>0.14892612446124093</v>
      </c>
    </row>
    <row r="449" spans="1:19" x14ac:dyDescent="0.2">
      <c r="A449" t="s">
        <v>471</v>
      </c>
      <c r="B449">
        <v>11207.929688</v>
      </c>
      <c r="C449">
        <v>11125.791015999999</v>
      </c>
      <c r="D449">
        <v>11358.333008</v>
      </c>
      <c r="E449">
        <v>11563.875977</v>
      </c>
      <c r="F449">
        <v>10835.900390999999</v>
      </c>
      <c r="G449">
        <v>11138.400390999999</v>
      </c>
      <c r="H449">
        <v>10892.200194999999</v>
      </c>
      <c r="I449">
        <v>11526.700194999999</v>
      </c>
      <c r="J449">
        <v>11125.791015999999</v>
      </c>
      <c r="L449" t="str">
        <f t="shared" si="45"/>
        <v>19JAN2021:16:00:00</v>
      </c>
      <c r="M449">
        <v>16</v>
      </c>
      <c r="N449">
        <f t="shared" si="46"/>
        <v>-82.138672000000952</v>
      </c>
      <c r="O449">
        <f t="shared" si="47"/>
        <v>-82.138672000000952</v>
      </c>
      <c r="P449">
        <f t="shared" si="48"/>
        <v>0</v>
      </c>
      <c r="Q449">
        <f t="shared" si="49"/>
        <v>1</v>
      </c>
      <c r="R449">
        <f t="shared" si="50"/>
        <v>0</v>
      </c>
      <c r="S449">
        <f t="shared" si="51"/>
        <v>0.73286212785528448</v>
      </c>
    </row>
    <row r="450" spans="1:19" x14ac:dyDescent="0.2">
      <c r="A450" t="s">
        <v>472</v>
      </c>
      <c r="B450">
        <v>11218.798828000001</v>
      </c>
      <c r="C450">
        <v>10985.750977</v>
      </c>
      <c r="D450">
        <v>11230.413086</v>
      </c>
      <c r="E450">
        <v>11403.985352</v>
      </c>
      <c r="F450">
        <v>10759.799805000001</v>
      </c>
      <c r="G450">
        <v>11195.599609000001</v>
      </c>
      <c r="H450">
        <v>10778</v>
      </c>
      <c r="I450">
        <v>11192.200194999999</v>
      </c>
      <c r="J450">
        <v>10985.750977</v>
      </c>
      <c r="L450" t="str">
        <f t="shared" si="45"/>
        <v>19JAN2021:17:00:00</v>
      </c>
      <c r="M450">
        <v>17</v>
      </c>
      <c r="N450">
        <f t="shared" si="46"/>
        <v>-233.04785100000117</v>
      </c>
      <c r="O450">
        <f t="shared" si="47"/>
        <v>-233.04785100000117</v>
      </c>
      <c r="P450">
        <f t="shared" si="48"/>
        <v>0</v>
      </c>
      <c r="Q450">
        <f t="shared" si="49"/>
        <v>1</v>
      </c>
      <c r="R450">
        <f t="shared" si="50"/>
        <v>0</v>
      </c>
      <c r="S450">
        <f t="shared" si="51"/>
        <v>2.0772977087204541</v>
      </c>
    </row>
    <row r="451" spans="1:19" x14ac:dyDescent="0.2">
      <c r="A451" t="s">
        <v>473</v>
      </c>
      <c r="B451">
        <v>11163.542969</v>
      </c>
      <c r="C451">
        <v>11033.791015999999</v>
      </c>
      <c r="D451">
        <v>11326.227539</v>
      </c>
      <c r="E451">
        <v>11483.930664</v>
      </c>
      <c r="F451">
        <v>10739.299805000001</v>
      </c>
      <c r="G451">
        <v>11084.5</v>
      </c>
      <c r="H451">
        <v>10819</v>
      </c>
      <c r="I451">
        <v>11371.5</v>
      </c>
      <c r="J451">
        <v>11033.791015999999</v>
      </c>
      <c r="L451" t="str">
        <f t="shared" ref="L451:L514" si="52">A451</f>
        <v>19JAN2021:18:00:00</v>
      </c>
      <c r="M451">
        <v>18</v>
      </c>
      <c r="N451">
        <f t="shared" ref="N451:N514" si="53">C451-B451</f>
        <v>-129.75195300000087</v>
      </c>
      <c r="O451">
        <f t="shared" ref="O451:O514" si="54">IF(N451&lt;0,N451,0)</f>
        <v>-129.75195300000087</v>
      </c>
      <c r="P451">
        <f t="shared" ref="P451:P514" si="55">IF(N451&gt;0,N451,0)</f>
        <v>0</v>
      </c>
      <c r="Q451">
        <f t="shared" ref="Q451:Q514" si="56">IF(O451&lt;0,1,0)</f>
        <v>1</v>
      </c>
      <c r="R451">
        <f t="shared" ref="R451:R514" si="57">IF(P451&gt;0,1,0)</f>
        <v>0</v>
      </c>
      <c r="S451">
        <f t="shared" ref="S451:S514" si="58">ABS((B451-C451)/B451)*100</f>
        <v>1.1622829182483425</v>
      </c>
    </row>
    <row r="452" spans="1:19" x14ac:dyDescent="0.2">
      <c r="A452" t="s">
        <v>474</v>
      </c>
      <c r="B452">
        <v>11352.604492</v>
      </c>
      <c r="C452">
        <v>11265.375</v>
      </c>
      <c r="D452">
        <v>11566.097656</v>
      </c>
      <c r="E452">
        <v>11714.334961</v>
      </c>
      <c r="F452">
        <v>10969.400390999999</v>
      </c>
      <c r="G452">
        <v>11293.5</v>
      </c>
      <c r="H452">
        <v>11118</v>
      </c>
      <c r="I452">
        <v>11544.299805000001</v>
      </c>
      <c r="J452">
        <v>11265.375</v>
      </c>
      <c r="L452" t="str">
        <f t="shared" si="52"/>
        <v>19JAN2021:19:00:00</v>
      </c>
      <c r="M452">
        <v>19</v>
      </c>
      <c r="N452">
        <f t="shared" si="53"/>
        <v>-87.229492000000391</v>
      </c>
      <c r="O452">
        <f t="shared" si="54"/>
        <v>-87.229492000000391</v>
      </c>
      <c r="P452">
        <f t="shared" si="55"/>
        <v>0</v>
      </c>
      <c r="Q452">
        <f t="shared" si="56"/>
        <v>1</v>
      </c>
      <c r="R452">
        <f t="shared" si="57"/>
        <v>0</v>
      </c>
      <c r="S452">
        <f t="shared" si="58"/>
        <v>0.76836546240529757</v>
      </c>
    </row>
    <row r="453" spans="1:19" x14ac:dyDescent="0.2">
      <c r="A453" t="s">
        <v>475</v>
      </c>
      <c r="B453">
        <v>11218.125</v>
      </c>
      <c r="C453">
        <v>11107.541992</v>
      </c>
      <c r="D453">
        <v>11332.235352</v>
      </c>
      <c r="E453">
        <v>11483.288086</v>
      </c>
      <c r="F453">
        <v>10870.5</v>
      </c>
      <c r="G453">
        <v>11046.700194999999</v>
      </c>
      <c r="H453">
        <v>10990.5</v>
      </c>
      <c r="I453">
        <v>11379.700194999999</v>
      </c>
      <c r="J453">
        <v>11107.541992</v>
      </c>
      <c r="L453" t="str">
        <f t="shared" si="52"/>
        <v>19JAN2021:20:00:00</v>
      </c>
      <c r="M453">
        <v>20</v>
      </c>
      <c r="N453">
        <f t="shared" si="53"/>
        <v>-110.58300799999961</v>
      </c>
      <c r="O453">
        <f t="shared" si="54"/>
        <v>-110.58300799999961</v>
      </c>
      <c r="P453">
        <f t="shared" si="55"/>
        <v>0</v>
      </c>
      <c r="Q453">
        <f t="shared" si="56"/>
        <v>1</v>
      </c>
      <c r="R453">
        <f t="shared" si="57"/>
        <v>0</v>
      </c>
      <c r="S453">
        <f t="shared" si="58"/>
        <v>0.98575303805225578</v>
      </c>
    </row>
    <row r="454" spans="1:19" x14ac:dyDescent="0.2">
      <c r="A454" t="s">
        <v>476</v>
      </c>
      <c r="B454">
        <v>10905.773438</v>
      </c>
      <c r="C454">
        <v>10877.372069999999</v>
      </c>
      <c r="D454">
        <v>11010.078125</v>
      </c>
      <c r="E454">
        <v>11209.619140999999</v>
      </c>
      <c r="F454">
        <v>10665.700194999999</v>
      </c>
      <c r="G454">
        <v>10909.099609000001</v>
      </c>
      <c r="H454">
        <v>10793.900390999999</v>
      </c>
      <c r="I454">
        <v>11090.299805000001</v>
      </c>
      <c r="J454">
        <v>10877.372069999999</v>
      </c>
      <c r="L454" t="str">
        <f t="shared" si="52"/>
        <v>19JAN2021:21:00:00</v>
      </c>
      <c r="M454">
        <v>21</v>
      </c>
      <c r="N454">
        <f t="shared" si="53"/>
        <v>-28.40136800000073</v>
      </c>
      <c r="O454">
        <f t="shared" si="54"/>
        <v>-28.40136800000073</v>
      </c>
      <c r="P454">
        <f t="shared" si="55"/>
        <v>0</v>
      </c>
      <c r="Q454">
        <f t="shared" si="56"/>
        <v>1</v>
      </c>
      <c r="R454">
        <f t="shared" si="57"/>
        <v>0</v>
      </c>
      <c r="S454">
        <f t="shared" si="58"/>
        <v>0.26042506899179846</v>
      </c>
    </row>
    <row r="455" spans="1:19" x14ac:dyDescent="0.2">
      <c r="A455" t="s">
        <v>477</v>
      </c>
      <c r="B455">
        <v>10513.776367</v>
      </c>
      <c r="C455">
        <v>10472.03125</v>
      </c>
      <c r="D455">
        <v>10594.648438</v>
      </c>
      <c r="E455">
        <v>10712.872069999999</v>
      </c>
      <c r="F455">
        <v>10333.700194999999</v>
      </c>
      <c r="G455">
        <v>10373.400390999999</v>
      </c>
      <c r="H455">
        <v>10361.900390999999</v>
      </c>
      <c r="I455">
        <v>10708.5</v>
      </c>
      <c r="J455">
        <v>10472.03125</v>
      </c>
      <c r="L455" t="str">
        <f t="shared" si="52"/>
        <v>19JAN2021:22:00:00</v>
      </c>
      <c r="M455">
        <v>22</v>
      </c>
      <c r="N455">
        <f t="shared" si="53"/>
        <v>-41.745117000000391</v>
      </c>
      <c r="O455">
        <f t="shared" si="54"/>
        <v>-41.745117000000391</v>
      </c>
      <c r="P455">
        <f t="shared" si="55"/>
        <v>0</v>
      </c>
      <c r="Q455">
        <f t="shared" si="56"/>
        <v>1</v>
      </c>
      <c r="R455">
        <f t="shared" si="57"/>
        <v>0</v>
      </c>
      <c r="S455">
        <f t="shared" si="58"/>
        <v>0.39705159728361183</v>
      </c>
    </row>
    <row r="456" spans="1:19" x14ac:dyDescent="0.2">
      <c r="A456" t="s">
        <v>478</v>
      </c>
      <c r="B456">
        <v>9975.703125</v>
      </c>
      <c r="C456">
        <v>10006.1875</v>
      </c>
      <c r="D456">
        <v>10115.158203000001</v>
      </c>
      <c r="E456">
        <v>10112.459961</v>
      </c>
      <c r="F456">
        <v>9903</v>
      </c>
      <c r="G456">
        <v>10130.700194999999</v>
      </c>
      <c r="H456">
        <v>9872.4199219000002</v>
      </c>
      <c r="I456">
        <v>10126.400390999999</v>
      </c>
      <c r="J456">
        <v>10006.1875</v>
      </c>
      <c r="L456" t="str">
        <f t="shared" si="52"/>
        <v>19JAN2021:23:00:00</v>
      </c>
      <c r="M456">
        <v>23</v>
      </c>
      <c r="N456">
        <f t="shared" si="53"/>
        <v>30.484375</v>
      </c>
      <c r="O456">
        <f t="shared" si="54"/>
        <v>0</v>
      </c>
      <c r="P456">
        <f t="shared" si="55"/>
        <v>30.484375</v>
      </c>
      <c r="Q456">
        <f t="shared" si="56"/>
        <v>0</v>
      </c>
      <c r="R456">
        <f t="shared" si="57"/>
        <v>1</v>
      </c>
      <c r="S456">
        <f t="shared" si="58"/>
        <v>0.30558622904087274</v>
      </c>
    </row>
    <row r="457" spans="1:19" x14ac:dyDescent="0.2">
      <c r="A457" t="s">
        <v>479</v>
      </c>
      <c r="B457">
        <v>9461.0263672000001</v>
      </c>
      <c r="C457">
        <v>9599.3125</v>
      </c>
      <c r="D457">
        <v>9722.453125</v>
      </c>
      <c r="E457">
        <v>9634.4589844000002</v>
      </c>
      <c r="F457">
        <v>9520.2001952999999</v>
      </c>
      <c r="G457">
        <v>9888.0800780999998</v>
      </c>
      <c r="H457">
        <v>9473.8798827999999</v>
      </c>
      <c r="I457">
        <v>9597.9003905999998</v>
      </c>
      <c r="J457">
        <v>9599.3125</v>
      </c>
      <c r="L457" t="str">
        <f t="shared" si="52"/>
        <v>20JAN2021:00:00:00</v>
      </c>
      <c r="M457">
        <v>24</v>
      </c>
      <c r="N457">
        <f t="shared" si="53"/>
        <v>138.2861327999999</v>
      </c>
      <c r="O457">
        <f t="shared" si="54"/>
        <v>0</v>
      </c>
      <c r="P457">
        <f t="shared" si="55"/>
        <v>138.2861327999999</v>
      </c>
      <c r="Q457">
        <f t="shared" si="56"/>
        <v>0</v>
      </c>
      <c r="R457">
        <f t="shared" si="57"/>
        <v>1</v>
      </c>
      <c r="S457">
        <f t="shared" si="58"/>
        <v>1.4616398626624461</v>
      </c>
    </row>
    <row r="458" spans="1:19" x14ac:dyDescent="0.2">
      <c r="A458" t="s">
        <v>480</v>
      </c>
      <c r="B458">
        <v>9054.8310547000001</v>
      </c>
      <c r="C458">
        <v>9011.0400391000003</v>
      </c>
      <c r="D458">
        <v>9448.6552733999997</v>
      </c>
      <c r="E458">
        <v>9357.7636719000002</v>
      </c>
      <c r="F458">
        <v>9011.0400391000003</v>
      </c>
      <c r="G458">
        <v>9184.7695313000004</v>
      </c>
      <c r="H458">
        <v>8867.0302733999997</v>
      </c>
      <c r="I458">
        <v>8950.7197266000003</v>
      </c>
      <c r="J458">
        <v>9036.375</v>
      </c>
      <c r="L458" t="str">
        <f t="shared" si="52"/>
        <v>20JAN2021:01:00:00</v>
      </c>
      <c r="M458">
        <v>1</v>
      </c>
      <c r="N458">
        <f t="shared" si="53"/>
        <v>-43.79101559999981</v>
      </c>
      <c r="O458">
        <f t="shared" si="54"/>
        <v>-43.79101559999981</v>
      </c>
      <c r="P458">
        <f t="shared" si="55"/>
        <v>0</v>
      </c>
      <c r="Q458">
        <f t="shared" si="56"/>
        <v>1</v>
      </c>
      <c r="R458">
        <f t="shared" si="57"/>
        <v>0</v>
      </c>
      <c r="S458">
        <f t="shared" si="58"/>
        <v>0.48362046001145043</v>
      </c>
    </row>
    <row r="459" spans="1:19" x14ac:dyDescent="0.2">
      <c r="A459" t="s">
        <v>481</v>
      </c>
      <c r="B459">
        <v>8838.4052733999997</v>
      </c>
      <c r="C459">
        <v>8850.2597655999998</v>
      </c>
      <c r="D459">
        <v>9278.4248047000001</v>
      </c>
      <c r="E459">
        <v>9125.2333983999997</v>
      </c>
      <c r="F459">
        <v>8850.2597655999998</v>
      </c>
      <c r="G459">
        <v>8834.6699219000002</v>
      </c>
      <c r="H459">
        <v>8626.0996094000002</v>
      </c>
      <c r="I459">
        <v>8800.2998047000001</v>
      </c>
      <c r="J459">
        <v>8833.3017577999999</v>
      </c>
      <c r="L459" t="str">
        <f t="shared" si="52"/>
        <v>20JAN2021:02:00:00</v>
      </c>
      <c r="M459">
        <v>2</v>
      </c>
      <c r="N459">
        <f t="shared" si="53"/>
        <v>11.854492200000095</v>
      </c>
      <c r="O459">
        <f t="shared" si="54"/>
        <v>0</v>
      </c>
      <c r="P459">
        <f t="shared" si="55"/>
        <v>11.854492200000095</v>
      </c>
      <c r="Q459">
        <f t="shared" si="56"/>
        <v>0</v>
      </c>
      <c r="R459">
        <f t="shared" si="57"/>
        <v>1</v>
      </c>
      <c r="S459">
        <f t="shared" si="58"/>
        <v>0.13412478646659581</v>
      </c>
    </row>
    <row r="460" spans="1:19" x14ac:dyDescent="0.2">
      <c r="A460" t="s">
        <v>482</v>
      </c>
      <c r="B460">
        <v>8737.0107422000001</v>
      </c>
      <c r="C460">
        <v>8803.3896483999997</v>
      </c>
      <c r="D460">
        <v>9235.7050780999998</v>
      </c>
      <c r="E460">
        <v>9053.4589844000002</v>
      </c>
      <c r="F460">
        <v>8803.3896483999997</v>
      </c>
      <c r="G460">
        <v>8823.6103516000003</v>
      </c>
      <c r="H460">
        <v>8500.1796875</v>
      </c>
      <c r="I460">
        <v>8771.4697266000003</v>
      </c>
      <c r="J460">
        <v>8776.1738280999998</v>
      </c>
      <c r="L460" t="str">
        <f t="shared" si="52"/>
        <v>20JAN2021:03:00:00</v>
      </c>
      <c r="M460">
        <v>3</v>
      </c>
      <c r="N460">
        <f t="shared" si="53"/>
        <v>66.378906199999619</v>
      </c>
      <c r="O460">
        <f t="shared" si="54"/>
        <v>0</v>
      </c>
      <c r="P460">
        <f t="shared" si="55"/>
        <v>66.378906199999619</v>
      </c>
      <c r="Q460">
        <f t="shared" si="56"/>
        <v>0</v>
      </c>
      <c r="R460">
        <f t="shared" si="57"/>
        <v>1</v>
      </c>
      <c r="S460">
        <f t="shared" si="58"/>
        <v>0.75974390050120566</v>
      </c>
    </row>
    <row r="461" spans="1:19" x14ac:dyDescent="0.2">
      <c r="A461" t="s">
        <v>483</v>
      </c>
      <c r="B461">
        <v>8727.3857422000001</v>
      </c>
      <c r="C461">
        <v>8849.9296875</v>
      </c>
      <c r="D461">
        <v>9328.5458983999997</v>
      </c>
      <c r="E461">
        <v>9024.609375</v>
      </c>
      <c r="F461">
        <v>8849.9296875</v>
      </c>
      <c r="G461">
        <v>8541.2998047000001</v>
      </c>
      <c r="H461">
        <v>8486.3300780999998</v>
      </c>
      <c r="I461">
        <v>8847.6503905999998</v>
      </c>
      <c r="J461">
        <v>8779.7089844000002</v>
      </c>
      <c r="L461" t="str">
        <f t="shared" si="52"/>
        <v>20JAN2021:04:00:00</v>
      </c>
      <c r="M461">
        <v>4</v>
      </c>
      <c r="N461">
        <f t="shared" si="53"/>
        <v>122.5439452999999</v>
      </c>
      <c r="O461">
        <f t="shared" si="54"/>
        <v>0</v>
      </c>
      <c r="P461">
        <f t="shared" si="55"/>
        <v>122.5439452999999</v>
      </c>
      <c r="Q461">
        <f t="shared" si="56"/>
        <v>0</v>
      </c>
      <c r="R461">
        <f t="shared" si="57"/>
        <v>1</v>
      </c>
      <c r="S461">
        <f t="shared" si="58"/>
        <v>1.4041311902538756</v>
      </c>
    </row>
    <row r="462" spans="1:19" x14ac:dyDescent="0.2">
      <c r="A462" t="s">
        <v>484</v>
      </c>
      <c r="B462">
        <v>8896.1523438000004</v>
      </c>
      <c r="C462">
        <v>9072.8896483999997</v>
      </c>
      <c r="D462">
        <v>9577.2167969000002</v>
      </c>
      <c r="E462">
        <v>9312.5039063000004</v>
      </c>
      <c r="F462">
        <v>9072.8896483999997</v>
      </c>
      <c r="G462">
        <v>8822.8798827999999</v>
      </c>
      <c r="H462">
        <v>8669.9697266000003</v>
      </c>
      <c r="I462">
        <v>9087.1904297000001</v>
      </c>
      <c r="J462">
        <v>9007.5244141000003</v>
      </c>
      <c r="L462" t="str">
        <f t="shared" si="52"/>
        <v>20JAN2021:05:00:00</v>
      </c>
      <c r="M462">
        <v>5</v>
      </c>
      <c r="N462">
        <f t="shared" si="53"/>
        <v>176.73730459999933</v>
      </c>
      <c r="O462">
        <f t="shared" si="54"/>
        <v>0</v>
      </c>
      <c r="P462">
        <f t="shared" si="55"/>
        <v>176.73730459999933</v>
      </c>
      <c r="Q462">
        <f t="shared" si="56"/>
        <v>0</v>
      </c>
      <c r="R462">
        <f t="shared" si="57"/>
        <v>1</v>
      </c>
      <c r="S462">
        <f t="shared" si="58"/>
        <v>1.986671290798802</v>
      </c>
    </row>
    <row r="463" spans="1:19" x14ac:dyDescent="0.2">
      <c r="A463" t="s">
        <v>485</v>
      </c>
      <c r="B463">
        <v>9350.0517577999999</v>
      </c>
      <c r="C463">
        <v>9563.5800780999998</v>
      </c>
      <c r="D463">
        <v>10072.380859000001</v>
      </c>
      <c r="E463">
        <v>9738.5693358999997</v>
      </c>
      <c r="F463">
        <v>9563.5800780999998</v>
      </c>
      <c r="G463">
        <v>9259.0498047000001</v>
      </c>
      <c r="H463">
        <v>9258.1201172000001</v>
      </c>
      <c r="I463">
        <v>9552.5800780999998</v>
      </c>
      <c r="J463">
        <v>9509.9980469000002</v>
      </c>
      <c r="L463" t="str">
        <f t="shared" si="52"/>
        <v>20JAN2021:06:00:00</v>
      </c>
      <c r="M463">
        <v>6</v>
      </c>
      <c r="N463">
        <f t="shared" si="53"/>
        <v>213.5283202999999</v>
      </c>
      <c r="O463">
        <f t="shared" si="54"/>
        <v>0</v>
      </c>
      <c r="P463">
        <f t="shared" si="55"/>
        <v>213.5283202999999</v>
      </c>
      <c r="Q463">
        <f t="shared" si="56"/>
        <v>0</v>
      </c>
      <c r="R463">
        <f t="shared" si="57"/>
        <v>1</v>
      </c>
      <c r="S463">
        <f t="shared" si="58"/>
        <v>2.2837127090967204</v>
      </c>
    </row>
    <row r="464" spans="1:19" x14ac:dyDescent="0.2">
      <c r="A464" t="s">
        <v>486</v>
      </c>
      <c r="B464">
        <v>10049.571289</v>
      </c>
      <c r="C464">
        <v>10282.799805000001</v>
      </c>
      <c r="D464">
        <v>10719.128906</v>
      </c>
      <c r="E464">
        <v>10356.032227</v>
      </c>
      <c r="F464">
        <v>10282.799805000001</v>
      </c>
      <c r="G464">
        <v>10025</v>
      </c>
      <c r="H464">
        <v>10045.700194999999</v>
      </c>
      <c r="I464">
        <v>10300.599609000001</v>
      </c>
      <c r="J464">
        <v>10250.291015999999</v>
      </c>
      <c r="L464" t="str">
        <f t="shared" si="52"/>
        <v>20JAN2021:07:00:00</v>
      </c>
      <c r="M464">
        <v>7</v>
      </c>
      <c r="N464">
        <f t="shared" si="53"/>
        <v>233.22851600000104</v>
      </c>
      <c r="O464">
        <f t="shared" si="54"/>
        <v>0</v>
      </c>
      <c r="P464">
        <f t="shared" si="55"/>
        <v>233.22851600000104</v>
      </c>
      <c r="Q464">
        <f t="shared" si="56"/>
        <v>0</v>
      </c>
      <c r="R464">
        <f t="shared" si="57"/>
        <v>1</v>
      </c>
      <c r="S464">
        <f t="shared" si="58"/>
        <v>2.3207807506702989</v>
      </c>
    </row>
    <row r="465" spans="1:19" x14ac:dyDescent="0.2">
      <c r="A465" t="s">
        <v>487</v>
      </c>
      <c r="B465">
        <v>10446.340819999999</v>
      </c>
      <c r="C465">
        <v>10706.299805000001</v>
      </c>
      <c r="D465">
        <v>10920.979492</v>
      </c>
      <c r="E465">
        <v>10561.853515999999</v>
      </c>
      <c r="F465">
        <v>10706.299805000001</v>
      </c>
      <c r="G465">
        <v>10413.299805000001</v>
      </c>
      <c r="H465">
        <v>10432.099609000001</v>
      </c>
      <c r="I465">
        <v>10904.400390999999</v>
      </c>
      <c r="J465">
        <v>10677.484375</v>
      </c>
      <c r="L465" t="str">
        <f t="shared" si="52"/>
        <v>20JAN2021:08:00:00</v>
      </c>
      <c r="M465">
        <v>8</v>
      </c>
      <c r="N465">
        <f t="shared" si="53"/>
        <v>259.95898500000112</v>
      </c>
      <c r="O465">
        <f t="shared" si="54"/>
        <v>0</v>
      </c>
      <c r="P465">
        <f t="shared" si="55"/>
        <v>259.95898500000112</v>
      </c>
      <c r="Q465">
        <f t="shared" si="56"/>
        <v>0</v>
      </c>
      <c r="R465">
        <f t="shared" si="57"/>
        <v>1</v>
      </c>
      <c r="S465">
        <f t="shared" si="58"/>
        <v>2.4885171705512201</v>
      </c>
    </row>
    <row r="466" spans="1:19" x14ac:dyDescent="0.2">
      <c r="A466" t="s">
        <v>488</v>
      </c>
      <c r="B466">
        <v>10663.541015999999</v>
      </c>
      <c r="C466">
        <v>10780.900390999999</v>
      </c>
      <c r="D466">
        <v>10996.555664</v>
      </c>
      <c r="E466">
        <v>10574.733398</v>
      </c>
      <c r="F466">
        <v>10780.900390999999</v>
      </c>
      <c r="G466">
        <v>10476.599609000001</v>
      </c>
      <c r="H466">
        <v>10378.200194999999</v>
      </c>
      <c r="I466">
        <v>10938.799805000001</v>
      </c>
      <c r="J466">
        <v>10708.619140999999</v>
      </c>
      <c r="L466" t="str">
        <f t="shared" si="52"/>
        <v>20JAN2021:09:00:00</v>
      </c>
      <c r="M466">
        <v>9</v>
      </c>
      <c r="N466">
        <f t="shared" si="53"/>
        <v>117.359375</v>
      </c>
      <c r="O466">
        <f t="shared" si="54"/>
        <v>0</v>
      </c>
      <c r="P466">
        <f t="shared" si="55"/>
        <v>117.359375</v>
      </c>
      <c r="Q466">
        <f t="shared" si="56"/>
        <v>0</v>
      </c>
      <c r="R466">
        <f t="shared" si="57"/>
        <v>1</v>
      </c>
      <c r="S466">
        <f t="shared" si="58"/>
        <v>1.1005666393921996</v>
      </c>
    </row>
    <row r="467" spans="1:19" x14ac:dyDescent="0.2">
      <c r="A467" t="s">
        <v>489</v>
      </c>
      <c r="B467">
        <v>10841.698242</v>
      </c>
      <c r="C467">
        <v>10899.400390999999</v>
      </c>
      <c r="D467">
        <v>11196.074219</v>
      </c>
      <c r="E467">
        <v>10820.097656</v>
      </c>
      <c r="F467">
        <v>10899.400390999999</v>
      </c>
      <c r="G467">
        <v>10572.5</v>
      </c>
      <c r="H467">
        <v>10516.200194999999</v>
      </c>
      <c r="I467">
        <v>11114.299805000001</v>
      </c>
      <c r="J467">
        <v>10853.546875</v>
      </c>
      <c r="L467" t="str">
        <f t="shared" si="52"/>
        <v>20JAN2021:10:00:00</v>
      </c>
      <c r="M467">
        <v>10</v>
      </c>
      <c r="N467">
        <f t="shared" si="53"/>
        <v>57.702148999998826</v>
      </c>
      <c r="O467">
        <f t="shared" si="54"/>
        <v>0</v>
      </c>
      <c r="P467">
        <f t="shared" si="55"/>
        <v>57.702148999998826</v>
      </c>
      <c r="Q467">
        <f t="shared" si="56"/>
        <v>0</v>
      </c>
      <c r="R467">
        <f t="shared" si="57"/>
        <v>1</v>
      </c>
      <c r="S467">
        <f t="shared" si="58"/>
        <v>0.5322242670107219</v>
      </c>
    </row>
    <row r="468" spans="1:19" x14ac:dyDescent="0.2">
      <c r="A468" t="s">
        <v>490</v>
      </c>
      <c r="B468">
        <v>10976.444336</v>
      </c>
      <c r="C468">
        <v>10946.599609000001</v>
      </c>
      <c r="D468">
        <v>11316.963867</v>
      </c>
      <c r="E468">
        <v>11164.332031</v>
      </c>
      <c r="F468">
        <v>10946.599609000001</v>
      </c>
      <c r="G468">
        <v>10603.400390999999</v>
      </c>
      <c r="H468">
        <v>10594.900390999999</v>
      </c>
      <c r="I468">
        <v>11093</v>
      </c>
      <c r="J468">
        <v>10898.669921999999</v>
      </c>
      <c r="L468" t="str">
        <f t="shared" si="52"/>
        <v>20JAN2021:11:00:00</v>
      </c>
      <c r="M468">
        <v>11</v>
      </c>
      <c r="N468">
        <f t="shared" si="53"/>
        <v>-29.844726999999693</v>
      </c>
      <c r="O468">
        <f t="shared" si="54"/>
        <v>-29.844726999999693</v>
      </c>
      <c r="P468">
        <f t="shared" si="55"/>
        <v>0</v>
      </c>
      <c r="Q468">
        <f t="shared" si="56"/>
        <v>1</v>
      </c>
      <c r="R468">
        <f t="shared" si="57"/>
        <v>0</v>
      </c>
      <c r="S468">
        <f t="shared" si="58"/>
        <v>0.27189794879309348</v>
      </c>
    </row>
    <row r="469" spans="1:19" x14ac:dyDescent="0.2">
      <c r="A469" t="s">
        <v>491</v>
      </c>
      <c r="B469">
        <v>11131.626953000001</v>
      </c>
      <c r="C469">
        <v>10961.599609000001</v>
      </c>
      <c r="D469">
        <v>11268.657227</v>
      </c>
      <c r="E469">
        <v>11253.588867</v>
      </c>
      <c r="F469">
        <v>10961.599609000001</v>
      </c>
      <c r="G469">
        <v>10628</v>
      </c>
      <c r="H469">
        <v>10622.5</v>
      </c>
      <c r="I469">
        <v>11083.099609000001</v>
      </c>
      <c r="J469">
        <v>10903.881836</v>
      </c>
      <c r="L469" t="str">
        <f t="shared" si="52"/>
        <v>20JAN2021:12:00:00</v>
      </c>
      <c r="M469">
        <v>12</v>
      </c>
      <c r="N469">
        <f t="shared" si="53"/>
        <v>-170.02734400000008</v>
      </c>
      <c r="O469">
        <f t="shared" si="54"/>
        <v>-170.02734400000008</v>
      </c>
      <c r="P469">
        <f t="shared" si="55"/>
        <v>0</v>
      </c>
      <c r="Q469">
        <f t="shared" si="56"/>
        <v>1</v>
      </c>
      <c r="R469">
        <f t="shared" si="57"/>
        <v>0</v>
      </c>
      <c r="S469">
        <f t="shared" si="58"/>
        <v>1.5274258176086049</v>
      </c>
    </row>
    <row r="470" spans="1:19" x14ac:dyDescent="0.2">
      <c r="A470" t="s">
        <v>492</v>
      </c>
      <c r="B470">
        <v>11201.606444999999</v>
      </c>
      <c r="C470">
        <v>10882.599609000001</v>
      </c>
      <c r="D470">
        <v>11118.920898</v>
      </c>
      <c r="E470">
        <v>11193.481444999999</v>
      </c>
      <c r="F470">
        <v>10882.599609000001</v>
      </c>
      <c r="G470">
        <v>10557.099609000001</v>
      </c>
      <c r="H470">
        <v>10562.099609000001</v>
      </c>
      <c r="I470">
        <v>11016.799805000001</v>
      </c>
      <c r="J470">
        <v>10824.876953000001</v>
      </c>
      <c r="L470" t="str">
        <f t="shared" si="52"/>
        <v>20JAN2021:13:00:00</v>
      </c>
      <c r="M470">
        <v>13</v>
      </c>
      <c r="N470">
        <f t="shared" si="53"/>
        <v>-319.00683599999866</v>
      </c>
      <c r="O470">
        <f t="shared" si="54"/>
        <v>-319.00683599999866</v>
      </c>
      <c r="P470">
        <f t="shared" si="55"/>
        <v>0</v>
      </c>
      <c r="Q470">
        <f t="shared" si="56"/>
        <v>1</v>
      </c>
      <c r="R470">
        <f t="shared" si="57"/>
        <v>0</v>
      </c>
      <c r="S470">
        <f t="shared" si="58"/>
        <v>2.8478668445131099</v>
      </c>
    </row>
    <row r="471" spans="1:19" x14ac:dyDescent="0.2">
      <c r="A471" t="s">
        <v>493</v>
      </c>
      <c r="B471">
        <v>11193.554688</v>
      </c>
      <c r="C471">
        <v>10767.700194999999</v>
      </c>
      <c r="D471">
        <v>10972.621094</v>
      </c>
      <c r="E471">
        <v>11066.34375</v>
      </c>
      <c r="F471">
        <v>10767.700194999999</v>
      </c>
      <c r="G471">
        <v>10607</v>
      </c>
      <c r="H471">
        <v>10586.200194999999</v>
      </c>
      <c r="I471">
        <v>10960.5</v>
      </c>
      <c r="J471">
        <v>10776.052734000001</v>
      </c>
      <c r="L471" t="str">
        <f t="shared" si="52"/>
        <v>20JAN2021:14:00:00</v>
      </c>
      <c r="M471">
        <v>14</v>
      </c>
      <c r="N471">
        <f t="shared" si="53"/>
        <v>-425.85449300000073</v>
      </c>
      <c r="O471">
        <f t="shared" si="54"/>
        <v>-425.85449300000073</v>
      </c>
      <c r="P471">
        <f t="shared" si="55"/>
        <v>0</v>
      </c>
      <c r="Q471">
        <f t="shared" si="56"/>
        <v>1</v>
      </c>
      <c r="R471">
        <f t="shared" si="57"/>
        <v>0</v>
      </c>
      <c r="S471">
        <f t="shared" si="58"/>
        <v>3.8044616287669197</v>
      </c>
    </row>
    <row r="472" spans="1:19" x14ac:dyDescent="0.2">
      <c r="A472" t="s">
        <v>494</v>
      </c>
      <c r="B472">
        <v>11148.916015999999</v>
      </c>
      <c r="C472">
        <v>10564.299805000001</v>
      </c>
      <c r="D472">
        <v>10880.905273</v>
      </c>
      <c r="E472">
        <v>10943.922852</v>
      </c>
      <c r="F472">
        <v>10564.299805000001</v>
      </c>
      <c r="G472">
        <v>10536.900390999999</v>
      </c>
      <c r="H472">
        <v>10511.900390999999</v>
      </c>
      <c r="I472">
        <v>10861.299805000001</v>
      </c>
      <c r="J472">
        <v>10661.600586</v>
      </c>
      <c r="L472" t="str">
        <f t="shared" si="52"/>
        <v>20JAN2021:15:00:00</v>
      </c>
      <c r="M472">
        <v>15</v>
      </c>
      <c r="N472">
        <f t="shared" si="53"/>
        <v>-584.61621099999866</v>
      </c>
      <c r="O472">
        <f t="shared" si="54"/>
        <v>-584.61621099999866</v>
      </c>
      <c r="P472">
        <f t="shared" si="55"/>
        <v>0</v>
      </c>
      <c r="Q472">
        <f t="shared" si="56"/>
        <v>1</v>
      </c>
      <c r="R472">
        <f t="shared" si="57"/>
        <v>0</v>
      </c>
      <c r="S472">
        <f t="shared" si="58"/>
        <v>5.2437045015049533</v>
      </c>
    </row>
    <row r="473" spans="1:19" x14ac:dyDescent="0.2">
      <c r="A473" t="s">
        <v>495</v>
      </c>
      <c r="B473">
        <v>11017.710938</v>
      </c>
      <c r="C473">
        <v>10444</v>
      </c>
      <c r="D473">
        <v>10804.166992</v>
      </c>
      <c r="E473">
        <v>10850.080078000001</v>
      </c>
      <c r="F473">
        <v>10444</v>
      </c>
      <c r="G473">
        <v>10476.799805000001</v>
      </c>
      <c r="H473">
        <v>10439.5</v>
      </c>
      <c r="I473">
        <v>10745.200194999999</v>
      </c>
      <c r="J473">
        <v>10567.295898</v>
      </c>
      <c r="L473" t="str">
        <f t="shared" si="52"/>
        <v>20JAN2021:16:00:00</v>
      </c>
      <c r="M473">
        <v>16</v>
      </c>
      <c r="N473">
        <f t="shared" si="53"/>
        <v>-573.71093800000017</v>
      </c>
      <c r="O473">
        <f t="shared" si="54"/>
        <v>-573.71093800000017</v>
      </c>
      <c r="P473">
        <f t="shared" si="55"/>
        <v>0</v>
      </c>
      <c r="Q473">
        <f t="shared" si="56"/>
        <v>1</v>
      </c>
      <c r="R473">
        <f t="shared" si="57"/>
        <v>0</v>
      </c>
      <c r="S473">
        <f t="shared" si="58"/>
        <v>5.2071699940980984</v>
      </c>
    </row>
    <row r="474" spans="1:19" x14ac:dyDescent="0.2">
      <c r="A474" t="s">
        <v>496</v>
      </c>
      <c r="B474">
        <v>10991.071289</v>
      </c>
      <c r="C474">
        <v>10415</v>
      </c>
      <c r="D474">
        <v>10766.5625</v>
      </c>
      <c r="E474">
        <v>10798.048828000001</v>
      </c>
      <c r="F474">
        <v>10415</v>
      </c>
      <c r="G474">
        <v>10472.599609000001</v>
      </c>
      <c r="H474">
        <v>10378.299805000001</v>
      </c>
      <c r="I474">
        <v>10756.900390999999</v>
      </c>
      <c r="J474">
        <v>10542.445313</v>
      </c>
      <c r="L474" t="str">
        <f t="shared" si="52"/>
        <v>20JAN2021:17:00:00</v>
      </c>
      <c r="M474">
        <v>17</v>
      </c>
      <c r="N474">
        <f t="shared" si="53"/>
        <v>-576.07128899999952</v>
      </c>
      <c r="O474">
        <f t="shared" si="54"/>
        <v>-576.07128899999952</v>
      </c>
      <c r="P474">
        <f t="shared" si="55"/>
        <v>0</v>
      </c>
      <c r="Q474">
        <f t="shared" si="56"/>
        <v>1</v>
      </c>
      <c r="R474">
        <f t="shared" si="57"/>
        <v>0</v>
      </c>
      <c r="S474">
        <f t="shared" si="58"/>
        <v>5.2412660590832383</v>
      </c>
    </row>
    <row r="475" spans="1:19" x14ac:dyDescent="0.2">
      <c r="A475" t="s">
        <v>497</v>
      </c>
      <c r="B475">
        <v>11141.502930000001</v>
      </c>
      <c r="C475">
        <v>10430.599609000001</v>
      </c>
      <c r="D475">
        <v>10955.705078000001</v>
      </c>
      <c r="E475">
        <v>11009.023438</v>
      </c>
      <c r="F475">
        <v>10430.599609000001</v>
      </c>
      <c r="G475">
        <v>10548</v>
      </c>
      <c r="H475">
        <v>10452.5</v>
      </c>
      <c r="I475">
        <v>10945.900390999999</v>
      </c>
      <c r="J475">
        <v>10645.212890999999</v>
      </c>
      <c r="L475" t="str">
        <f t="shared" si="52"/>
        <v>20JAN2021:18:00:00</v>
      </c>
      <c r="M475">
        <v>18</v>
      </c>
      <c r="N475">
        <f t="shared" si="53"/>
        <v>-710.90332099999978</v>
      </c>
      <c r="O475">
        <f t="shared" si="54"/>
        <v>-710.90332099999978</v>
      </c>
      <c r="P475">
        <f t="shared" si="55"/>
        <v>0</v>
      </c>
      <c r="Q475">
        <f t="shared" si="56"/>
        <v>1</v>
      </c>
      <c r="R475">
        <f t="shared" si="57"/>
        <v>0</v>
      </c>
      <c r="S475">
        <f t="shared" si="58"/>
        <v>6.380677054670933</v>
      </c>
    </row>
    <row r="476" spans="1:19" x14ac:dyDescent="0.2">
      <c r="A476" t="s">
        <v>498</v>
      </c>
      <c r="B476">
        <v>11320.346680000001</v>
      </c>
      <c r="C476">
        <v>10709.799805000001</v>
      </c>
      <c r="D476">
        <v>11289.141602</v>
      </c>
      <c r="E476">
        <v>11365.058594</v>
      </c>
      <c r="F476">
        <v>10709.799805000001</v>
      </c>
      <c r="G476">
        <v>10833.799805000001</v>
      </c>
      <c r="H476">
        <v>10804.799805000001</v>
      </c>
      <c r="I476">
        <v>11192.299805000001</v>
      </c>
      <c r="J476">
        <v>10942.092773</v>
      </c>
      <c r="L476" t="str">
        <f t="shared" si="52"/>
        <v>20JAN2021:19:00:00</v>
      </c>
      <c r="M476">
        <v>19</v>
      </c>
      <c r="N476">
        <f t="shared" si="53"/>
        <v>-610.546875</v>
      </c>
      <c r="O476">
        <f t="shared" si="54"/>
        <v>-610.546875</v>
      </c>
      <c r="P476">
        <f t="shared" si="55"/>
        <v>0</v>
      </c>
      <c r="Q476">
        <f t="shared" si="56"/>
        <v>1</v>
      </c>
      <c r="R476">
        <f t="shared" si="57"/>
        <v>0</v>
      </c>
      <c r="S476">
        <f t="shared" si="58"/>
        <v>5.3933584567570856</v>
      </c>
    </row>
    <row r="477" spans="1:19" x14ac:dyDescent="0.2">
      <c r="A477" t="s">
        <v>499</v>
      </c>
      <c r="B477">
        <v>11165.881836</v>
      </c>
      <c r="C477">
        <v>10710.700194999999</v>
      </c>
      <c r="D477">
        <v>11188.851563</v>
      </c>
      <c r="E477">
        <v>11247.733398</v>
      </c>
      <c r="F477">
        <v>10710.700194999999</v>
      </c>
      <c r="G477">
        <v>10697.099609000001</v>
      </c>
      <c r="H477">
        <v>10721.5</v>
      </c>
      <c r="I477">
        <v>11035.5</v>
      </c>
      <c r="J477">
        <v>10852.668944999999</v>
      </c>
      <c r="L477" t="str">
        <f t="shared" si="52"/>
        <v>20JAN2021:20:00:00</v>
      </c>
      <c r="M477">
        <v>20</v>
      </c>
      <c r="N477">
        <f t="shared" si="53"/>
        <v>-455.18164100000104</v>
      </c>
      <c r="O477">
        <f t="shared" si="54"/>
        <v>-455.18164100000104</v>
      </c>
      <c r="P477">
        <f t="shared" si="55"/>
        <v>0</v>
      </c>
      <c r="Q477">
        <f t="shared" si="56"/>
        <v>1</v>
      </c>
      <c r="R477">
        <f t="shared" si="57"/>
        <v>0</v>
      </c>
      <c r="S477">
        <f t="shared" si="58"/>
        <v>4.0765400143537844</v>
      </c>
    </row>
    <row r="478" spans="1:19" x14ac:dyDescent="0.2">
      <c r="A478" t="s">
        <v>500</v>
      </c>
      <c r="B478">
        <v>10918.442383</v>
      </c>
      <c r="C478">
        <v>10528.099609000001</v>
      </c>
      <c r="D478">
        <v>10962.979492</v>
      </c>
      <c r="E478">
        <v>11047.645508</v>
      </c>
      <c r="F478">
        <v>10528.099609000001</v>
      </c>
      <c r="G478">
        <v>10526.900390999999</v>
      </c>
      <c r="H478">
        <v>10486.900390999999</v>
      </c>
      <c r="I478">
        <v>10854.299805000001</v>
      </c>
      <c r="J478">
        <v>10653.559569999999</v>
      </c>
      <c r="L478" t="str">
        <f t="shared" si="52"/>
        <v>20JAN2021:21:00:00</v>
      </c>
      <c r="M478">
        <v>21</v>
      </c>
      <c r="N478">
        <f t="shared" si="53"/>
        <v>-390.34277399999883</v>
      </c>
      <c r="O478">
        <f t="shared" si="54"/>
        <v>-390.34277399999883</v>
      </c>
      <c r="P478">
        <f t="shared" si="55"/>
        <v>0</v>
      </c>
      <c r="Q478">
        <f t="shared" si="56"/>
        <v>1</v>
      </c>
      <c r="R478">
        <f t="shared" si="57"/>
        <v>0</v>
      </c>
      <c r="S478">
        <f t="shared" si="58"/>
        <v>3.5750774726600385</v>
      </c>
    </row>
    <row r="479" spans="1:19" x14ac:dyDescent="0.2">
      <c r="A479" t="s">
        <v>501</v>
      </c>
      <c r="B479">
        <v>10536.402344</v>
      </c>
      <c r="C479">
        <v>10204.599609000001</v>
      </c>
      <c r="D479">
        <v>10619.946289</v>
      </c>
      <c r="E479">
        <v>10610.250977</v>
      </c>
      <c r="F479">
        <v>10204.599609000001</v>
      </c>
      <c r="G479">
        <v>10082.799805000001</v>
      </c>
      <c r="H479">
        <v>10068.599609000001</v>
      </c>
      <c r="I479">
        <v>10446.799805000001</v>
      </c>
      <c r="J479">
        <v>10267.842773</v>
      </c>
      <c r="L479" t="str">
        <f t="shared" si="52"/>
        <v>20JAN2021:22:00:00</v>
      </c>
      <c r="M479">
        <v>22</v>
      </c>
      <c r="N479">
        <f t="shared" si="53"/>
        <v>-331.8027349999993</v>
      </c>
      <c r="O479">
        <f t="shared" si="54"/>
        <v>-331.8027349999993</v>
      </c>
      <c r="P479">
        <f t="shared" si="55"/>
        <v>0</v>
      </c>
      <c r="Q479">
        <f t="shared" si="56"/>
        <v>1</v>
      </c>
      <c r="R479">
        <f t="shared" si="57"/>
        <v>0</v>
      </c>
      <c r="S479">
        <f t="shared" si="58"/>
        <v>3.1491084353754375</v>
      </c>
    </row>
    <row r="480" spans="1:19" x14ac:dyDescent="0.2">
      <c r="A480" t="s">
        <v>502</v>
      </c>
      <c r="B480">
        <v>10046.125</v>
      </c>
      <c r="C480">
        <v>9780.1904297000001</v>
      </c>
      <c r="D480">
        <v>10091.068359000001</v>
      </c>
      <c r="E480">
        <v>10045.839844</v>
      </c>
      <c r="F480">
        <v>9780.1904297000001</v>
      </c>
      <c r="G480">
        <v>9882.3398438000004</v>
      </c>
      <c r="H480">
        <v>9641.5800780999998</v>
      </c>
      <c r="I480">
        <v>9902.2597655999998</v>
      </c>
      <c r="J480">
        <v>9827.6835938000004</v>
      </c>
      <c r="L480" t="str">
        <f t="shared" si="52"/>
        <v>20JAN2021:23:00:00</v>
      </c>
      <c r="M480">
        <v>23</v>
      </c>
      <c r="N480">
        <f t="shared" si="53"/>
        <v>-265.9345702999999</v>
      </c>
      <c r="O480">
        <f t="shared" si="54"/>
        <v>-265.9345702999999</v>
      </c>
      <c r="P480">
        <f t="shared" si="55"/>
        <v>0</v>
      </c>
      <c r="Q480">
        <f t="shared" si="56"/>
        <v>1</v>
      </c>
      <c r="R480">
        <f t="shared" si="57"/>
        <v>0</v>
      </c>
      <c r="S480">
        <f t="shared" si="58"/>
        <v>2.6471357891724412</v>
      </c>
    </row>
    <row r="481" spans="1:19" x14ac:dyDescent="0.2">
      <c r="A481" t="s">
        <v>503</v>
      </c>
      <c r="B481">
        <v>9553.3193358999997</v>
      </c>
      <c r="C481">
        <v>9362.6103516000003</v>
      </c>
      <c r="D481">
        <v>9651.1796875</v>
      </c>
      <c r="E481">
        <v>9558.5</v>
      </c>
      <c r="F481">
        <v>9362.6103516000003</v>
      </c>
      <c r="G481">
        <v>9681.8300780999998</v>
      </c>
      <c r="H481">
        <v>9148.1103516000003</v>
      </c>
      <c r="I481">
        <v>9358.2099608999997</v>
      </c>
      <c r="J481">
        <v>9383.859375</v>
      </c>
      <c r="L481" t="str">
        <f t="shared" si="52"/>
        <v>21JAN2021:00:00:00</v>
      </c>
      <c r="M481">
        <v>24</v>
      </c>
      <c r="N481">
        <f t="shared" si="53"/>
        <v>-190.70898429999943</v>
      </c>
      <c r="O481">
        <f t="shared" si="54"/>
        <v>-190.70898429999943</v>
      </c>
      <c r="P481">
        <f t="shared" si="55"/>
        <v>0</v>
      </c>
      <c r="Q481">
        <f t="shared" si="56"/>
        <v>1</v>
      </c>
      <c r="R481">
        <f t="shared" si="57"/>
        <v>0</v>
      </c>
      <c r="S481">
        <f t="shared" si="58"/>
        <v>1.9962588666259957</v>
      </c>
    </row>
    <row r="482" spans="1:19" x14ac:dyDescent="0.2">
      <c r="A482" t="s">
        <v>504</v>
      </c>
      <c r="B482">
        <v>9155.8613280999998</v>
      </c>
      <c r="C482">
        <v>9033.1943358999997</v>
      </c>
      <c r="D482">
        <v>9270.6103516000003</v>
      </c>
      <c r="E482">
        <v>9227.9580077999999</v>
      </c>
      <c r="F482">
        <v>9048.25</v>
      </c>
      <c r="G482">
        <v>9285.9697266000003</v>
      </c>
      <c r="H482">
        <v>8924.0400391000003</v>
      </c>
      <c r="I482">
        <v>8882.2001952999999</v>
      </c>
      <c r="J482">
        <v>9033.1943358999997</v>
      </c>
      <c r="L482" t="str">
        <f t="shared" si="52"/>
        <v>21JAN2021:01:00:00</v>
      </c>
      <c r="M482">
        <v>1</v>
      </c>
      <c r="N482">
        <f t="shared" si="53"/>
        <v>-122.6669922000001</v>
      </c>
      <c r="O482">
        <f t="shared" si="54"/>
        <v>-122.6669922000001</v>
      </c>
      <c r="P482">
        <f t="shared" si="55"/>
        <v>0</v>
      </c>
      <c r="Q482">
        <f t="shared" si="56"/>
        <v>1</v>
      </c>
      <c r="R482">
        <f t="shared" si="57"/>
        <v>0</v>
      </c>
      <c r="S482">
        <f t="shared" si="58"/>
        <v>1.3397646360536963</v>
      </c>
    </row>
    <row r="483" spans="1:19" x14ac:dyDescent="0.2">
      <c r="A483" t="s">
        <v>505</v>
      </c>
      <c r="B483">
        <v>8950.8076172000001</v>
      </c>
      <c r="C483">
        <v>8831.1757813000004</v>
      </c>
      <c r="D483">
        <v>9077.2070313000004</v>
      </c>
      <c r="E483">
        <v>8989.9658202999999</v>
      </c>
      <c r="F483">
        <v>8887.0498047000001</v>
      </c>
      <c r="G483">
        <v>8970.9804688000004</v>
      </c>
      <c r="H483">
        <v>8686.3798827999999</v>
      </c>
      <c r="I483">
        <v>8727.1796875</v>
      </c>
      <c r="J483">
        <v>8831.1757813000004</v>
      </c>
      <c r="L483" t="str">
        <f t="shared" si="52"/>
        <v>21JAN2021:02:00:00</v>
      </c>
      <c r="M483">
        <v>2</v>
      </c>
      <c r="N483">
        <f t="shared" si="53"/>
        <v>-119.63183589999971</v>
      </c>
      <c r="O483">
        <f t="shared" si="54"/>
        <v>-119.63183589999971</v>
      </c>
      <c r="P483">
        <f t="shared" si="55"/>
        <v>0</v>
      </c>
      <c r="Q483">
        <f t="shared" si="56"/>
        <v>1</v>
      </c>
      <c r="R483">
        <f t="shared" si="57"/>
        <v>0</v>
      </c>
      <c r="S483">
        <f t="shared" si="58"/>
        <v>1.3365479520542198</v>
      </c>
    </row>
    <row r="484" spans="1:19" x14ac:dyDescent="0.2">
      <c r="A484" t="s">
        <v>506</v>
      </c>
      <c r="B484">
        <v>8838.0566405999998</v>
      </c>
      <c r="C484">
        <v>8742.0166016000003</v>
      </c>
      <c r="D484">
        <v>8986.8554688000004</v>
      </c>
      <c r="E484">
        <v>8891.3085938000004</v>
      </c>
      <c r="F484">
        <v>8831.5595702999999</v>
      </c>
      <c r="G484">
        <v>8809.0996094000002</v>
      </c>
      <c r="H484">
        <v>8558.9902344000002</v>
      </c>
      <c r="I484">
        <v>8679.5400391000003</v>
      </c>
      <c r="J484">
        <v>8742.0166016000003</v>
      </c>
      <c r="L484" t="str">
        <f t="shared" si="52"/>
        <v>21JAN2021:03:00:00</v>
      </c>
      <c r="M484">
        <v>3</v>
      </c>
      <c r="N484">
        <f t="shared" si="53"/>
        <v>-96.040038999999524</v>
      </c>
      <c r="O484">
        <f t="shared" si="54"/>
        <v>-96.040038999999524</v>
      </c>
      <c r="P484">
        <f t="shared" si="55"/>
        <v>0</v>
      </c>
      <c r="Q484">
        <f t="shared" si="56"/>
        <v>1</v>
      </c>
      <c r="R484">
        <f t="shared" si="57"/>
        <v>0</v>
      </c>
      <c r="S484">
        <f t="shared" si="58"/>
        <v>1.0866646696833067</v>
      </c>
    </row>
    <row r="485" spans="1:19" x14ac:dyDescent="0.2">
      <c r="A485" t="s">
        <v>507</v>
      </c>
      <c r="B485">
        <v>8806.0048827999999</v>
      </c>
      <c r="C485">
        <v>8718.4257813000004</v>
      </c>
      <c r="D485">
        <v>9025.1083983999997</v>
      </c>
      <c r="E485">
        <v>8837.40625</v>
      </c>
      <c r="F485">
        <v>8876.6298827999999</v>
      </c>
      <c r="G485">
        <v>8635.4804688000004</v>
      </c>
      <c r="H485">
        <v>8503.9804688000004</v>
      </c>
      <c r="I485">
        <v>8662.7998047000001</v>
      </c>
      <c r="J485">
        <v>8718.4257813000004</v>
      </c>
      <c r="L485" t="str">
        <f t="shared" si="52"/>
        <v>21JAN2021:04:00:00</v>
      </c>
      <c r="M485">
        <v>4</v>
      </c>
      <c r="N485">
        <f t="shared" si="53"/>
        <v>-87.579101499999524</v>
      </c>
      <c r="O485">
        <f t="shared" si="54"/>
        <v>-87.579101499999524</v>
      </c>
      <c r="P485">
        <f t="shared" si="55"/>
        <v>0</v>
      </c>
      <c r="Q485">
        <f t="shared" si="56"/>
        <v>1</v>
      </c>
      <c r="R485">
        <f t="shared" si="57"/>
        <v>0</v>
      </c>
      <c r="S485">
        <f t="shared" si="58"/>
        <v>0.99453841629204787</v>
      </c>
    </row>
    <row r="486" spans="1:19" x14ac:dyDescent="0.2">
      <c r="A486" t="s">
        <v>508</v>
      </c>
      <c r="B486">
        <v>8913.4882813000004</v>
      </c>
      <c r="C486">
        <v>8928.5166016000003</v>
      </c>
      <c r="D486">
        <v>9231.2353516000003</v>
      </c>
      <c r="E486">
        <v>9052.0458983999997</v>
      </c>
      <c r="F486">
        <v>9088.5195313000004</v>
      </c>
      <c r="G486">
        <v>8864</v>
      </c>
      <c r="H486">
        <v>8697.7099608999997</v>
      </c>
      <c r="I486">
        <v>8880.2197266000003</v>
      </c>
      <c r="J486">
        <v>8928.5166016000003</v>
      </c>
      <c r="L486" t="str">
        <f t="shared" si="52"/>
        <v>21JAN2021:05:00:00</v>
      </c>
      <c r="M486">
        <v>5</v>
      </c>
      <c r="N486">
        <f t="shared" si="53"/>
        <v>15.028320299999905</v>
      </c>
      <c r="O486">
        <f t="shared" si="54"/>
        <v>0</v>
      </c>
      <c r="P486">
        <f t="shared" si="55"/>
        <v>15.028320299999905</v>
      </c>
      <c r="Q486">
        <f t="shared" si="56"/>
        <v>0</v>
      </c>
      <c r="R486">
        <f t="shared" si="57"/>
        <v>1</v>
      </c>
      <c r="S486">
        <f t="shared" si="58"/>
        <v>0.16860200884011345</v>
      </c>
    </row>
    <row r="487" spans="1:19" x14ac:dyDescent="0.2">
      <c r="A487" t="s">
        <v>509</v>
      </c>
      <c r="B487">
        <v>9342.2851563000004</v>
      </c>
      <c r="C487">
        <v>9425.8095702999999</v>
      </c>
      <c r="D487">
        <v>9691.140625</v>
      </c>
      <c r="E487">
        <v>9462.3378905999998</v>
      </c>
      <c r="F487">
        <v>9567.7802733999997</v>
      </c>
      <c r="G487">
        <v>9265.2998047000001</v>
      </c>
      <c r="H487">
        <v>9271.8603516000003</v>
      </c>
      <c r="I487">
        <v>9385.3798827999999</v>
      </c>
      <c r="J487">
        <v>9425.8095702999999</v>
      </c>
      <c r="L487" t="str">
        <f t="shared" si="52"/>
        <v>21JAN2021:06:00:00</v>
      </c>
      <c r="M487">
        <v>6</v>
      </c>
      <c r="N487">
        <f t="shared" si="53"/>
        <v>83.524413999999524</v>
      </c>
      <c r="O487">
        <f t="shared" si="54"/>
        <v>0</v>
      </c>
      <c r="P487">
        <f t="shared" si="55"/>
        <v>83.524413999999524</v>
      </c>
      <c r="Q487">
        <f t="shared" si="56"/>
        <v>0</v>
      </c>
      <c r="R487">
        <f t="shared" si="57"/>
        <v>1</v>
      </c>
      <c r="S487">
        <f t="shared" si="58"/>
        <v>0.89404693394179424</v>
      </c>
    </row>
    <row r="488" spans="1:19" x14ac:dyDescent="0.2">
      <c r="A488" t="s">
        <v>510</v>
      </c>
      <c r="B488">
        <v>10014.188477</v>
      </c>
      <c r="C488">
        <v>10130.590819999999</v>
      </c>
      <c r="D488">
        <v>10292.130859000001</v>
      </c>
      <c r="E488">
        <v>10071.479492</v>
      </c>
      <c r="F488">
        <v>10246.799805000001</v>
      </c>
      <c r="G488">
        <v>10078.599609000001</v>
      </c>
      <c r="H488">
        <v>10090.599609000001</v>
      </c>
      <c r="I488">
        <v>9999.5996094000002</v>
      </c>
      <c r="J488">
        <v>10130.590819999999</v>
      </c>
      <c r="L488" t="str">
        <f t="shared" si="52"/>
        <v>21JAN2021:07:00:00</v>
      </c>
      <c r="M488">
        <v>7</v>
      </c>
      <c r="N488">
        <f t="shared" si="53"/>
        <v>116.40234299999975</v>
      </c>
      <c r="O488">
        <f t="shared" si="54"/>
        <v>0</v>
      </c>
      <c r="P488">
        <f t="shared" si="55"/>
        <v>116.40234299999975</v>
      </c>
      <c r="Q488">
        <f t="shared" si="56"/>
        <v>0</v>
      </c>
      <c r="R488">
        <f t="shared" si="57"/>
        <v>1</v>
      </c>
      <c r="S488">
        <f t="shared" si="58"/>
        <v>1.1623741980425655</v>
      </c>
    </row>
    <row r="489" spans="1:19" x14ac:dyDescent="0.2">
      <c r="A489" t="s">
        <v>511</v>
      </c>
      <c r="B489">
        <v>10460.398438</v>
      </c>
      <c r="C489">
        <v>10513.460938</v>
      </c>
      <c r="D489">
        <v>10502.388671999999</v>
      </c>
      <c r="E489">
        <v>10346.666015999999</v>
      </c>
      <c r="F489">
        <v>10648.299805000001</v>
      </c>
      <c r="G489">
        <v>10354.700194999999</v>
      </c>
      <c r="H489">
        <v>10383.5</v>
      </c>
      <c r="I489">
        <v>10593.5</v>
      </c>
      <c r="J489">
        <v>10513.460938</v>
      </c>
      <c r="L489" t="str">
        <f t="shared" si="52"/>
        <v>21JAN2021:08:00:00</v>
      </c>
      <c r="M489">
        <v>8</v>
      </c>
      <c r="N489">
        <f t="shared" si="53"/>
        <v>53.0625</v>
      </c>
      <c r="O489">
        <f t="shared" si="54"/>
        <v>0</v>
      </c>
      <c r="P489">
        <f t="shared" si="55"/>
        <v>53.0625</v>
      </c>
      <c r="Q489">
        <f t="shared" si="56"/>
        <v>0</v>
      </c>
      <c r="R489">
        <f t="shared" si="57"/>
        <v>1</v>
      </c>
      <c r="S489">
        <f t="shared" si="58"/>
        <v>0.50727035221944572</v>
      </c>
    </row>
    <row r="490" spans="1:19" x14ac:dyDescent="0.2">
      <c r="A490" t="s">
        <v>512</v>
      </c>
      <c r="B490">
        <v>10672.419921999999</v>
      </c>
      <c r="C490">
        <v>10620.546875</v>
      </c>
      <c r="D490">
        <v>10598.079102</v>
      </c>
      <c r="E490">
        <v>10422.125</v>
      </c>
      <c r="F490">
        <v>10774</v>
      </c>
      <c r="G490">
        <v>10543.900390999999</v>
      </c>
      <c r="H490">
        <v>10424.099609000001</v>
      </c>
      <c r="I490">
        <v>10713.099609000001</v>
      </c>
      <c r="J490">
        <v>10620.546875</v>
      </c>
      <c r="L490" t="str">
        <f t="shared" si="52"/>
        <v>21JAN2021:09:00:00</v>
      </c>
      <c r="M490">
        <v>9</v>
      </c>
      <c r="N490">
        <f t="shared" si="53"/>
        <v>-51.873046999999133</v>
      </c>
      <c r="O490">
        <f t="shared" si="54"/>
        <v>-51.873046999999133</v>
      </c>
      <c r="P490">
        <f t="shared" si="55"/>
        <v>0</v>
      </c>
      <c r="Q490">
        <f t="shared" si="56"/>
        <v>1</v>
      </c>
      <c r="R490">
        <f t="shared" si="57"/>
        <v>0</v>
      </c>
      <c r="S490">
        <f t="shared" si="58"/>
        <v>0.4860476572241002</v>
      </c>
    </row>
    <row r="491" spans="1:19" x14ac:dyDescent="0.2">
      <c r="A491" t="s">
        <v>513</v>
      </c>
      <c r="B491">
        <v>10847.671875</v>
      </c>
      <c r="C491">
        <v>10845.833984000001</v>
      </c>
      <c r="D491">
        <v>10923.076171999999</v>
      </c>
      <c r="E491">
        <v>10717.547852</v>
      </c>
      <c r="F491">
        <v>10929.400390999999</v>
      </c>
      <c r="G491">
        <v>10721.400390999999</v>
      </c>
      <c r="H491">
        <v>10714.299805000001</v>
      </c>
      <c r="I491">
        <v>10917.400390999999</v>
      </c>
      <c r="J491">
        <v>10845.833984000001</v>
      </c>
      <c r="L491" t="str">
        <f t="shared" si="52"/>
        <v>21JAN2021:10:00:00</v>
      </c>
      <c r="M491">
        <v>10</v>
      </c>
      <c r="N491">
        <f t="shared" si="53"/>
        <v>-1.8378909999992175</v>
      </c>
      <c r="O491">
        <f t="shared" si="54"/>
        <v>-1.8378909999992175</v>
      </c>
      <c r="P491">
        <f t="shared" si="55"/>
        <v>0</v>
      </c>
      <c r="Q491">
        <f t="shared" si="56"/>
        <v>1</v>
      </c>
      <c r="R491">
        <f t="shared" si="57"/>
        <v>0</v>
      </c>
      <c r="S491">
        <f t="shared" si="58"/>
        <v>1.6942723020917497E-2</v>
      </c>
    </row>
    <row r="492" spans="1:19" x14ac:dyDescent="0.2">
      <c r="A492" t="s">
        <v>514</v>
      </c>
      <c r="B492">
        <v>10980.520508</v>
      </c>
      <c r="C492">
        <v>11013.149414</v>
      </c>
      <c r="D492">
        <v>11212.700194999999</v>
      </c>
      <c r="E492">
        <v>11085.606444999999</v>
      </c>
      <c r="F492">
        <v>11096.400390999999</v>
      </c>
      <c r="G492">
        <v>10866.900390999999</v>
      </c>
      <c r="H492">
        <v>10841.200194999999</v>
      </c>
      <c r="I492">
        <v>11075.200194999999</v>
      </c>
      <c r="J492">
        <v>11013.149414</v>
      </c>
      <c r="L492" t="str">
        <f t="shared" si="52"/>
        <v>21JAN2021:11:00:00</v>
      </c>
      <c r="M492">
        <v>11</v>
      </c>
      <c r="N492">
        <f t="shared" si="53"/>
        <v>32.628905999999915</v>
      </c>
      <c r="O492">
        <f t="shared" si="54"/>
        <v>0</v>
      </c>
      <c r="P492">
        <f t="shared" si="55"/>
        <v>32.628905999999915</v>
      </c>
      <c r="Q492">
        <f t="shared" si="56"/>
        <v>0</v>
      </c>
      <c r="R492">
        <f t="shared" si="57"/>
        <v>1</v>
      </c>
      <c r="S492">
        <f t="shared" si="58"/>
        <v>0.29715263476105441</v>
      </c>
    </row>
    <row r="493" spans="1:19" x14ac:dyDescent="0.2">
      <c r="A493" t="s">
        <v>515</v>
      </c>
      <c r="B493">
        <v>11079.958984000001</v>
      </c>
      <c r="C493">
        <v>11096.579102</v>
      </c>
      <c r="D493">
        <v>11286.532227</v>
      </c>
      <c r="E493">
        <v>11190.0625</v>
      </c>
      <c r="F493">
        <v>11141.599609000001</v>
      </c>
      <c r="G493">
        <v>10997.5</v>
      </c>
      <c r="H493">
        <v>10992.5</v>
      </c>
      <c r="I493">
        <v>11110.200194999999</v>
      </c>
      <c r="J493">
        <v>11096.579102</v>
      </c>
      <c r="L493" t="str">
        <f t="shared" si="52"/>
        <v>21JAN2021:12:00:00</v>
      </c>
      <c r="M493">
        <v>12</v>
      </c>
      <c r="N493">
        <f t="shared" si="53"/>
        <v>16.620117999998911</v>
      </c>
      <c r="O493">
        <f t="shared" si="54"/>
        <v>0</v>
      </c>
      <c r="P493">
        <f t="shared" si="55"/>
        <v>16.620117999998911</v>
      </c>
      <c r="Q493">
        <f t="shared" si="56"/>
        <v>0</v>
      </c>
      <c r="R493">
        <f t="shared" si="57"/>
        <v>1</v>
      </c>
      <c r="S493">
        <f t="shared" si="58"/>
        <v>0.15000162025869562</v>
      </c>
    </row>
    <row r="494" spans="1:19" x14ac:dyDescent="0.2">
      <c r="A494" t="s">
        <v>516</v>
      </c>
      <c r="B494">
        <v>11028.419921999999</v>
      </c>
      <c r="C494">
        <v>11101.306640999999</v>
      </c>
      <c r="D494">
        <v>11238.254883</v>
      </c>
      <c r="E494">
        <v>11197.631836</v>
      </c>
      <c r="F494">
        <v>11117.799805000001</v>
      </c>
      <c r="G494">
        <v>11050.400390999999</v>
      </c>
      <c r="H494">
        <v>11001.599609000001</v>
      </c>
      <c r="I494">
        <v>11141.5</v>
      </c>
      <c r="J494">
        <v>11101.306640999999</v>
      </c>
      <c r="L494" t="str">
        <f t="shared" si="52"/>
        <v>21JAN2021:13:00:00</v>
      </c>
      <c r="M494">
        <v>13</v>
      </c>
      <c r="N494">
        <f t="shared" si="53"/>
        <v>72.886719000000085</v>
      </c>
      <c r="O494">
        <f t="shared" si="54"/>
        <v>0</v>
      </c>
      <c r="P494">
        <f t="shared" si="55"/>
        <v>72.886719000000085</v>
      </c>
      <c r="Q494">
        <f t="shared" si="56"/>
        <v>0</v>
      </c>
      <c r="R494">
        <f t="shared" si="57"/>
        <v>1</v>
      </c>
      <c r="S494">
        <f t="shared" si="58"/>
        <v>0.66089901831360542</v>
      </c>
    </row>
    <row r="495" spans="1:19" x14ac:dyDescent="0.2">
      <c r="A495" t="s">
        <v>517</v>
      </c>
      <c r="B495">
        <v>11062.708008</v>
      </c>
      <c r="C495">
        <v>11064.373046999999</v>
      </c>
      <c r="D495">
        <v>11123.789063</v>
      </c>
      <c r="E495">
        <v>11061.834961</v>
      </c>
      <c r="F495">
        <v>11055</v>
      </c>
      <c r="G495">
        <v>11056.599609000001</v>
      </c>
      <c r="H495">
        <v>11070.900390999999</v>
      </c>
      <c r="I495">
        <v>11041.400390999999</v>
      </c>
      <c r="J495">
        <v>11064.373046999999</v>
      </c>
      <c r="L495" t="str">
        <f t="shared" si="52"/>
        <v>21JAN2021:14:00:00</v>
      </c>
      <c r="M495">
        <v>14</v>
      </c>
      <c r="N495">
        <f t="shared" si="53"/>
        <v>1.6650389999995241</v>
      </c>
      <c r="O495">
        <f t="shared" si="54"/>
        <v>0</v>
      </c>
      <c r="P495">
        <f t="shared" si="55"/>
        <v>1.6650389999995241</v>
      </c>
      <c r="Q495">
        <f t="shared" si="56"/>
        <v>0</v>
      </c>
      <c r="R495">
        <f t="shared" si="57"/>
        <v>1</v>
      </c>
      <c r="S495">
        <f t="shared" si="58"/>
        <v>1.5050916997858488E-2</v>
      </c>
    </row>
    <row r="496" spans="1:19" x14ac:dyDescent="0.2">
      <c r="A496" t="s">
        <v>518</v>
      </c>
      <c r="B496">
        <v>10994.375977</v>
      </c>
      <c r="C496">
        <v>11039.756836</v>
      </c>
      <c r="D496">
        <v>11068.552734000001</v>
      </c>
      <c r="E496">
        <v>11045.700194999999</v>
      </c>
      <c r="F496">
        <v>11065.799805000001</v>
      </c>
      <c r="G496">
        <v>11110.299805000001</v>
      </c>
      <c r="H496">
        <v>10976</v>
      </c>
      <c r="I496">
        <v>11027.799805000001</v>
      </c>
      <c r="J496">
        <v>11039.756836</v>
      </c>
      <c r="L496" t="str">
        <f t="shared" si="52"/>
        <v>21JAN2021:15:00:00</v>
      </c>
      <c r="M496">
        <v>15</v>
      </c>
      <c r="N496">
        <f t="shared" si="53"/>
        <v>45.380859000000783</v>
      </c>
      <c r="O496">
        <f t="shared" si="54"/>
        <v>0</v>
      </c>
      <c r="P496">
        <f t="shared" si="55"/>
        <v>45.380859000000783</v>
      </c>
      <c r="Q496">
        <f t="shared" si="56"/>
        <v>0</v>
      </c>
      <c r="R496">
        <f t="shared" si="57"/>
        <v>1</v>
      </c>
      <c r="S496">
        <f t="shared" si="58"/>
        <v>0.41276429962861533</v>
      </c>
    </row>
    <row r="497" spans="1:19" x14ac:dyDescent="0.2">
      <c r="A497" t="s">
        <v>519</v>
      </c>
      <c r="B497">
        <v>10982.780273</v>
      </c>
      <c r="C497">
        <v>10971.568359000001</v>
      </c>
      <c r="D497">
        <v>11028.947265999999</v>
      </c>
      <c r="E497">
        <v>10979.448242</v>
      </c>
      <c r="F497">
        <v>11043.5</v>
      </c>
      <c r="G497">
        <v>10965.799805000001</v>
      </c>
      <c r="H497">
        <v>10836.599609000001</v>
      </c>
      <c r="I497">
        <v>11008.799805000001</v>
      </c>
      <c r="J497">
        <v>10971.568359000001</v>
      </c>
      <c r="L497" t="str">
        <f t="shared" si="52"/>
        <v>21JAN2021:16:00:00</v>
      </c>
      <c r="M497">
        <v>16</v>
      </c>
      <c r="N497">
        <f t="shared" si="53"/>
        <v>-11.211913999999524</v>
      </c>
      <c r="O497">
        <f t="shared" si="54"/>
        <v>-11.211913999999524</v>
      </c>
      <c r="P497">
        <f t="shared" si="55"/>
        <v>0</v>
      </c>
      <c r="Q497">
        <f t="shared" si="56"/>
        <v>1</v>
      </c>
      <c r="R497">
        <f t="shared" si="57"/>
        <v>0</v>
      </c>
      <c r="S497">
        <f t="shared" si="58"/>
        <v>0.10208629983759965</v>
      </c>
    </row>
    <row r="498" spans="1:19" x14ac:dyDescent="0.2">
      <c r="A498" t="s">
        <v>520</v>
      </c>
      <c r="B498">
        <v>10969.629883</v>
      </c>
      <c r="C498">
        <v>10942.242188</v>
      </c>
      <c r="D498">
        <v>11002.242188</v>
      </c>
      <c r="E498">
        <v>10911.348633</v>
      </c>
      <c r="F498">
        <v>11083.099609000001</v>
      </c>
      <c r="G498">
        <v>11093.700194999999</v>
      </c>
      <c r="H498">
        <v>10757.200194999999</v>
      </c>
      <c r="I498">
        <v>10880.700194999999</v>
      </c>
      <c r="J498">
        <v>10942.242188</v>
      </c>
      <c r="L498" t="str">
        <f t="shared" si="52"/>
        <v>21JAN2021:17:00:00</v>
      </c>
      <c r="M498">
        <v>17</v>
      </c>
      <c r="N498">
        <f t="shared" si="53"/>
        <v>-27.387694999999439</v>
      </c>
      <c r="O498">
        <f t="shared" si="54"/>
        <v>-27.387694999999439</v>
      </c>
      <c r="P498">
        <f t="shared" si="55"/>
        <v>0</v>
      </c>
      <c r="Q498">
        <f t="shared" si="56"/>
        <v>1</v>
      </c>
      <c r="R498">
        <f t="shared" si="57"/>
        <v>0</v>
      </c>
      <c r="S498">
        <f t="shared" si="58"/>
        <v>0.24966835975426174</v>
      </c>
    </row>
    <row r="499" spans="1:19" x14ac:dyDescent="0.2">
      <c r="A499" t="s">
        <v>521</v>
      </c>
      <c r="B499">
        <v>11106.255859000001</v>
      </c>
      <c r="C499">
        <v>11095.261719</v>
      </c>
      <c r="D499">
        <v>11159.794921999999</v>
      </c>
      <c r="E499">
        <v>11044.649414</v>
      </c>
      <c r="F499">
        <v>11221.400390999999</v>
      </c>
      <c r="G499">
        <v>11060.5</v>
      </c>
      <c r="H499">
        <v>10880.299805000001</v>
      </c>
      <c r="I499">
        <v>11169.200194999999</v>
      </c>
      <c r="J499">
        <v>11095.261719</v>
      </c>
      <c r="L499" t="str">
        <f t="shared" si="52"/>
        <v>21JAN2021:18:00:00</v>
      </c>
      <c r="M499">
        <v>18</v>
      </c>
      <c r="N499">
        <f t="shared" si="53"/>
        <v>-10.994140000000698</v>
      </c>
      <c r="O499">
        <f t="shared" si="54"/>
        <v>-10.994140000000698</v>
      </c>
      <c r="P499">
        <f t="shared" si="55"/>
        <v>0</v>
      </c>
      <c r="Q499">
        <f t="shared" si="56"/>
        <v>1</v>
      </c>
      <c r="R499">
        <f t="shared" si="57"/>
        <v>0</v>
      </c>
      <c r="S499">
        <f t="shared" si="58"/>
        <v>9.8990516152133765E-2</v>
      </c>
    </row>
    <row r="500" spans="1:19" x14ac:dyDescent="0.2">
      <c r="A500" t="s">
        <v>522</v>
      </c>
      <c r="B500">
        <v>11218.928711</v>
      </c>
      <c r="C500">
        <v>11372.727539</v>
      </c>
      <c r="D500">
        <v>11478.023438</v>
      </c>
      <c r="E500">
        <v>11407.268555000001</v>
      </c>
      <c r="F500">
        <v>11416.099609000001</v>
      </c>
      <c r="G500">
        <v>11301</v>
      </c>
      <c r="H500">
        <v>11220.299805000001</v>
      </c>
      <c r="I500">
        <v>11465</v>
      </c>
      <c r="J500">
        <v>11372.727539</v>
      </c>
      <c r="L500" t="str">
        <f t="shared" si="52"/>
        <v>21JAN2021:19:00:00</v>
      </c>
      <c r="M500">
        <v>19</v>
      </c>
      <c r="N500">
        <f t="shared" si="53"/>
        <v>153.79882799999905</v>
      </c>
      <c r="O500">
        <f t="shared" si="54"/>
        <v>0</v>
      </c>
      <c r="P500">
        <f t="shared" si="55"/>
        <v>153.79882799999905</v>
      </c>
      <c r="Q500">
        <f t="shared" si="56"/>
        <v>0</v>
      </c>
      <c r="R500">
        <f t="shared" si="57"/>
        <v>1</v>
      </c>
      <c r="S500">
        <f t="shared" si="58"/>
        <v>1.37088693548076</v>
      </c>
    </row>
    <row r="501" spans="1:19" x14ac:dyDescent="0.2">
      <c r="A501" t="s">
        <v>523</v>
      </c>
      <c r="B501">
        <v>11037.138671999999</v>
      </c>
      <c r="C501">
        <v>11229.560546999999</v>
      </c>
      <c r="D501">
        <v>11290.888671999999</v>
      </c>
      <c r="E501">
        <v>11287.78125</v>
      </c>
      <c r="F501">
        <v>11336.599609000001</v>
      </c>
      <c r="G501">
        <v>11117.200194999999</v>
      </c>
      <c r="H501">
        <v>11113.900390999999</v>
      </c>
      <c r="I501">
        <v>11263.700194999999</v>
      </c>
      <c r="J501">
        <v>11229.560546999999</v>
      </c>
      <c r="L501" t="str">
        <f t="shared" si="52"/>
        <v>21JAN2021:20:00:00</v>
      </c>
      <c r="M501">
        <v>20</v>
      </c>
      <c r="N501">
        <f t="shared" si="53"/>
        <v>192.421875</v>
      </c>
      <c r="O501">
        <f t="shared" si="54"/>
        <v>0</v>
      </c>
      <c r="P501">
        <f t="shared" si="55"/>
        <v>192.421875</v>
      </c>
      <c r="Q501">
        <f t="shared" si="56"/>
        <v>0</v>
      </c>
      <c r="R501">
        <f t="shared" si="57"/>
        <v>1</v>
      </c>
      <c r="S501">
        <f t="shared" si="58"/>
        <v>1.7434036186222164</v>
      </c>
    </row>
    <row r="502" spans="1:19" x14ac:dyDescent="0.2">
      <c r="A502" t="s">
        <v>524</v>
      </c>
      <c r="B502">
        <v>10796.683594</v>
      </c>
      <c r="C502">
        <v>11026.628906</v>
      </c>
      <c r="D502">
        <v>11031.929688</v>
      </c>
      <c r="E502">
        <v>11069.272461</v>
      </c>
      <c r="F502">
        <v>11125.299805000001</v>
      </c>
      <c r="G502">
        <v>10975.700194999999</v>
      </c>
      <c r="H502">
        <v>10841.599609000001</v>
      </c>
      <c r="I502">
        <v>11135.799805000001</v>
      </c>
      <c r="J502">
        <v>11026.628906</v>
      </c>
      <c r="L502" t="str">
        <f t="shared" si="52"/>
        <v>21JAN2021:21:00:00</v>
      </c>
      <c r="M502">
        <v>21</v>
      </c>
      <c r="N502">
        <f t="shared" si="53"/>
        <v>229.94531199999983</v>
      </c>
      <c r="O502">
        <f t="shared" si="54"/>
        <v>0</v>
      </c>
      <c r="P502">
        <f t="shared" si="55"/>
        <v>229.94531199999983</v>
      </c>
      <c r="Q502">
        <f t="shared" si="56"/>
        <v>0</v>
      </c>
      <c r="R502">
        <f t="shared" si="57"/>
        <v>1</v>
      </c>
      <c r="S502">
        <f t="shared" si="58"/>
        <v>2.1297772598225113</v>
      </c>
    </row>
    <row r="503" spans="1:19" x14ac:dyDescent="0.2">
      <c r="A503" t="s">
        <v>525</v>
      </c>
      <c r="B503">
        <v>10471.334961</v>
      </c>
      <c r="C503">
        <v>10618.933594</v>
      </c>
      <c r="D503">
        <v>10661.573242</v>
      </c>
      <c r="E503">
        <v>10647.930664</v>
      </c>
      <c r="F503">
        <v>10779.5</v>
      </c>
      <c r="G503">
        <v>10494.099609000001</v>
      </c>
      <c r="H503">
        <v>10425.5</v>
      </c>
      <c r="I503">
        <v>10692.900390999999</v>
      </c>
      <c r="J503">
        <v>10618.933594</v>
      </c>
      <c r="L503" t="str">
        <f t="shared" si="52"/>
        <v>21JAN2021:22:00:00</v>
      </c>
      <c r="M503">
        <v>22</v>
      </c>
      <c r="N503">
        <f t="shared" si="53"/>
        <v>147.59863299999961</v>
      </c>
      <c r="O503">
        <f t="shared" si="54"/>
        <v>0</v>
      </c>
      <c r="P503">
        <f t="shared" si="55"/>
        <v>147.59863299999961</v>
      </c>
      <c r="Q503">
        <f t="shared" si="56"/>
        <v>0</v>
      </c>
      <c r="R503">
        <f t="shared" si="57"/>
        <v>1</v>
      </c>
      <c r="S503">
        <f t="shared" si="58"/>
        <v>1.4095493416047127</v>
      </c>
    </row>
    <row r="504" spans="1:19" x14ac:dyDescent="0.2">
      <c r="A504" t="s">
        <v>526</v>
      </c>
      <c r="B504">
        <v>10019.291992</v>
      </c>
      <c r="C504">
        <v>10179.846680000001</v>
      </c>
      <c r="D504">
        <v>10130.595703000001</v>
      </c>
      <c r="E504">
        <v>10093.361328000001</v>
      </c>
      <c r="F504">
        <v>10304.299805000001</v>
      </c>
      <c r="G504">
        <v>10248.900390999999</v>
      </c>
      <c r="H504">
        <v>9966.6396483999997</v>
      </c>
      <c r="I504">
        <v>10258.700194999999</v>
      </c>
      <c r="J504">
        <v>10179.846680000001</v>
      </c>
      <c r="L504" t="str">
        <f t="shared" si="52"/>
        <v>21JAN2021:23:00:00</v>
      </c>
      <c r="M504">
        <v>23</v>
      </c>
      <c r="N504">
        <f t="shared" si="53"/>
        <v>160.55468800000017</v>
      </c>
      <c r="O504">
        <f t="shared" si="54"/>
        <v>0</v>
      </c>
      <c r="P504">
        <f t="shared" si="55"/>
        <v>160.55468800000017</v>
      </c>
      <c r="Q504">
        <f t="shared" si="56"/>
        <v>0</v>
      </c>
      <c r="R504">
        <f t="shared" si="57"/>
        <v>1</v>
      </c>
      <c r="S504">
        <f t="shared" si="58"/>
        <v>1.6024554242774498</v>
      </c>
    </row>
    <row r="505" spans="1:19" x14ac:dyDescent="0.2">
      <c r="A505" t="s">
        <v>527</v>
      </c>
      <c r="B505">
        <v>9511.140625</v>
      </c>
      <c r="C505">
        <v>9716.7792969000002</v>
      </c>
      <c r="D505">
        <v>9658.4970702999999</v>
      </c>
      <c r="E505">
        <v>9586.0429688000004</v>
      </c>
      <c r="F505">
        <v>9837.7597655999998</v>
      </c>
      <c r="G505">
        <v>10003.700194999999</v>
      </c>
      <c r="H505">
        <v>9451.8798827999999</v>
      </c>
      <c r="I505">
        <v>9746.3798827999999</v>
      </c>
      <c r="J505">
        <v>9716.7792969000002</v>
      </c>
      <c r="L505" t="str">
        <f t="shared" si="52"/>
        <v>22JAN2021:00:00:00</v>
      </c>
      <c r="M505">
        <v>24</v>
      </c>
      <c r="N505">
        <f t="shared" si="53"/>
        <v>205.63867190000019</v>
      </c>
      <c r="O505">
        <f t="shared" si="54"/>
        <v>0</v>
      </c>
      <c r="P505">
        <f t="shared" si="55"/>
        <v>205.63867190000019</v>
      </c>
      <c r="Q505">
        <f t="shared" si="56"/>
        <v>0</v>
      </c>
      <c r="R505">
        <f t="shared" si="57"/>
        <v>1</v>
      </c>
      <c r="S505">
        <f t="shared" si="58"/>
        <v>2.1620821309221281</v>
      </c>
    </row>
    <row r="506" spans="1:19" x14ac:dyDescent="0.2">
      <c r="A506" t="s">
        <v>528</v>
      </c>
      <c r="B506">
        <v>9142.8261719000002</v>
      </c>
      <c r="C506">
        <v>9042.6796875</v>
      </c>
      <c r="D506">
        <v>9215.6376952999999</v>
      </c>
      <c r="E506">
        <v>9201.1923827999999</v>
      </c>
      <c r="F506">
        <v>9040.8701172000001</v>
      </c>
      <c r="G506">
        <v>9416.4003905999998</v>
      </c>
      <c r="H506">
        <v>9082.9003905999998</v>
      </c>
      <c r="I506">
        <v>9042.6796875</v>
      </c>
      <c r="J506">
        <v>9120.6171875</v>
      </c>
      <c r="L506" t="str">
        <f t="shared" si="52"/>
        <v>22JAN2021:01:00:00</v>
      </c>
      <c r="M506">
        <v>1</v>
      </c>
      <c r="N506">
        <f t="shared" si="53"/>
        <v>-100.14648440000019</v>
      </c>
      <c r="O506">
        <f t="shared" si="54"/>
        <v>-100.14648440000019</v>
      </c>
      <c r="P506">
        <f t="shared" si="55"/>
        <v>0</v>
      </c>
      <c r="Q506">
        <f t="shared" si="56"/>
        <v>1</v>
      </c>
      <c r="R506">
        <f t="shared" si="57"/>
        <v>0</v>
      </c>
      <c r="S506">
        <f t="shared" si="58"/>
        <v>1.0953558835865784</v>
      </c>
    </row>
    <row r="507" spans="1:19" x14ac:dyDescent="0.2">
      <c r="A507" t="s">
        <v>529</v>
      </c>
      <c r="B507">
        <v>8894.2783202999999</v>
      </c>
      <c r="C507">
        <v>8793.0996094000002</v>
      </c>
      <c r="D507">
        <v>8974.3496094000002</v>
      </c>
      <c r="E507">
        <v>8949.0488280999998</v>
      </c>
      <c r="F507">
        <v>8814.1904297000001</v>
      </c>
      <c r="G507">
        <v>9098.7099608999997</v>
      </c>
      <c r="H507">
        <v>8860.0498047000001</v>
      </c>
      <c r="I507">
        <v>8793.0996094000002</v>
      </c>
      <c r="J507">
        <v>8875.9667969000002</v>
      </c>
      <c r="L507" t="str">
        <f t="shared" si="52"/>
        <v>22JAN2021:02:00:00</v>
      </c>
      <c r="M507">
        <v>2</v>
      </c>
      <c r="N507">
        <f t="shared" si="53"/>
        <v>-101.17871089999971</v>
      </c>
      <c r="O507">
        <f t="shared" si="54"/>
        <v>-101.17871089999971</v>
      </c>
      <c r="P507">
        <f t="shared" si="55"/>
        <v>0</v>
      </c>
      <c r="Q507">
        <f t="shared" si="56"/>
        <v>1</v>
      </c>
      <c r="R507">
        <f t="shared" si="57"/>
        <v>0</v>
      </c>
      <c r="S507">
        <f t="shared" si="58"/>
        <v>1.1375707759118898</v>
      </c>
    </row>
    <row r="508" spans="1:19" x14ac:dyDescent="0.2">
      <c r="A508" t="s">
        <v>530</v>
      </c>
      <c r="B508">
        <v>8742.5429688000004</v>
      </c>
      <c r="C508">
        <v>8754.4199219000002</v>
      </c>
      <c r="D508">
        <v>8871.8808594000002</v>
      </c>
      <c r="E508">
        <v>8840.6757813000004</v>
      </c>
      <c r="F508">
        <v>8736.1103516000003</v>
      </c>
      <c r="G508">
        <v>8756.6298827999999</v>
      </c>
      <c r="H508">
        <v>8692.4804688000004</v>
      </c>
      <c r="I508">
        <v>8754.4199219000002</v>
      </c>
      <c r="J508">
        <v>8749.3164063000004</v>
      </c>
      <c r="L508" t="str">
        <f t="shared" si="52"/>
        <v>22JAN2021:03:00:00</v>
      </c>
      <c r="M508">
        <v>3</v>
      </c>
      <c r="N508">
        <f t="shared" si="53"/>
        <v>11.87695309999981</v>
      </c>
      <c r="O508">
        <f t="shared" si="54"/>
        <v>0</v>
      </c>
      <c r="P508">
        <f t="shared" si="55"/>
        <v>11.87695309999981</v>
      </c>
      <c r="Q508">
        <f t="shared" si="56"/>
        <v>0</v>
      </c>
      <c r="R508">
        <f t="shared" si="57"/>
        <v>1</v>
      </c>
      <c r="S508">
        <f t="shared" si="58"/>
        <v>0.13585238462522578</v>
      </c>
    </row>
    <row r="509" spans="1:19" x14ac:dyDescent="0.2">
      <c r="A509" t="s">
        <v>531</v>
      </c>
      <c r="B509">
        <v>8700.7949219000002</v>
      </c>
      <c r="C509">
        <v>8725.3896483999997</v>
      </c>
      <c r="D509">
        <v>8874.078125</v>
      </c>
      <c r="E509">
        <v>8781.7929688000004</v>
      </c>
      <c r="F509">
        <v>8765.0703125</v>
      </c>
      <c r="G509">
        <v>8733.1103516000003</v>
      </c>
      <c r="H509">
        <v>8578.9296875</v>
      </c>
      <c r="I509">
        <v>8725.3896483999997</v>
      </c>
      <c r="J509">
        <v>8718.2460938000004</v>
      </c>
      <c r="L509" t="str">
        <f t="shared" si="52"/>
        <v>22JAN2021:04:00:00</v>
      </c>
      <c r="M509">
        <v>4</v>
      </c>
      <c r="N509">
        <f t="shared" si="53"/>
        <v>24.594726499999524</v>
      </c>
      <c r="O509">
        <f t="shared" si="54"/>
        <v>0</v>
      </c>
      <c r="P509">
        <f t="shared" si="55"/>
        <v>24.594726499999524</v>
      </c>
      <c r="Q509">
        <f t="shared" si="56"/>
        <v>0</v>
      </c>
      <c r="R509">
        <f t="shared" si="57"/>
        <v>1</v>
      </c>
      <c r="S509">
        <f t="shared" si="58"/>
        <v>0.28267217789600252</v>
      </c>
    </row>
    <row r="510" spans="1:19" x14ac:dyDescent="0.2">
      <c r="A510" t="s">
        <v>532</v>
      </c>
      <c r="B510">
        <v>8838.8359375</v>
      </c>
      <c r="C510">
        <v>8913.5302733999997</v>
      </c>
      <c r="D510">
        <v>9058.8759766000003</v>
      </c>
      <c r="E510">
        <v>8975.6220702999999</v>
      </c>
      <c r="F510">
        <v>8976.2304688000004</v>
      </c>
      <c r="G510">
        <v>8869.7695313000004</v>
      </c>
      <c r="H510">
        <v>8784.8896483999997</v>
      </c>
      <c r="I510">
        <v>8913.5302733999997</v>
      </c>
      <c r="J510">
        <v>8909.7431641000003</v>
      </c>
      <c r="L510" t="str">
        <f t="shared" si="52"/>
        <v>22JAN2021:05:00:00</v>
      </c>
      <c r="M510">
        <v>5</v>
      </c>
      <c r="N510">
        <f t="shared" si="53"/>
        <v>74.694335899999714</v>
      </c>
      <c r="O510">
        <f t="shared" si="54"/>
        <v>0</v>
      </c>
      <c r="P510">
        <f t="shared" si="55"/>
        <v>74.694335899999714</v>
      </c>
      <c r="Q510">
        <f t="shared" si="56"/>
        <v>0</v>
      </c>
      <c r="R510">
        <f t="shared" si="57"/>
        <v>1</v>
      </c>
      <c r="S510">
        <f t="shared" si="58"/>
        <v>0.84506983078052778</v>
      </c>
    </row>
    <row r="511" spans="1:19" x14ac:dyDescent="0.2">
      <c r="A511" t="s">
        <v>533</v>
      </c>
      <c r="B511">
        <v>9212.5341797000001</v>
      </c>
      <c r="C511">
        <v>9390.2402344000002</v>
      </c>
      <c r="D511">
        <v>9521.2402344000002</v>
      </c>
      <c r="E511">
        <v>9384.2265625</v>
      </c>
      <c r="F511">
        <v>9491.1503905999998</v>
      </c>
      <c r="G511">
        <v>9307.6103516000003</v>
      </c>
      <c r="H511">
        <v>9317.6298827999999</v>
      </c>
      <c r="I511">
        <v>9390.2402344000002</v>
      </c>
      <c r="J511">
        <v>9403.3613280999998</v>
      </c>
      <c r="L511" t="str">
        <f t="shared" si="52"/>
        <v>22JAN2021:06:00:00</v>
      </c>
      <c r="M511">
        <v>6</v>
      </c>
      <c r="N511">
        <f t="shared" si="53"/>
        <v>177.7060547000001</v>
      </c>
      <c r="O511">
        <f t="shared" si="54"/>
        <v>0</v>
      </c>
      <c r="P511">
        <f t="shared" si="55"/>
        <v>177.7060547000001</v>
      </c>
      <c r="Q511">
        <f t="shared" si="56"/>
        <v>0</v>
      </c>
      <c r="R511">
        <f t="shared" si="57"/>
        <v>1</v>
      </c>
      <c r="S511">
        <f t="shared" si="58"/>
        <v>1.9289595157386648</v>
      </c>
    </row>
    <row r="512" spans="1:19" x14ac:dyDescent="0.2">
      <c r="A512" t="s">
        <v>534</v>
      </c>
      <c r="B512">
        <v>9858.6416016000003</v>
      </c>
      <c r="C512">
        <v>9971.1796875</v>
      </c>
      <c r="D512">
        <v>10155.250977</v>
      </c>
      <c r="E512">
        <v>10021.533203000001</v>
      </c>
      <c r="F512">
        <v>10213.400390999999</v>
      </c>
      <c r="G512">
        <v>10076</v>
      </c>
      <c r="H512">
        <v>10090</v>
      </c>
      <c r="I512">
        <v>9971.1796875</v>
      </c>
      <c r="J512">
        <v>10097.550781</v>
      </c>
      <c r="L512" t="str">
        <f t="shared" si="52"/>
        <v>22JAN2021:07:00:00</v>
      </c>
      <c r="M512">
        <v>7</v>
      </c>
      <c r="N512">
        <f t="shared" si="53"/>
        <v>112.53808589999971</v>
      </c>
      <c r="O512">
        <f t="shared" si="54"/>
        <v>0</v>
      </c>
      <c r="P512">
        <f t="shared" si="55"/>
        <v>112.53808589999971</v>
      </c>
      <c r="Q512">
        <f t="shared" si="56"/>
        <v>0</v>
      </c>
      <c r="R512">
        <f t="shared" si="57"/>
        <v>1</v>
      </c>
      <c r="S512">
        <f t="shared" si="58"/>
        <v>1.1415171627877763</v>
      </c>
    </row>
    <row r="513" spans="1:19" x14ac:dyDescent="0.2">
      <c r="A513" t="s">
        <v>535</v>
      </c>
      <c r="B513">
        <v>10227.035156</v>
      </c>
      <c r="C513">
        <v>10553.099609000001</v>
      </c>
      <c r="D513">
        <v>10436.595703000001</v>
      </c>
      <c r="E513">
        <v>10335.796875</v>
      </c>
      <c r="F513">
        <v>10650.5</v>
      </c>
      <c r="G513">
        <v>10387</v>
      </c>
      <c r="H513">
        <v>10336.799805000001</v>
      </c>
      <c r="I513">
        <v>10553.099609000001</v>
      </c>
      <c r="J513">
        <v>10488.048828000001</v>
      </c>
      <c r="L513" t="str">
        <f t="shared" si="52"/>
        <v>22JAN2021:08:00:00</v>
      </c>
      <c r="M513">
        <v>8</v>
      </c>
      <c r="N513">
        <f t="shared" si="53"/>
        <v>326.06445300000087</v>
      </c>
      <c r="O513">
        <f t="shared" si="54"/>
        <v>0</v>
      </c>
      <c r="P513">
        <f t="shared" si="55"/>
        <v>326.06445300000087</v>
      </c>
      <c r="Q513">
        <f t="shared" si="56"/>
        <v>0</v>
      </c>
      <c r="R513">
        <f t="shared" si="57"/>
        <v>1</v>
      </c>
      <c r="S513">
        <f t="shared" si="58"/>
        <v>3.1882598233634241</v>
      </c>
    </row>
    <row r="514" spans="1:19" x14ac:dyDescent="0.2">
      <c r="A514" t="s">
        <v>536</v>
      </c>
      <c r="B514">
        <v>10462.740234000001</v>
      </c>
      <c r="C514">
        <v>10706</v>
      </c>
      <c r="D514">
        <v>10544.848633</v>
      </c>
      <c r="E514">
        <v>10452.790039</v>
      </c>
      <c r="F514">
        <v>10924.799805000001</v>
      </c>
      <c r="G514">
        <v>10507.599609000001</v>
      </c>
      <c r="H514">
        <v>10399</v>
      </c>
      <c r="I514">
        <v>10706</v>
      </c>
      <c r="J514">
        <v>10639.005859000001</v>
      </c>
      <c r="L514" t="str">
        <f t="shared" si="52"/>
        <v>22JAN2021:09:00:00</v>
      </c>
      <c r="M514">
        <v>9</v>
      </c>
      <c r="N514">
        <f t="shared" si="53"/>
        <v>243.25976599999922</v>
      </c>
      <c r="O514">
        <f t="shared" si="54"/>
        <v>0</v>
      </c>
      <c r="P514">
        <f t="shared" si="55"/>
        <v>243.25976599999922</v>
      </c>
      <c r="Q514">
        <f t="shared" si="56"/>
        <v>0</v>
      </c>
      <c r="R514">
        <f t="shared" si="57"/>
        <v>1</v>
      </c>
      <c r="S514">
        <f t="shared" si="58"/>
        <v>2.3250100887480296</v>
      </c>
    </row>
    <row r="515" spans="1:19" x14ac:dyDescent="0.2">
      <c r="A515" t="s">
        <v>537</v>
      </c>
      <c r="B515">
        <v>10802.587890999999</v>
      </c>
      <c r="C515">
        <v>10948.5</v>
      </c>
      <c r="D515">
        <v>10847.645508</v>
      </c>
      <c r="E515">
        <v>10716.319336</v>
      </c>
      <c r="F515">
        <v>11084.200194999999</v>
      </c>
      <c r="G515">
        <v>10697.799805000001</v>
      </c>
      <c r="H515">
        <v>10633.099609000001</v>
      </c>
      <c r="I515">
        <v>10948.5</v>
      </c>
      <c r="J515">
        <v>10859.630859000001</v>
      </c>
      <c r="L515" t="str">
        <f t="shared" ref="L515:L578" si="59">A515</f>
        <v>22JAN2021:10:00:00</v>
      </c>
      <c r="M515">
        <v>10</v>
      </c>
      <c r="N515">
        <f t="shared" ref="N515:N578" si="60">C515-B515</f>
        <v>145.91210900000078</v>
      </c>
      <c r="O515">
        <f t="shared" ref="O515:O578" si="61">IF(N515&lt;0,N515,0)</f>
        <v>0</v>
      </c>
      <c r="P515">
        <f t="shared" ref="P515:P578" si="62">IF(N515&gt;0,N515,0)</f>
        <v>145.91210900000078</v>
      </c>
      <c r="Q515">
        <f t="shared" ref="Q515:Q578" si="63">IF(O515&lt;0,1,0)</f>
        <v>0</v>
      </c>
      <c r="R515">
        <f t="shared" ref="R515:R578" si="64">IF(P515&gt;0,1,0)</f>
        <v>1</v>
      </c>
      <c r="S515">
        <f t="shared" ref="S515:S578" si="65">ABS((B515-C515)/B515)*100</f>
        <v>1.3507143887398045</v>
      </c>
    </row>
    <row r="516" spans="1:19" x14ac:dyDescent="0.2">
      <c r="A516" t="s">
        <v>538</v>
      </c>
      <c r="B516">
        <v>10993.966796999999</v>
      </c>
      <c r="C516">
        <v>11129.400390999999</v>
      </c>
      <c r="D516">
        <v>11127.270508</v>
      </c>
      <c r="E516">
        <v>11023.107421999999</v>
      </c>
      <c r="F516">
        <v>11308.799805000001</v>
      </c>
      <c r="G516">
        <v>10799.599609000001</v>
      </c>
      <c r="H516">
        <v>10757.5</v>
      </c>
      <c r="I516">
        <v>11129.400390999999</v>
      </c>
      <c r="J516">
        <v>11039.783203000001</v>
      </c>
      <c r="L516" t="str">
        <f t="shared" si="59"/>
        <v>22JAN2021:11:00:00</v>
      </c>
      <c r="M516">
        <v>11</v>
      </c>
      <c r="N516">
        <f t="shared" si="60"/>
        <v>135.43359400000008</v>
      </c>
      <c r="O516">
        <f t="shared" si="61"/>
        <v>0</v>
      </c>
      <c r="P516">
        <f t="shared" si="62"/>
        <v>135.43359400000008</v>
      </c>
      <c r="Q516">
        <f t="shared" si="63"/>
        <v>0</v>
      </c>
      <c r="R516">
        <f t="shared" si="64"/>
        <v>1</v>
      </c>
      <c r="S516">
        <f t="shared" si="65"/>
        <v>1.231890149395001</v>
      </c>
    </row>
    <row r="517" spans="1:19" x14ac:dyDescent="0.2">
      <c r="A517" t="s">
        <v>539</v>
      </c>
      <c r="B517">
        <v>11108.870117</v>
      </c>
      <c r="C517">
        <v>11255.599609000001</v>
      </c>
      <c r="D517">
        <v>11280.6875</v>
      </c>
      <c r="E517">
        <v>11191.201171999999</v>
      </c>
      <c r="F517">
        <v>11391.799805000001</v>
      </c>
      <c r="G517">
        <v>10932.400390999999</v>
      </c>
      <c r="H517">
        <v>10873.599609000001</v>
      </c>
      <c r="I517">
        <v>11255.599609000001</v>
      </c>
      <c r="J517">
        <v>11156.886719</v>
      </c>
      <c r="L517" t="str">
        <f t="shared" si="59"/>
        <v>22JAN2021:12:00:00</v>
      </c>
      <c r="M517">
        <v>12</v>
      </c>
      <c r="N517">
        <f t="shared" si="60"/>
        <v>146.72949200000039</v>
      </c>
      <c r="O517">
        <f t="shared" si="61"/>
        <v>0</v>
      </c>
      <c r="P517">
        <f t="shared" si="62"/>
        <v>146.72949200000039</v>
      </c>
      <c r="Q517">
        <f t="shared" si="63"/>
        <v>0</v>
      </c>
      <c r="R517">
        <f t="shared" si="64"/>
        <v>1</v>
      </c>
      <c r="S517">
        <f t="shared" si="65"/>
        <v>1.3208318258709224</v>
      </c>
    </row>
    <row r="518" spans="1:19" x14ac:dyDescent="0.2">
      <c r="A518" t="s">
        <v>540</v>
      </c>
      <c r="B518">
        <v>11120.155273</v>
      </c>
      <c r="C518">
        <v>11377.200194999999</v>
      </c>
      <c r="D518">
        <v>11333.639648</v>
      </c>
      <c r="E518">
        <v>11292.505859000001</v>
      </c>
      <c r="F518">
        <v>11427.099609000001</v>
      </c>
      <c r="G518">
        <v>11009.299805000001</v>
      </c>
      <c r="H518">
        <v>10885.700194999999</v>
      </c>
      <c r="I518">
        <v>11377.200194999999</v>
      </c>
      <c r="J518">
        <v>11215.367188</v>
      </c>
      <c r="L518" t="str">
        <f t="shared" si="59"/>
        <v>22JAN2021:13:00:00</v>
      </c>
      <c r="M518">
        <v>13</v>
      </c>
      <c r="N518">
        <f t="shared" si="60"/>
        <v>257.04492199999913</v>
      </c>
      <c r="O518">
        <f t="shared" si="61"/>
        <v>0</v>
      </c>
      <c r="P518">
        <f t="shared" si="62"/>
        <v>257.04492199999913</v>
      </c>
      <c r="Q518">
        <f t="shared" si="63"/>
        <v>0</v>
      </c>
      <c r="R518">
        <f t="shared" si="64"/>
        <v>1</v>
      </c>
      <c r="S518">
        <f t="shared" si="65"/>
        <v>2.311522777241342</v>
      </c>
    </row>
    <row r="519" spans="1:19" x14ac:dyDescent="0.2">
      <c r="A519" t="s">
        <v>541</v>
      </c>
      <c r="B519">
        <v>11159.473633</v>
      </c>
      <c r="C519">
        <v>11359.400390999999</v>
      </c>
      <c r="D519">
        <v>11354.737305000001</v>
      </c>
      <c r="E519">
        <v>11340.557617</v>
      </c>
      <c r="F519">
        <v>11438.200194999999</v>
      </c>
      <c r="G519">
        <v>11086.299805000001</v>
      </c>
      <c r="H519">
        <v>11090</v>
      </c>
      <c r="I519">
        <v>11359.400390999999</v>
      </c>
      <c r="J519">
        <v>11277.029296999999</v>
      </c>
      <c r="L519" t="str">
        <f t="shared" si="59"/>
        <v>22JAN2021:14:00:00</v>
      </c>
      <c r="M519">
        <v>14</v>
      </c>
      <c r="N519">
        <f t="shared" si="60"/>
        <v>199.92675799999961</v>
      </c>
      <c r="O519">
        <f t="shared" si="61"/>
        <v>0</v>
      </c>
      <c r="P519">
        <f t="shared" si="62"/>
        <v>199.92675799999961</v>
      </c>
      <c r="Q519">
        <f t="shared" si="63"/>
        <v>0</v>
      </c>
      <c r="R519">
        <f t="shared" si="64"/>
        <v>1</v>
      </c>
      <c r="S519">
        <f t="shared" si="65"/>
        <v>1.7915429040379689</v>
      </c>
    </row>
    <row r="520" spans="1:19" x14ac:dyDescent="0.2">
      <c r="A520" t="s">
        <v>542</v>
      </c>
      <c r="B520">
        <v>11104.900390999999</v>
      </c>
      <c r="C520">
        <v>11407</v>
      </c>
      <c r="D520">
        <v>11428.806640999999</v>
      </c>
      <c r="E520">
        <v>11368.123046999999</v>
      </c>
      <c r="F520">
        <v>11543.5</v>
      </c>
      <c r="G520">
        <v>11147.200194999999</v>
      </c>
      <c r="H520">
        <v>11052.5</v>
      </c>
      <c r="I520">
        <v>11407</v>
      </c>
      <c r="J520">
        <v>11322.75</v>
      </c>
      <c r="L520" t="str">
        <f t="shared" si="59"/>
        <v>22JAN2021:15:00:00</v>
      </c>
      <c r="M520">
        <v>15</v>
      </c>
      <c r="N520">
        <f t="shared" si="60"/>
        <v>302.09960900000078</v>
      </c>
      <c r="O520">
        <f t="shared" si="61"/>
        <v>0</v>
      </c>
      <c r="P520">
        <f t="shared" si="62"/>
        <v>302.09960900000078</v>
      </c>
      <c r="Q520">
        <f t="shared" si="63"/>
        <v>0</v>
      </c>
      <c r="R520">
        <f t="shared" si="64"/>
        <v>1</v>
      </c>
      <c r="S520">
        <f t="shared" si="65"/>
        <v>2.7204170984265499</v>
      </c>
    </row>
    <row r="521" spans="1:19" x14ac:dyDescent="0.2">
      <c r="A521" t="s">
        <v>543</v>
      </c>
      <c r="B521">
        <v>11114.837890999999</v>
      </c>
      <c r="C521">
        <v>11354.900390999999</v>
      </c>
      <c r="D521">
        <v>11384.40625</v>
      </c>
      <c r="E521">
        <v>11376.448242</v>
      </c>
      <c r="F521">
        <v>11494.299805000001</v>
      </c>
      <c r="G521">
        <v>10989.900390999999</v>
      </c>
      <c r="H521">
        <v>11027.700194999999</v>
      </c>
      <c r="I521">
        <v>11354.900390999999</v>
      </c>
      <c r="J521">
        <v>11266.013671999999</v>
      </c>
      <c r="L521" t="str">
        <f t="shared" si="59"/>
        <v>22JAN2021:16:00:00</v>
      </c>
      <c r="M521">
        <v>16</v>
      </c>
      <c r="N521">
        <f t="shared" si="60"/>
        <v>240.0625</v>
      </c>
      <c r="O521">
        <f t="shared" si="61"/>
        <v>0</v>
      </c>
      <c r="P521">
        <f t="shared" si="62"/>
        <v>240.0625</v>
      </c>
      <c r="Q521">
        <f t="shared" si="63"/>
        <v>0</v>
      </c>
      <c r="R521">
        <f t="shared" si="64"/>
        <v>1</v>
      </c>
      <c r="S521">
        <f t="shared" si="65"/>
        <v>2.1598380683031415</v>
      </c>
    </row>
    <row r="522" spans="1:19" x14ac:dyDescent="0.2">
      <c r="A522" t="s">
        <v>544</v>
      </c>
      <c r="B522">
        <v>11135.680664</v>
      </c>
      <c r="C522">
        <v>11169.700194999999</v>
      </c>
      <c r="D522">
        <v>11344.542969</v>
      </c>
      <c r="E522">
        <v>11320.162109000001</v>
      </c>
      <c r="F522">
        <v>11447</v>
      </c>
      <c r="G522">
        <v>11032.400390999999</v>
      </c>
      <c r="H522">
        <v>10869.700194999999</v>
      </c>
      <c r="I522">
        <v>11169.700194999999</v>
      </c>
      <c r="J522">
        <v>11168.717773</v>
      </c>
      <c r="L522" t="str">
        <f t="shared" si="59"/>
        <v>22JAN2021:17:00:00</v>
      </c>
      <c r="M522">
        <v>17</v>
      </c>
      <c r="N522">
        <f t="shared" si="60"/>
        <v>34.019530999999915</v>
      </c>
      <c r="O522">
        <f t="shared" si="61"/>
        <v>0</v>
      </c>
      <c r="P522">
        <f t="shared" si="62"/>
        <v>34.019530999999915</v>
      </c>
      <c r="Q522">
        <f t="shared" si="63"/>
        <v>0</v>
      </c>
      <c r="R522">
        <f t="shared" si="64"/>
        <v>1</v>
      </c>
      <c r="S522">
        <f t="shared" si="65"/>
        <v>0.30550023861567799</v>
      </c>
    </row>
    <row r="523" spans="1:19" x14ac:dyDescent="0.2">
      <c r="A523" t="s">
        <v>545</v>
      </c>
      <c r="B523">
        <v>11093.308594</v>
      </c>
      <c r="C523">
        <v>11279.5</v>
      </c>
      <c r="D523">
        <v>11430.607421999999</v>
      </c>
      <c r="E523">
        <v>11287.598633</v>
      </c>
      <c r="F523">
        <v>11536.5</v>
      </c>
      <c r="G523">
        <v>10903.299805000001</v>
      </c>
      <c r="H523">
        <v>10886</v>
      </c>
      <c r="I523">
        <v>11279.5</v>
      </c>
      <c r="J523">
        <v>11217.238281</v>
      </c>
      <c r="L523" t="str">
        <f t="shared" si="59"/>
        <v>22JAN2021:18:00:00</v>
      </c>
      <c r="M523">
        <v>18</v>
      </c>
      <c r="N523">
        <f t="shared" si="60"/>
        <v>186.19140599999992</v>
      </c>
      <c r="O523">
        <f t="shared" si="61"/>
        <v>0</v>
      </c>
      <c r="P523">
        <f t="shared" si="62"/>
        <v>186.19140599999992</v>
      </c>
      <c r="Q523">
        <f t="shared" si="63"/>
        <v>0</v>
      </c>
      <c r="R523">
        <f t="shared" si="64"/>
        <v>1</v>
      </c>
      <c r="S523">
        <f t="shared" si="65"/>
        <v>1.6784118500111376</v>
      </c>
    </row>
    <row r="524" spans="1:19" x14ac:dyDescent="0.2">
      <c r="A524" t="s">
        <v>546</v>
      </c>
      <c r="B524">
        <v>11244.921875</v>
      </c>
      <c r="C524">
        <v>11391.700194999999</v>
      </c>
      <c r="D524">
        <v>11352.575194999999</v>
      </c>
      <c r="E524">
        <v>11287.824219</v>
      </c>
      <c r="F524">
        <v>11620.099609000001</v>
      </c>
      <c r="G524">
        <v>10986.299805000001</v>
      </c>
      <c r="H524">
        <v>11122.400390999999</v>
      </c>
      <c r="I524">
        <v>11391.700194999999</v>
      </c>
      <c r="J524">
        <v>11325.909180000001</v>
      </c>
      <c r="L524" t="str">
        <f t="shared" si="59"/>
        <v>22JAN2021:19:00:00</v>
      </c>
      <c r="M524">
        <v>19</v>
      </c>
      <c r="N524">
        <f t="shared" si="60"/>
        <v>146.77831999999944</v>
      </c>
      <c r="O524">
        <f t="shared" si="61"/>
        <v>0</v>
      </c>
      <c r="P524">
        <f t="shared" si="62"/>
        <v>146.77831999999944</v>
      </c>
      <c r="Q524">
        <f t="shared" si="63"/>
        <v>0</v>
      </c>
      <c r="R524">
        <f t="shared" si="64"/>
        <v>1</v>
      </c>
      <c r="S524">
        <f t="shared" si="65"/>
        <v>1.3052853690902093</v>
      </c>
    </row>
    <row r="525" spans="1:19" x14ac:dyDescent="0.2">
      <c r="A525" t="s">
        <v>547</v>
      </c>
      <c r="B525">
        <v>11147.255859000001</v>
      </c>
      <c r="C525">
        <v>11087.599609000001</v>
      </c>
      <c r="D525">
        <v>11157.588867</v>
      </c>
      <c r="E525">
        <v>11104.500977</v>
      </c>
      <c r="F525">
        <v>11427</v>
      </c>
      <c r="G525">
        <v>10685.700194999999</v>
      </c>
      <c r="H525">
        <v>10918.5</v>
      </c>
      <c r="I525">
        <v>11087.599609000001</v>
      </c>
      <c r="J525">
        <v>11088.685546999999</v>
      </c>
      <c r="L525" t="str">
        <f t="shared" si="59"/>
        <v>22JAN2021:20:00:00</v>
      </c>
      <c r="M525">
        <v>20</v>
      </c>
      <c r="N525">
        <f t="shared" si="60"/>
        <v>-59.65625</v>
      </c>
      <c r="O525">
        <f t="shared" si="61"/>
        <v>-59.65625</v>
      </c>
      <c r="P525">
        <f t="shared" si="62"/>
        <v>0</v>
      </c>
      <c r="Q525">
        <f t="shared" si="63"/>
        <v>1</v>
      </c>
      <c r="R525">
        <f t="shared" si="64"/>
        <v>0</v>
      </c>
      <c r="S525">
        <f t="shared" si="65"/>
        <v>0.53516534252539927</v>
      </c>
    </row>
    <row r="526" spans="1:19" x14ac:dyDescent="0.2">
      <c r="A526" t="s">
        <v>548</v>
      </c>
      <c r="B526">
        <v>10933.854492</v>
      </c>
      <c r="C526">
        <v>10848</v>
      </c>
      <c r="D526">
        <v>10881.228515999999</v>
      </c>
      <c r="E526">
        <v>10813.381836</v>
      </c>
      <c r="F526">
        <v>11110.200194999999</v>
      </c>
      <c r="G526">
        <v>10592.400390999999</v>
      </c>
      <c r="H526">
        <v>10585.900390999999</v>
      </c>
      <c r="I526">
        <v>10848</v>
      </c>
      <c r="J526">
        <v>10820.228515999999</v>
      </c>
      <c r="L526" t="str">
        <f t="shared" si="59"/>
        <v>22JAN2021:21:00:00</v>
      </c>
      <c r="M526">
        <v>21</v>
      </c>
      <c r="N526">
        <f t="shared" si="60"/>
        <v>-85.854492000000391</v>
      </c>
      <c r="O526">
        <f t="shared" si="61"/>
        <v>-85.854492000000391</v>
      </c>
      <c r="P526">
        <f t="shared" si="62"/>
        <v>0</v>
      </c>
      <c r="Q526">
        <f t="shared" si="63"/>
        <v>1</v>
      </c>
      <c r="R526">
        <f t="shared" si="64"/>
        <v>0</v>
      </c>
      <c r="S526">
        <f t="shared" si="65"/>
        <v>0.78521707109617878</v>
      </c>
    </row>
    <row r="527" spans="1:19" x14ac:dyDescent="0.2">
      <c r="A527" t="s">
        <v>549</v>
      </c>
      <c r="B527">
        <v>10655.867188</v>
      </c>
      <c r="C527">
        <v>10489.400390999999</v>
      </c>
      <c r="D527">
        <v>10508.756836</v>
      </c>
      <c r="E527">
        <v>10444.4375</v>
      </c>
      <c r="F527">
        <v>10661.599609000001</v>
      </c>
      <c r="G527">
        <v>10199.400390999999</v>
      </c>
      <c r="H527">
        <v>10109.799805000001</v>
      </c>
      <c r="I527">
        <v>10489.400390999999</v>
      </c>
      <c r="J527">
        <v>10403.720703000001</v>
      </c>
      <c r="L527" t="str">
        <f t="shared" si="59"/>
        <v>22JAN2021:22:00:00</v>
      </c>
      <c r="M527">
        <v>22</v>
      </c>
      <c r="N527">
        <f t="shared" si="60"/>
        <v>-166.46679700000095</v>
      </c>
      <c r="O527">
        <f t="shared" si="61"/>
        <v>-166.46679700000095</v>
      </c>
      <c r="P527">
        <f t="shared" si="62"/>
        <v>0</v>
      </c>
      <c r="Q527">
        <f t="shared" si="63"/>
        <v>1</v>
      </c>
      <c r="R527">
        <f t="shared" si="64"/>
        <v>0</v>
      </c>
      <c r="S527">
        <f t="shared" si="65"/>
        <v>1.5622078810016129</v>
      </c>
    </row>
    <row r="528" spans="1:19" x14ac:dyDescent="0.2">
      <c r="A528" t="s">
        <v>550</v>
      </c>
      <c r="B528">
        <v>10266.998046999999</v>
      </c>
      <c r="C528">
        <v>10100.900390999999</v>
      </c>
      <c r="D528">
        <v>10046.492188</v>
      </c>
      <c r="E528">
        <v>10026.889648</v>
      </c>
      <c r="F528">
        <v>10241.400390999999</v>
      </c>
      <c r="G528">
        <v>10011.200194999999</v>
      </c>
      <c r="H528">
        <v>9764.3203125</v>
      </c>
      <c r="I528">
        <v>10100.900390999999</v>
      </c>
      <c r="J528">
        <v>10033.867188</v>
      </c>
      <c r="L528" t="str">
        <f t="shared" si="59"/>
        <v>22JAN2021:23:00:00</v>
      </c>
      <c r="M528">
        <v>23</v>
      </c>
      <c r="N528">
        <f t="shared" si="60"/>
        <v>-166.09765599999992</v>
      </c>
      <c r="O528">
        <f t="shared" si="61"/>
        <v>-166.09765599999992</v>
      </c>
      <c r="P528">
        <f t="shared" si="62"/>
        <v>0</v>
      </c>
      <c r="Q528">
        <f t="shared" si="63"/>
        <v>1</v>
      </c>
      <c r="R528">
        <f t="shared" si="64"/>
        <v>0</v>
      </c>
      <c r="S528">
        <f t="shared" si="65"/>
        <v>1.6177820940419227</v>
      </c>
    </row>
    <row r="529" spans="1:19" x14ac:dyDescent="0.2">
      <c r="A529" t="s">
        <v>551</v>
      </c>
      <c r="B529">
        <v>9867.3642577999999</v>
      </c>
      <c r="C529">
        <v>9636.2304688000004</v>
      </c>
      <c r="D529">
        <v>9628.8486327999999</v>
      </c>
      <c r="E529">
        <v>9578.6855469000002</v>
      </c>
      <c r="F529">
        <v>9819.4902344000002</v>
      </c>
      <c r="G529">
        <v>9822.9804688000004</v>
      </c>
      <c r="H529">
        <v>9383.6503905999998</v>
      </c>
      <c r="I529">
        <v>9636.2304688000004</v>
      </c>
      <c r="J529">
        <v>9641.3212891000003</v>
      </c>
      <c r="L529" t="str">
        <f t="shared" si="59"/>
        <v>23JAN2021:00:00:00</v>
      </c>
      <c r="M529">
        <v>24</v>
      </c>
      <c r="N529">
        <f t="shared" si="60"/>
        <v>-231.13378899999952</v>
      </c>
      <c r="O529">
        <f t="shared" si="61"/>
        <v>-231.13378899999952</v>
      </c>
      <c r="P529">
        <f t="shared" si="62"/>
        <v>0</v>
      </c>
      <c r="Q529">
        <f t="shared" si="63"/>
        <v>1</v>
      </c>
      <c r="R529">
        <f t="shared" si="64"/>
        <v>0</v>
      </c>
      <c r="S529">
        <f t="shared" si="65"/>
        <v>2.3424065734402357</v>
      </c>
    </row>
    <row r="530" spans="1:19" x14ac:dyDescent="0.2">
      <c r="A530" t="s">
        <v>552</v>
      </c>
      <c r="B530">
        <v>9511.4003905999998</v>
      </c>
      <c r="C530">
        <v>8906.6601563000004</v>
      </c>
      <c r="D530">
        <v>9203.5615233999997</v>
      </c>
      <c r="E530">
        <v>9181.6552733999997</v>
      </c>
      <c r="F530">
        <v>9414.8203125</v>
      </c>
      <c r="G530">
        <v>9345.7597655999998</v>
      </c>
      <c r="H530">
        <v>9087.0400391000003</v>
      </c>
      <c r="I530">
        <v>8906.6601563000004</v>
      </c>
      <c r="J530">
        <v>9170.7949219000002</v>
      </c>
      <c r="L530" t="str">
        <f t="shared" si="59"/>
        <v>23JAN2021:01:00:00</v>
      </c>
      <c r="M530">
        <v>1</v>
      </c>
      <c r="N530">
        <f t="shared" si="60"/>
        <v>-604.74023429999943</v>
      </c>
      <c r="O530">
        <f t="shared" si="61"/>
        <v>-604.74023429999943</v>
      </c>
      <c r="P530">
        <f t="shared" si="62"/>
        <v>0</v>
      </c>
      <c r="Q530">
        <f t="shared" si="63"/>
        <v>1</v>
      </c>
      <c r="R530">
        <f t="shared" si="64"/>
        <v>0</v>
      </c>
      <c r="S530">
        <f t="shared" si="65"/>
        <v>6.3580567473287815</v>
      </c>
    </row>
    <row r="531" spans="1:19" x14ac:dyDescent="0.2">
      <c r="A531" t="s">
        <v>553</v>
      </c>
      <c r="B531">
        <v>9254.125</v>
      </c>
      <c r="C531">
        <v>8603.9501952999999</v>
      </c>
      <c r="D531">
        <v>8989.4960938000004</v>
      </c>
      <c r="E531">
        <v>8918.8251952999999</v>
      </c>
      <c r="F531">
        <v>9202.9902344000002</v>
      </c>
      <c r="G531">
        <v>9039.3603516000003</v>
      </c>
      <c r="H531">
        <v>8845.2001952999999</v>
      </c>
      <c r="I531">
        <v>8603.9501952999999</v>
      </c>
      <c r="J531">
        <v>8916.6416016000003</v>
      </c>
      <c r="L531" t="str">
        <f t="shared" si="59"/>
        <v>23JAN2021:02:00:00</v>
      </c>
      <c r="M531">
        <v>2</v>
      </c>
      <c r="N531">
        <f t="shared" si="60"/>
        <v>-650.1748047000001</v>
      </c>
      <c r="O531">
        <f t="shared" si="61"/>
        <v>-650.1748047000001</v>
      </c>
      <c r="P531">
        <f t="shared" si="62"/>
        <v>0</v>
      </c>
      <c r="Q531">
        <f t="shared" si="63"/>
        <v>1</v>
      </c>
      <c r="R531">
        <f t="shared" si="64"/>
        <v>0</v>
      </c>
      <c r="S531">
        <f t="shared" si="65"/>
        <v>7.0257836878148945</v>
      </c>
    </row>
    <row r="532" spans="1:19" x14ac:dyDescent="0.2">
      <c r="A532" t="s">
        <v>554</v>
      </c>
      <c r="B532">
        <v>9095.2753905999998</v>
      </c>
      <c r="C532">
        <v>8473.7304688000004</v>
      </c>
      <c r="D532">
        <v>8867.9970702999999</v>
      </c>
      <c r="E532">
        <v>8789.9013672000001</v>
      </c>
      <c r="F532">
        <v>9055.4199219000002</v>
      </c>
      <c r="G532">
        <v>8850.8603516000003</v>
      </c>
      <c r="H532">
        <v>8676.4101563000004</v>
      </c>
      <c r="I532">
        <v>8473.7304688000004</v>
      </c>
      <c r="J532">
        <v>8766.2470702999999</v>
      </c>
      <c r="L532" t="str">
        <f t="shared" si="59"/>
        <v>23JAN2021:03:00:00</v>
      </c>
      <c r="M532">
        <v>3</v>
      </c>
      <c r="N532">
        <f t="shared" si="60"/>
        <v>-621.54492179999943</v>
      </c>
      <c r="O532">
        <f t="shared" si="61"/>
        <v>-621.54492179999943</v>
      </c>
      <c r="P532">
        <f t="shared" si="62"/>
        <v>0</v>
      </c>
      <c r="Q532">
        <f t="shared" si="63"/>
        <v>1</v>
      </c>
      <c r="R532">
        <f t="shared" si="64"/>
        <v>0</v>
      </c>
      <c r="S532">
        <f t="shared" si="65"/>
        <v>6.8337119560158488</v>
      </c>
    </row>
    <row r="533" spans="1:19" x14ac:dyDescent="0.2">
      <c r="A533" t="s">
        <v>555</v>
      </c>
      <c r="B533">
        <v>9019.6552733999997</v>
      </c>
      <c r="C533">
        <v>8494.9599608999997</v>
      </c>
      <c r="D533">
        <v>8814.2753905999998</v>
      </c>
      <c r="E533">
        <v>8716.6347655999998</v>
      </c>
      <c r="F533">
        <v>8959.0195313000004</v>
      </c>
      <c r="G533">
        <v>8630.5302733999997</v>
      </c>
      <c r="H533">
        <v>8625.4804688000004</v>
      </c>
      <c r="I533">
        <v>8494.9599608999997</v>
      </c>
      <c r="J533">
        <v>8700.4658202999999</v>
      </c>
      <c r="L533" t="str">
        <f t="shared" si="59"/>
        <v>23JAN2021:04:00:00</v>
      </c>
      <c r="M533">
        <v>4</v>
      </c>
      <c r="N533">
        <f t="shared" si="60"/>
        <v>-524.6953125</v>
      </c>
      <c r="O533">
        <f t="shared" si="61"/>
        <v>-524.6953125</v>
      </c>
      <c r="P533">
        <f t="shared" si="62"/>
        <v>0</v>
      </c>
      <c r="Q533">
        <f t="shared" si="63"/>
        <v>1</v>
      </c>
      <c r="R533">
        <f t="shared" si="64"/>
        <v>0</v>
      </c>
      <c r="S533">
        <f t="shared" si="65"/>
        <v>5.8172435264503601</v>
      </c>
    </row>
    <row r="534" spans="1:19" x14ac:dyDescent="0.2">
      <c r="A534" t="s">
        <v>556</v>
      </c>
      <c r="B534">
        <v>9015.8984375</v>
      </c>
      <c r="C534">
        <v>8542.8896483999997</v>
      </c>
      <c r="D534">
        <v>8879.8759766000003</v>
      </c>
      <c r="E534">
        <v>8777.3740233999997</v>
      </c>
      <c r="F534">
        <v>8930.2695313000004</v>
      </c>
      <c r="G534">
        <v>8678.9697266000003</v>
      </c>
      <c r="H534">
        <v>8596.9404297000001</v>
      </c>
      <c r="I534">
        <v>8542.8896483999997</v>
      </c>
      <c r="J534">
        <v>8712.3808594000002</v>
      </c>
      <c r="L534" t="str">
        <f t="shared" si="59"/>
        <v>23JAN2021:05:00:00</v>
      </c>
      <c r="M534">
        <v>5</v>
      </c>
      <c r="N534">
        <f t="shared" si="60"/>
        <v>-473.00878910000029</v>
      </c>
      <c r="O534">
        <f t="shared" si="61"/>
        <v>-473.00878910000029</v>
      </c>
      <c r="P534">
        <f t="shared" si="62"/>
        <v>0</v>
      </c>
      <c r="Q534">
        <f t="shared" si="63"/>
        <v>1</v>
      </c>
      <c r="R534">
        <f t="shared" si="64"/>
        <v>0</v>
      </c>
      <c r="S534">
        <f t="shared" si="65"/>
        <v>5.24638550865442</v>
      </c>
    </row>
    <row r="535" spans="1:19" x14ac:dyDescent="0.2">
      <c r="A535" t="s">
        <v>557</v>
      </c>
      <c r="B535">
        <v>9131.5888672000001</v>
      </c>
      <c r="C535">
        <v>8653.4599608999997</v>
      </c>
      <c r="D535">
        <v>9040.4541016000003</v>
      </c>
      <c r="E535">
        <v>8962.9052733999997</v>
      </c>
      <c r="F535">
        <v>8986.0400391000003</v>
      </c>
      <c r="G535">
        <v>8721.0195313000004</v>
      </c>
      <c r="H535">
        <v>8753.9599608999997</v>
      </c>
      <c r="I535">
        <v>8653.4599608999997</v>
      </c>
      <c r="J535">
        <v>8818.5498047000001</v>
      </c>
      <c r="L535" t="str">
        <f t="shared" si="59"/>
        <v>23JAN2021:06:00:00</v>
      </c>
      <c r="M535">
        <v>6</v>
      </c>
      <c r="N535">
        <f t="shared" si="60"/>
        <v>-478.12890630000038</v>
      </c>
      <c r="O535">
        <f t="shared" si="61"/>
        <v>-478.12890630000038</v>
      </c>
      <c r="P535">
        <f t="shared" si="62"/>
        <v>0</v>
      </c>
      <c r="Q535">
        <f t="shared" si="63"/>
        <v>1</v>
      </c>
      <c r="R535">
        <f t="shared" si="64"/>
        <v>0</v>
      </c>
      <c r="S535">
        <f t="shared" si="65"/>
        <v>5.2359880986035678</v>
      </c>
    </row>
    <row r="536" spans="1:19" x14ac:dyDescent="0.2">
      <c r="A536" t="s">
        <v>558</v>
      </c>
      <c r="B536">
        <v>9390.9384766000003</v>
      </c>
      <c r="C536">
        <v>8733.3603516000003</v>
      </c>
      <c r="D536">
        <v>9330.7626952999999</v>
      </c>
      <c r="E536">
        <v>9286.1074219000002</v>
      </c>
      <c r="F536">
        <v>9185.0195313000004</v>
      </c>
      <c r="G536">
        <v>8978.2099608999997</v>
      </c>
      <c r="H536">
        <v>8960.5703125</v>
      </c>
      <c r="I536">
        <v>8733.3603516000003</v>
      </c>
      <c r="J536">
        <v>9008.359375</v>
      </c>
      <c r="L536" t="str">
        <f t="shared" si="59"/>
        <v>23JAN2021:07:00:00</v>
      </c>
      <c r="M536">
        <v>7</v>
      </c>
      <c r="N536">
        <f t="shared" si="60"/>
        <v>-657.578125</v>
      </c>
      <c r="O536">
        <f t="shared" si="61"/>
        <v>-657.578125</v>
      </c>
      <c r="P536">
        <f t="shared" si="62"/>
        <v>0</v>
      </c>
      <c r="Q536">
        <f t="shared" si="63"/>
        <v>1</v>
      </c>
      <c r="R536">
        <f t="shared" si="64"/>
        <v>0</v>
      </c>
      <c r="S536">
        <f t="shared" si="65"/>
        <v>7.0022620916804987</v>
      </c>
    </row>
    <row r="537" spans="1:19" x14ac:dyDescent="0.2">
      <c r="A537" t="s">
        <v>559</v>
      </c>
      <c r="B537">
        <v>9660.5566405999998</v>
      </c>
      <c r="C537">
        <v>9291.3398438000004</v>
      </c>
      <c r="D537">
        <v>9574.3994141000003</v>
      </c>
      <c r="E537">
        <v>9522.5273438000004</v>
      </c>
      <c r="F537">
        <v>9512.2001952999999</v>
      </c>
      <c r="G537">
        <v>9119.4599608999997</v>
      </c>
      <c r="H537">
        <v>9302.2304688000004</v>
      </c>
      <c r="I537">
        <v>9291.3398438000004</v>
      </c>
      <c r="J537">
        <v>9363.1757813000004</v>
      </c>
      <c r="L537" t="str">
        <f t="shared" si="59"/>
        <v>23JAN2021:08:00:00</v>
      </c>
      <c r="M537">
        <v>8</v>
      </c>
      <c r="N537">
        <f t="shared" si="60"/>
        <v>-369.21679679999943</v>
      </c>
      <c r="O537">
        <f t="shared" si="61"/>
        <v>-369.21679679999943</v>
      </c>
      <c r="P537">
        <f t="shared" si="62"/>
        <v>0</v>
      </c>
      <c r="Q537">
        <f t="shared" si="63"/>
        <v>1</v>
      </c>
      <c r="R537">
        <f t="shared" si="64"/>
        <v>0</v>
      </c>
      <c r="S537">
        <f t="shared" si="65"/>
        <v>3.8218998193986886</v>
      </c>
    </row>
    <row r="538" spans="1:19" x14ac:dyDescent="0.2">
      <c r="A538" t="s">
        <v>560</v>
      </c>
      <c r="B538">
        <v>9992.1162108999997</v>
      </c>
      <c r="C538">
        <v>9529.6201172000001</v>
      </c>
      <c r="D538">
        <v>9661.1835938000004</v>
      </c>
      <c r="E538">
        <v>9669.6943358999997</v>
      </c>
      <c r="F538">
        <v>9785.5400391000003</v>
      </c>
      <c r="G538">
        <v>9486.1601563000004</v>
      </c>
      <c r="H538">
        <v>9590.5302733999997</v>
      </c>
      <c r="I538">
        <v>9529.6201172000001</v>
      </c>
      <c r="J538">
        <v>9619.8408202999999</v>
      </c>
      <c r="L538" t="str">
        <f t="shared" si="59"/>
        <v>23JAN2021:09:00:00</v>
      </c>
      <c r="M538">
        <v>9</v>
      </c>
      <c r="N538">
        <f t="shared" si="60"/>
        <v>-462.49609369999962</v>
      </c>
      <c r="O538">
        <f t="shared" si="61"/>
        <v>-462.49609369999962</v>
      </c>
      <c r="P538">
        <f t="shared" si="62"/>
        <v>0</v>
      </c>
      <c r="Q538">
        <f t="shared" si="63"/>
        <v>1</v>
      </c>
      <c r="R538">
        <f t="shared" si="64"/>
        <v>0</v>
      </c>
      <c r="S538">
        <f t="shared" si="65"/>
        <v>4.628610035534626</v>
      </c>
    </row>
    <row r="539" spans="1:19" x14ac:dyDescent="0.2">
      <c r="A539" t="s">
        <v>561</v>
      </c>
      <c r="B539">
        <v>10351.713867</v>
      </c>
      <c r="C539">
        <v>9777.3398438000004</v>
      </c>
      <c r="D539">
        <v>9987.3916016000003</v>
      </c>
      <c r="E539">
        <v>9935.9287108999997</v>
      </c>
      <c r="F539">
        <v>10230.099609000001</v>
      </c>
      <c r="G539">
        <v>9769.1796875</v>
      </c>
      <c r="H539">
        <v>9857.6796875</v>
      </c>
      <c r="I539">
        <v>9777.3398438000004</v>
      </c>
      <c r="J539">
        <v>9935.8515625</v>
      </c>
      <c r="L539" t="str">
        <f t="shared" si="59"/>
        <v>23JAN2021:10:00:00</v>
      </c>
      <c r="M539">
        <v>10</v>
      </c>
      <c r="N539">
        <f t="shared" si="60"/>
        <v>-574.37402320000001</v>
      </c>
      <c r="O539">
        <f t="shared" si="61"/>
        <v>-574.37402320000001</v>
      </c>
      <c r="P539">
        <f t="shared" si="62"/>
        <v>0</v>
      </c>
      <c r="Q539">
        <f t="shared" si="63"/>
        <v>1</v>
      </c>
      <c r="R539">
        <f t="shared" si="64"/>
        <v>0</v>
      </c>
      <c r="S539">
        <f t="shared" si="65"/>
        <v>5.5485886741038524</v>
      </c>
    </row>
    <row r="540" spans="1:19" x14ac:dyDescent="0.2">
      <c r="A540" t="s">
        <v>562</v>
      </c>
      <c r="B540">
        <v>10630.714844</v>
      </c>
      <c r="C540">
        <v>10035.5</v>
      </c>
      <c r="D540">
        <v>10237.642578000001</v>
      </c>
      <c r="E540">
        <v>10240.134765999999</v>
      </c>
      <c r="F540">
        <v>10618.900390999999</v>
      </c>
      <c r="G540">
        <v>9989</v>
      </c>
      <c r="H540">
        <v>10003.099609000001</v>
      </c>
      <c r="I540">
        <v>10035.5</v>
      </c>
      <c r="J540">
        <v>10192.705078000001</v>
      </c>
      <c r="L540" t="str">
        <f t="shared" si="59"/>
        <v>23JAN2021:11:00:00</v>
      </c>
      <c r="M540">
        <v>11</v>
      </c>
      <c r="N540">
        <f t="shared" si="60"/>
        <v>-595.21484400000008</v>
      </c>
      <c r="O540">
        <f t="shared" si="61"/>
        <v>-595.21484400000008</v>
      </c>
      <c r="P540">
        <f t="shared" si="62"/>
        <v>0</v>
      </c>
      <c r="Q540">
        <f t="shared" si="63"/>
        <v>1</v>
      </c>
      <c r="R540">
        <f t="shared" si="64"/>
        <v>0</v>
      </c>
      <c r="S540">
        <f t="shared" si="65"/>
        <v>5.5990105344227219</v>
      </c>
    </row>
    <row r="541" spans="1:19" x14ac:dyDescent="0.2">
      <c r="A541" t="s">
        <v>563</v>
      </c>
      <c r="B541">
        <v>10747.563477</v>
      </c>
      <c r="C541">
        <v>10052.599609000001</v>
      </c>
      <c r="D541">
        <v>10335.365234000001</v>
      </c>
      <c r="E541">
        <v>10361.868164</v>
      </c>
      <c r="F541">
        <v>10799.900390999999</v>
      </c>
      <c r="G541">
        <v>10131.299805000001</v>
      </c>
      <c r="H541">
        <v>10097</v>
      </c>
      <c r="I541">
        <v>10052.599609000001</v>
      </c>
      <c r="J541">
        <v>10295.708008</v>
      </c>
      <c r="L541" t="str">
        <f t="shared" si="59"/>
        <v>23JAN2021:12:00:00</v>
      </c>
      <c r="M541">
        <v>12</v>
      </c>
      <c r="N541">
        <f t="shared" si="60"/>
        <v>-694.96386799999891</v>
      </c>
      <c r="O541">
        <f t="shared" si="61"/>
        <v>-694.96386799999891</v>
      </c>
      <c r="P541">
        <f t="shared" si="62"/>
        <v>0</v>
      </c>
      <c r="Q541">
        <f t="shared" si="63"/>
        <v>1</v>
      </c>
      <c r="R541">
        <f t="shared" si="64"/>
        <v>0</v>
      </c>
      <c r="S541">
        <f t="shared" si="65"/>
        <v>6.4662457633977741</v>
      </c>
    </row>
    <row r="542" spans="1:19" x14ac:dyDescent="0.2">
      <c r="A542" t="s">
        <v>564</v>
      </c>
      <c r="B542">
        <v>10750.963867</v>
      </c>
      <c r="C542">
        <v>10183.900390999999</v>
      </c>
      <c r="D542">
        <v>10392.166992</v>
      </c>
      <c r="E542">
        <v>10408.152344</v>
      </c>
      <c r="F542">
        <v>10757</v>
      </c>
      <c r="G542">
        <v>10167.599609000001</v>
      </c>
      <c r="H542">
        <v>9951.2695313000004</v>
      </c>
      <c r="I542">
        <v>10183.900390999999</v>
      </c>
      <c r="J542">
        <v>10293.013671999999</v>
      </c>
      <c r="L542" t="str">
        <f t="shared" si="59"/>
        <v>23JAN2021:13:00:00</v>
      </c>
      <c r="M542">
        <v>13</v>
      </c>
      <c r="N542">
        <f t="shared" si="60"/>
        <v>-567.06347600000117</v>
      </c>
      <c r="O542">
        <f t="shared" si="61"/>
        <v>-567.06347600000117</v>
      </c>
      <c r="P542">
        <f t="shared" si="62"/>
        <v>0</v>
      </c>
      <c r="Q542">
        <f t="shared" si="63"/>
        <v>1</v>
      </c>
      <c r="R542">
        <f t="shared" si="64"/>
        <v>0</v>
      </c>
      <c r="S542">
        <f t="shared" si="65"/>
        <v>5.2745361533638677</v>
      </c>
    </row>
    <row r="543" spans="1:19" x14ac:dyDescent="0.2">
      <c r="A543" t="s">
        <v>565</v>
      </c>
      <c r="B543">
        <v>10698.885742</v>
      </c>
      <c r="C543">
        <v>10140.200194999999</v>
      </c>
      <c r="D543">
        <v>10300.553711</v>
      </c>
      <c r="E543">
        <v>10338.380859000001</v>
      </c>
      <c r="F543">
        <v>10613.200194999999</v>
      </c>
      <c r="G543">
        <v>10201.700194999999</v>
      </c>
      <c r="H543">
        <v>9855.2802733999997</v>
      </c>
      <c r="I543">
        <v>10140.200194999999</v>
      </c>
      <c r="J543">
        <v>10214.951171999999</v>
      </c>
      <c r="L543" t="str">
        <f t="shared" si="59"/>
        <v>23JAN2021:14:00:00</v>
      </c>
      <c r="M543">
        <v>14</v>
      </c>
      <c r="N543">
        <f t="shared" si="60"/>
        <v>-558.68554700000095</v>
      </c>
      <c r="O543">
        <f t="shared" si="61"/>
        <v>-558.68554700000095</v>
      </c>
      <c r="P543">
        <f t="shared" si="62"/>
        <v>0</v>
      </c>
      <c r="Q543">
        <f t="shared" si="63"/>
        <v>1</v>
      </c>
      <c r="R543">
        <f t="shared" si="64"/>
        <v>0</v>
      </c>
      <c r="S543">
        <f t="shared" si="65"/>
        <v>5.2219040419022447</v>
      </c>
    </row>
    <row r="544" spans="1:19" x14ac:dyDescent="0.2">
      <c r="A544" t="s">
        <v>566</v>
      </c>
      <c r="B544">
        <v>10593.005859000001</v>
      </c>
      <c r="C544">
        <v>10054</v>
      </c>
      <c r="D544">
        <v>10214.363281</v>
      </c>
      <c r="E544">
        <v>10246.057617</v>
      </c>
      <c r="F544">
        <v>10382.599609000001</v>
      </c>
      <c r="G544">
        <v>10069</v>
      </c>
      <c r="H544">
        <v>9866.7998047000001</v>
      </c>
      <c r="I544">
        <v>10054</v>
      </c>
      <c r="J544">
        <v>10111.270508</v>
      </c>
      <c r="L544" t="str">
        <f t="shared" si="59"/>
        <v>23JAN2021:15:00:00</v>
      </c>
      <c r="M544">
        <v>15</v>
      </c>
      <c r="N544">
        <f t="shared" si="60"/>
        <v>-539.00585900000078</v>
      </c>
      <c r="O544">
        <f t="shared" si="61"/>
        <v>-539.00585900000078</v>
      </c>
      <c r="P544">
        <f t="shared" si="62"/>
        <v>0</v>
      </c>
      <c r="Q544">
        <f t="shared" si="63"/>
        <v>1</v>
      </c>
      <c r="R544">
        <f t="shared" si="64"/>
        <v>0</v>
      </c>
      <c r="S544">
        <f t="shared" si="65"/>
        <v>5.0883183316853557</v>
      </c>
    </row>
    <row r="545" spans="1:19" x14ac:dyDescent="0.2">
      <c r="A545" t="s">
        <v>567</v>
      </c>
      <c r="B545">
        <v>10535.799805000001</v>
      </c>
      <c r="C545">
        <v>9719.0302733999997</v>
      </c>
      <c r="D545">
        <v>10149.825194999999</v>
      </c>
      <c r="E545">
        <v>10178.528319999999</v>
      </c>
      <c r="F545">
        <v>10230.299805000001</v>
      </c>
      <c r="G545">
        <v>10061.799805000001</v>
      </c>
      <c r="H545">
        <v>9734.7197266000003</v>
      </c>
      <c r="I545">
        <v>9719.0302733999997</v>
      </c>
      <c r="J545">
        <v>9947.4658202999999</v>
      </c>
      <c r="L545" t="str">
        <f t="shared" si="59"/>
        <v>23JAN2021:16:00:00</v>
      </c>
      <c r="M545">
        <v>16</v>
      </c>
      <c r="N545">
        <f t="shared" si="60"/>
        <v>-816.76953160000085</v>
      </c>
      <c r="O545">
        <f t="shared" si="61"/>
        <v>-816.76953160000085</v>
      </c>
      <c r="P545">
        <f t="shared" si="62"/>
        <v>0</v>
      </c>
      <c r="Q545">
        <f t="shared" si="63"/>
        <v>1</v>
      </c>
      <c r="R545">
        <f t="shared" si="64"/>
        <v>0</v>
      </c>
      <c r="S545">
        <f t="shared" si="65"/>
        <v>7.7523258482225952</v>
      </c>
    </row>
    <row r="546" spans="1:19" x14ac:dyDescent="0.2">
      <c r="A546" t="s">
        <v>568</v>
      </c>
      <c r="B546">
        <v>10564.1875</v>
      </c>
      <c r="C546">
        <v>9883.9804688000004</v>
      </c>
      <c r="D546">
        <v>10169.817383</v>
      </c>
      <c r="E546">
        <v>10200.895508</v>
      </c>
      <c r="F546">
        <v>10173.400390999999</v>
      </c>
      <c r="G546">
        <v>9974.1601563000004</v>
      </c>
      <c r="H546">
        <v>9711.4003905999998</v>
      </c>
      <c r="I546">
        <v>9883.9804688000004</v>
      </c>
      <c r="J546">
        <v>9960.1923827999999</v>
      </c>
      <c r="L546" t="str">
        <f t="shared" si="59"/>
        <v>23JAN2021:17:00:00</v>
      </c>
      <c r="M546">
        <v>17</v>
      </c>
      <c r="N546">
        <f t="shared" si="60"/>
        <v>-680.20703119999962</v>
      </c>
      <c r="O546">
        <f t="shared" si="61"/>
        <v>-680.20703119999962</v>
      </c>
      <c r="P546">
        <f t="shared" si="62"/>
        <v>0</v>
      </c>
      <c r="Q546">
        <f t="shared" si="63"/>
        <v>1</v>
      </c>
      <c r="R546">
        <f t="shared" si="64"/>
        <v>0</v>
      </c>
      <c r="S546">
        <f t="shared" si="65"/>
        <v>6.4388011969685284</v>
      </c>
    </row>
    <row r="547" spans="1:19" x14ac:dyDescent="0.2">
      <c r="A547" t="s">
        <v>569</v>
      </c>
      <c r="B547">
        <v>10786.691406</v>
      </c>
      <c r="C547">
        <v>9938.3496094000002</v>
      </c>
      <c r="D547">
        <v>10389.777344</v>
      </c>
      <c r="E547">
        <v>10418.890625</v>
      </c>
      <c r="F547">
        <v>10226.299805000001</v>
      </c>
      <c r="G547">
        <v>10074.099609000001</v>
      </c>
      <c r="H547">
        <v>9932.0595702999999</v>
      </c>
      <c r="I547">
        <v>9938.3496094000002</v>
      </c>
      <c r="J547">
        <v>10082.162109000001</v>
      </c>
      <c r="L547" t="str">
        <f t="shared" si="59"/>
        <v>23JAN2021:18:00:00</v>
      </c>
      <c r="M547">
        <v>18</v>
      </c>
      <c r="N547">
        <f t="shared" si="60"/>
        <v>-848.34179659999973</v>
      </c>
      <c r="O547">
        <f t="shared" si="61"/>
        <v>-848.34179659999973</v>
      </c>
      <c r="P547">
        <f t="shared" si="62"/>
        <v>0</v>
      </c>
      <c r="Q547">
        <f t="shared" si="63"/>
        <v>1</v>
      </c>
      <c r="R547">
        <f t="shared" si="64"/>
        <v>0</v>
      </c>
      <c r="S547">
        <f t="shared" si="65"/>
        <v>7.8647081358804538</v>
      </c>
    </row>
    <row r="548" spans="1:19" x14ac:dyDescent="0.2">
      <c r="A548" t="s">
        <v>570</v>
      </c>
      <c r="B548">
        <v>11001.958984000001</v>
      </c>
      <c r="C548">
        <v>10225</v>
      </c>
      <c r="D548">
        <v>10638.989258</v>
      </c>
      <c r="E548">
        <v>10702.246094</v>
      </c>
      <c r="F548">
        <v>10381.700194999999</v>
      </c>
      <c r="G548">
        <v>10338</v>
      </c>
      <c r="H548">
        <v>10386.700194999999</v>
      </c>
      <c r="I548">
        <v>10225</v>
      </c>
      <c r="J548">
        <v>10370.473633</v>
      </c>
      <c r="L548" t="str">
        <f t="shared" si="59"/>
        <v>23JAN2021:19:00:00</v>
      </c>
      <c r="M548">
        <v>19</v>
      </c>
      <c r="N548">
        <f t="shared" si="60"/>
        <v>-776.95898400000078</v>
      </c>
      <c r="O548">
        <f t="shared" si="61"/>
        <v>-776.95898400000078</v>
      </c>
      <c r="P548">
        <f t="shared" si="62"/>
        <v>0</v>
      </c>
      <c r="Q548">
        <f t="shared" si="63"/>
        <v>1</v>
      </c>
      <c r="R548">
        <f t="shared" si="64"/>
        <v>0</v>
      </c>
      <c r="S548">
        <f t="shared" si="65"/>
        <v>7.0620058221442346</v>
      </c>
    </row>
    <row r="549" spans="1:19" x14ac:dyDescent="0.2">
      <c r="A549" t="s">
        <v>571</v>
      </c>
      <c r="B549">
        <v>10913.668944999999</v>
      </c>
      <c r="C549">
        <v>10146.5</v>
      </c>
      <c r="D549">
        <v>10466.007813</v>
      </c>
      <c r="E549">
        <v>10599.544921999999</v>
      </c>
      <c r="F549">
        <v>10249.799805000001</v>
      </c>
      <c r="G549">
        <v>10308.299805000001</v>
      </c>
      <c r="H549">
        <v>10384.799805000001</v>
      </c>
      <c r="I549">
        <v>10146.5</v>
      </c>
      <c r="J549">
        <v>10292.063477</v>
      </c>
      <c r="L549" t="str">
        <f t="shared" si="59"/>
        <v>23JAN2021:20:00:00</v>
      </c>
      <c r="M549">
        <v>20</v>
      </c>
      <c r="N549">
        <f t="shared" si="60"/>
        <v>-767.16894499999944</v>
      </c>
      <c r="O549">
        <f t="shared" si="61"/>
        <v>-767.16894499999944</v>
      </c>
      <c r="P549">
        <f t="shared" si="62"/>
        <v>0</v>
      </c>
      <c r="Q549">
        <f t="shared" si="63"/>
        <v>1</v>
      </c>
      <c r="R549">
        <f t="shared" si="64"/>
        <v>0</v>
      </c>
      <c r="S549">
        <f t="shared" si="65"/>
        <v>7.0294320715259655</v>
      </c>
    </row>
    <row r="550" spans="1:19" x14ac:dyDescent="0.2">
      <c r="A550" t="s">
        <v>572</v>
      </c>
      <c r="B550">
        <v>10756.096680000001</v>
      </c>
      <c r="C550">
        <v>9992.8398438000004</v>
      </c>
      <c r="D550">
        <v>10289.748046999999</v>
      </c>
      <c r="E550">
        <v>10397.808594</v>
      </c>
      <c r="F550">
        <v>9927.8203125</v>
      </c>
      <c r="G550">
        <v>10128.799805000001</v>
      </c>
      <c r="H550">
        <v>10151.799805000001</v>
      </c>
      <c r="I550">
        <v>9992.8398438000004</v>
      </c>
      <c r="J550">
        <v>10070.433594</v>
      </c>
      <c r="L550" t="str">
        <f t="shared" si="59"/>
        <v>23JAN2021:21:00:00</v>
      </c>
      <c r="M550">
        <v>21</v>
      </c>
      <c r="N550">
        <f t="shared" si="60"/>
        <v>-763.25683620000018</v>
      </c>
      <c r="O550">
        <f t="shared" si="61"/>
        <v>-763.25683620000018</v>
      </c>
      <c r="P550">
        <f t="shared" si="62"/>
        <v>0</v>
      </c>
      <c r="Q550">
        <f t="shared" si="63"/>
        <v>1</v>
      </c>
      <c r="R550">
        <f t="shared" si="64"/>
        <v>0</v>
      </c>
      <c r="S550">
        <f t="shared" si="65"/>
        <v>7.0960391943966803</v>
      </c>
    </row>
    <row r="551" spans="1:19" x14ac:dyDescent="0.2">
      <c r="A551" t="s">
        <v>573</v>
      </c>
      <c r="B551">
        <v>10527.186523</v>
      </c>
      <c r="C551">
        <v>9765.1699219000002</v>
      </c>
      <c r="D551">
        <v>10122.199219</v>
      </c>
      <c r="E551">
        <v>10138.405273</v>
      </c>
      <c r="F551">
        <v>9683.6699219000002</v>
      </c>
      <c r="G551">
        <v>9864.1201172000001</v>
      </c>
      <c r="H551">
        <v>9877.1201172000001</v>
      </c>
      <c r="I551">
        <v>9765.1699219000002</v>
      </c>
      <c r="J551">
        <v>9829.7792969000002</v>
      </c>
      <c r="L551" t="str">
        <f t="shared" si="59"/>
        <v>23JAN2021:22:00:00</v>
      </c>
      <c r="M551">
        <v>22</v>
      </c>
      <c r="N551">
        <f t="shared" si="60"/>
        <v>-762.01660110000012</v>
      </c>
      <c r="O551">
        <f t="shared" si="61"/>
        <v>-762.01660110000012</v>
      </c>
      <c r="P551">
        <f t="shared" si="62"/>
        <v>0</v>
      </c>
      <c r="Q551">
        <f t="shared" si="63"/>
        <v>1</v>
      </c>
      <c r="R551">
        <f t="shared" si="64"/>
        <v>0</v>
      </c>
      <c r="S551">
        <f t="shared" si="65"/>
        <v>7.2385589391347009</v>
      </c>
    </row>
    <row r="552" spans="1:19" x14ac:dyDescent="0.2">
      <c r="A552" t="s">
        <v>574</v>
      </c>
      <c r="B552">
        <v>10224.099609000001</v>
      </c>
      <c r="C552">
        <v>9360</v>
      </c>
      <c r="D552">
        <v>9783.6533202999999</v>
      </c>
      <c r="E552">
        <v>9776.7919922000001</v>
      </c>
      <c r="F552">
        <v>9409.5</v>
      </c>
      <c r="G552">
        <v>9725.5898438000004</v>
      </c>
      <c r="H552">
        <v>9571.2900391000003</v>
      </c>
      <c r="I552">
        <v>9360</v>
      </c>
      <c r="J552">
        <v>9523.8525391000003</v>
      </c>
      <c r="L552" t="str">
        <f t="shared" si="59"/>
        <v>23JAN2021:23:00:00</v>
      </c>
      <c r="M552">
        <v>23</v>
      </c>
      <c r="N552">
        <f t="shared" si="60"/>
        <v>-864.09960900000078</v>
      </c>
      <c r="O552">
        <f t="shared" si="61"/>
        <v>-864.09960900000078</v>
      </c>
      <c r="P552">
        <f t="shared" si="62"/>
        <v>0</v>
      </c>
      <c r="Q552">
        <f t="shared" si="63"/>
        <v>1</v>
      </c>
      <c r="R552">
        <f t="shared" si="64"/>
        <v>0</v>
      </c>
      <c r="S552">
        <f t="shared" si="65"/>
        <v>8.4515961507197872</v>
      </c>
    </row>
    <row r="553" spans="1:19" x14ac:dyDescent="0.2">
      <c r="A553" t="s">
        <v>575</v>
      </c>
      <c r="B553">
        <v>9878.4726563000004</v>
      </c>
      <c r="C553">
        <v>9042.0996094000002</v>
      </c>
      <c r="D553">
        <v>9481.0869141000003</v>
      </c>
      <c r="E553">
        <v>9427.9707030999998</v>
      </c>
      <c r="F553">
        <v>9171.5302733999997</v>
      </c>
      <c r="G553">
        <v>9587.0703125</v>
      </c>
      <c r="H553">
        <v>9213.9599608999997</v>
      </c>
      <c r="I553">
        <v>9042.0996094000002</v>
      </c>
      <c r="J553">
        <v>9240.4179688000004</v>
      </c>
      <c r="L553" t="str">
        <f t="shared" si="59"/>
        <v>24JAN2021:00:00:00</v>
      </c>
      <c r="M553">
        <v>24</v>
      </c>
      <c r="N553">
        <f t="shared" si="60"/>
        <v>-836.37304690000019</v>
      </c>
      <c r="O553">
        <f t="shared" si="61"/>
        <v>-836.37304690000019</v>
      </c>
      <c r="P553">
        <f t="shared" si="62"/>
        <v>0</v>
      </c>
      <c r="Q553">
        <f t="shared" si="63"/>
        <v>1</v>
      </c>
      <c r="R553">
        <f t="shared" si="64"/>
        <v>0</v>
      </c>
      <c r="S553">
        <f t="shared" si="65"/>
        <v>8.4666230904288931</v>
      </c>
    </row>
    <row r="554" spans="1:19" x14ac:dyDescent="0.2">
      <c r="A554" t="s">
        <v>576</v>
      </c>
      <c r="B554">
        <v>9567.7421875</v>
      </c>
      <c r="C554">
        <v>8965.6904297000001</v>
      </c>
      <c r="D554">
        <v>9217.3789063000004</v>
      </c>
      <c r="E554">
        <v>9125.75</v>
      </c>
      <c r="F554">
        <v>9140.4599608999997</v>
      </c>
      <c r="G554">
        <v>9303.2304688000004</v>
      </c>
      <c r="H554">
        <v>9009.7001952999999</v>
      </c>
      <c r="I554">
        <v>8965.6904297000001</v>
      </c>
      <c r="J554">
        <v>9094.0390625</v>
      </c>
      <c r="L554" t="str">
        <f t="shared" si="59"/>
        <v>24JAN2021:01:00:00</v>
      </c>
      <c r="M554">
        <v>1</v>
      </c>
      <c r="N554">
        <f t="shared" si="60"/>
        <v>-602.0517577999999</v>
      </c>
      <c r="O554">
        <f t="shared" si="61"/>
        <v>-602.0517577999999</v>
      </c>
      <c r="P554">
        <f t="shared" si="62"/>
        <v>0</v>
      </c>
      <c r="Q554">
        <f t="shared" si="63"/>
        <v>1</v>
      </c>
      <c r="R554">
        <f t="shared" si="64"/>
        <v>0</v>
      </c>
      <c r="S554">
        <f t="shared" si="65"/>
        <v>6.2925165206328879</v>
      </c>
    </row>
    <row r="555" spans="1:19" x14ac:dyDescent="0.2">
      <c r="A555" t="s">
        <v>577</v>
      </c>
      <c r="B555">
        <v>9326.8496094000002</v>
      </c>
      <c r="C555">
        <v>8694.8203125</v>
      </c>
      <c r="D555">
        <v>8950.8720702999999</v>
      </c>
      <c r="E555">
        <v>8856.8251952999999</v>
      </c>
      <c r="F555">
        <v>9001.2099608999997</v>
      </c>
      <c r="G555">
        <v>9066.8398438000004</v>
      </c>
      <c r="H555">
        <v>8753.2998047000001</v>
      </c>
      <c r="I555">
        <v>8694.8203125</v>
      </c>
      <c r="J555">
        <v>8864.546875</v>
      </c>
      <c r="L555" t="str">
        <f t="shared" si="59"/>
        <v>24JAN2021:02:00:00</v>
      </c>
      <c r="M555">
        <v>2</v>
      </c>
      <c r="N555">
        <f t="shared" si="60"/>
        <v>-632.02929690000019</v>
      </c>
      <c r="O555">
        <f t="shared" si="61"/>
        <v>-632.02929690000019</v>
      </c>
      <c r="P555">
        <f t="shared" si="62"/>
        <v>0</v>
      </c>
      <c r="Q555">
        <f t="shared" si="63"/>
        <v>1</v>
      </c>
      <c r="R555">
        <f t="shared" si="64"/>
        <v>0</v>
      </c>
      <c r="S555">
        <f t="shared" si="65"/>
        <v>6.7764499629436923</v>
      </c>
    </row>
    <row r="556" spans="1:19" x14ac:dyDescent="0.2">
      <c r="A556" t="s">
        <v>578</v>
      </c>
      <c r="B556">
        <v>9159.9238280999998</v>
      </c>
      <c r="C556">
        <v>8485.7099608999997</v>
      </c>
      <c r="D556">
        <v>8804.0664063000004</v>
      </c>
      <c r="E556">
        <v>8710.3330077999999</v>
      </c>
      <c r="F556">
        <v>8877.2197266000003</v>
      </c>
      <c r="G556">
        <v>8844.25</v>
      </c>
      <c r="H556">
        <v>8558.6503905999998</v>
      </c>
      <c r="I556">
        <v>8485.7099608999997</v>
      </c>
      <c r="J556">
        <v>8686.4345702999999</v>
      </c>
      <c r="L556" t="str">
        <f t="shared" si="59"/>
        <v>24JAN2021:03:00:00</v>
      </c>
      <c r="M556">
        <v>3</v>
      </c>
      <c r="N556">
        <f t="shared" si="60"/>
        <v>-674.2138672000001</v>
      </c>
      <c r="O556">
        <f t="shared" si="61"/>
        <v>-674.2138672000001</v>
      </c>
      <c r="P556">
        <f t="shared" si="62"/>
        <v>0</v>
      </c>
      <c r="Q556">
        <f t="shared" si="63"/>
        <v>1</v>
      </c>
      <c r="R556">
        <f t="shared" si="64"/>
        <v>0</v>
      </c>
      <c r="S556">
        <f t="shared" si="65"/>
        <v>7.3604746049492977</v>
      </c>
    </row>
    <row r="557" spans="1:19" x14ac:dyDescent="0.2">
      <c r="A557" t="s">
        <v>579</v>
      </c>
      <c r="B557">
        <v>9073.3652344000002</v>
      </c>
      <c r="C557">
        <v>8560.5400391000003</v>
      </c>
      <c r="D557">
        <v>8725.0966797000001</v>
      </c>
      <c r="E557">
        <v>8605.6777344000002</v>
      </c>
      <c r="F557">
        <v>8787.7402344000002</v>
      </c>
      <c r="G557">
        <v>8707.2304688000004</v>
      </c>
      <c r="H557">
        <v>8444.8095702999999</v>
      </c>
      <c r="I557">
        <v>8560.5400391000003</v>
      </c>
      <c r="J557">
        <v>8627.3134766000003</v>
      </c>
      <c r="L557" t="str">
        <f t="shared" si="59"/>
        <v>24JAN2021:04:00:00</v>
      </c>
      <c r="M557">
        <v>4</v>
      </c>
      <c r="N557">
        <f t="shared" si="60"/>
        <v>-512.8251952999999</v>
      </c>
      <c r="O557">
        <f t="shared" si="61"/>
        <v>-512.8251952999999</v>
      </c>
      <c r="P557">
        <f t="shared" si="62"/>
        <v>0</v>
      </c>
      <c r="Q557">
        <f t="shared" si="63"/>
        <v>1</v>
      </c>
      <c r="R557">
        <f t="shared" si="64"/>
        <v>0</v>
      </c>
      <c r="S557">
        <f t="shared" si="65"/>
        <v>5.6519844848272749</v>
      </c>
    </row>
    <row r="558" spans="1:19" x14ac:dyDescent="0.2">
      <c r="A558" t="s">
        <v>580</v>
      </c>
      <c r="B558">
        <v>9045.7050780999998</v>
      </c>
      <c r="C558">
        <v>8506.8398438000004</v>
      </c>
      <c r="D558">
        <v>8738.5341797000001</v>
      </c>
      <c r="E558">
        <v>8640.9970702999999</v>
      </c>
      <c r="F558">
        <v>8715.5195313000004</v>
      </c>
      <c r="G558">
        <v>8720.0302733999997</v>
      </c>
      <c r="H558">
        <v>8550.9599608999997</v>
      </c>
      <c r="I558">
        <v>8506.8398438000004</v>
      </c>
      <c r="J558">
        <v>8625.6503905999998</v>
      </c>
      <c r="L558" t="str">
        <f t="shared" si="59"/>
        <v>24JAN2021:05:00:00</v>
      </c>
      <c r="M558">
        <v>5</v>
      </c>
      <c r="N558">
        <f t="shared" si="60"/>
        <v>-538.86523429999943</v>
      </c>
      <c r="O558">
        <f t="shared" si="61"/>
        <v>-538.86523429999943</v>
      </c>
      <c r="P558">
        <f t="shared" si="62"/>
        <v>0</v>
      </c>
      <c r="Q558">
        <f t="shared" si="63"/>
        <v>1</v>
      </c>
      <c r="R558">
        <f t="shared" si="64"/>
        <v>0</v>
      </c>
      <c r="S558">
        <f t="shared" si="65"/>
        <v>5.9571391024522002</v>
      </c>
    </row>
    <row r="559" spans="1:19" x14ac:dyDescent="0.2">
      <c r="A559" t="s">
        <v>581</v>
      </c>
      <c r="B559">
        <v>9070.9775391000003</v>
      </c>
      <c r="C559">
        <v>8577.6396483999997</v>
      </c>
      <c r="D559">
        <v>8838.2138672000001</v>
      </c>
      <c r="E559">
        <v>8724.6123047000001</v>
      </c>
      <c r="F559">
        <v>8699.5</v>
      </c>
      <c r="G559">
        <v>8732.8398438000004</v>
      </c>
      <c r="H559">
        <v>8569.0996094000002</v>
      </c>
      <c r="I559">
        <v>8577.6396483999997</v>
      </c>
      <c r="J559">
        <v>8657.9414063000004</v>
      </c>
      <c r="L559" t="str">
        <f t="shared" si="59"/>
        <v>24JAN2021:06:00:00</v>
      </c>
      <c r="M559">
        <v>6</v>
      </c>
      <c r="N559">
        <f t="shared" si="60"/>
        <v>-493.33789070000057</v>
      </c>
      <c r="O559">
        <f t="shared" si="61"/>
        <v>-493.33789070000057</v>
      </c>
      <c r="P559">
        <f t="shared" si="62"/>
        <v>0</v>
      </c>
      <c r="Q559">
        <f t="shared" si="63"/>
        <v>1</v>
      </c>
      <c r="R559">
        <f t="shared" si="64"/>
        <v>0</v>
      </c>
      <c r="S559">
        <f t="shared" si="65"/>
        <v>5.4386408584244856</v>
      </c>
    </row>
    <row r="560" spans="1:19" x14ac:dyDescent="0.2">
      <c r="A560" t="s">
        <v>582</v>
      </c>
      <c r="B560">
        <v>9231.7597655999998</v>
      </c>
      <c r="C560">
        <v>8553.9101563000004</v>
      </c>
      <c r="D560">
        <v>9120.0820313000004</v>
      </c>
      <c r="E560">
        <v>8963.3066405999998</v>
      </c>
      <c r="F560">
        <v>8773.4902344000002</v>
      </c>
      <c r="G560">
        <v>9032.2802733999997</v>
      </c>
      <c r="H560">
        <v>8625.2900391000003</v>
      </c>
      <c r="I560">
        <v>8553.9101563000004</v>
      </c>
      <c r="J560">
        <v>8757.2177733999997</v>
      </c>
      <c r="L560" t="str">
        <f t="shared" si="59"/>
        <v>24JAN2021:07:00:00</v>
      </c>
      <c r="M560">
        <v>7</v>
      </c>
      <c r="N560">
        <f t="shared" si="60"/>
        <v>-677.84960929999943</v>
      </c>
      <c r="O560">
        <f t="shared" si="61"/>
        <v>-677.84960929999943</v>
      </c>
      <c r="P560">
        <f t="shared" si="62"/>
        <v>0</v>
      </c>
      <c r="Q560">
        <f t="shared" si="63"/>
        <v>1</v>
      </c>
      <c r="R560">
        <f t="shared" si="64"/>
        <v>0</v>
      </c>
      <c r="S560">
        <f t="shared" si="65"/>
        <v>7.3425828499767505</v>
      </c>
    </row>
    <row r="561" spans="1:19" x14ac:dyDescent="0.2">
      <c r="A561" t="s">
        <v>583</v>
      </c>
      <c r="B561">
        <v>9425.2265625</v>
      </c>
      <c r="C561">
        <v>8963.5595702999999</v>
      </c>
      <c r="D561">
        <v>9340.5673827999999</v>
      </c>
      <c r="E561">
        <v>9130.0849608999997</v>
      </c>
      <c r="F561">
        <v>8997.2001952999999</v>
      </c>
      <c r="G561">
        <v>9045.1298827999999</v>
      </c>
      <c r="H561">
        <v>8959.5996094000002</v>
      </c>
      <c r="I561">
        <v>8963.5595702999999</v>
      </c>
      <c r="J561">
        <v>9028.3017577999999</v>
      </c>
      <c r="L561" t="str">
        <f t="shared" si="59"/>
        <v>24JAN2021:08:00:00</v>
      </c>
      <c r="M561">
        <v>8</v>
      </c>
      <c r="N561">
        <f t="shared" si="60"/>
        <v>-461.6669922000001</v>
      </c>
      <c r="O561">
        <f t="shared" si="61"/>
        <v>-461.6669922000001</v>
      </c>
      <c r="P561">
        <f t="shared" si="62"/>
        <v>0</v>
      </c>
      <c r="Q561">
        <f t="shared" si="63"/>
        <v>1</v>
      </c>
      <c r="R561">
        <f t="shared" si="64"/>
        <v>0</v>
      </c>
      <c r="S561">
        <f t="shared" si="65"/>
        <v>4.8982057793372018</v>
      </c>
    </row>
    <row r="562" spans="1:19" x14ac:dyDescent="0.2">
      <c r="A562" t="s">
        <v>584</v>
      </c>
      <c r="B562">
        <v>9719.90625</v>
      </c>
      <c r="C562">
        <v>9162.2402344000002</v>
      </c>
      <c r="D562">
        <v>9538.3134766000003</v>
      </c>
      <c r="E562">
        <v>9345.0605469000002</v>
      </c>
      <c r="F562">
        <v>9283.7900391000003</v>
      </c>
      <c r="G562">
        <v>9516.8896483999997</v>
      </c>
      <c r="H562">
        <v>9278.1601563000004</v>
      </c>
      <c r="I562">
        <v>9162.2402344000002</v>
      </c>
      <c r="J562">
        <v>9312.9482422000001</v>
      </c>
      <c r="L562" t="str">
        <f t="shared" si="59"/>
        <v>24JAN2021:09:00:00</v>
      </c>
      <c r="M562">
        <v>9</v>
      </c>
      <c r="N562">
        <f t="shared" si="60"/>
        <v>-557.66601559999981</v>
      </c>
      <c r="O562">
        <f t="shared" si="61"/>
        <v>-557.66601559999981</v>
      </c>
      <c r="P562">
        <f t="shared" si="62"/>
        <v>0</v>
      </c>
      <c r="Q562">
        <f t="shared" si="63"/>
        <v>1</v>
      </c>
      <c r="R562">
        <f t="shared" si="64"/>
        <v>0</v>
      </c>
      <c r="S562">
        <f t="shared" si="65"/>
        <v>5.7373600244343903</v>
      </c>
    </row>
    <row r="563" spans="1:19" x14ac:dyDescent="0.2">
      <c r="A563" t="s">
        <v>585</v>
      </c>
      <c r="B563">
        <v>10104.674805000001</v>
      </c>
      <c r="C563">
        <v>9625.4199219000002</v>
      </c>
      <c r="D563">
        <v>10072.625</v>
      </c>
      <c r="E563">
        <v>9780.3535155999998</v>
      </c>
      <c r="F563">
        <v>9699.4199219000002</v>
      </c>
      <c r="G563">
        <v>9805.7402344000002</v>
      </c>
      <c r="H563">
        <v>9740.0800780999998</v>
      </c>
      <c r="I563">
        <v>9625.4199219000002</v>
      </c>
      <c r="J563">
        <v>9751.0253905999998</v>
      </c>
      <c r="L563" t="str">
        <f t="shared" si="59"/>
        <v>24JAN2021:10:00:00</v>
      </c>
      <c r="M563">
        <v>10</v>
      </c>
      <c r="N563">
        <f t="shared" si="60"/>
        <v>-479.25488310000037</v>
      </c>
      <c r="O563">
        <f t="shared" si="61"/>
        <v>-479.25488310000037</v>
      </c>
      <c r="P563">
        <f t="shared" si="62"/>
        <v>0</v>
      </c>
      <c r="Q563">
        <f t="shared" si="63"/>
        <v>1</v>
      </c>
      <c r="R563">
        <f t="shared" si="64"/>
        <v>0</v>
      </c>
      <c r="S563">
        <f t="shared" si="65"/>
        <v>4.7429025906192965</v>
      </c>
    </row>
    <row r="564" spans="1:19" x14ac:dyDescent="0.2">
      <c r="A564" t="s">
        <v>586</v>
      </c>
      <c r="B564">
        <v>10473.972656</v>
      </c>
      <c r="C564">
        <v>10023.299805000001</v>
      </c>
      <c r="D564">
        <v>10466.645508</v>
      </c>
      <c r="E564">
        <v>10214.134765999999</v>
      </c>
      <c r="F564">
        <v>10260.5</v>
      </c>
      <c r="G564">
        <v>10079.700194999999</v>
      </c>
      <c r="H564">
        <v>10077.299805000001</v>
      </c>
      <c r="I564">
        <v>10023.299805000001</v>
      </c>
      <c r="J564">
        <v>10158.568359000001</v>
      </c>
      <c r="L564" t="str">
        <f t="shared" si="59"/>
        <v>24JAN2021:11:00:00</v>
      </c>
      <c r="M564">
        <v>11</v>
      </c>
      <c r="N564">
        <f t="shared" si="60"/>
        <v>-450.67285099999935</v>
      </c>
      <c r="O564">
        <f t="shared" si="61"/>
        <v>-450.67285099999935</v>
      </c>
      <c r="P564">
        <f t="shared" si="62"/>
        <v>0</v>
      </c>
      <c r="Q564">
        <f t="shared" si="63"/>
        <v>1</v>
      </c>
      <c r="R564">
        <f t="shared" si="64"/>
        <v>0</v>
      </c>
      <c r="S564">
        <f t="shared" si="65"/>
        <v>4.3027881187166557</v>
      </c>
    </row>
    <row r="565" spans="1:19" x14ac:dyDescent="0.2">
      <c r="A565" t="s">
        <v>587</v>
      </c>
      <c r="B565">
        <v>10780.979492</v>
      </c>
      <c r="C565">
        <v>10246.400390999999</v>
      </c>
      <c r="D565">
        <v>10714.025390999999</v>
      </c>
      <c r="E565">
        <v>10495.378906</v>
      </c>
      <c r="F565">
        <v>10543.599609000001</v>
      </c>
      <c r="G565">
        <v>10352</v>
      </c>
      <c r="H565">
        <v>10342.200194999999</v>
      </c>
      <c r="I565">
        <v>10246.400390999999</v>
      </c>
      <c r="J565">
        <v>10416.302734000001</v>
      </c>
      <c r="L565" t="str">
        <f t="shared" si="59"/>
        <v>24JAN2021:12:00:00</v>
      </c>
      <c r="M565">
        <v>12</v>
      </c>
      <c r="N565">
        <f t="shared" si="60"/>
        <v>-534.57910100000117</v>
      </c>
      <c r="O565">
        <f t="shared" si="61"/>
        <v>-534.57910100000117</v>
      </c>
      <c r="P565">
        <f t="shared" si="62"/>
        <v>0</v>
      </c>
      <c r="Q565">
        <f t="shared" si="63"/>
        <v>1</v>
      </c>
      <c r="R565">
        <f t="shared" si="64"/>
        <v>0</v>
      </c>
      <c r="S565">
        <f t="shared" si="65"/>
        <v>4.9585392625659326</v>
      </c>
    </row>
    <row r="566" spans="1:19" x14ac:dyDescent="0.2">
      <c r="A566" t="s">
        <v>588</v>
      </c>
      <c r="B566">
        <v>11005.34375</v>
      </c>
      <c r="C566">
        <v>10540.700194999999</v>
      </c>
      <c r="D566">
        <v>10872.837890999999</v>
      </c>
      <c r="E566">
        <v>10747.962890999999</v>
      </c>
      <c r="F566">
        <v>10561.400390999999</v>
      </c>
      <c r="G566">
        <v>10496.5</v>
      </c>
      <c r="H566">
        <v>10429.700194999999</v>
      </c>
      <c r="I566">
        <v>10540.700194999999</v>
      </c>
      <c r="J566">
        <v>10554.117188</v>
      </c>
      <c r="L566" t="str">
        <f t="shared" si="59"/>
        <v>24JAN2021:13:00:00</v>
      </c>
      <c r="M566">
        <v>13</v>
      </c>
      <c r="N566">
        <f t="shared" si="60"/>
        <v>-464.64355500000056</v>
      </c>
      <c r="O566">
        <f t="shared" si="61"/>
        <v>-464.64355500000056</v>
      </c>
      <c r="P566">
        <f t="shared" si="62"/>
        <v>0</v>
      </c>
      <c r="Q566">
        <f t="shared" si="63"/>
        <v>1</v>
      </c>
      <c r="R566">
        <f t="shared" si="64"/>
        <v>0</v>
      </c>
      <c r="S566">
        <f t="shared" si="65"/>
        <v>4.2219812988576626</v>
      </c>
    </row>
    <row r="567" spans="1:19" x14ac:dyDescent="0.2">
      <c r="A567" t="s">
        <v>589</v>
      </c>
      <c r="B567">
        <v>11148.566406</v>
      </c>
      <c r="C567">
        <v>10668.5</v>
      </c>
      <c r="D567">
        <v>10910.811523</v>
      </c>
      <c r="E567">
        <v>10896.716796999999</v>
      </c>
      <c r="F567">
        <v>10595.200194999999</v>
      </c>
      <c r="G567">
        <v>10664.200194999999</v>
      </c>
      <c r="H567">
        <v>10481.799805000001</v>
      </c>
      <c r="I567">
        <v>10668.5</v>
      </c>
      <c r="J567">
        <v>10633.250977</v>
      </c>
      <c r="L567" t="str">
        <f t="shared" si="59"/>
        <v>24JAN2021:14:00:00</v>
      </c>
      <c r="M567">
        <v>14</v>
      </c>
      <c r="N567">
        <f t="shared" si="60"/>
        <v>-480.06640599999992</v>
      </c>
      <c r="O567">
        <f t="shared" si="61"/>
        <v>-480.06640599999992</v>
      </c>
      <c r="P567">
        <f t="shared" si="62"/>
        <v>0</v>
      </c>
      <c r="Q567">
        <f t="shared" si="63"/>
        <v>1</v>
      </c>
      <c r="R567">
        <f t="shared" si="64"/>
        <v>0</v>
      </c>
      <c r="S567">
        <f t="shared" si="65"/>
        <v>4.3060819527579346</v>
      </c>
    </row>
    <row r="568" spans="1:19" x14ac:dyDescent="0.2">
      <c r="A568" t="s">
        <v>590</v>
      </c>
      <c r="B568">
        <v>11198.986328000001</v>
      </c>
      <c r="C568">
        <v>10746</v>
      </c>
      <c r="D568">
        <v>10927.705078000001</v>
      </c>
      <c r="E568">
        <v>11024.097656</v>
      </c>
      <c r="F568">
        <v>10704.200194999999</v>
      </c>
      <c r="G568">
        <v>10771.400390999999</v>
      </c>
      <c r="H568">
        <v>10537</v>
      </c>
      <c r="I568">
        <v>10746</v>
      </c>
      <c r="J568">
        <v>10709.188477</v>
      </c>
      <c r="L568" t="str">
        <f t="shared" si="59"/>
        <v>24JAN2021:15:00:00</v>
      </c>
      <c r="M568">
        <v>15</v>
      </c>
      <c r="N568">
        <f t="shared" si="60"/>
        <v>-452.98632800000087</v>
      </c>
      <c r="O568">
        <f t="shared" si="61"/>
        <v>-452.98632800000087</v>
      </c>
      <c r="P568">
        <f t="shared" si="62"/>
        <v>0</v>
      </c>
      <c r="Q568">
        <f t="shared" si="63"/>
        <v>1</v>
      </c>
      <c r="R568">
        <f t="shared" si="64"/>
        <v>0</v>
      </c>
      <c r="S568">
        <f t="shared" si="65"/>
        <v>4.0448868739792321</v>
      </c>
    </row>
    <row r="569" spans="1:19" x14ac:dyDescent="0.2">
      <c r="A569" t="s">
        <v>591</v>
      </c>
      <c r="B569">
        <v>11203.945313</v>
      </c>
      <c r="C569">
        <v>10615</v>
      </c>
      <c r="D569">
        <v>10796.536133</v>
      </c>
      <c r="E569">
        <v>10973.779296999999</v>
      </c>
      <c r="F569">
        <v>10779.099609000001</v>
      </c>
      <c r="G569">
        <v>10655.099609000001</v>
      </c>
      <c r="H569">
        <v>10299.900390999999</v>
      </c>
      <c r="I569">
        <v>10615</v>
      </c>
      <c r="J569">
        <v>10604.955078000001</v>
      </c>
      <c r="L569" t="str">
        <f t="shared" si="59"/>
        <v>24JAN2021:16:00:00</v>
      </c>
      <c r="M569">
        <v>16</v>
      </c>
      <c r="N569">
        <f t="shared" si="60"/>
        <v>-588.94531300000017</v>
      </c>
      <c r="O569">
        <f t="shared" si="61"/>
        <v>-588.94531300000017</v>
      </c>
      <c r="P569">
        <f t="shared" si="62"/>
        <v>0</v>
      </c>
      <c r="Q569">
        <f t="shared" si="63"/>
        <v>1</v>
      </c>
      <c r="R569">
        <f t="shared" si="64"/>
        <v>0</v>
      </c>
      <c r="S569">
        <f t="shared" si="65"/>
        <v>5.2565886082703708</v>
      </c>
    </row>
    <row r="570" spans="1:19" x14ac:dyDescent="0.2">
      <c r="A570" t="s">
        <v>592</v>
      </c>
      <c r="B570">
        <v>11193.243164</v>
      </c>
      <c r="C570">
        <v>10610.599609000001</v>
      </c>
      <c r="D570">
        <v>10787.914063</v>
      </c>
      <c r="E570">
        <v>11015.893555000001</v>
      </c>
      <c r="F570">
        <v>10823</v>
      </c>
      <c r="G570">
        <v>10759.400390999999</v>
      </c>
      <c r="H570">
        <v>10257.400390999999</v>
      </c>
      <c r="I570">
        <v>10610.599609000001</v>
      </c>
      <c r="J570">
        <v>10616.164063</v>
      </c>
      <c r="L570" t="str">
        <f t="shared" si="59"/>
        <v>24JAN2021:17:00:00</v>
      </c>
      <c r="M570">
        <v>17</v>
      </c>
      <c r="N570">
        <f t="shared" si="60"/>
        <v>-582.64355499999874</v>
      </c>
      <c r="O570">
        <f t="shared" si="61"/>
        <v>-582.64355499999874</v>
      </c>
      <c r="P570">
        <f t="shared" si="62"/>
        <v>0</v>
      </c>
      <c r="Q570">
        <f t="shared" si="63"/>
        <v>1</v>
      </c>
      <c r="R570">
        <f t="shared" si="64"/>
        <v>0</v>
      </c>
      <c r="S570">
        <f t="shared" si="65"/>
        <v>5.2053149070674358</v>
      </c>
    </row>
    <row r="571" spans="1:19" x14ac:dyDescent="0.2">
      <c r="A571" t="s">
        <v>593</v>
      </c>
      <c r="B571">
        <v>11340.752930000001</v>
      </c>
      <c r="C571">
        <v>10654.900390999999</v>
      </c>
      <c r="D571">
        <v>10896.231444999999</v>
      </c>
      <c r="E571">
        <v>11117.813477</v>
      </c>
      <c r="F571">
        <v>11082.200194999999</v>
      </c>
      <c r="G571">
        <v>10777.799805000001</v>
      </c>
      <c r="H571">
        <v>10562.799805000001</v>
      </c>
      <c r="I571">
        <v>10654.900390999999</v>
      </c>
      <c r="J571">
        <v>10784.228515999999</v>
      </c>
      <c r="L571" t="str">
        <f t="shared" si="59"/>
        <v>24JAN2021:18:00:00</v>
      </c>
      <c r="M571">
        <v>18</v>
      </c>
      <c r="N571">
        <f t="shared" si="60"/>
        <v>-685.85253900000134</v>
      </c>
      <c r="O571">
        <f t="shared" si="61"/>
        <v>-685.85253900000134</v>
      </c>
      <c r="P571">
        <f t="shared" si="62"/>
        <v>0</v>
      </c>
      <c r="Q571">
        <f t="shared" si="63"/>
        <v>1</v>
      </c>
      <c r="R571">
        <f t="shared" si="64"/>
        <v>0</v>
      </c>
      <c r="S571">
        <f t="shared" si="65"/>
        <v>6.0476808130234199</v>
      </c>
    </row>
    <row r="572" spans="1:19" x14ac:dyDescent="0.2">
      <c r="A572" t="s">
        <v>594</v>
      </c>
      <c r="B572">
        <v>11719.436523</v>
      </c>
      <c r="C572">
        <v>11137.099609000001</v>
      </c>
      <c r="D572">
        <v>11072.359375</v>
      </c>
      <c r="E572">
        <v>11311.392578000001</v>
      </c>
      <c r="F572">
        <v>11153.299805000001</v>
      </c>
      <c r="G572">
        <v>11103.700194999999</v>
      </c>
      <c r="H572">
        <v>10978.700194999999</v>
      </c>
      <c r="I572">
        <v>11137.099609000001</v>
      </c>
      <c r="J572">
        <v>11089.283203000001</v>
      </c>
      <c r="L572" t="str">
        <f t="shared" si="59"/>
        <v>24JAN2021:19:00:00</v>
      </c>
      <c r="M572">
        <v>19</v>
      </c>
      <c r="N572">
        <f t="shared" si="60"/>
        <v>-582.33691399999952</v>
      </c>
      <c r="O572">
        <f t="shared" si="61"/>
        <v>-582.33691399999952</v>
      </c>
      <c r="P572">
        <f t="shared" si="62"/>
        <v>0</v>
      </c>
      <c r="Q572">
        <f t="shared" si="63"/>
        <v>1</v>
      </c>
      <c r="R572">
        <f t="shared" si="64"/>
        <v>0</v>
      </c>
      <c r="S572">
        <f t="shared" si="65"/>
        <v>4.9689839000120282</v>
      </c>
    </row>
    <row r="573" spans="1:19" x14ac:dyDescent="0.2">
      <c r="A573" t="s">
        <v>595</v>
      </c>
      <c r="B573">
        <v>11707.635742</v>
      </c>
      <c r="C573">
        <v>11103.5</v>
      </c>
      <c r="D573">
        <v>10872.418944999999</v>
      </c>
      <c r="E573">
        <v>11151.670898</v>
      </c>
      <c r="F573">
        <v>11050.799805000001</v>
      </c>
      <c r="G573">
        <v>11066.400390999999</v>
      </c>
      <c r="H573">
        <v>10982.200194999999</v>
      </c>
      <c r="I573">
        <v>11103.5</v>
      </c>
      <c r="J573">
        <v>11026.477539</v>
      </c>
      <c r="L573" t="str">
        <f t="shared" si="59"/>
        <v>24JAN2021:20:00:00</v>
      </c>
      <c r="M573">
        <v>20</v>
      </c>
      <c r="N573">
        <f t="shared" si="60"/>
        <v>-604.13574200000039</v>
      </c>
      <c r="O573">
        <f t="shared" si="61"/>
        <v>-604.13574200000039</v>
      </c>
      <c r="P573">
        <f t="shared" si="62"/>
        <v>0</v>
      </c>
      <c r="Q573">
        <f t="shared" si="63"/>
        <v>1</v>
      </c>
      <c r="R573">
        <f t="shared" si="64"/>
        <v>0</v>
      </c>
      <c r="S573">
        <f t="shared" si="65"/>
        <v>5.1601856712429335</v>
      </c>
    </row>
    <row r="574" spans="1:19" x14ac:dyDescent="0.2">
      <c r="A574" t="s">
        <v>596</v>
      </c>
      <c r="B574">
        <v>11558.338867</v>
      </c>
      <c r="C574">
        <v>10967.700194999999</v>
      </c>
      <c r="D574">
        <v>10686.553711</v>
      </c>
      <c r="E574">
        <v>10930.761719</v>
      </c>
      <c r="F574">
        <v>10772.900390999999</v>
      </c>
      <c r="G574">
        <v>10878.900390999999</v>
      </c>
      <c r="H574">
        <v>10790</v>
      </c>
      <c r="I574">
        <v>10967.700194999999</v>
      </c>
      <c r="J574">
        <v>10828.332031</v>
      </c>
      <c r="L574" t="str">
        <f t="shared" si="59"/>
        <v>24JAN2021:21:00:00</v>
      </c>
      <c r="M574">
        <v>21</v>
      </c>
      <c r="N574">
        <f t="shared" si="60"/>
        <v>-590.63867200000095</v>
      </c>
      <c r="O574">
        <f t="shared" si="61"/>
        <v>-590.63867200000095</v>
      </c>
      <c r="P574">
        <f t="shared" si="62"/>
        <v>0</v>
      </c>
      <c r="Q574">
        <f t="shared" si="63"/>
        <v>1</v>
      </c>
      <c r="R574">
        <f t="shared" si="64"/>
        <v>0</v>
      </c>
      <c r="S574">
        <f t="shared" si="65"/>
        <v>5.1100653718184583</v>
      </c>
    </row>
    <row r="575" spans="1:19" x14ac:dyDescent="0.2">
      <c r="A575" t="s">
        <v>597</v>
      </c>
      <c r="B575">
        <v>11323.3125</v>
      </c>
      <c r="C575">
        <v>10643.900390999999</v>
      </c>
      <c r="D575">
        <v>10420.385742</v>
      </c>
      <c r="E575">
        <v>10622.200194999999</v>
      </c>
      <c r="F575">
        <v>10522.599609000001</v>
      </c>
      <c r="G575">
        <v>10585.400390999999</v>
      </c>
      <c r="H575">
        <v>10636.900390999999</v>
      </c>
      <c r="I575">
        <v>10643.900390999999</v>
      </c>
      <c r="J575">
        <v>10576.573242</v>
      </c>
      <c r="L575" t="str">
        <f t="shared" si="59"/>
        <v>24JAN2021:22:00:00</v>
      </c>
      <c r="M575">
        <v>22</v>
      </c>
      <c r="N575">
        <f t="shared" si="60"/>
        <v>-679.41210900000078</v>
      </c>
      <c r="O575">
        <f t="shared" si="61"/>
        <v>-679.41210900000078</v>
      </c>
      <c r="P575">
        <f t="shared" si="62"/>
        <v>0</v>
      </c>
      <c r="Q575">
        <f t="shared" si="63"/>
        <v>1</v>
      </c>
      <c r="R575">
        <f t="shared" si="64"/>
        <v>0</v>
      </c>
      <c r="S575">
        <f t="shared" si="65"/>
        <v>6.0001179778443872</v>
      </c>
    </row>
    <row r="576" spans="1:19" x14ac:dyDescent="0.2">
      <c r="A576" t="s">
        <v>598</v>
      </c>
      <c r="B576">
        <v>10961.993164</v>
      </c>
      <c r="C576">
        <v>10101</v>
      </c>
      <c r="D576">
        <v>10027.457031</v>
      </c>
      <c r="E576">
        <v>10169.364258</v>
      </c>
      <c r="F576">
        <v>10156.700194999999</v>
      </c>
      <c r="G576">
        <v>10325.700194999999</v>
      </c>
      <c r="H576">
        <v>10265</v>
      </c>
      <c r="I576">
        <v>10101</v>
      </c>
      <c r="J576">
        <v>10174.820313</v>
      </c>
      <c r="L576" t="str">
        <f t="shared" si="59"/>
        <v>24JAN2021:23:00:00</v>
      </c>
      <c r="M576">
        <v>23</v>
      </c>
      <c r="N576">
        <f t="shared" si="60"/>
        <v>-860.99316399999952</v>
      </c>
      <c r="O576">
        <f t="shared" si="61"/>
        <v>-860.99316399999952</v>
      </c>
      <c r="P576">
        <f t="shared" si="62"/>
        <v>0</v>
      </c>
      <c r="Q576">
        <f t="shared" si="63"/>
        <v>1</v>
      </c>
      <c r="R576">
        <f t="shared" si="64"/>
        <v>0</v>
      </c>
      <c r="S576">
        <f t="shared" si="65"/>
        <v>7.8543486674263319</v>
      </c>
    </row>
    <row r="577" spans="1:19" x14ac:dyDescent="0.2">
      <c r="A577" t="s">
        <v>599</v>
      </c>
      <c r="B577">
        <v>10495.815430000001</v>
      </c>
      <c r="C577">
        <v>9622.5498047000001</v>
      </c>
      <c r="D577">
        <v>9644.3417969000002</v>
      </c>
      <c r="E577">
        <v>9707.1650391000003</v>
      </c>
      <c r="F577">
        <v>9856.1503905999998</v>
      </c>
      <c r="G577">
        <v>10066</v>
      </c>
      <c r="H577">
        <v>9633.1103516000003</v>
      </c>
      <c r="I577">
        <v>9622.5498047000001</v>
      </c>
      <c r="J577">
        <v>9741.7451172000001</v>
      </c>
      <c r="L577" t="str">
        <f t="shared" si="59"/>
        <v>25JAN2021:00:00:00</v>
      </c>
      <c r="M577">
        <v>24</v>
      </c>
      <c r="N577">
        <f t="shared" si="60"/>
        <v>-873.26562530000047</v>
      </c>
      <c r="O577">
        <f t="shared" si="61"/>
        <v>-873.26562530000047</v>
      </c>
      <c r="P577">
        <f t="shared" si="62"/>
        <v>0</v>
      </c>
      <c r="Q577">
        <f t="shared" si="63"/>
        <v>1</v>
      </c>
      <c r="R577">
        <f t="shared" si="64"/>
        <v>0</v>
      </c>
      <c r="S577">
        <f t="shared" si="65"/>
        <v>8.3201313049385472</v>
      </c>
    </row>
    <row r="578" spans="1:19" x14ac:dyDescent="0.2">
      <c r="A578" t="s">
        <v>600</v>
      </c>
      <c r="B578">
        <v>10092.586914</v>
      </c>
      <c r="C578">
        <v>9894.5195313000004</v>
      </c>
      <c r="D578">
        <v>9353.2822266000003</v>
      </c>
      <c r="E578">
        <v>9412.2958983999997</v>
      </c>
      <c r="F578">
        <v>9894.5195313000004</v>
      </c>
      <c r="G578">
        <v>9664.8095702999999</v>
      </c>
      <c r="H578">
        <v>9370.7001952999999</v>
      </c>
      <c r="I578">
        <v>9719.9404297000001</v>
      </c>
      <c r="J578">
        <v>9623.5517577999999</v>
      </c>
      <c r="L578" t="str">
        <f t="shared" si="59"/>
        <v>25JAN2021:01:00:00</v>
      </c>
      <c r="M578">
        <v>1</v>
      </c>
      <c r="N578">
        <f t="shared" si="60"/>
        <v>-198.06738269999914</v>
      </c>
      <c r="O578">
        <f t="shared" si="61"/>
        <v>-198.06738269999914</v>
      </c>
      <c r="P578">
        <f t="shared" si="62"/>
        <v>0</v>
      </c>
      <c r="Q578">
        <f t="shared" si="63"/>
        <v>1</v>
      </c>
      <c r="R578">
        <f t="shared" si="64"/>
        <v>0</v>
      </c>
      <c r="S578">
        <f t="shared" si="65"/>
        <v>1.9625036116879868</v>
      </c>
    </row>
    <row r="579" spans="1:19" x14ac:dyDescent="0.2">
      <c r="A579" t="s">
        <v>601</v>
      </c>
      <c r="B579">
        <v>9823.5976563000004</v>
      </c>
      <c r="C579">
        <v>9603.8701172000001</v>
      </c>
      <c r="D579">
        <v>9132.8808594000002</v>
      </c>
      <c r="E579">
        <v>9153.2109375</v>
      </c>
      <c r="F579">
        <v>9603.8701172000001</v>
      </c>
      <c r="G579">
        <v>9319.3203125</v>
      </c>
      <c r="H579">
        <v>9160.8896483999997</v>
      </c>
      <c r="I579">
        <v>9462.2304688000004</v>
      </c>
      <c r="J579">
        <v>9363.2724608999997</v>
      </c>
      <c r="L579" t="str">
        <f t="shared" ref="L579:L642" si="66">A579</f>
        <v>25JAN2021:02:00:00</v>
      </c>
      <c r="M579">
        <v>2</v>
      </c>
      <c r="N579">
        <f t="shared" ref="N579:N642" si="67">C579-B579</f>
        <v>-219.72753910000029</v>
      </c>
      <c r="O579">
        <f t="shared" ref="O579:O642" si="68">IF(N579&lt;0,N579,0)</f>
        <v>-219.72753910000029</v>
      </c>
      <c r="P579">
        <f t="shared" ref="P579:P642" si="69">IF(N579&gt;0,N579,0)</f>
        <v>0</v>
      </c>
      <c r="Q579">
        <f t="shared" ref="Q579:Q642" si="70">IF(O579&lt;0,1,0)</f>
        <v>1</v>
      </c>
      <c r="R579">
        <f t="shared" ref="R579:R642" si="71">IF(P579&gt;0,1,0)</f>
        <v>0</v>
      </c>
      <c r="S579">
        <f t="shared" ref="S579:S642" si="72">ABS((B579-C579)/B579)*100</f>
        <v>2.2367318653272221</v>
      </c>
    </row>
    <row r="580" spans="1:19" x14ac:dyDescent="0.2">
      <c r="A580" t="s">
        <v>602</v>
      </c>
      <c r="B580">
        <v>9684.2773438000004</v>
      </c>
      <c r="C580">
        <v>9474.0302733999997</v>
      </c>
      <c r="D580">
        <v>9054.0771483999997</v>
      </c>
      <c r="E580">
        <v>9059.5185547000001</v>
      </c>
      <c r="F580">
        <v>9474.0302733999997</v>
      </c>
      <c r="G580">
        <v>8778.9501952999999</v>
      </c>
      <c r="H580">
        <v>8936.5</v>
      </c>
      <c r="I580">
        <v>9303.4296875</v>
      </c>
      <c r="J580">
        <v>9157.6181641000003</v>
      </c>
      <c r="L580" t="str">
        <f t="shared" si="66"/>
        <v>25JAN2021:03:00:00</v>
      </c>
      <c r="M580">
        <v>3</v>
      </c>
      <c r="N580">
        <f t="shared" si="67"/>
        <v>-210.24707040000067</v>
      </c>
      <c r="O580">
        <f t="shared" si="68"/>
        <v>-210.24707040000067</v>
      </c>
      <c r="P580">
        <f t="shared" si="69"/>
        <v>0</v>
      </c>
      <c r="Q580">
        <f t="shared" si="70"/>
        <v>1</v>
      </c>
      <c r="R580">
        <f t="shared" si="71"/>
        <v>0</v>
      </c>
      <c r="S580">
        <f t="shared" si="72"/>
        <v>2.1710145521039168</v>
      </c>
    </row>
    <row r="581" spans="1:19" x14ac:dyDescent="0.2">
      <c r="A581" t="s">
        <v>603</v>
      </c>
      <c r="B581">
        <v>9658.4091797000001</v>
      </c>
      <c r="C581">
        <v>9473.0498047000001</v>
      </c>
      <c r="D581">
        <v>9071.2587891000003</v>
      </c>
      <c r="E581">
        <v>9064.1767577999999</v>
      </c>
      <c r="F581">
        <v>9473.0498047000001</v>
      </c>
      <c r="G581">
        <v>8855.7099608999997</v>
      </c>
      <c r="H581">
        <v>8977.9804688000004</v>
      </c>
      <c r="I581">
        <v>9324.4101563000004</v>
      </c>
      <c r="J581">
        <v>9184.7314452999999</v>
      </c>
      <c r="L581" t="str">
        <f t="shared" si="66"/>
        <v>25JAN2021:04:00:00</v>
      </c>
      <c r="M581">
        <v>4</v>
      </c>
      <c r="N581">
        <f t="shared" si="67"/>
        <v>-185.359375</v>
      </c>
      <c r="O581">
        <f t="shared" si="68"/>
        <v>-185.359375</v>
      </c>
      <c r="P581">
        <f t="shared" si="69"/>
        <v>0</v>
      </c>
      <c r="Q581">
        <f t="shared" si="70"/>
        <v>1</v>
      </c>
      <c r="R581">
        <f t="shared" si="71"/>
        <v>0</v>
      </c>
      <c r="S581">
        <f t="shared" si="72"/>
        <v>1.9191501576635157</v>
      </c>
    </row>
    <row r="582" spans="1:19" x14ac:dyDescent="0.2">
      <c r="A582" t="s">
        <v>604</v>
      </c>
      <c r="B582">
        <v>9809.265625</v>
      </c>
      <c r="C582">
        <v>9647.3203125</v>
      </c>
      <c r="D582">
        <v>9258.9599608999997</v>
      </c>
      <c r="E582">
        <v>9223.0019530999998</v>
      </c>
      <c r="F582">
        <v>9647.3203125</v>
      </c>
      <c r="G582">
        <v>9107.0400391000003</v>
      </c>
      <c r="H582">
        <v>9142.6396483999997</v>
      </c>
      <c r="I582">
        <v>9453.8095702999999</v>
      </c>
      <c r="J582">
        <v>9356.6923827999999</v>
      </c>
      <c r="L582" t="str">
        <f t="shared" si="66"/>
        <v>25JAN2021:05:00:00</v>
      </c>
      <c r="M582">
        <v>5</v>
      </c>
      <c r="N582">
        <f t="shared" si="67"/>
        <v>-161.9453125</v>
      </c>
      <c r="O582">
        <f t="shared" si="68"/>
        <v>-161.9453125</v>
      </c>
      <c r="P582">
        <f t="shared" si="69"/>
        <v>0</v>
      </c>
      <c r="Q582">
        <f t="shared" si="70"/>
        <v>1</v>
      </c>
      <c r="R582">
        <f t="shared" si="71"/>
        <v>0</v>
      </c>
      <c r="S582">
        <f t="shared" si="72"/>
        <v>1.6509422691874549</v>
      </c>
    </row>
    <row r="583" spans="1:19" x14ac:dyDescent="0.2">
      <c r="A583" t="s">
        <v>605</v>
      </c>
      <c r="B583">
        <v>10196.962890999999</v>
      </c>
      <c r="C583">
        <v>10024.400390999999</v>
      </c>
      <c r="D583">
        <v>9698.9873047000001</v>
      </c>
      <c r="E583">
        <v>9632.5136719000002</v>
      </c>
      <c r="F583">
        <v>10024.400390999999</v>
      </c>
      <c r="G583">
        <v>9496.6503905999998</v>
      </c>
      <c r="H583">
        <v>9534.1298827999999</v>
      </c>
      <c r="I583">
        <v>9894.3398438000004</v>
      </c>
      <c r="J583">
        <v>9762.671875</v>
      </c>
      <c r="L583" t="str">
        <f t="shared" si="66"/>
        <v>25JAN2021:06:00:00</v>
      </c>
      <c r="M583">
        <v>6</v>
      </c>
      <c r="N583">
        <f t="shared" si="67"/>
        <v>-172.5625</v>
      </c>
      <c r="O583">
        <f t="shared" si="68"/>
        <v>-172.5625</v>
      </c>
      <c r="P583">
        <f t="shared" si="69"/>
        <v>0</v>
      </c>
      <c r="Q583">
        <f t="shared" si="70"/>
        <v>1</v>
      </c>
      <c r="R583">
        <f t="shared" si="71"/>
        <v>0</v>
      </c>
      <c r="S583">
        <f t="shared" si="72"/>
        <v>1.692293105747265</v>
      </c>
    </row>
    <row r="584" spans="1:19" x14ac:dyDescent="0.2">
      <c r="A584" t="s">
        <v>606</v>
      </c>
      <c r="B584">
        <v>10841.040039</v>
      </c>
      <c r="C584">
        <v>10654.700194999999</v>
      </c>
      <c r="D584">
        <v>10270.208008</v>
      </c>
      <c r="E584">
        <v>10187.575194999999</v>
      </c>
      <c r="F584">
        <v>10654.700194999999</v>
      </c>
      <c r="G584">
        <v>10230.299805000001</v>
      </c>
      <c r="H584">
        <v>10316.400390999999</v>
      </c>
      <c r="I584">
        <v>10543.599609000001</v>
      </c>
      <c r="J584">
        <v>10441.238281</v>
      </c>
      <c r="L584" t="str">
        <f t="shared" si="66"/>
        <v>25JAN2021:07:00:00</v>
      </c>
      <c r="M584">
        <v>7</v>
      </c>
      <c r="N584">
        <f t="shared" si="67"/>
        <v>-186.33984400000008</v>
      </c>
      <c r="O584">
        <f t="shared" si="68"/>
        <v>-186.33984400000008</v>
      </c>
      <c r="P584">
        <f t="shared" si="69"/>
        <v>0</v>
      </c>
      <c r="Q584">
        <f t="shared" si="70"/>
        <v>1</v>
      </c>
      <c r="R584">
        <f t="shared" si="71"/>
        <v>0</v>
      </c>
      <c r="S584">
        <f t="shared" si="72"/>
        <v>1.7188373378352402</v>
      </c>
    </row>
    <row r="585" spans="1:19" x14ac:dyDescent="0.2">
      <c r="A585" t="s">
        <v>607</v>
      </c>
      <c r="B585">
        <v>11260.145508</v>
      </c>
      <c r="C585">
        <v>11081.700194999999</v>
      </c>
      <c r="D585">
        <v>10785.394531</v>
      </c>
      <c r="E585">
        <v>10499.770508</v>
      </c>
      <c r="F585">
        <v>11081.700194999999</v>
      </c>
      <c r="G585">
        <v>10416.599609000001</v>
      </c>
      <c r="H585">
        <v>10664.700194999999</v>
      </c>
      <c r="I585">
        <v>10883.099609000001</v>
      </c>
      <c r="J585">
        <v>10807.625</v>
      </c>
      <c r="L585" t="str">
        <f t="shared" si="66"/>
        <v>25JAN2021:08:00:00</v>
      </c>
      <c r="M585">
        <v>8</v>
      </c>
      <c r="N585">
        <f t="shared" si="67"/>
        <v>-178.44531300000017</v>
      </c>
      <c r="O585">
        <f t="shared" si="68"/>
        <v>-178.44531300000017</v>
      </c>
      <c r="P585">
        <f t="shared" si="69"/>
        <v>0</v>
      </c>
      <c r="Q585">
        <f t="shared" si="70"/>
        <v>1</v>
      </c>
      <c r="R585">
        <f t="shared" si="71"/>
        <v>0</v>
      </c>
      <c r="S585">
        <f t="shared" si="72"/>
        <v>1.584751394848495</v>
      </c>
    </row>
    <row r="586" spans="1:19" x14ac:dyDescent="0.2">
      <c r="A586" t="s">
        <v>608</v>
      </c>
      <c r="B586">
        <v>11514.542969</v>
      </c>
      <c r="C586">
        <v>11331.599609000001</v>
      </c>
      <c r="D586">
        <v>11016.675781</v>
      </c>
      <c r="E586">
        <v>10838.826171999999</v>
      </c>
      <c r="F586">
        <v>11331.599609000001</v>
      </c>
      <c r="G586">
        <v>10728.099609000001</v>
      </c>
      <c r="H586">
        <v>10896.200194999999</v>
      </c>
      <c r="I586">
        <v>11207.799805000001</v>
      </c>
      <c r="J586">
        <v>11076.997069999999</v>
      </c>
      <c r="L586" t="str">
        <f t="shared" si="66"/>
        <v>25JAN2021:09:00:00</v>
      </c>
      <c r="M586">
        <v>9</v>
      </c>
      <c r="N586">
        <f t="shared" si="67"/>
        <v>-182.9433599999993</v>
      </c>
      <c r="O586">
        <f t="shared" si="68"/>
        <v>-182.9433599999993</v>
      </c>
      <c r="P586">
        <f t="shared" si="69"/>
        <v>0</v>
      </c>
      <c r="Q586">
        <f t="shared" si="70"/>
        <v>1</v>
      </c>
      <c r="R586">
        <f t="shared" si="71"/>
        <v>0</v>
      </c>
      <c r="S586">
        <f t="shared" si="72"/>
        <v>1.5888026167649738</v>
      </c>
    </row>
    <row r="587" spans="1:19" x14ac:dyDescent="0.2">
      <c r="A587" t="s">
        <v>609</v>
      </c>
      <c r="B587">
        <v>11765.088867</v>
      </c>
      <c r="C587">
        <v>11723.900390999999</v>
      </c>
      <c r="D587">
        <v>11358.779296999999</v>
      </c>
      <c r="E587">
        <v>11266.262694999999</v>
      </c>
      <c r="F587">
        <v>11723.900390999999</v>
      </c>
      <c r="G587">
        <v>11043.900390999999</v>
      </c>
      <c r="H587">
        <v>11123.299805000001</v>
      </c>
      <c r="I587">
        <v>11545.799805000001</v>
      </c>
      <c r="J587">
        <v>11398.584961</v>
      </c>
      <c r="L587" t="str">
        <f t="shared" si="66"/>
        <v>25JAN2021:10:00:00</v>
      </c>
      <c r="M587">
        <v>10</v>
      </c>
      <c r="N587">
        <f t="shared" si="67"/>
        <v>-41.188476000001174</v>
      </c>
      <c r="O587">
        <f t="shared" si="68"/>
        <v>-41.188476000001174</v>
      </c>
      <c r="P587">
        <f t="shared" si="69"/>
        <v>0</v>
      </c>
      <c r="Q587">
        <f t="shared" si="70"/>
        <v>1</v>
      </c>
      <c r="R587">
        <f t="shared" si="71"/>
        <v>0</v>
      </c>
      <c r="S587">
        <f t="shared" si="72"/>
        <v>0.35009064925579175</v>
      </c>
    </row>
    <row r="588" spans="1:19" x14ac:dyDescent="0.2">
      <c r="A588" t="s">
        <v>610</v>
      </c>
      <c r="B588">
        <v>12115.424805000001</v>
      </c>
      <c r="C588">
        <v>11729.400390999999</v>
      </c>
      <c r="D588">
        <v>11664.333008</v>
      </c>
      <c r="E588">
        <v>11560.984375</v>
      </c>
      <c r="F588">
        <v>11729.400390999999</v>
      </c>
      <c r="G588">
        <v>11267.700194999999</v>
      </c>
      <c r="H588">
        <v>11362.900390999999</v>
      </c>
      <c r="I588">
        <v>11867.099609000001</v>
      </c>
      <c r="J588">
        <v>11606.353515999999</v>
      </c>
      <c r="L588" t="str">
        <f t="shared" si="66"/>
        <v>25JAN2021:11:00:00</v>
      </c>
      <c r="M588">
        <v>11</v>
      </c>
      <c r="N588">
        <f t="shared" si="67"/>
        <v>-386.02441400000134</v>
      </c>
      <c r="O588">
        <f t="shared" si="68"/>
        <v>-386.02441400000134</v>
      </c>
      <c r="P588">
        <f t="shared" si="69"/>
        <v>0</v>
      </c>
      <c r="Q588">
        <f t="shared" si="70"/>
        <v>1</v>
      </c>
      <c r="R588">
        <f t="shared" si="71"/>
        <v>0</v>
      </c>
      <c r="S588">
        <f t="shared" si="72"/>
        <v>3.1862226889534258</v>
      </c>
    </row>
    <row r="589" spans="1:19" x14ac:dyDescent="0.2">
      <c r="A589" t="s">
        <v>611</v>
      </c>
      <c r="B589">
        <v>12383.924805000001</v>
      </c>
      <c r="C589">
        <v>11956.299805000001</v>
      </c>
      <c r="D589">
        <v>11845.475586</v>
      </c>
      <c r="E589">
        <v>11758.964844</v>
      </c>
      <c r="F589">
        <v>11956.299805000001</v>
      </c>
      <c r="G589">
        <v>11523.200194999999</v>
      </c>
      <c r="H589">
        <v>11446.099609000001</v>
      </c>
      <c r="I589">
        <v>11979.200194999999</v>
      </c>
      <c r="J589">
        <v>11766.483398</v>
      </c>
      <c r="L589" t="str">
        <f t="shared" si="66"/>
        <v>25JAN2021:12:00:00</v>
      </c>
      <c r="M589">
        <v>12</v>
      </c>
      <c r="N589">
        <f t="shared" si="67"/>
        <v>-427.625</v>
      </c>
      <c r="O589">
        <f t="shared" si="68"/>
        <v>-427.625</v>
      </c>
      <c r="P589">
        <f t="shared" si="69"/>
        <v>0</v>
      </c>
      <c r="Q589">
        <f t="shared" si="70"/>
        <v>1</v>
      </c>
      <c r="R589">
        <f t="shared" si="71"/>
        <v>0</v>
      </c>
      <c r="S589">
        <f t="shared" si="72"/>
        <v>3.4530652174773113</v>
      </c>
    </row>
    <row r="590" spans="1:19" x14ac:dyDescent="0.2">
      <c r="A590" t="s">
        <v>612</v>
      </c>
      <c r="B590">
        <v>12449.459961</v>
      </c>
      <c r="C590">
        <v>12092.299805000001</v>
      </c>
      <c r="D590">
        <v>11843.874023</v>
      </c>
      <c r="E590">
        <v>11778.458008</v>
      </c>
      <c r="F590">
        <v>12092.299805000001</v>
      </c>
      <c r="G590">
        <v>11609</v>
      </c>
      <c r="H590">
        <v>11460.299805000001</v>
      </c>
      <c r="I590">
        <v>11995.299805000001</v>
      </c>
      <c r="J590">
        <v>11818.583984000001</v>
      </c>
      <c r="L590" t="str">
        <f t="shared" si="66"/>
        <v>25JAN2021:13:00:00</v>
      </c>
      <c r="M590">
        <v>13</v>
      </c>
      <c r="N590">
        <f t="shared" si="67"/>
        <v>-357.16015599999992</v>
      </c>
      <c r="O590">
        <f t="shared" si="68"/>
        <v>-357.16015599999992</v>
      </c>
      <c r="P590">
        <f t="shared" si="69"/>
        <v>0</v>
      </c>
      <c r="Q590">
        <f t="shared" si="70"/>
        <v>1</v>
      </c>
      <c r="R590">
        <f t="shared" si="71"/>
        <v>0</v>
      </c>
      <c r="S590">
        <f t="shared" si="72"/>
        <v>2.8688807154596532</v>
      </c>
    </row>
    <row r="591" spans="1:19" x14ac:dyDescent="0.2">
      <c r="A591" t="s">
        <v>613</v>
      </c>
      <c r="B591">
        <v>12370.888671999999</v>
      </c>
      <c r="C591">
        <v>12051.099609000001</v>
      </c>
      <c r="D591">
        <v>11704.912109000001</v>
      </c>
      <c r="E591">
        <v>11614.183594</v>
      </c>
      <c r="F591">
        <v>12051.099609000001</v>
      </c>
      <c r="G591">
        <v>11420.700194999999</v>
      </c>
      <c r="H591">
        <v>11520.900390999999</v>
      </c>
      <c r="I591">
        <v>11716.400390999999</v>
      </c>
      <c r="J591">
        <v>11712.800781</v>
      </c>
      <c r="L591" t="str">
        <f t="shared" si="66"/>
        <v>25JAN2021:14:00:00</v>
      </c>
      <c r="M591">
        <v>14</v>
      </c>
      <c r="N591">
        <f t="shared" si="67"/>
        <v>-319.78906299999835</v>
      </c>
      <c r="O591">
        <f t="shared" si="68"/>
        <v>-319.78906299999835</v>
      </c>
      <c r="P591">
        <f t="shared" si="69"/>
        <v>0</v>
      </c>
      <c r="Q591">
        <f t="shared" si="70"/>
        <v>1</v>
      </c>
      <c r="R591">
        <f t="shared" si="71"/>
        <v>0</v>
      </c>
      <c r="S591">
        <f t="shared" si="72"/>
        <v>2.585012859454487</v>
      </c>
    </row>
    <row r="592" spans="1:19" x14ac:dyDescent="0.2">
      <c r="A592" t="s">
        <v>614</v>
      </c>
      <c r="B592">
        <v>12244.884765999999</v>
      </c>
      <c r="C592">
        <v>12144.099609000001</v>
      </c>
      <c r="D592">
        <v>11740.684569999999</v>
      </c>
      <c r="E592">
        <v>11648.584961</v>
      </c>
      <c r="F592">
        <v>12144.099609000001</v>
      </c>
      <c r="G592">
        <v>11307.700194999999</v>
      </c>
      <c r="H592">
        <v>11406</v>
      </c>
      <c r="I592">
        <v>11694.200194999999</v>
      </c>
      <c r="J592">
        <v>11692.122069999999</v>
      </c>
      <c r="L592" t="str">
        <f t="shared" si="66"/>
        <v>25JAN2021:15:00:00</v>
      </c>
      <c r="M592">
        <v>15</v>
      </c>
      <c r="N592">
        <f t="shared" si="67"/>
        <v>-100.78515699999843</v>
      </c>
      <c r="O592">
        <f t="shared" si="68"/>
        <v>-100.78515699999843</v>
      </c>
      <c r="P592">
        <f t="shared" si="69"/>
        <v>0</v>
      </c>
      <c r="Q592">
        <f t="shared" si="70"/>
        <v>1</v>
      </c>
      <c r="R592">
        <f t="shared" si="71"/>
        <v>0</v>
      </c>
      <c r="S592">
        <f t="shared" si="72"/>
        <v>0.82307966898835605</v>
      </c>
    </row>
    <row r="593" spans="1:19" x14ac:dyDescent="0.2">
      <c r="A593" t="s">
        <v>615</v>
      </c>
      <c r="B593">
        <v>12023.082031</v>
      </c>
      <c r="C593">
        <v>12111.400390999999</v>
      </c>
      <c r="D593">
        <v>11629.913086</v>
      </c>
      <c r="E593">
        <v>11532.817383</v>
      </c>
      <c r="F593">
        <v>12111.400390999999</v>
      </c>
      <c r="G593">
        <v>11259.900390999999</v>
      </c>
      <c r="H593">
        <v>11258.099609000001</v>
      </c>
      <c r="I593">
        <v>11601.099609000001</v>
      </c>
      <c r="J593">
        <v>11603.876953000001</v>
      </c>
      <c r="L593" t="str">
        <f t="shared" si="66"/>
        <v>25JAN2021:16:00:00</v>
      </c>
      <c r="M593">
        <v>16</v>
      </c>
      <c r="N593">
        <f t="shared" si="67"/>
        <v>88.318359999999302</v>
      </c>
      <c r="O593">
        <f t="shared" si="68"/>
        <v>0</v>
      </c>
      <c r="P593">
        <f t="shared" si="69"/>
        <v>88.318359999999302</v>
      </c>
      <c r="Q593">
        <f t="shared" si="70"/>
        <v>0</v>
      </c>
      <c r="R593">
        <f t="shared" si="71"/>
        <v>1</v>
      </c>
      <c r="S593">
        <f t="shared" si="72"/>
        <v>0.73457337954013424</v>
      </c>
    </row>
    <row r="594" spans="1:19" x14ac:dyDescent="0.2">
      <c r="A594" t="s">
        <v>616</v>
      </c>
      <c r="B594">
        <v>11831.454102</v>
      </c>
      <c r="C594">
        <v>12035.799805000001</v>
      </c>
      <c r="D594">
        <v>11515.456055000001</v>
      </c>
      <c r="E594">
        <v>11443.367188</v>
      </c>
      <c r="F594">
        <v>12035.799805000001</v>
      </c>
      <c r="G594">
        <v>11116.799805000001</v>
      </c>
      <c r="H594">
        <v>11202.200194999999</v>
      </c>
      <c r="I594">
        <v>11499.900390999999</v>
      </c>
      <c r="J594">
        <v>11513.507813</v>
      </c>
      <c r="L594" t="str">
        <f t="shared" si="66"/>
        <v>25JAN2021:17:00:00</v>
      </c>
      <c r="M594">
        <v>17</v>
      </c>
      <c r="N594">
        <f t="shared" si="67"/>
        <v>204.34570300000087</v>
      </c>
      <c r="O594">
        <f t="shared" si="68"/>
        <v>0</v>
      </c>
      <c r="P594">
        <f t="shared" si="69"/>
        <v>204.34570300000087</v>
      </c>
      <c r="Q594">
        <f t="shared" si="70"/>
        <v>0</v>
      </c>
      <c r="R594">
        <f t="shared" si="71"/>
        <v>1</v>
      </c>
      <c r="S594">
        <f t="shared" si="72"/>
        <v>1.7271393798118027</v>
      </c>
    </row>
    <row r="595" spans="1:19" x14ac:dyDescent="0.2">
      <c r="A595" t="s">
        <v>617</v>
      </c>
      <c r="B595">
        <v>11841.292969</v>
      </c>
      <c r="C595">
        <v>12087.799805000001</v>
      </c>
      <c r="D595">
        <v>11501.004883</v>
      </c>
      <c r="E595">
        <v>11454.476563</v>
      </c>
      <c r="F595">
        <v>12087.799805000001</v>
      </c>
      <c r="G595">
        <v>10957.799805000001</v>
      </c>
      <c r="H595">
        <v>11191.5</v>
      </c>
      <c r="I595">
        <v>11406</v>
      </c>
      <c r="J595">
        <v>11478.675781</v>
      </c>
      <c r="L595" t="str">
        <f t="shared" si="66"/>
        <v>25JAN2021:18:00:00</v>
      </c>
      <c r="M595">
        <v>18</v>
      </c>
      <c r="N595">
        <f t="shared" si="67"/>
        <v>246.50683600000048</v>
      </c>
      <c r="O595">
        <f t="shared" si="68"/>
        <v>0</v>
      </c>
      <c r="P595">
        <f t="shared" si="69"/>
        <v>246.50683600000048</v>
      </c>
      <c r="Q595">
        <f t="shared" si="70"/>
        <v>0</v>
      </c>
      <c r="R595">
        <f t="shared" si="71"/>
        <v>1</v>
      </c>
      <c r="S595">
        <f t="shared" si="72"/>
        <v>2.0817560771897536</v>
      </c>
    </row>
    <row r="596" spans="1:19" x14ac:dyDescent="0.2">
      <c r="A596" t="s">
        <v>618</v>
      </c>
      <c r="B596">
        <v>12056.282227</v>
      </c>
      <c r="C596">
        <v>12210.5</v>
      </c>
      <c r="D596">
        <v>11604.110352</v>
      </c>
      <c r="E596">
        <v>11550.208008</v>
      </c>
      <c r="F596">
        <v>12210.5</v>
      </c>
      <c r="G596">
        <v>11185.700194999999</v>
      </c>
      <c r="H596">
        <v>11370.5</v>
      </c>
      <c r="I596">
        <v>11625.099609000001</v>
      </c>
      <c r="J596">
        <v>11650.251953000001</v>
      </c>
      <c r="L596" t="str">
        <f t="shared" si="66"/>
        <v>25JAN2021:19:00:00</v>
      </c>
      <c r="M596">
        <v>19</v>
      </c>
      <c r="N596">
        <f t="shared" si="67"/>
        <v>154.21777300000031</v>
      </c>
      <c r="O596">
        <f t="shared" si="68"/>
        <v>0</v>
      </c>
      <c r="P596">
        <f t="shared" si="69"/>
        <v>154.21777300000031</v>
      </c>
      <c r="Q596">
        <f t="shared" si="70"/>
        <v>0</v>
      </c>
      <c r="R596">
        <f t="shared" si="71"/>
        <v>1</v>
      </c>
      <c r="S596">
        <f t="shared" si="72"/>
        <v>1.2791486637118545</v>
      </c>
    </row>
    <row r="597" spans="1:19" x14ac:dyDescent="0.2">
      <c r="A597" t="s">
        <v>619</v>
      </c>
      <c r="B597">
        <v>11894.858398</v>
      </c>
      <c r="C597">
        <v>12009.099609000001</v>
      </c>
      <c r="D597">
        <v>11385.073242</v>
      </c>
      <c r="E597">
        <v>11342.009765999999</v>
      </c>
      <c r="F597">
        <v>12009.099609000001</v>
      </c>
      <c r="G597">
        <v>11038.299805000001</v>
      </c>
      <c r="H597">
        <v>11226.400390999999</v>
      </c>
      <c r="I597">
        <v>11575.299805000001</v>
      </c>
      <c r="J597">
        <v>11505.622069999999</v>
      </c>
      <c r="L597" t="str">
        <f t="shared" si="66"/>
        <v>25JAN2021:20:00:00</v>
      </c>
      <c r="M597">
        <v>20</v>
      </c>
      <c r="N597">
        <f t="shared" si="67"/>
        <v>114.24121100000048</v>
      </c>
      <c r="O597">
        <f t="shared" si="68"/>
        <v>0</v>
      </c>
      <c r="P597">
        <f t="shared" si="69"/>
        <v>114.24121100000048</v>
      </c>
      <c r="Q597">
        <f t="shared" si="70"/>
        <v>0</v>
      </c>
      <c r="R597">
        <f t="shared" si="71"/>
        <v>1</v>
      </c>
      <c r="S597">
        <f t="shared" si="72"/>
        <v>0.96042514486098451</v>
      </c>
    </row>
    <row r="598" spans="1:19" x14ac:dyDescent="0.2">
      <c r="A598" t="s">
        <v>620</v>
      </c>
      <c r="B598">
        <v>11558.772461</v>
      </c>
      <c r="C598">
        <v>11609.5</v>
      </c>
      <c r="D598">
        <v>11070.470703000001</v>
      </c>
      <c r="E598">
        <v>11091.677734000001</v>
      </c>
      <c r="F598">
        <v>11609.5</v>
      </c>
      <c r="G598">
        <v>10843.299805000001</v>
      </c>
      <c r="H598">
        <v>10843.5</v>
      </c>
      <c r="I598">
        <v>11166.299805000001</v>
      </c>
      <c r="J598">
        <v>11144.045898</v>
      </c>
      <c r="L598" t="str">
        <f t="shared" si="66"/>
        <v>25JAN2021:21:00:00</v>
      </c>
      <c r="M598">
        <v>21</v>
      </c>
      <c r="N598">
        <f t="shared" si="67"/>
        <v>50.727538999999524</v>
      </c>
      <c r="O598">
        <f t="shared" si="68"/>
        <v>0</v>
      </c>
      <c r="P598">
        <f t="shared" si="69"/>
        <v>50.727538999999524</v>
      </c>
      <c r="Q598">
        <f t="shared" si="70"/>
        <v>0</v>
      </c>
      <c r="R598">
        <f t="shared" si="71"/>
        <v>1</v>
      </c>
      <c r="S598">
        <f t="shared" si="72"/>
        <v>0.43886614405774765</v>
      </c>
    </row>
    <row r="599" spans="1:19" x14ac:dyDescent="0.2">
      <c r="A599" t="s">
        <v>621</v>
      </c>
      <c r="B599">
        <v>11147.639648</v>
      </c>
      <c r="C599">
        <v>11152</v>
      </c>
      <c r="D599">
        <v>10632.357421999999</v>
      </c>
      <c r="E599">
        <v>10696.219727</v>
      </c>
      <c r="F599">
        <v>11152</v>
      </c>
      <c r="G599">
        <v>10491.5</v>
      </c>
      <c r="H599">
        <v>10510.799805000001</v>
      </c>
      <c r="I599">
        <v>10762.700194999999</v>
      </c>
      <c r="J599">
        <v>10746.857421999999</v>
      </c>
      <c r="L599" t="str">
        <f t="shared" si="66"/>
        <v>25JAN2021:22:00:00</v>
      </c>
      <c r="M599">
        <v>22</v>
      </c>
      <c r="N599">
        <f t="shared" si="67"/>
        <v>4.3603519999996934</v>
      </c>
      <c r="O599">
        <f t="shared" si="68"/>
        <v>0</v>
      </c>
      <c r="P599">
        <f t="shared" si="69"/>
        <v>4.3603519999996934</v>
      </c>
      <c r="Q599">
        <f t="shared" si="70"/>
        <v>0</v>
      </c>
      <c r="R599">
        <f t="shared" si="71"/>
        <v>1</v>
      </c>
      <c r="S599">
        <f t="shared" si="72"/>
        <v>3.9114576158568101E-2</v>
      </c>
    </row>
    <row r="600" spans="1:19" x14ac:dyDescent="0.2">
      <c r="A600" t="s">
        <v>622</v>
      </c>
      <c r="B600">
        <v>10582.666992</v>
      </c>
      <c r="C600">
        <v>10583.599609000001</v>
      </c>
      <c r="D600">
        <v>10069.928711</v>
      </c>
      <c r="E600">
        <v>10207.352539</v>
      </c>
      <c r="F600">
        <v>10583.599609000001</v>
      </c>
      <c r="G600">
        <v>10232.700194999999</v>
      </c>
      <c r="H600">
        <v>9831.0996094000002</v>
      </c>
      <c r="I600">
        <v>10141.299805000001</v>
      </c>
      <c r="J600">
        <v>10176.828125</v>
      </c>
      <c r="L600" t="str">
        <f t="shared" si="66"/>
        <v>25JAN2021:23:00:00</v>
      </c>
      <c r="M600">
        <v>23</v>
      </c>
      <c r="N600">
        <f t="shared" si="67"/>
        <v>0.93261700000039127</v>
      </c>
      <c r="O600">
        <f t="shared" si="68"/>
        <v>0</v>
      </c>
      <c r="P600">
        <f t="shared" si="69"/>
        <v>0.93261700000039127</v>
      </c>
      <c r="Q600">
        <f t="shared" si="70"/>
        <v>0</v>
      </c>
      <c r="R600">
        <f t="shared" si="71"/>
        <v>1</v>
      </c>
      <c r="S600">
        <f t="shared" si="72"/>
        <v>8.8126839926589949E-3</v>
      </c>
    </row>
    <row r="601" spans="1:19" x14ac:dyDescent="0.2">
      <c r="A601" t="s">
        <v>623</v>
      </c>
      <c r="B601">
        <v>9965.6572266000003</v>
      </c>
      <c r="C601">
        <v>9985.7402344000002</v>
      </c>
      <c r="D601">
        <v>9649.4912108999997</v>
      </c>
      <c r="E601">
        <v>9748.4970702999999</v>
      </c>
      <c r="F601">
        <v>9985.7402344000002</v>
      </c>
      <c r="G601">
        <v>9973.9501952999999</v>
      </c>
      <c r="H601">
        <v>9332.7001952999999</v>
      </c>
      <c r="I601">
        <v>9598.25</v>
      </c>
      <c r="J601">
        <v>9682.1025391000003</v>
      </c>
      <c r="L601" t="str">
        <f t="shared" si="66"/>
        <v>26JAN2021:00:00:00</v>
      </c>
      <c r="M601">
        <v>24</v>
      </c>
      <c r="N601">
        <f t="shared" si="67"/>
        <v>20.083007799999905</v>
      </c>
      <c r="O601">
        <f t="shared" si="68"/>
        <v>0</v>
      </c>
      <c r="P601">
        <f t="shared" si="69"/>
        <v>20.083007799999905</v>
      </c>
      <c r="Q601">
        <f t="shared" si="70"/>
        <v>0</v>
      </c>
      <c r="R601">
        <f t="shared" si="71"/>
        <v>1</v>
      </c>
      <c r="S601">
        <f t="shared" si="72"/>
        <v>0.20152216099099826</v>
      </c>
    </row>
    <row r="602" spans="1:19" x14ac:dyDescent="0.2">
      <c r="A602" t="s">
        <v>624</v>
      </c>
      <c r="B602">
        <v>9513.3369141000003</v>
      </c>
      <c r="C602">
        <v>9256.1396483999997</v>
      </c>
      <c r="D602">
        <v>9312.7216797000001</v>
      </c>
      <c r="E602">
        <v>9403.9628905999998</v>
      </c>
      <c r="F602">
        <v>9301.3398438000004</v>
      </c>
      <c r="G602">
        <v>9521.1103516000003</v>
      </c>
      <c r="H602">
        <v>9256.1396483999997</v>
      </c>
      <c r="I602">
        <v>9212.1503905999998</v>
      </c>
      <c r="J602">
        <v>9296.6367188000004</v>
      </c>
      <c r="L602" t="str">
        <f t="shared" si="66"/>
        <v>26JAN2021:01:00:00</v>
      </c>
      <c r="M602">
        <v>1</v>
      </c>
      <c r="N602">
        <f t="shared" si="67"/>
        <v>-257.19726570000057</v>
      </c>
      <c r="O602">
        <f t="shared" si="68"/>
        <v>-257.19726570000057</v>
      </c>
      <c r="P602">
        <f t="shared" si="69"/>
        <v>0</v>
      </c>
      <c r="Q602">
        <f t="shared" si="70"/>
        <v>1</v>
      </c>
      <c r="R602">
        <f t="shared" si="71"/>
        <v>0</v>
      </c>
      <c r="S602">
        <f t="shared" si="72"/>
        <v>2.7035441719592717</v>
      </c>
    </row>
    <row r="603" spans="1:19" x14ac:dyDescent="0.2">
      <c r="A603" t="s">
        <v>625</v>
      </c>
      <c r="B603">
        <v>9219.8876952999999</v>
      </c>
      <c r="C603">
        <v>9041.7597655999998</v>
      </c>
      <c r="D603">
        <v>9159.4970702999999</v>
      </c>
      <c r="E603">
        <v>9256.7617188000004</v>
      </c>
      <c r="F603">
        <v>9061.25</v>
      </c>
      <c r="G603">
        <v>9190.2802733999997</v>
      </c>
      <c r="H603">
        <v>9041.7597655999998</v>
      </c>
      <c r="I603">
        <v>9023.7998047000001</v>
      </c>
      <c r="J603">
        <v>9075.4248047000001</v>
      </c>
      <c r="L603" t="str">
        <f t="shared" si="66"/>
        <v>26JAN2021:02:00:00</v>
      </c>
      <c r="M603">
        <v>2</v>
      </c>
      <c r="N603">
        <f t="shared" si="67"/>
        <v>-178.1279297000001</v>
      </c>
      <c r="O603">
        <f t="shared" si="68"/>
        <v>-178.1279297000001</v>
      </c>
      <c r="P603">
        <f t="shared" si="69"/>
        <v>0</v>
      </c>
      <c r="Q603">
        <f t="shared" si="70"/>
        <v>1</v>
      </c>
      <c r="R603">
        <f t="shared" si="71"/>
        <v>0</v>
      </c>
      <c r="S603">
        <f t="shared" si="72"/>
        <v>1.9319967399473201</v>
      </c>
    </row>
    <row r="604" spans="1:19" x14ac:dyDescent="0.2">
      <c r="A604" t="s">
        <v>626</v>
      </c>
      <c r="B604">
        <v>9050.8007813000004</v>
      </c>
      <c r="C604">
        <v>8959.7802733999997</v>
      </c>
      <c r="D604">
        <v>9104.6865233999997</v>
      </c>
      <c r="E604">
        <v>9209.2099608999997</v>
      </c>
      <c r="F604">
        <v>8938.8896483999997</v>
      </c>
      <c r="G604">
        <v>9064</v>
      </c>
      <c r="H604">
        <v>8959.7802733999997</v>
      </c>
      <c r="I604">
        <v>8976.3603516000003</v>
      </c>
      <c r="J604">
        <v>8989.8427733999997</v>
      </c>
      <c r="L604" t="str">
        <f t="shared" si="66"/>
        <v>26JAN2021:03:00:00</v>
      </c>
      <c r="M604">
        <v>3</v>
      </c>
      <c r="N604">
        <f t="shared" si="67"/>
        <v>-91.020507900000666</v>
      </c>
      <c r="O604">
        <f t="shared" si="68"/>
        <v>-91.020507900000666</v>
      </c>
      <c r="P604">
        <f t="shared" si="69"/>
        <v>0</v>
      </c>
      <c r="Q604">
        <f t="shared" si="70"/>
        <v>1</v>
      </c>
      <c r="R604">
        <f t="shared" si="71"/>
        <v>0</v>
      </c>
      <c r="S604">
        <f t="shared" si="72"/>
        <v>1.0056624833468828</v>
      </c>
    </row>
    <row r="605" spans="1:19" x14ac:dyDescent="0.2">
      <c r="A605" t="s">
        <v>627</v>
      </c>
      <c r="B605">
        <v>8998.4921875</v>
      </c>
      <c r="C605">
        <v>8982.2998047000001</v>
      </c>
      <c r="D605">
        <v>9179.6337891000003</v>
      </c>
      <c r="E605">
        <v>9308.59375</v>
      </c>
      <c r="F605">
        <v>8935.9599608999997</v>
      </c>
      <c r="G605">
        <v>8851.7802733999997</v>
      </c>
      <c r="H605">
        <v>8982.2998047000001</v>
      </c>
      <c r="I605">
        <v>8983.3896483999997</v>
      </c>
      <c r="J605">
        <v>8979.3398438000004</v>
      </c>
      <c r="L605" t="str">
        <f t="shared" si="66"/>
        <v>26JAN2021:04:00:00</v>
      </c>
      <c r="M605">
        <v>4</v>
      </c>
      <c r="N605">
        <f t="shared" si="67"/>
        <v>-16.192382799999905</v>
      </c>
      <c r="O605">
        <f t="shared" si="68"/>
        <v>-16.192382799999905</v>
      </c>
      <c r="P605">
        <f t="shared" si="69"/>
        <v>0</v>
      </c>
      <c r="Q605">
        <f t="shared" si="70"/>
        <v>1</v>
      </c>
      <c r="R605">
        <f t="shared" si="71"/>
        <v>0</v>
      </c>
      <c r="S605">
        <f t="shared" si="72"/>
        <v>0.17994551156573868</v>
      </c>
    </row>
    <row r="606" spans="1:19" x14ac:dyDescent="0.2">
      <c r="A606" t="s">
        <v>628</v>
      </c>
      <c r="B606">
        <v>9151.5429688000004</v>
      </c>
      <c r="C606">
        <v>9163.6699219000002</v>
      </c>
      <c r="D606">
        <v>9407.3535155999998</v>
      </c>
      <c r="E606">
        <v>9571.6259766000003</v>
      </c>
      <c r="F606">
        <v>9128.2695313000004</v>
      </c>
      <c r="G606">
        <v>9201.7998047000001</v>
      </c>
      <c r="H606">
        <v>9163.6699219000002</v>
      </c>
      <c r="I606">
        <v>9169.2802733999997</v>
      </c>
      <c r="J606">
        <v>9191.4492188000004</v>
      </c>
      <c r="L606" t="str">
        <f t="shared" si="66"/>
        <v>26JAN2021:05:00:00</v>
      </c>
      <c r="M606">
        <v>5</v>
      </c>
      <c r="N606">
        <f t="shared" si="67"/>
        <v>12.12695309999981</v>
      </c>
      <c r="O606">
        <f t="shared" si="68"/>
        <v>0</v>
      </c>
      <c r="P606">
        <f t="shared" si="69"/>
        <v>12.12695309999981</v>
      </c>
      <c r="Q606">
        <f t="shared" si="70"/>
        <v>0</v>
      </c>
      <c r="R606">
        <f t="shared" si="71"/>
        <v>1</v>
      </c>
      <c r="S606">
        <f t="shared" si="72"/>
        <v>0.13251266088509622</v>
      </c>
    </row>
    <row r="607" spans="1:19" x14ac:dyDescent="0.2">
      <c r="A607" t="s">
        <v>629</v>
      </c>
      <c r="B607">
        <v>9564.7294922000001</v>
      </c>
      <c r="C607">
        <v>9691.1298827999999</v>
      </c>
      <c r="D607">
        <v>9896.7666016000003</v>
      </c>
      <c r="E607">
        <v>9993.4931641000003</v>
      </c>
      <c r="F607">
        <v>9598.2197266000003</v>
      </c>
      <c r="G607">
        <v>9683.0097655999998</v>
      </c>
      <c r="H607">
        <v>9691.1298827999999</v>
      </c>
      <c r="I607">
        <v>9579.5400391000003</v>
      </c>
      <c r="J607">
        <v>9664.6943358999997</v>
      </c>
      <c r="L607" t="str">
        <f t="shared" si="66"/>
        <v>26JAN2021:06:00:00</v>
      </c>
      <c r="M607">
        <v>6</v>
      </c>
      <c r="N607">
        <f t="shared" si="67"/>
        <v>126.40039059999981</v>
      </c>
      <c r="O607">
        <f t="shared" si="68"/>
        <v>0</v>
      </c>
      <c r="P607">
        <f t="shared" si="69"/>
        <v>126.40039059999981</v>
      </c>
      <c r="Q607">
        <f t="shared" si="70"/>
        <v>0</v>
      </c>
      <c r="R607">
        <f t="shared" si="71"/>
        <v>1</v>
      </c>
      <c r="S607">
        <f t="shared" si="72"/>
        <v>1.3215260369159301</v>
      </c>
    </row>
    <row r="608" spans="1:19" x14ac:dyDescent="0.2">
      <c r="A608" t="s">
        <v>630</v>
      </c>
      <c r="B608">
        <v>10255.532227</v>
      </c>
      <c r="C608">
        <v>10646.599609000001</v>
      </c>
      <c r="D608">
        <v>10578.597656</v>
      </c>
      <c r="E608">
        <v>10639.549805000001</v>
      </c>
      <c r="F608">
        <v>10331.599609000001</v>
      </c>
      <c r="G608">
        <v>10509.099609000001</v>
      </c>
      <c r="H608">
        <v>10646.599609000001</v>
      </c>
      <c r="I608">
        <v>10223.900390999999</v>
      </c>
      <c r="J608">
        <v>10436.487305000001</v>
      </c>
      <c r="L608" t="str">
        <f t="shared" si="66"/>
        <v>26JAN2021:07:00:00</v>
      </c>
      <c r="M608">
        <v>7</v>
      </c>
      <c r="N608">
        <f t="shared" si="67"/>
        <v>391.06738200000109</v>
      </c>
      <c r="O608">
        <f t="shared" si="68"/>
        <v>0</v>
      </c>
      <c r="P608">
        <f t="shared" si="69"/>
        <v>391.06738200000109</v>
      </c>
      <c r="Q608">
        <f t="shared" si="70"/>
        <v>0</v>
      </c>
      <c r="R608">
        <f t="shared" si="71"/>
        <v>1</v>
      </c>
      <c r="S608">
        <f t="shared" si="72"/>
        <v>3.8132334172811437</v>
      </c>
    </row>
    <row r="609" spans="1:19" x14ac:dyDescent="0.2">
      <c r="A609" t="s">
        <v>631</v>
      </c>
      <c r="B609">
        <v>10645.705078000001</v>
      </c>
      <c r="C609">
        <v>10936.599609000001</v>
      </c>
      <c r="D609">
        <v>10916.459961</v>
      </c>
      <c r="E609">
        <v>11023.240234000001</v>
      </c>
      <c r="F609">
        <v>10748.400390999999</v>
      </c>
      <c r="G609">
        <v>10911.5</v>
      </c>
      <c r="H609">
        <v>10936.599609000001</v>
      </c>
      <c r="I609">
        <v>10744.700194999999</v>
      </c>
      <c r="J609">
        <v>10835.919921999999</v>
      </c>
      <c r="L609" t="str">
        <f t="shared" si="66"/>
        <v>26JAN2021:08:00:00</v>
      </c>
      <c r="M609">
        <v>8</v>
      </c>
      <c r="N609">
        <f t="shared" si="67"/>
        <v>290.89453099999992</v>
      </c>
      <c r="O609">
        <f t="shared" si="68"/>
        <v>0</v>
      </c>
      <c r="P609">
        <f t="shared" si="69"/>
        <v>290.89453099999992</v>
      </c>
      <c r="Q609">
        <f t="shared" si="70"/>
        <v>0</v>
      </c>
      <c r="R609">
        <f t="shared" si="71"/>
        <v>1</v>
      </c>
      <c r="S609">
        <f t="shared" si="72"/>
        <v>2.7325060094060958</v>
      </c>
    </row>
    <row r="610" spans="1:19" x14ac:dyDescent="0.2">
      <c r="A610" t="s">
        <v>632</v>
      </c>
      <c r="B610">
        <v>10834.394531</v>
      </c>
      <c r="C610">
        <v>10795.900390999999</v>
      </c>
      <c r="D610">
        <v>11072.068359000001</v>
      </c>
      <c r="E610">
        <v>11240.129883</v>
      </c>
      <c r="F610">
        <v>10990.299805000001</v>
      </c>
      <c r="G610">
        <v>10923.599609000001</v>
      </c>
      <c r="H610">
        <v>10795.900390999999</v>
      </c>
      <c r="I610">
        <v>10807.200194999999</v>
      </c>
      <c r="J610">
        <v>10897.807617</v>
      </c>
      <c r="L610" t="str">
        <f t="shared" si="66"/>
        <v>26JAN2021:09:00:00</v>
      </c>
      <c r="M610">
        <v>9</v>
      </c>
      <c r="N610">
        <f t="shared" si="67"/>
        <v>-38.494140000000698</v>
      </c>
      <c r="O610">
        <f t="shared" si="68"/>
        <v>-38.494140000000698</v>
      </c>
      <c r="P610">
        <f t="shared" si="69"/>
        <v>0</v>
      </c>
      <c r="Q610">
        <f t="shared" si="70"/>
        <v>1</v>
      </c>
      <c r="R610">
        <f t="shared" si="71"/>
        <v>0</v>
      </c>
      <c r="S610">
        <f t="shared" si="72"/>
        <v>0.35529571947799227</v>
      </c>
    </row>
    <row r="611" spans="1:19" x14ac:dyDescent="0.2">
      <c r="A611" t="s">
        <v>633</v>
      </c>
      <c r="B611">
        <v>10992.905273</v>
      </c>
      <c r="C611">
        <v>10913.900390999999</v>
      </c>
      <c r="D611">
        <v>11160.317383</v>
      </c>
      <c r="E611">
        <v>11278.061523</v>
      </c>
      <c r="F611">
        <v>11175.200194999999</v>
      </c>
      <c r="G611">
        <v>11033.599609000001</v>
      </c>
      <c r="H611">
        <v>10913.900390999999</v>
      </c>
      <c r="I611">
        <v>10958.099609000001</v>
      </c>
      <c r="J611">
        <v>11036.041015999999</v>
      </c>
      <c r="L611" t="str">
        <f t="shared" si="66"/>
        <v>26JAN2021:10:00:00</v>
      </c>
      <c r="M611">
        <v>10</v>
      </c>
      <c r="N611">
        <f t="shared" si="67"/>
        <v>-79.004882000001089</v>
      </c>
      <c r="O611">
        <f t="shared" si="68"/>
        <v>-79.004882000001089</v>
      </c>
      <c r="P611">
        <f t="shared" si="69"/>
        <v>0</v>
      </c>
      <c r="Q611">
        <f t="shared" si="70"/>
        <v>1</v>
      </c>
      <c r="R611">
        <f t="shared" si="71"/>
        <v>0</v>
      </c>
      <c r="S611">
        <f t="shared" si="72"/>
        <v>0.71868973704383066</v>
      </c>
    </row>
    <row r="612" spans="1:19" x14ac:dyDescent="0.2">
      <c r="A612" t="s">
        <v>634</v>
      </c>
      <c r="B612">
        <v>11114.40625</v>
      </c>
      <c r="C612">
        <v>11032.400390999999</v>
      </c>
      <c r="D612">
        <v>11191.8125</v>
      </c>
      <c r="E612">
        <v>11320.057617</v>
      </c>
      <c r="F612">
        <v>11233</v>
      </c>
      <c r="G612">
        <v>11013.400390999999</v>
      </c>
      <c r="H612">
        <v>11032.400390999999</v>
      </c>
      <c r="I612">
        <v>11100.700194999999</v>
      </c>
      <c r="J612">
        <v>11117.176758</v>
      </c>
      <c r="L612" t="str">
        <f t="shared" si="66"/>
        <v>26JAN2021:11:00:00</v>
      </c>
      <c r="M612">
        <v>11</v>
      </c>
      <c r="N612">
        <f t="shared" si="67"/>
        <v>-82.005859000000783</v>
      </c>
      <c r="O612">
        <f t="shared" si="68"/>
        <v>-82.005859000000783</v>
      </c>
      <c r="P612">
        <f t="shared" si="69"/>
        <v>0</v>
      </c>
      <c r="Q612">
        <f t="shared" si="70"/>
        <v>1</v>
      </c>
      <c r="R612">
        <f t="shared" si="71"/>
        <v>0</v>
      </c>
      <c r="S612">
        <f t="shared" si="72"/>
        <v>0.73783391712895852</v>
      </c>
    </row>
    <row r="613" spans="1:19" x14ac:dyDescent="0.2">
      <c r="A613" t="s">
        <v>635</v>
      </c>
      <c r="B613">
        <v>11292.736328000001</v>
      </c>
      <c r="C613">
        <v>11056.400390999999</v>
      </c>
      <c r="D613">
        <v>11163.692383</v>
      </c>
      <c r="E613">
        <v>11330.210938</v>
      </c>
      <c r="F613">
        <v>11352</v>
      </c>
      <c r="G613">
        <v>11060</v>
      </c>
      <c r="H613">
        <v>11056.400390999999</v>
      </c>
      <c r="I613">
        <v>11231.599609000001</v>
      </c>
      <c r="J613">
        <v>11187.960938</v>
      </c>
      <c r="L613" t="str">
        <f t="shared" si="66"/>
        <v>26JAN2021:12:00:00</v>
      </c>
      <c r="M613">
        <v>12</v>
      </c>
      <c r="N613">
        <f t="shared" si="67"/>
        <v>-236.33593700000165</v>
      </c>
      <c r="O613">
        <f t="shared" si="68"/>
        <v>-236.33593700000165</v>
      </c>
      <c r="P613">
        <f t="shared" si="69"/>
        <v>0</v>
      </c>
      <c r="Q613">
        <f t="shared" si="70"/>
        <v>1</v>
      </c>
      <c r="R613">
        <f t="shared" si="71"/>
        <v>0</v>
      </c>
      <c r="S613">
        <f t="shared" si="72"/>
        <v>2.0928137356223733</v>
      </c>
    </row>
    <row r="614" spans="1:19" x14ac:dyDescent="0.2">
      <c r="A614" t="s">
        <v>636</v>
      </c>
      <c r="B614">
        <v>11451.321289</v>
      </c>
      <c r="C614">
        <v>11059.099609000001</v>
      </c>
      <c r="D614">
        <v>11287.688477</v>
      </c>
      <c r="E614">
        <v>11352.432617</v>
      </c>
      <c r="F614">
        <v>11419.700194999999</v>
      </c>
      <c r="G614">
        <v>11056.099609000001</v>
      </c>
      <c r="H614">
        <v>11059.099609000001</v>
      </c>
      <c r="I614">
        <v>11323.5</v>
      </c>
      <c r="J614">
        <v>11243.548828000001</v>
      </c>
      <c r="L614" t="str">
        <f t="shared" si="66"/>
        <v>26JAN2021:13:00:00</v>
      </c>
      <c r="M614">
        <v>13</v>
      </c>
      <c r="N614">
        <f t="shared" si="67"/>
        <v>-392.22167999999874</v>
      </c>
      <c r="O614">
        <f t="shared" si="68"/>
        <v>-392.22167999999874</v>
      </c>
      <c r="P614">
        <f t="shared" si="69"/>
        <v>0</v>
      </c>
      <c r="Q614">
        <f t="shared" si="70"/>
        <v>1</v>
      </c>
      <c r="R614">
        <f t="shared" si="71"/>
        <v>0</v>
      </c>
      <c r="S614">
        <f t="shared" si="72"/>
        <v>3.4251216091261201</v>
      </c>
    </row>
    <row r="615" spans="1:19" x14ac:dyDescent="0.2">
      <c r="A615" t="s">
        <v>637</v>
      </c>
      <c r="B615">
        <v>11486.741211</v>
      </c>
      <c r="C615">
        <v>11193.200194999999</v>
      </c>
      <c r="D615">
        <v>11312.848633</v>
      </c>
      <c r="E615">
        <v>11396.405273</v>
      </c>
      <c r="F615">
        <v>11515.5</v>
      </c>
      <c r="G615">
        <v>11181.400390999999</v>
      </c>
      <c r="H615">
        <v>11193.200194999999</v>
      </c>
      <c r="I615">
        <v>11226.5</v>
      </c>
      <c r="J615">
        <v>11295.581055000001</v>
      </c>
      <c r="L615" t="str">
        <f t="shared" si="66"/>
        <v>26JAN2021:14:00:00</v>
      </c>
      <c r="M615">
        <v>14</v>
      </c>
      <c r="N615">
        <f t="shared" si="67"/>
        <v>-293.54101600000104</v>
      </c>
      <c r="O615">
        <f t="shared" si="68"/>
        <v>-293.54101600000104</v>
      </c>
      <c r="P615">
        <f t="shared" si="69"/>
        <v>0</v>
      </c>
      <c r="Q615">
        <f t="shared" si="70"/>
        <v>1</v>
      </c>
      <c r="R615">
        <f t="shared" si="71"/>
        <v>0</v>
      </c>
      <c r="S615">
        <f t="shared" si="72"/>
        <v>2.5554768807614345</v>
      </c>
    </row>
    <row r="616" spans="1:19" x14ac:dyDescent="0.2">
      <c r="A616" t="s">
        <v>638</v>
      </c>
      <c r="B616">
        <v>11575.352539</v>
      </c>
      <c r="C616">
        <v>11209.900390999999</v>
      </c>
      <c r="D616">
        <v>11319.703125</v>
      </c>
      <c r="E616">
        <v>11454.407227</v>
      </c>
      <c r="F616">
        <v>11655.5</v>
      </c>
      <c r="G616">
        <v>11204.200194999999</v>
      </c>
      <c r="H616">
        <v>11209.900390999999</v>
      </c>
      <c r="I616">
        <v>11305.299805000001</v>
      </c>
      <c r="J616">
        <v>11358.163086</v>
      </c>
      <c r="L616" t="str">
        <f t="shared" si="66"/>
        <v>26JAN2021:15:00:00</v>
      </c>
      <c r="M616">
        <v>15</v>
      </c>
      <c r="N616">
        <f t="shared" si="67"/>
        <v>-365.45214800000031</v>
      </c>
      <c r="O616">
        <f t="shared" si="68"/>
        <v>-365.45214800000031</v>
      </c>
      <c r="P616">
        <f t="shared" si="69"/>
        <v>0</v>
      </c>
      <c r="Q616">
        <f t="shared" si="70"/>
        <v>1</v>
      </c>
      <c r="R616">
        <f t="shared" si="71"/>
        <v>0</v>
      </c>
      <c r="S616">
        <f t="shared" si="72"/>
        <v>3.157157821057361</v>
      </c>
    </row>
    <row r="617" spans="1:19" x14ac:dyDescent="0.2">
      <c r="A617" t="s">
        <v>639</v>
      </c>
      <c r="B617">
        <v>11603.203125</v>
      </c>
      <c r="C617">
        <v>11066.700194999999</v>
      </c>
      <c r="D617">
        <v>11266.132813</v>
      </c>
      <c r="E617">
        <v>11417.854492</v>
      </c>
      <c r="F617">
        <v>11681</v>
      </c>
      <c r="G617">
        <v>11068.700194999999</v>
      </c>
      <c r="H617">
        <v>11066.700194999999</v>
      </c>
      <c r="I617">
        <v>11304.5</v>
      </c>
      <c r="J617">
        <v>11304.904296999999</v>
      </c>
      <c r="L617" t="str">
        <f t="shared" si="66"/>
        <v>26JAN2021:16:00:00</v>
      </c>
      <c r="M617">
        <v>16</v>
      </c>
      <c r="N617">
        <f t="shared" si="67"/>
        <v>-536.50293000000056</v>
      </c>
      <c r="O617">
        <f t="shared" si="68"/>
        <v>-536.50293000000056</v>
      </c>
      <c r="P617">
        <f t="shared" si="69"/>
        <v>0</v>
      </c>
      <c r="Q617">
        <f t="shared" si="70"/>
        <v>1</v>
      </c>
      <c r="R617">
        <f t="shared" si="71"/>
        <v>0</v>
      </c>
      <c r="S617">
        <f t="shared" si="72"/>
        <v>4.6237484961722632</v>
      </c>
    </row>
    <row r="618" spans="1:19" x14ac:dyDescent="0.2">
      <c r="A618" t="s">
        <v>640</v>
      </c>
      <c r="B618">
        <v>11559.622069999999</v>
      </c>
      <c r="C618">
        <v>10939.200194999999</v>
      </c>
      <c r="D618">
        <v>11263.859375</v>
      </c>
      <c r="E618">
        <v>11387.331055000001</v>
      </c>
      <c r="F618">
        <v>11635.700194999999</v>
      </c>
      <c r="G618">
        <v>11076.5</v>
      </c>
      <c r="H618">
        <v>10939.200194999999</v>
      </c>
      <c r="I618">
        <v>11348.700194999999</v>
      </c>
      <c r="J618">
        <v>11273.444336</v>
      </c>
      <c r="L618" t="str">
        <f t="shared" si="66"/>
        <v>26JAN2021:17:00:00</v>
      </c>
      <c r="M618">
        <v>17</v>
      </c>
      <c r="N618">
        <f t="shared" si="67"/>
        <v>-620.421875</v>
      </c>
      <c r="O618">
        <f t="shared" si="68"/>
        <v>-620.421875</v>
      </c>
      <c r="P618">
        <f t="shared" si="69"/>
        <v>0</v>
      </c>
      <c r="Q618">
        <f t="shared" si="70"/>
        <v>1</v>
      </c>
      <c r="R618">
        <f t="shared" si="71"/>
        <v>0</v>
      </c>
      <c r="S618">
        <f t="shared" si="72"/>
        <v>5.3671467046500085</v>
      </c>
    </row>
    <row r="619" spans="1:19" x14ac:dyDescent="0.2">
      <c r="A619" t="s">
        <v>641</v>
      </c>
      <c r="B619">
        <v>11571.796875</v>
      </c>
      <c r="C619">
        <v>10955</v>
      </c>
      <c r="D619">
        <v>11347.024414</v>
      </c>
      <c r="E619">
        <v>11429.224609000001</v>
      </c>
      <c r="F619">
        <v>11573.5</v>
      </c>
      <c r="G619">
        <v>10946.700194999999</v>
      </c>
      <c r="H619">
        <v>10955</v>
      </c>
      <c r="I619">
        <v>11227.700194999999</v>
      </c>
      <c r="J619">
        <v>11225.764648</v>
      </c>
      <c r="L619" t="str">
        <f t="shared" si="66"/>
        <v>26JAN2021:18:00:00</v>
      </c>
      <c r="M619">
        <v>18</v>
      </c>
      <c r="N619">
        <f t="shared" si="67"/>
        <v>-616.796875</v>
      </c>
      <c r="O619">
        <f t="shared" si="68"/>
        <v>-616.796875</v>
      </c>
      <c r="P619">
        <f t="shared" si="69"/>
        <v>0</v>
      </c>
      <c r="Q619">
        <f t="shared" si="70"/>
        <v>1</v>
      </c>
      <c r="R619">
        <f t="shared" si="71"/>
        <v>0</v>
      </c>
      <c r="S619">
        <f t="shared" si="72"/>
        <v>5.330173711677773</v>
      </c>
    </row>
    <row r="620" spans="1:19" x14ac:dyDescent="0.2">
      <c r="A620" t="s">
        <v>642</v>
      </c>
      <c r="B620">
        <v>11823.803711</v>
      </c>
      <c r="C620">
        <v>11159.5</v>
      </c>
      <c r="D620">
        <v>11545.680664</v>
      </c>
      <c r="E620">
        <v>11505.696289</v>
      </c>
      <c r="F620">
        <v>11733.5</v>
      </c>
      <c r="G620">
        <v>11260.299805000001</v>
      </c>
      <c r="H620">
        <v>11159.5</v>
      </c>
      <c r="I620">
        <v>11669</v>
      </c>
      <c r="J620">
        <v>11491.248046999999</v>
      </c>
      <c r="L620" t="str">
        <f t="shared" si="66"/>
        <v>26JAN2021:19:00:00</v>
      </c>
      <c r="M620">
        <v>19</v>
      </c>
      <c r="N620">
        <f t="shared" si="67"/>
        <v>-664.30371100000048</v>
      </c>
      <c r="O620">
        <f t="shared" si="68"/>
        <v>-664.30371100000048</v>
      </c>
      <c r="P620">
        <f t="shared" si="69"/>
        <v>0</v>
      </c>
      <c r="Q620">
        <f t="shared" si="70"/>
        <v>1</v>
      </c>
      <c r="R620">
        <f t="shared" si="71"/>
        <v>0</v>
      </c>
      <c r="S620">
        <f t="shared" si="72"/>
        <v>5.6183587552454126</v>
      </c>
    </row>
    <row r="621" spans="1:19" x14ac:dyDescent="0.2">
      <c r="A621" t="s">
        <v>643</v>
      </c>
      <c r="B621">
        <v>11626.916015999999</v>
      </c>
      <c r="C621">
        <v>11091.5</v>
      </c>
      <c r="D621">
        <v>11345.975586</v>
      </c>
      <c r="E621">
        <v>11347.097656</v>
      </c>
      <c r="F621">
        <v>11688</v>
      </c>
      <c r="G621">
        <v>11127.299805000001</v>
      </c>
      <c r="H621">
        <v>11091.5</v>
      </c>
      <c r="I621">
        <v>11678.900390999999</v>
      </c>
      <c r="J621">
        <v>11423.759765999999</v>
      </c>
      <c r="L621" t="str">
        <f t="shared" si="66"/>
        <v>26JAN2021:20:00:00</v>
      </c>
      <c r="M621">
        <v>20</v>
      </c>
      <c r="N621">
        <f t="shared" si="67"/>
        <v>-535.41601599999922</v>
      </c>
      <c r="O621">
        <f t="shared" si="68"/>
        <v>-535.41601599999922</v>
      </c>
      <c r="P621">
        <f t="shared" si="69"/>
        <v>0</v>
      </c>
      <c r="Q621">
        <f t="shared" si="70"/>
        <v>1</v>
      </c>
      <c r="R621">
        <f t="shared" si="71"/>
        <v>0</v>
      </c>
      <c r="S621">
        <f t="shared" si="72"/>
        <v>4.6049701852426219</v>
      </c>
    </row>
    <row r="622" spans="1:19" x14ac:dyDescent="0.2">
      <c r="A622" t="s">
        <v>644</v>
      </c>
      <c r="B622">
        <v>11365.094727</v>
      </c>
      <c r="C622">
        <v>10846.700194999999</v>
      </c>
      <c r="D622">
        <v>11046.926758</v>
      </c>
      <c r="E622">
        <v>11144.518555000001</v>
      </c>
      <c r="F622">
        <v>11421.599609000001</v>
      </c>
      <c r="G622">
        <v>10896.099609000001</v>
      </c>
      <c r="H622">
        <v>10846.700194999999</v>
      </c>
      <c r="I622">
        <v>11239.900390999999</v>
      </c>
      <c r="J622">
        <v>11119.927734000001</v>
      </c>
      <c r="L622" t="str">
        <f t="shared" si="66"/>
        <v>26JAN2021:21:00:00</v>
      </c>
      <c r="M622">
        <v>21</v>
      </c>
      <c r="N622">
        <f t="shared" si="67"/>
        <v>-518.39453200000025</v>
      </c>
      <c r="O622">
        <f t="shared" si="68"/>
        <v>-518.39453200000025</v>
      </c>
      <c r="P622">
        <f t="shared" si="69"/>
        <v>0</v>
      </c>
      <c r="Q622">
        <f t="shared" si="70"/>
        <v>1</v>
      </c>
      <c r="R622">
        <f t="shared" si="71"/>
        <v>0</v>
      </c>
      <c r="S622">
        <f t="shared" si="72"/>
        <v>4.5612865044446389</v>
      </c>
    </row>
    <row r="623" spans="1:19" x14ac:dyDescent="0.2">
      <c r="A623" t="s">
        <v>645</v>
      </c>
      <c r="B623">
        <v>10989.255859000001</v>
      </c>
      <c r="C623">
        <v>10399.400390999999</v>
      </c>
      <c r="D623">
        <v>10709.377930000001</v>
      </c>
      <c r="E623">
        <v>10799.299805000001</v>
      </c>
      <c r="F623">
        <v>11019</v>
      </c>
      <c r="G623">
        <v>10385.599609000001</v>
      </c>
      <c r="H623">
        <v>10399.400390999999</v>
      </c>
      <c r="I623">
        <v>10915.799805000001</v>
      </c>
      <c r="J623">
        <v>10720.421875</v>
      </c>
      <c r="L623" t="str">
        <f t="shared" si="66"/>
        <v>26JAN2021:22:00:00</v>
      </c>
      <c r="M623">
        <v>22</v>
      </c>
      <c r="N623">
        <f t="shared" si="67"/>
        <v>-589.85546800000157</v>
      </c>
      <c r="O623">
        <f t="shared" si="68"/>
        <v>-589.85546800000157</v>
      </c>
      <c r="P623">
        <f t="shared" si="69"/>
        <v>0</v>
      </c>
      <c r="Q623">
        <f t="shared" si="70"/>
        <v>1</v>
      </c>
      <c r="R623">
        <f t="shared" si="71"/>
        <v>0</v>
      </c>
      <c r="S623">
        <f t="shared" si="72"/>
        <v>5.367565152438603</v>
      </c>
    </row>
    <row r="624" spans="1:19" x14ac:dyDescent="0.2">
      <c r="A624" t="s">
        <v>646</v>
      </c>
      <c r="B624">
        <v>10482.272461</v>
      </c>
      <c r="C624">
        <v>9999.1699219000002</v>
      </c>
      <c r="D624">
        <v>10253.522461</v>
      </c>
      <c r="E624">
        <v>10354.956055000001</v>
      </c>
      <c r="F624">
        <v>10445.799805000001</v>
      </c>
      <c r="G624">
        <v>10137.900390999999</v>
      </c>
      <c r="H624">
        <v>9999.1699219000002</v>
      </c>
      <c r="I624">
        <v>10369.799805000001</v>
      </c>
      <c r="J624">
        <v>10252.620117</v>
      </c>
      <c r="L624" t="str">
        <f t="shared" si="66"/>
        <v>26JAN2021:23:00:00</v>
      </c>
      <c r="M624">
        <v>23</v>
      </c>
      <c r="N624">
        <f t="shared" si="67"/>
        <v>-483.10253910000029</v>
      </c>
      <c r="O624">
        <f t="shared" si="68"/>
        <v>-483.10253910000029</v>
      </c>
      <c r="P624">
        <f t="shared" si="69"/>
        <v>0</v>
      </c>
      <c r="Q624">
        <f t="shared" si="70"/>
        <v>1</v>
      </c>
      <c r="R624">
        <f t="shared" si="71"/>
        <v>0</v>
      </c>
      <c r="S624">
        <f t="shared" si="72"/>
        <v>4.6087576992242454</v>
      </c>
    </row>
    <row r="625" spans="1:19" x14ac:dyDescent="0.2">
      <c r="A625" t="s">
        <v>647</v>
      </c>
      <c r="B625">
        <v>9981.7841797000001</v>
      </c>
      <c r="C625">
        <v>9514.3896483999997</v>
      </c>
      <c r="D625">
        <v>9806.1787108999997</v>
      </c>
      <c r="E625">
        <v>9874.3271483999997</v>
      </c>
      <c r="F625">
        <v>9888.8798827999999</v>
      </c>
      <c r="G625">
        <v>9890.1103516000003</v>
      </c>
      <c r="H625">
        <v>9514.3896483999997</v>
      </c>
      <c r="I625">
        <v>9834.8896483999997</v>
      </c>
      <c r="J625">
        <v>9771.5761719000002</v>
      </c>
      <c r="L625" t="str">
        <f t="shared" si="66"/>
        <v>27JAN2021:00:00:00</v>
      </c>
      <c r="M625">
        <v>24</v>
      </c>
      <c r="N625">
        <f t="shared" si="67"/>
        <v>-467.39453130000038</v>
      </c>
      <c r="O625">
        <f t="shared" si="68"/>
        <v>-467.39453130000038</v>
      </c>
      <c r="P625">
        <f t="shared" si="69"/>
        <v>0</v>
      </c>
      <c r="Q625">
        <f t="shared" si="70"/>
        <v>1</v>
      </c>
      <c r="R625">
        <f t="shared" si="71"/>
        <v>0</v>
      </c>
      <c r="S625">
        <f t="shared" si="72"/>
        <v>4.6824748249971462</v>
      </c>
    </row>
    <row r="626" spans="1:19" x14ac:dyDescent="0.2">
      <c r="A626" t="s">
        <v>648</v>
      </c>
      <c r="B626">
        <v>9577.5595702999999</v>
      </c>
      <c r="C626">
        <v>9301.0302733999997</v>
      </c>
      <c r="D626">
        <v>9390.9638672000001</v>
      </c>
      <c r="E626">
        <v>9437.5439452999999</v>
      </c>
      <c r="F626">
        <v>9301.0302733999997</v>
      </c>
      <c r="G626">
        <v>9354.8798827999999</v>
      </c>
      <c r="H626">
        <v>9059.4404297000001</v>
      </c>
      <c r="I626">
        <v>9244.4902344000002</v>
      </c>
      <c r="J626">
        <v>9244.4707030999998</v>
      </c>
      <c r="L626" t="str">
        <f t="shared" si="66"/>
        <v>27JAN2021:01:00:00</v>
      </c>
      <c r="M626">
        <v>1</v>
      </c>
      <c r="N626">
        <f t="shared" si="67"/>
        <v>-276.52929690000019</v>
      </c>
      <c r="O626">
        <f t="shared" si="68"/>
        <v>-276.52929690000019</v>
      </c>
      <c r="P626">
        <f t="shared" si="69"/>
        <v>0</v>
      </c>
      <c r="Q626">
        <f t="shared" si="70"/>
        <v>1</v>
      </c>
      <c r="R626">
        <f t="shared" si="71"/>
        <v>0</v>
      </c>
      <c r="S626">
        <f t="shared" si="72"/>
        <v>2.8872626149725784</v>
      </c>
    </row>
    <row r="627" spans="1:19" x14ac:dyDescent="0.2">
      <c r="A627" t="s">
        <v>649</v>
      </c>
      <c r="B627">
        <v>9289.7958983999997</v>
      </c>
      <c r="C627">
        <v>9043.7304688000004</v>
      </c>
      <c r="D627">
        <v>9198.0537108999997</v>
      </c>
      <c r="E627">
        <v>9229.9121094000002</v>
      </c>
      <c r="F627">
        <v>9043.7304688000004</v>
      </c>
      <c r="G627">
        <v>9042.2900391000003</v>
      </c>
      <c r="H627">
        <v>8764.7099608999997</v>
      </c>
      <c r="I627">
        <v>8986.7402344000002</v>
      </c>
      <c r="J627">
        <v>8978.8378905999998</v>
      </c>
      <c r="L627" t="str">
        <f t="shared" si="66"/>
        <v>27JAN2021:02:00:00</v>
      </c>
      <c r="M627">
        <v>2</v>
      </c>
      <c r="N627">
        <f t="shared" si="67"/>
        <v>-246.06542959999933</v>
      </c>
      <c r="O627">
        <f t="shared" si="68"/>
        <v>-246.06542959999933</v>
      </c>
      <c r="P627">
        <f t="shared" si="69"/>
        <v>0</v>
      </c>
      <c r="Q627">
        <f t="shared" si="70"/>
        <v>1</v>
      </c>
      <c r="R627">
        <f t="shared" si="71"/>
        <v>0</v>
      </c>
      <c r="S627">
        <f t="shared" si="72"/>
        <v>2.6487711063962092</v>
      </c>
    </row>
    <row r="628" spans="1:19" x14ac:dyDescent="0.2">
      <c r="A628" t="s">
        <v>650</v>
      </c>
      <c r="B628">
        <v>9199.0263672000001</v>
      </c>
      <c r="C628">
        <v>8929.2900391000003</v>
      </c>
      <c r="D628">
        <v>9111.9130858999997</v>
      </c>
      <c r="E628">
        <v>9123.2998047000001</v>
      </c>
      <c r="F628">
        <v>8929.2900391000003</v>
      </c>
      <c r="G628">
        <v>8960.4296875</v>
      </c>
      <c r="H628">
        <v>8663.7900391000003</v>
      </c>
      <c r="I628">
        <v>8920.1396483999997</v>
      </c>
      <c r="J628">
        <v>8887.3476563000004</v>
      </c>
      <c r="L628" t="str">
        <f t="shared" si="66"/>
        <v>27JAN2021:03:00:00</v>
      </c>
      <c r="M628">
        <v>3</v>
      </c>
      <c r="N628">
        <f t="shared" si="67"/>
        <v>-269.73632809999981</v>
      </c>
      <c r="O628">
        <f t="shared" si="68"/>
        <v>-269.73632809999981</v>
      </c>
      <c r="P628">
        <f t="shared" si="69"/>
        <v>0</v>
      </c>
      <c r="Q628">
        <f t="shared" si="70"/>
        <v>1</v>
      </c>
      <c r="R628">
        <f t="shared" si="71"/>
        <v>0</v>
      </c>
      <c r="S628">
        <f t="shared" si="72"/>
        <v>2.9322269263383163</v>
      </c>
    </row>
    <row r="629" spans="1:19" x14ac:dyDescent="0.2">
      <c r="A629" t="s">
        <v>651</v>
      </c>
      <c r="B629">
        <v>9169.25</v>
      </c>
      <c r="C629">
        <v>8942.9902344000002</v>
      </c>
      <c r="D629">
        <v>9156.1298827999999</v>
      </c>
      <c r="E629">
        <v>9139.2236327999999</v>
      </c>
      <c r="F629">
        <v>8942.9902344000002</v>
      </c>
      <c r="G629">
        <v>8592.1796875</v>
      </c>
      <c r="H629">
        <v>8651.1201172000001</v>
      </c>
      <c r="I629">
        <v>8954.7998047000001</v>
      </c>
      <c r="J629">
        <v>8855.7666016000003</v>
      </c>
      <c r="L629" t="str">
        <f t="shared" si="66"/>
        <v>27JAN2021:04:00:00</v>
      </c>
      <c r="M629">
        <v>4</v>
      </c>
      <c r="N629">
        <f t="shared" si="67"/>
        <v>-226.25976559999981</v>
      </c>
      <c r="O629">
        <f t="shared" si="68"/>
        <v>-226.25976559999981</v>
      </c>
      <c r="P629">
        <f t="shared" si="69"/>
        <v>0</v>
      </c>
      <c r="Q629">
        <f t="shared" si="70"/>
        <v>1</v>
      </c>
      <c r="R629">
        <f t="shared" si="71"/>
        <v>0</v>
      </c>
      <c r="S629">
        <f t="shared" si="72"/>
        <v>2.4675929394443363</v>
      </c>
    </row>
    <row r="630" spans="1:19" x14ac:dyDescent="0.2">
      <c r="A630" t="s">
        <v>652</v>
      </c>
      <c r="B630">
        <v>9286.4599608999997</v>
      </c>
      <c r="C630">
        <v>9159.8300780999998</v>
      </c>
      <c r="D630">
        <v>9364.3388672000001</v>
      </c>
      <c r="E630">
        <v>9333.7041016000003</v>
      </c>
      <c r="F630">
        <v>9159.8300780999998</v>
      </c>
      <c r="G630">
        <v>8992.6396483999997</v>
      </c>
      <c r="H630">
        <v>8855.0195313000004</v>
      </c>
      <c r="I630">
        <v>9098.4501952999999</v>
      </c>
      <c r="J630">
        <v>9072.9472655999998</v>
      </c>
      <c r="L630" t="str">
        <f t="shared" si="66"/>
        <v>27JAN2021:05:00:00</v>
      </c>
      <c r="M630">
        <v>5</v>
      </c>
      <c r="N630">
        <f t="shared" si="67"/>
        <v>-126.6298827999999</v>
      </c>
      <c r="O630">
        <f t="shared" si="68"/>
        <v>-126.6298827999999</v>
      </c>
      <c r="P630">
        <f t="shared" si="69"/>
        <v>0</v>
      </c>
      <c r="Q630">
        <f t="shared" si="70"/>
        <v>1</v>
      </c>
      <c r="R630">
        <f t="shared" si="71"/>
        <v>0</v>
      </c>
      <c r="S630">
        <f t="shared" si="72"/>
        <v>1.3635969285730656</v>
      </c>
    </row>
    <row r="631" spans="1:19" x14ac:dyDescent="0.2">
      <c r="A631" t="s">
        <v>653</v>
      </c>
      <c r="B631">
        <v>9719.6464844000002</v>
      </c>
      <c r="C631">
        <v>9679.3896483999997</v>
      </c>
      <c r="D631">
        <v>9839.5634766000003</v>
      </c>
      <c r="E631">
        <v>9789.8769530999998</v>
      </c>
      <c r="F631">
        <v>9679.3896483999997</v>
      </c>
      <c r="G631">
        <v>9421.4804688000004</v>
      </c>
      <c r="H631">
        <v>9460.1904297000001</v>
      </c>
      <c r="I631">
        <v>9504.1103516000003</v>
      </c>
      <c r="J631">
        <v>9568.5527344000002</v>
      </c>
      <c r="L631" t="str">
        <f t="shared" si="66"/>
        <v>27JAN2021:06:00:00</v>
      </c>
      <c r="M631">
        <v>6</v>
      </c>
      <c r="N631">
        <f t="shared" si="67"/>
        <v>-40.256836000000476</v>
      </c>
      <c r="O631">
        <f t="shared" si="68"/>
        <v>-40.256836000000476</v>
      </c>
      <c r="P631">
        <f t="shared" si="69"/>
        <v>0</v>
      </c>
      <c r="Q631">
        <f t="shared" si="70"/>
        <v>1</v>
      </c>
      <c r="R631">
        <f t="shared" si="71"/>
        <v>0</v>
      </c>
      <c r="S631">
        <f t="shared" si="72"/>
        <v>0.41418004311795253</v>
      </c>
    </row>
    <row r="632" spans="1:19" x14ac:dyDescent="0.2">
      <c r="A632" t="s">
        <v>654</v>
      </c>
      <c r="B632">
        <v>10423.676758</v>
      </c>
      <c r="C632">
        <v>10472.700194999999</v>
      </c>
      <c r="D632">
        <v>10569.432617</v>
      </c>
      <c r="E632">
        <v>10529.930664</v>
      </c>
      <c r="F632">
        <v>10472.700194999999</v>
      </c>
      <c r="G632">
        <v>10274.299805000001</v>
      </c>
      <c r="H632">
        <v>10317.299805000001</v>
      </c>
      <c r="I632">
        <v>10217</v>
      </c>
      <c r="J632">
        <v>10357.216796999999</v>
      </c>
      <c r="L632" t="str">
        <f t="shared" si="66"/>
        <v>27JAN2021:07:00:00</v>
      </c>
      <c r="M632">
        <v>7</v>
      </c>
      <c r="N632">
        <f t="shared" si="67"/>
        <v>49.023436999999831</v>
      </c>
      <c r="O632">
        <f t="shared" si="68"/>
        <v>0</v>
      </c>
      <c r="P632">
        <f t="shared" si="69"/>
        <v>49.023436999999831</v>
      </c>
      <c r="Q632">
        <f t="shared" si="70"/>
        <v>0</v>
      </c>
      <c r="R632">
        <f t="shared" si="71"/>
        <v>1</v>
      </c>
      <c r="S632">
        <f t="shared" si="72"/>
        <v>0.47030849227337318</v>
      </c>
    </row>
    <row r="633" spans="1:19" x14ac:dyDescent="0.2">
      <c r="A633" t="s">
        <v>655</v>
      </c>
      <c r="B633">
        <v>10831.919921999999</v>
      </c>
      <c r="C633">
        <v>10929.099609000001</v>
      </c>
      <c r="D633">
        <v>10942.316406</v>
      </c>
      <c r="E633">
        <v>11001.943359000001</v>
      </c>
      <c r="F633">
        <v>10929.099609000001</v>
      </c>
      <c r="G633">
        <v>10765.599609000001</v>
      </c>
      <c r="H633">
        <v>10696.400390999999</v>
      </c>
      <c r="I633">
        <v>10803.5</v>
      </c>
      <c r="J633">
        <v>10820.740234000001</v>
      </c>
      <c r="L633" t="str">
        <f t="shared" si="66"/>
        <v>27JAN2021:08:00:00</v>
      </c>
      <c r="M633">
        <v>8</v>
      </c>
      <c r="N633">
        <f t="shared" si="67"/>
        <v>97.17968700000165</v>
      </c>
      <c r="O633">
        <f t="shared" si="68"/>
        <v>0</v>
      </c>
      <c r="P633">
        <f t="shared" si="69"/>
        <v>97.17968700000165</v>
      </c>
      <c r="Q633">
        <f t="shared" si="70"/>
        <v>0</v>
      </c>
      <c r="R633">
        <f t="shared" si="71"/>
        <v>1</v>
      </c>
      <c r="S633">
        <f t="shared" si="72"/>
        <v>0.89716031599002488</v>
      </c>
    </row>
    <row r="634" spans="1:19" x14ac:dyDescent="0.2">
      <c r="A634" t="s">
        <v>656</v>
      </c>
      <c r="B634">
        <v>11053.800781</v>
      </c>
      <c r="C634">
        <v>11150.799805000001</v>
      </c>
      <c r="D634">
        <v>11105.392578000001</v>
      </c>
      <c r="E634">
        <v>11129.502930000001</v>
      </c>
      <c r="F634">
        <v>11150.799805000001</v>
      </c>
      <c r="G634">
        <v>10779.400390999999</v>
      </c>
      <c r="H634">
        <v>10656.900390999999</v>
      </c>
      <c r="I634">
        <v>10892.5</v>
      </c>
      <c r="J634">
        <v>10910.648438</v>
      </c>
      <c r="L634" t="str">
        <f t="shared" si="66"/>
        <v>27JAN2021:09:00:00</v>
      </c>
      <c r="M634">
        <v>9</v>
      </c>
      <c r="N634">
        <f t="shared" si="67"/>
        <v>96.999024000000645</v>
      </c>
      <c r="O634">
        <f t="shared" si="68"/>
        <v>0</v>
      </c>
      <c r="P634">
        <f t="shared" si="69"/>
        <v>96.999024000000645</v>
      </c>
      <c r="Q634">
        <f t="shared" si="70"/>
        <v>0</v>
      </c>
      <c r="R634">
        <f t="shared" si="71"/>
        <v>1</v>
      </c>
      <c r="S634">
        <f t="shared" si="72"/>
        <v>0.87751738901183152</v>
      </c>
    </row>
    <row r="635" spans="1:19" x14ac:dyDescent="0.2">
      <c r="A635" t="s">
        <v>657</v>
      </c>
      <c r="B635">
        <v>11196.197265999999</v>
      </c>
      <c r="C635">
        <v>11304.5</v>
      </c>
      <c r="D635">
        <v>11202.151367</v>
      </c>
      <c r="E635">
        <v>11228.852539</v>
      </c>
      <c r="F635">
        <v>11304.5</v>
      </c>
      <c r="G635">
        <v>10844.5</v>
      </c>
      <c r="H635">
        <v>10722.5</v>
      </c>
      <c r="I635">
        <v>10983.700194999999</v>
      </c>
      <c r="J635">
        <v>11008.506836</v>
      </c>
      <c r="L635" t="str">
        <f t="shared" si="66"/>
        <v>27JAN2021:10:00:00</v>
      </c>
      <c r="M635">
        <v>10</v>
      </c>
      <c r="N635">
        <f t="shared" si="67"/>
        <v>108.30273400000078</v>
      </c>
      <c r="O635">
        <f t="shared" si="68"/>
        <v>0</v>
      </c>
      <c r="P635">
        <f t="shared" si="69"/>
        <v>108.30273400000078</v>
      </c>
      <c r="Q635">
        <f t="shared" si="70"/>
        <v>0</v>
      </c>
      <c r="R635">
        <f t="shared" si="71"/>
        <v>1</v>
      </c>
      <c r="S635">
        <f t="shared" si="72"/>
        <v>0.96731712944080239</v>
      </c>
    </row>
    <row r="636" spans="1:19" x14ac:dyDescent="0.2">
      <c r="A636" t="s">
        <v>658</v>
      </c>
      <c r="B636">
        <v>11293.857421999999</v>
      </c>
      <c r="C636">
        <v>11343.200194999999</v>
      </c>
      <c r="D636">
        <v>11259.423828000001</v>
      </c>
      <c r="E636">
        <v>11272.957031</v>
      </c>
      <c r="F636">
        <v>11343.200194999999</v>
      </c>
      <c r="G636">
        <v>10874.099609000001</v>
      </c>
      <c r="H636">
        <v>10818.5</v>
      </c>
      <c r="I636">
        <v>11070</v>
      </c>
      <c r="J636">
        <v>11074.615234000001</v>
      </c>
      <c r="L636" t="str">
        <f t="shared" si="66"/>
        <v>27JAN2021:11:00:00</v>
      </c>
      <c r="M636">
        <v>11</v>
      </c>
      <c r="N636">
        <f t="shared" si="67"/>
        <v>49.342773000000307</v>
      </c>
      <c r="O636">
        <f t="shared" si="68"/>
        <v>0</v>
      </c>
      <c r="P636">
        <f t="shared" si="69"/>
        <v>49.342773000000307</v>
      </c>
      <c r="Q636">
        <f t="shared" si="70"/>
        <v>0</v>
      </c>
      <c r="R636">
        <f t="shared" si="71"/>
        <v>1</v>
      </c>
      <c r="S636">
        <f t="shared" si="72"/>
        <v>0.43689920242735208</v>
      </c>
    </row>
    <row r="637" spans="1:19" x14ac:dyDescent="0.2">
      <c r="A637" t="s">
        <v>659</v>
      </c>
      <c r="B637">
        <v>11381.561523</v>
      </c>
      <c r="C637">
        <v>11390.099609000001</v>
      </c>
      <c r="D637">
        <v>11253.040039</v>
      </c>
      <c r="E637">
        <v>11327.481444999999</v>
      </c>
      <c r="F637">
        <v>11390.099609000001</v>
      </c>
      <c r="G637">
        <v>10864.200194999999</v>
      </c>
      <c r="H637">
        <v>10843.900390999999</v>
      </c>
      <c r="I637">
        <v>11115.700194999999</v>
      </c>
      <c r="J637">
        <v>11102.079102</v>
      </c>
      <c r="L637" t="str">
        <f t="shared" si="66"/>
        <v>27JAN2021:12:00:00</v>
      </c>
      <c r="M637">
        <v>12</v>
      </c>
      <c r="N637">
        <f t="shared" si="67"/>
        <v>8.5380860000004759</v>
      </c>
      <c r="O637">
        <f t="shared" si="68"/>
        <v>0</v>
      </c>
      <c r="P637">
        <f t="shared" si="69"/>
        <v>8.5380860000004759</v>
      </c>
      <c r="Q637">
        <f t="shared" si="70"/>
        <v>0</v>
      </c>
      <c r="R637">
        <f t="shared" si="71"/>
        <v>1</v>
      </c>
      <c r="S637">
        <f t="shared" si="72"/>
        <v>7.5016824209460251E-2</v>
      </c>
    </row>
    <row r="638" spans="1:19" x14ac:dyDescent="0.2">
      <c r="A638" t="s">
        <v>660</v>
      </c>
      <c r="B638">
        <v>11381.596680000001</v>
      </c>
      <c r="C638">
        <v>11368.200194999999</v>
      </c>
      <c r="D638">
        <v>11138.914063</v>
      </c>
      <c r="E638">
        <v>11255.342773</v>
      </c>
      <c r="F638">
        <v>11368.200194999999</v>
      </c>
      <c r="G638">
        <v>10781</v>
      </c>
      <c r="H638">
        <v>10776.799805000001</v>
      </c>
      <c r="I638">
        <v>11081.599609000001</v>
      </c>
      <c r="J638">
        <v>11046.638671999999</v>
      </c>
      <c r="L638" t="str">
        <f t="shared" si="66"/>
        <v>27JAN2021:13:00:00</v>
      </c>
      <c r="M638">
        <v>13</v>
      </c>
      <c r="N638">
        <f t="shared" si="67"/>
        <v>-13.396485000001121</v>
      </c>
      <c r="O638">
        <f t="shared" si="68"/>
        <v>-13.396485000001121</v>
      </c>
      <c r="P638">
        <f t="shared" si="69"/>
        <v>0</v>
      </c>
      <c r="Q638">
        <f t="shared" si="70"/>
        <v>1</v>
      </c>
      <c r="R638">
        <f t="shared" si="71"/>
        <v>0</v>
      </c>
      <c r="S638">
        <f t="shared" si="72"/>
        <v>0.11770303742656535</v>
      </c>
    </row>
    <row r="639" spans="1:19" x14ac:dyDescent="0.2">
      <c r="A639" t="s">
        <v>661</v>
      </c>
      <c r="B639">
        <v>11387.578125</v>
      </c>
      <c r="C639">
        <v>11380.299805000001</v>
      </c>
      <c r="D639">
        <v>11166.691406</v>
      </c>
      <c r="E639">
        <v>11306.923828000001</v>
      </c>
      <c r="F639">
        <v>11380.299805000001</v>
      </c>
      <c r="G639">
        <v>10831.700194999999</v>
      </c>
      <c r="H639">
        <v>10738.700194999999</v>
      </c>
      <c r="I639">
        <v>11022.700194999999</v>
      </c>
      <c r="J639">
        <v>11035.223633</v>
      </c>
      <c r="L639" t="str">
        <f t="shared" si="66"/>
        <v>27JAN2021:14:00:00</v>
      </c>
      <c r="M639">
        <v>14</v>
      </c>
      <c r="N639">
        <f t="shared" si="67"/>
        <v>-7.2783199999994395</v>
      </c>
      <c r="O639">
        <f t="shared" si="68"/>
        <v>-7.2783199999994395</v>
      </c>
      <c r="P639">
        <f t="shared" si="69"/>
        <v>0</v>
      </c>
      <c r="Q639">
        <f t="shared" si="70"/>
        <v>1</v>
      </c>
      <c r="R639">
        <f t="shared" si="71"/>
        <v>0</v>
      </c>
      <c r="S639">
        <f t="shared" si="72"/>
        <v>6.3914556019780897E-2</v>
      </c>
    </row>
    <row r="640" spans="1:19" x14ac:dyDescent="0.2">
      <c r="A640" t="s">
        <v>662</v>
      </c>
      <c r="B640">
        <v>11297.959961</v>
      </c>
      <c r="C640">
        <v>11323.299805000001</v>
      </c>
      <c r="D640">
        <v>11113.270508</v>
      </c>
      <c r="E640">
        <v>11234.726563</v>
      </c>
      <c r="F640">
        <v>11323.299805000001</v>
      </c>
      <c r="G640">
        <v>10762.200194999999</v>
      </c>
      <c r="H640">
        <v>10667.5</v>
      </c>
      <c r="I640">
        <v>11006.099609000001</v>
      </c>
      <c r="J640">
        <v>10983.658203000001</v>
      </c>
      <c r="L640" t="str">
        <f t="shared" si="66"/>
        <v>27JAN2021:15:00:00</v>
      </c>
      <c r="M640">
        <v>15</v>
      </c>
      <c r="N640">
        <f t="shared" si="67"/>
        <v>25.339844000000085</v>
      </c>
      <c r="O640">
        <f t="shared" si="68"/>
        <v>0</v>
      </c>
      <c r="P640">
        <f t="shared" si="69"/>
        <v>25.339844000000085</v>
      </c>
      <c r="Q640">
        <f t="shared" si="70"/>
        <v>0</v>
      </c>
      <c r="R640">
        <f t="shared" si="71"/>
        <v>1</v>
      </c>
      <c r="S640">
        <f t="shared" si="72"/>
        <v>0.22428689858586837</v>
      </c>
    </row>
    <row r="641" spans="1:19" x14ac:dyDescent="0.2">
      <c r="A641" t="s">
        <v>663</v>
      </c>
      <c r="B641">
        <v>11211.705078000001</v>
      </c>
      <c r="C641">
        <v>11230.5</v>
      </c>
      <c r="D641">
        <v>10970.264648</v>
      </c>
      <c r="E641">
        <v>11000.090819999999</v>
      </c>
      <c r="F641">
        <v>11230.5</v>
      </c>
      <c r="G641">
        <v>10705.5</v>
      </c>
      <c r="H641">
        <v>10519.200194999999</v>
      </c>
      <c r="I641">
        <v>10689.200194999999</v>
      </c>
      <c r="J641">
        <v>10819.195313</v>
      </c>
      <c r="L641" t="str">
        <f t="shared" si="66"/>
        <v>27JAN2021:16:00:00</v>
      </c>
      <c r="M641">
        <v>16</v>
      </c>
      <c r="N641">
        <f t="shared" si="67"/>
        <v>18.794921999999133</v>
      </c>
      <c r="O641">
        <f t="shared" si="68"/>
        <v>0</v>
      </c>
      <c r="P641">
        <f t="shared" si="69"/>
        <v>18.794921999999133</v>
      </c>
      <c r="Q641">
        <f t="shared" si="70"/>
        <v>0</v>
      </c>
      <c r="R641">
        <f t="shared" si="71"/>
        <v>1</v>
      </c>
      <c r="S641">
        <f t="shared" si="72"/>
        <v>0.1676366071818923</v>
      </c>
    </row>
    <row r="642" spans="1:19" x14ac:dyDescent="0.2">
      <c r="A642" t="s">
        <v>664</v>
      </c>
      <c r="B642">
        <v>11087.224609000001</v>
      </c>
      <c r="C642">
        <v>11180</v>
      </c>
      <c r="D642">
        <v>10914.170898</v>
      </c>
      <c r="E642">
        <v>10911.490234000001</v>
      </c>
      <c r="F642">
        <v>11180</v>
      </c>
      <c r="G642">
        <v>10592.799805000001</v>
      </c>
      <c r="H642">
        <v>10482.200194999999</v>
      </c>
      <c r="I642">
        <v>10980.200194999999</v>
      </c>
      <c r="J642">
        <v>10848.971680000001</v>
      </c>
      <c r="L642" t="str">
        <f t="shared" si="66"/>
        <v>27JAN2021:17:00:00</v>
      </c>
      <c r="M642">
        <v>17</v>
      </c>
      <c r="N642">
        <f t="shared" si="67"/>
        <v>92.775390999999217</v>
      </c>
      <c r="O642">
        <f t="shared" si="68"/>
        <v>0</v>
      </c>
      <c r="P642">
        <f t="shared" si="69"/>
        <v>92.775390999999217</v>
      </c>
      <c r="Q642">
        <f t="shared" si="70"/>
        <v>0</v>
      </c>
      <c r="R642">
        <f t="shared" si="71"/>
        <v>1</v>
      </c>
      <c r="S642">
        <f t="shared" si="72"/>
        <v>0.8367774106848096</v>
      </c>
    </row>
    <row r="643" spans="1:19" x14ac:dyDescent="0.2">
      <c r="A643" t="s">
        <v>665</v>
      </c>
      <c r="B643">
        <v>11106.730469</v>
      </c>
      <c r="C643">
        <v>11098.299805000001</v>
      </c>
      <c r="D643">
        <v>10944.498046999999</v>
      </c>
      <c r="E643">
        <v>10985.386719</v>
      </c>
      <c r="F643">
        <v>11098.299805000001</v>
      </c>
      <c r="G643">
        <v>10631</v>
      </c>
      <c r="H643">
        <v>10564.799805000001</v>
      </c>
      <c r="I643">
        <v>10905.799805000001</v>
      </c>
      <c r="J643">
        <v>10839.162109000001</v>
      </c>
      <c r="L643" t="str">
        <f t="shared" ref="L643:L706" si="73">A643</f>
        <v>27JAN2021:18:00:00</v>
      </c>
      <c r="M643">
        <v>18</v>
      </c>
      <c r="N643">
        <f t="shared" ref="N643:N706" si="74">C643-B643</f>
        <v>-8.4306639999995241</v>
      </c>
      <c r="O643">
        <f t="shared" ref="O643:O706" si="75">IF(N643&lt;0,N643,0)</f>
        <v>-8.4306639999995241</v>
      </c>
      <c r="P643">
        <f t="shared" ref="P643:P706" si="76">IF(N643&gt;0,N643,0)</f>
        <v>0</v>
      </c>
      <c r="Q643">
        <f t="shared" ref="Q643:Q706" si="77">IF(O643&lt;0,1,0)</f>
        <v>1</v>
      </c>
      <c r="R643">
        <f t="shared" ref="R643:R706" si="78">IF(P643&gt;0,1,0)</f>
        <v>0</v>
      </c>
      <c r="S643">
        <f t="shared" ref="S643:S706" si="79">ABS((B643-C643)/B643)*100</f>
        <v>7.5905902493360697E-2</v>
      </c>
    </row>
    <row r="644" spans="1:19" x14ac:dyDescent="0.2">
      <c r="A644" t="s">
        <v>666</v>
      </c>
      <c r="B644">
        <v>11473.554688</v>
      </c>
      <c r="C644">
        <v>11504.299805000001</v>
      </c>
      <c r="D644">
        <v>11356.550781</v>
      </c>
      <c r="E644">
        <v>11319.279296999999</v>
      </c>
      <c r="F644">
        <v>11504.299805000001</v>
      </c>
      <c r="G644">
        <v>10999.099609000001</v>
      </c>
      <c r="H644">
        <v>10921.700194999999</v>
      </c>
      <c r="I644">
        <v>11213.400390999999</v>
      </c>
      <c r="J644">
        <v>11204.306640999999</v>
      </c>
      <c r="L644" t="str">
        <f t="shared" si="73"/>
        <v>27JAN2021:19:00:00</v>
      </c>
      <c r="M644">
        <v>19</v>
      </c>
      <c r="N644">
        <f t="shared" si="74"/>
        <v>30.745117000000391</v>
      </c>
      <c r="O644">
        <f t="shared" si="75"/>
        <v>0</v>
      </c>
      <c r="P644">
        <f t="shared" si="76"/>
        <v>30.745117000000391</v>
      </c>
      <c r="Q644">
        <f t="shared" si="77"/>
        <v>0</v>
      </c>
      <c r="R644">
        <f t="shared" si="78"/>
        <v>1</v>
      </c>
      <c r="S644">
        <f t="shared" si="79"/>
        <v>0.26796505386561842</v>
      </c>
    </row>
    <row r="645" spans="1:19" x14ac:dyDescent="0.2">
      <c r="A645" t="s">
        <v>667</v>
      </c>
      <c r="B645">
        <v>11440.290039</v>
      </c>
      <c r="C645">
        <v>11534.299805000001</v>
      </c>
      <c r="D645">
        <v>11401.487305000001</v>
      </c>
      <c r="E645">
        <v>11352.916992</v>
      </c>
      <c r="F645">
        <v>11534.299805000001</v>
      </c>
      <c r="G645">
        <v>10970.200194999999</v>
      </c>
      <c r="H645">
        <v>10939.599609000001</v>
      </c>
      <c r="I645">
        <v>11335.200194999999</v>
      </c>
      <c r="J645">
        <v>11248.735352</v>
      </c>
      <c r="L645" t="str">
        <f t="shared" si="73"/>
        <v>27JAN2021:20:00:00</v>
      </c>
      <c r="M645">
        <v>20</v>
      </c>
      <c r="N645">
        <f t="shared" si="74"/>
        <v>94.009766000001036</v>
      </c>
      <c r="O645">
        <f t="shared" si="75"/>
        <v>0</v>
      </c>
      <c r="P645">
        <f t="shared" si="76"/>
        <v>94.009766000001036</v>
      </c>
      <c r="Q645">
        <f t="shared" si="77"/>
        <v>0</v>
      </c>
      <c r="R645">
        <f t="shared" si="78"/>
        <v>1</v>
      </c>
      <c r="S645">
        <f t="shared" si="79"/>
        <v>0.82174285511574729</v>
      </c>
    </row>
    <row r="646" spans="1:19" x14ac:dyDescent="0.2">
      <c r="A646" t="s">
        <v>668</v>
      </c>
      <c r="B646">
        <v>11297.452148</v>
      </c>
      <c r="C646">
        <v>11361.200194999999</v>
      </c>
      <c r="D646">
        <v>11278.795898</v>
      </c>
      <c r="E646">
        <v>11291.794921999999</v>
      </c>
      <c r="F646">
        <v>11361.200194999999</v>
      </c>
      <c r="G646">
        <v>10924.799805000001</v>
      </c>
      <c r="H646">
        <v>10887.299805000001</v>
      </c>
      <c r="I646">
        <v>11185.200194999999</v>
      </c>
      <c r="J646">
        <v>11133.874023</v>
      </c>
      <c r="L646" t="str">
        <f t="shared" si="73"/>
        <v>27JAN2021:21:00:00</v>
      </c>
      <c r="M646">
        <v>21</v>
      </c>
      <c r="N646">
        <f t="shared" si="74"/>
        <v>63.748046999999133</v>
      </c>
      <c r="O646">
        <f t="shared" si="75"/>
        <v>0</v>
      </c>
      <c r="P646">
        <f t="shared" si="76"/>
        <v>63.748046999999133</v>
      </c>
      <c r="Q646">
        <f t="shared" si="77"/>
        <v>0</v>
      </c>
      <c r="R646">
        <f t="shared" si="78"/>
        <v>1</v>
      </c>
      <c r="S646">
        <f t="shared" si="79"/>
        <v>0.56426923668169304</v>
      </c>
    </row>
    <row r="647" spans="1:19" x14ac:dyDescent="0.2">
      <c r="A647" t="s">
        <v>669</v>
      </c>
      <c r="B647">
        <v>11023.046875</v>
      </c>
      <c r="C647">
        <v>11070.700194999999</v>
      </c>
      <c r="D647">
        <v>11059.745117</v>
      </c>
      <c r="E647">
        <v>11112.291015999999</v>
      </c>
      <c r="F647">
        <v>11070.700194999999</v>
      </c>
      <c r="G647">
        <v>10582.700194999999</v>
      </c>
      <c r="H647">
        <v>10556.599609000001</v>
      </c>
      <c r="I647">
        <v>10894.900390999999</v>
      </c>
      <c r="J647">
        <v>10835.855469</v>
      </c>
      <c r="L647" t="str">
        <f t="shared" si="73"/>
        <v>27JAN2021:22:00:00</v>
      </c>
      <c r="M647">
        <v>22</v>
      </c>
      <c r="N647">
        <f t="shared" si="74"/>
        <v>47.653319999999439</v>
      </c>
      <c r="O647">
        <f t="shared" si="75"/>
        <v>0</v>
      </c>
      <c r="P647">
        <f t="shared" si="76"/>
        <v>47.653319999999439</v>
      </c>
      <c r="Q647">
        <f t="shared" si="77"/>
        <v>0</v>
      </c>
      <c r="R647">
        <f t="shared" si="78"/>
        <v>1</v>
      </c>
      <c r="S647">
        <f t="shared" si="79"/>
        <v>0.43230624472872375</v>
      </c>
    </row>
    <row r="648" spans="1:19" x14ac:dyDescent="0.2">
      <c r="A648" t="s">
        <v>670</v>
      </c>
      <c r="B648">
        <v>10597.360352</v>
      </c>
      <c r="C648">
        <v>10634.700194999999</v>
      </c>
      <c r="D648">
        <v>10670.520508</v>
      </c>
      <c r="E648">
        <v>10813.400390999999</v>
      </c>
      <c r="F648">
        <v>10634.700194999999</v>
      </c>
      <c r="G648">
        <v>10455.700194999999</v>
      </c>
      <c r="H648">
        <v>10274.799805000001</v>
      </c>
      <c r="I648">
        <v>10492.5</v>
      </c>
      <c r="J648">
        <v>10491.277344</v>
      </c>
      <c r="L648" t="str">
        <f t="shared" si="73"/>
        <v>27JAN2021:23:00:00</v>
      </c>
      <c r="M648">
        <v>23</v>
      </c>
      <c r="N648">
        <f t="shared" si="74"/>
        <v>37.339842999999746</v>
      </c>
      <c r="O648">
        <f t="shared" si="75"/>
        <v>0</v>
      </c>
      <c r="P648">
        <f t="shared" si="76"/>
        <v>37.339842999999746</v>
      </c>
      <c r="Q648">
        <f t="shared" si="77"/>
        <v>0</v>
      </c>
      <c r="R648">
        <f t="shared" si="78"/>
        <v>1</v>
      </c>
      <c r="S648">
        <f t="shared" si="79"/>
        <v>0.35235041330790207</v>
      </c>
    </row>
    <row r="649" spans="1:19" x14ac:dyDescent="0.2">
      <c r="A649" t="s">
        <v>671</v>
      </c>
      <c r="B649">
        <v>10184.481444999999</v>
      </c>
      <c r="C649">
        <v>10202.299805000001</v>
      </c>
      <c r="D649">
        <v>10301.317383</v>
      </c>
      <c r="E649">
        <v>10322.779296999999</v>
      </c>
      <c r="F649">
        <v>10202.299805000001</v>
      </c>
      <c r="G649">
        <v>10328.599609000001</v>
      </c>
      <c r="H649">
        <v>9804.7402344000002</v>
      </c>
      <c r="I649">
        <v>10034.900390999999</v>
      </c>
      <c r="J649">
        <v>10089.224609000001</v>
      </c>
      <c r="L649" t="str">
        <f t="shared" si="73"/>
        <v>28JAN2021:00:00:00</v>
      </c>
      <c r="M649">
        <v>24</v>
      </c>
      <c r="N649">
        <f t="shared" si="74"/>
        <v>17.818360000001121</v>
      </c>
      <c r="O649">
        <f t="shared" si="75"/>
        <v>0</v>
      </c>
      <c r="P649">
        <f t="shared" si="76"/>
        <v>17.818360000001121</v>
      </c>
      <c r="Q649">
        <f t="shared" si="77"/>
        <v>0</v>
      </c>
      <c r="R649">
        <f t="shared" si="78"/>
        <v>1</v>
      </c>
      <c r="S649">
        <f t="shared" si="79"/>
        <v>0.17495598667666012</v>
      </c>
    </row>
    <row r="650" spans="1:19" x14ac:dyDescent="0.2">
      <c r="A650" t="s">
        <v>672</v>
      </c>
      <c r="B650">
        <v>9921.0048827999999</v>
      </c>
      <c r="C650">
        <v>9670.7695313000004</v>
      </c>
      <c r="D650">
        <v>10018.013671999999</v>
      </c>
      <c r="E650">
        <v>10105.660156</v>
      </c>
      <c r="F650">
        <v>10084.5</v>
      </c>
      <c r="G650">
        <v>10099.599609000001</v>
      </c>
      <c r="H650">
        <v>9670.7695313000004</v>
      </c>
      <c r="I650">
        <v>9669.2597655999998</v>
      </c>
      <c r="J650">
        <v>9870.8339844000002</v>
      </c>
      <c r="L650" t="str">
        <f t="shared" si="73"/>
        <v>28JAN2021:01:00:00</v>
      </c>
      <c r="M650">
        <v>1</v>
      </c>
      <c r="N650">
        <f t="shared" si="74"/>
        <v>-250.23535149999952</v>
      </c>
      <c r="O650">
        <f t="shared" si="75"/>
        <v>-250.23535149999952</v>
      </c>
      <c r="P650">
        <f t="shared" si="76"/>
        <v>0</v>
      </c>
      <c r="Q650">
        <f t="shared" si="77"/>
        <v>1</v>
      </c>
      <c r="R650">
        <f t="shared" si="78"/>
        <v>0</v>
      </c>
      <c r="S650">
        <f t="shared" si="79"/>
        <v>2.5222782818485596</v>
      </c>
    </row>
    <row r="651" spans="1:19" x14ac:dyDescent="0.2">
      <c r="A651" t="s">
        <v>673</v>
      </c>
      <c r="B651">
        <v>9817.0292969000002</v>
      </c>
      <c r="C651">
        <v>9532.5195313000004</v>
      </c>
      <c r="D651">
        <v>9921.3447266000003</v>
      </c>
      <c r="E651">
        <v>10077.762694999999</v>
      </c>
      <c r="F651">
        <v>9955.8896483999997</v>
      </c>
      <c r="G651">
        <v>9862.3798827999999</v>
      </c>
      <c r="H651">
        <v>9532.5195313000004</v>
      </c>
      <c r="I651">
        <v>9536.4003905999998</v>
      </c>
      <c r="J651">
        <v>9729.1679688000004</v>
      </c>
      <c r="L651" t="str">
        <f t="shared" si="73"/>
        <v>28JAN2021:02:00:00</v>
      </c>
      <c r="M651">
        <v>2</v>
      </c>
      <c r="N651">
        <f t="shared" si="74"/>
        <v>-284.50976559999981</v>
      </c>
      <c r="O651">
        <f t="shared" si="75"/>
        <v>-284.50976559999981</v>
      </c>
      <c r="P651">
        <f t="shared" si="76"/>
        <v>0</v>
      </c>
      <c r="Q651">
        <f t="shared" si="77"/>
        <v>1</v>
      </c>
      <c r="R651">
        <f t="shared" si="78"/>
        <v>0</v>
      </c>
      <c r="S651">
        <f t="shared" si="79"/>
        <v>2.8981248501503574</v>
      </c>
    </row>
    <row r="652" spans="1:19" x14ac:dyDescent="0.2">
      <c r="A652" t="s">
        <v>674</v>
      </c>
      <c r="B652">
        <v>9803.4707030999998</v>
      </c>
      <c r="C652">
        <v>9603.7402344000002</v>
      </c>
      <c r="D652">
        <v>9927.5576172000001</v>
      </c>
      <c r="E652">
        <v>10109.465819999999</v>
      </c>
      <c r="F652">
        <v>9913.1201172000001</v>
      </c>
      <c r="G652">
        <v>9464.0703125</v>
      </c>
      <c r="H652">
        <v>9603.7402344000002</v>
      </c>
      <c r="I652">
        <v>9490.4697266000003</v>
      </c>
      <c r="J652">
        <v>9675.7861327999999</v>
      </c>
      <c r="L652" t="str">
        <f t="shared" si="73"/>
        <v>28JAN2021:03:00:00</v>
      </c>
      <c r="M652">
        <v>3</v>
      </c>
      <c r="N652">
        <f t="shared" si="74"/>
        <v>-199.73046869999962</v>
      </c>
      <c r="O652">
        <f t="shared" si="75"/>
        <v>-199.73046869999962</v>
      </c>
      <c r="P652">
        <f t="shared" si="76"/>
        <v>0</v>
      </c>
      <c r="Q652">
        <f t="shared" si="77"/>
        <v>1</v>
      </c>
      <c r="R652">
        <f t="shared" si="78"/>
        <v>0</v>
      </c>
      <c r="S652">
        <f t="shared" si="79"/>
        <v>2.0373444747158977</v>
      </c>
    </row>
    <row r="653" spans="1:19" x14ac:dyDescent="0.2">
      <c r="A653" t="s">
        <v>675</v>
      </c>
      <c r="B653">
        <v>9894.4746094000002</v>
      </c>
      <c r="C653">
        <v>9704.2197266000003</v>
      </c>
      <c r="D653">
        <v>10225.628906</v>
      </c>
      <c r="E653">
        <v>10219.711914</v>
      </c>
      <c r="F653">
        <v>10008.900390999999</v>
      </c>
      <c r="G653">
        <v>9857.6298827999999</v>
      </c>
      <c r="H653">
        <v>9704.2197266000003</v>
      </c>
      <c r="I653">
        <v>9636.9101563000004</v>
      </c>
      <c r="J653">
        <v>9847.9150391000003</v>
      </c>
      <c r="L653" t="str">
        <f t="shared" si="73"/>
        <v>28JAN2021:04:00:00</v>
      </c>
      <c r="M653">
        <v>4</v>
      </c>
      <c r="N653">
        <f t="shared" si="74"/>
        <v>-190.2548827999999</v>
      </c>
      <c r="O653">
        <f t="shared" si="75"/>
        <v>-190.2548827999999</v>
      </c>
      <c r="P653">
        <f t="shared" si="76"/>
        <v>0</v>
      </c>
      <c r="Q653">
        <f t="shared" si="77"/>
        <v>1</v>
      </c>
      <c r="R653">
        <f t="shared" si="78"/>
        <v>0</v>
      </c>
      <c r="S653">
        <f t="shared" si="79"/>
        <v>1.9228396687101807</v>
      </c>
    </row>
    <row r="654" spans="1:19" x14ac:dyDescent="0.2">
      <c r="A654" t="s">
        <v>676</v>
      </c>
      <c r="B654">
        <v>10192.78125</v>
      </c>
      <c r="C654">
        <v>10072.5</v>
      </c>
      <c r="D654">
        <v>10541.556640999999</v>
      </c>
      <c r="E654">
        <v>10556.782227</v>
      </c>
      <c r="F654">
        <v>10327.5</v>
      </c>
      <c r="G654">
        <v>10090.099609000001</v>
      </c>
      <c r="H654">
        <v>10072.5</v>
      </c>
      <c r="I654">
        <v>9926.0703125</v>
      </c>
      <c r="J654">
        <v>10160.474609000001</v>
      </c>
      <c r="L654" t="str">
        <f t="shared" si="73"/>
        <v>28JAN2021:05:00:00</v>
      </c>
      <c r="M654">
        <v>5</v>
      </c>
      <c r="N654">
        <f t="shared" si="74"/>
        <v>-120.28125</v>
      </c>
      <c r="O654">
        <f t="shared" si="75"/>
        <v>-120.28125</v>
      </c>
      <c r="P654">
        <f t="shared" si="76"/>
        <v>0</v>
      </c>
      <c r="Q654">
        <f t="shared" si="77"/>
        <v>1</v>
      </c>
      <c r="R654">
        <f t="shared" si="78"/>
        <v>0</v>
      </c>
      <c r="S654">
        <f t="shared" si="79"/>
        <v>1.1800630961250149</v>
      </c>
    </row>
    <row r="655" spans="1:19" x14ac:dyDescent="0.2">
      <c r="A655" t="s">
        <v>677</v>
      </c>
      <c r="B655">
        <v>10849.390625</v>
      </c>
      <c r="C655">
        <v>10793.900390999999</v>
      </c>
      <c r="D655">
        <v>11154.335938</v>
      </c>
      <c r="E655">
        <v>11070.373046999999</v>
      </c>
      <c r="F655">
        <v>10899.900390999999</v>
      </c>
      <c r="G655">
        <v>10622.900390999999</v>
      </c>
      <c r="H655">
        <v>10793.900390999999</v>
      </c>
      <c r="I655">
        <v>10568.5</v>
      </c>
      <c r="J655">
        <v>10787.730469</v>
      </c>
      <c r="L655" t="str">
        <f t="shared" si="73"/>
        <v>28JAN2021:06:00:00</v>
      </c>
      <c r="M655">
        <v>6</v>
      </c>
      <c r="N655">
        <f t="shared" si="74"/>
        <v>-55.490234000000783</v>
      </c>
      <c r="O655">
        <f t="shared" si="75"/>
        <v>-55.490234000000783</v>
      </c>
      <c r="P655">
        <f t="shared" si="76"/>
        <v>0</v>
      </c>
      <c r="Q655">
        <f t="shared" si="77"/>
        <v>1</v>
      </c>
      <c r="R655">
        <f t="shared" si="78"/>
        <v>0</v>
      </c>
      <c r="S655">
        <f t="shared" si="79"/>
        <v>0.51145945351194122</v>
      </c>
    </row>
    <row r="656" spans="1:19" x14ac:dyDescent="0.2">
      <c r="A656" t="s">
        <v>678</v>
      </c>
      <c r="B656">
        <v>11805.126953000001</v>
      </c>
      <c r="C656">
        <v>11899.900390999999</v>
      </c>
      <c r="D656">
        <v>12104.476563</v>
      </c>
      <c r="E656">
        <v>11983.935546999999</v>
      </c>
      <c r="F656">
        <v>11676.700194999999</v>
      </c>
      <c r="G656">
        <v>11551.200194999999</v>
      </c>
      <c r="H656">
        <v>11899.900390999999</v>
      </c>
      <c r="I656">
        <v>11494.200194999999</v>
      </c>
      <c r="J656">
        <v>11724.659180000001</v>
      </c>
      <c r="L656" t="str">
        <f t="shared" si="73"/>
        <v>28JAN2021:07:00:00</v>
      </c>
      <c r="M656">
        <v>7</v>
      </c>
      <c r="N656">
        <f t="shared" si="74"/>
        <v>94.77343799999835</v>
      </c>
      <c r="O656">
        <f t="shared" si="75"/>
        <v>0</v>
      </c>
      <c r="P656">
        <f t="shared" si="76"/>
        <v>94.77343799999835</v>
      </c>
      <c r="Q656">
        <f t="shared" si="77"/>
        <v>0</v>
      </c>
      <c r="R656">
        <f t="shared" si="78"/>
        <v>1</v>
      </c>
      <c r="S656">
        <f t="shared" si="79"/>
        <v>0.802815915299529</v>
      </c>
    </row>
    <row r="657" spans="1:19" x14ac:dyDescent="0.2">
      <c r="A657" t="s">
        <v>679</v>
      </c>
      <c r="B657">
        <v>12328.947265999999</v>
      </c>
      <c r="C657">
        <v>12194.599609000001</v>
      </c>
      <c r="D657">
        <v>12501.637694999999</v>
      </c>
      <c r="E657">
        <v>12418.745117</v>
      </c>
      <c r="F657">
        <v>12127.599609000001</v>
      </c>
      <c r="G657">
        <v>11993.299805000001</v>
      </c>
      <c r="H657">
        <v>12194.599609000001</v>
      </c>
      <c r="I657">
        <v>11894.200194999999</v>
      </c>
      <c r="J657">
        <v>12115.966796999999</v>
      </c>
      <c r="L657" t="str">
        <f t="shared" si="73"/>
        <v>28JAN2021:08:00:00</v>
      </c>
      <c r="M657">
        <v>8</v>
      </c>
      <c r="N657">
        <f t="shared" si="74"/>
        <v>-134.34765699999843</v>
      </c>
      <c r="O657">
        <f t="shared" si="75"/>
        <v>-134.34765699999843</v>
      </c>
      <c r="P657">
        <f t="shared" si="76"/>
        <v>0</v>
      </c>
      <c r="Q657">
        <f t="shared" si="77"/>
        <v>1</v>
      </c>
      <c r="R657">
        <f t="shared" si="78"/>
        <v>0</v>
      </c>
      <c r="S657">
        <f t="shared" si="79"/>
        <v>1.0896928513150024</v>
      </c>
    </row>
    <row r="658" spans="1:19" x14ac:dyDescent="0.2">
      <c r="A658" t="s">
        <v>680</v>
      </c>
      <c r="B658">
        <v>12469.878906</v>
      </c>
      <c r="C658">
        <v>12052.5</v>
      </c>
      <c r="D658">
        <v>12624.730469</v>
      </c>
      <c r="E658">
        <v>12566.177734000001</v>
      </c>
      <c r="F658">
        <v>12242.599609000001</v>
      </c>
      <c r="G658">
        <v>11932.200194999999</v>
      </c>
      <c r="H658">
        <v>12052.5</v>
      </c>
      <c r="I658">
        <v>11936.5</v>
      </c>
      <c r="J658">
        <v>12127.515625</v>
      </c>
      <c r="L658" t="str">
        <f t="shared" si="73"/>
        <v>28JAN2021:09:00:00</v>
      </c>
      <c r="M658">
        <v>9</v>
      </c>
      <c r="N658">
        <f t="shared" si="74"/>
        <v>-417.37890599999992</v>
      </c>
      <c r="O658">
        <f t="shared" si="75"/>
        <v>-417.37890599999992</v>
      </c>
      <c r="P658">
        <f t="shared" si="76"/>
        <v>0</v>
      </c>
      <c r="Q658">
        <f t="shared" si="77"/>
        <v>1</v>
      </c>
      <c r="R658">
        <f t="shared" si="78"/>
        <v>0</v>
      </c>
      <c r="S658">
        <f t="shared" si="79"/>
        <v>3.3470967051586529</v>
      </c>
    </row>
    <row r="659" spans="1:19" x14ac:dyDescent="0.2">
      <c r="A659" t="s">
        <v>681</v>
      </c>
      <c r="B659">
        <v>12429.924805000001</v>
      </c>
      <c r="C659">
        <v>11953.700194999999</v>
      </c>
      <c r="D659">
        <v>12676.6875</v>
      </c>
      <c r="E659">
        <v>12687.482421999999</v>
      </c>
      <c r="F659">
        <v>12267.400390999999</v>
      </c>
      <c r="G659">
        <v>11936</v>
      </c>
      <c r="H659">
        <v>11953.700194999999</v>
      </c>
      <c r="I659">
        <v>11870.099609000001</v>
      </c>
      <c r="J659">
        <v>12099.386719</v>
      </c>
      <c r="L659" t="str">
        <f t="shared" si="73"/>
        <v>28JAN2021:10:00:00</v>
      </c>
      <c r="M659">
        <v>10</v>
      </c>
      <c r="N659">
        <f t="shared" si="74"/>
        <v>-476.22461000000112</v>
      </c>
      <c r="O659">
        <f t="shared" si="75"/>
        <v>-476.22461000000112</v>
      </c>
      <c r="P659">
        <f t="shared" si="76"/>
        <v>0</v>
      </c>
      <c r="Q659">
        <f t="shared" si="77"/>
        <v>1</v>
      </c>
      <c r="R659">
        <f t="shared" si="78"/>
        <v>0</v>
      </c>
      <c r="S659">
        <f t="shared" si="79"/>
        <v>3.8312750677979754</v>
      </c>
    </row>
    <row r="660" spans="1:19" x14ac:dyDescent="0.2">
      <c r="A660" t="s">
        <v>682</v>
      </c>
      <c r="B660">
        <v>12317.084961</v>
      </c>
      <c r="C660">
        <v>11737.5</v>
      </c>
      <c r="D660">
        <v>12354.126953000001</v>
      </c>
      <c r="E660">
        <v>12517.925781</v>
      </c>
      <c r="F660">
        <v>12076.400390999999</v>
      </c>
      <c r="G660">
        <v>11783.799805000001</v>
      </c>
      <c r="H660">
        <v>11737.5</v>
      </c>
      <c r="I660">
        <v>11689.799805000001</v>
      </c>
      <c r="J660">
        <v>11893.166992</v>
      </c>
      <c r="L660" t="str">
        <f t="shared" si="73"/>
        <v>28JAN2021:11:00:00</v>
      </c>
      <c r="M660">
        <v>11</v>
      </c>
      <c r="N660">
        <f t="shared" si="74"/>
        <v>-579.58496100000048</v>
      </c>
      <c r="O660">
        <f t="shared" si="75"/>
        <v>-579.58496100000048</v>
      </c>
      <c r="P660">
        <f t="shared" si="76"/>
        <v>0</v>
      </c>
      <c r="Q660">
        <f t="shared" si="77"/>
        <v>1</v>
      </c>
      <c r="R660">
        <f t="shared" si="78"/>
        <v>0</v>
      </c>
      <c r="S660">
        <f t="shared" si="79"/>
        <v>4.7055367632451981</v>
      </c>
    </row>
    <row r="661" spans="1:19" x14ac:dyDescent="0.2">
      <c r="A661" t="s">
        <v>683</v>
      </c>
      <c r="B661">
        <v>12048.661133</v>
      </c>
      <c r="C661">
        <v>11511</v>
      </c>
      <c r="D661">
        <v>12087.134765999999</v>
      </c>
      <c r="E661">
        <v>12217.117188</v>
      </c>
      <c r="F661">
        <v>11945.599609000001</v>
      </c>
      <c r="G661">
        <v>11517.099609000001</v>
      </c>
      <c r="H661">
        <v>11511</v>
      </c>
      <c r="I661">
        <v>11448</v>
      </c>
      <c r="J661">
        <v>11676.679688</v>
      </c>
      <c r="L661" t="str">
        <f t="shared" si="73"/>
        <v>28JAN2021:12:00:00</v>
      </c>
      <c r="M661">
        <v>12</v>
      </c>
      <c r="N661">
        <f t="shared" si="74"/>
        <v>-537.66113299999961</v>
      </c>
      <c r="O661">
        <f t="shared" si="75"/>
        <v>-537.66113299999961</v>
      </c>
      <c r="P661">
        <f t="shared" si="76"/>
        <v>0</v>
      </c>
      <c r="Q661">
        <f t="shared" si="77"/>
        <v>1</v>
      </c>
      <c r="R661">
        <f t="shared" si="78"/>
        <v>0</v>
      </c>
      <c r="S661">
        <f t="shared" si="79"/>
        <v>4.4624139318467755</v>
      </c>
    </row>
    <row r="662" spans="1:19" x14ac:dyDescent="0.2">
      <c r="A662" t="s">
        <v>684</v>
      </c>
      <c r="B662">
        <v>11728.125</v>
      </c>
      <c r="C662">
        <v>11280.400390999999</v>
      </c>
      <c r="D662">
        <v>11846.754883</v>
      </c>
      <c r="E662">
        <v>11856.488281</v>
      </c>
      <c r="F662">
        <v>11648.400390999999</v>
      </c>
      <c r="G662">
        <v>11295.400390999999</v>
      </c>
      <c r="H662">
        <v>11280.400390999999</v>
      </c>
      <c r="I662">
        <v>11219.299805000001</v>
      </c>
      <c r="J662">
        <v>11429.793944999999</v>
      </c>
      <c r="L662" t="str">
        <f t="shared" si="73"/>
        <v>28JAN2021:13:00:00</v>
      </c>
      <c r="M662">
        <v>13</v>
      </c>
      <c r="N662">
        <f t="shared" si="74"/>
        <v>-447.72460900000078</v>
      </c>
      <c r="O662">
        <f t="shared" si="75"/>
        <v>-447.72460900000078</v>
      </c>
      <c r="P662">
        <f t="shared" si="76"/>
        <v>0</v>
      </c>
      <c r="Q662">
        <f t="shared" si="77"/>
        <v>1</v>
      </c>
      <c r="R662">
        <f t="shared" si="78"/>
        <v>0</v>
      </c>
      <c r="S662">
        <f t="shared" si="79"/>
        <v>3.8175293066879896</v>
      </c>
    </row>
    <row r="663" spans="1:19" x14ac:dyDescent="0.2">
      <c r="A663" t="s">
        <v>685</v>
      </c>
      <c r="B663">
        <v>11498.421875</v>
      </c>
      <c r="C663">
        <v>11060.5</v>
      </c>
      <c r="D663">
        <v>11628.648438</v>
      </c>
      <c r="E663">
        <v>11768.358398</v>
      </c>
      <c r="F663">
        <v>11343.900390999999</v>
      </c>
      <c r="G663">
        <v>11123.700194999999</v>
      </c>
      <c r="H663">
        <v>11060.5</v>
      </c>
      <c r="I663">
        <v>10967.599609000001</v>
      </c>
      <c r="J663">
        <v>11187.042969</v>
      </c>
      <c r="L663" t="str">
        <f t="shared" si="73"/>
        <v>28JAN2021:14:00:00</v>
      </c>
      <c r="M663">
        <v>14</v>
      </c>
      <c r="N663">
        <f t="shared" si="74"/>
        <v>-437.921875</v>
      </c>
      <c r="O663">
        <f t="shared" si="75"/>
        <v>-437.921875</v>
      </c>
      <c r="P663">
        <f t="shared" si="76"/>
        <v>0</v>
      </c>
      <c r="Q663">
        <f t="shared" si="77"/>
        <v>1</v>
      </c>
      <c r="R663">
        <f t="shared" si="78"/>
        <v>0</v>
      </c>
      <c r="S663">
        <f t="shared" si="79"/>
        <v>3.8085389435234998</v>
      </c>
    </row>
    <row r="664" spans="1:19" x14ac:dyDescent="0.2">
      <c r="A664" t="s">
        <v>686</v>
      </c>
      <c r="B664">
        <v>11325.166992</v>
      </c>
      <c r="C664">
        <v>10975.599609000001</v>
      </c>
      <c r="D664">
        <v>11409.011719</v>
      </c>
      <c r="E664">
        <v>11518.026367</v>
      </c>
      <c r="F664">
        <v>11112.200194999999</v>
      </c>
      <c r="G664">
        <v>11011.700194999999</v>
      </c>
      <c r="H664">
        <v>10975.599609000001</v>
      </c>
      <c r="I664">
        <v>10909.700194999999</v>
      </c>
      <c r="J664">
        <v>11051.963867</v>
      </c>
      <c r="L664" t="str">
        <f t="shared" si="73"/>
        <v>28JAN2021:15:00:00</v>
      </c>
      <c r="M664">
        <v>15</v>
      </c>
      <c r="N664">
        <f t="shared" si="74"/>
        <v>-349.56738299999961</v>
      </c>
      <c r="O664">
        <f t="shared" si="75"/>
        <v>-349.56738299999961</v>
      </c>
      <c r="P664">
        <f t="shared" si="76"/>
        <v>0</v>
      </c>
      <c r="Q664">
        <f t="shared" si="77"/>
        <v>1</v>
      </c>
      <c r="R664">
        <f t="shared" si="78"/>
        <v>0</v>
      </c>
      <c r="S664">
        <f t="shared" si="79"/>
        <v>3.0866421947414193</v>
      </c>
    </row>
    <row r="665" spans="1:19" x14ac:dyDescent="0.2">
      <c r="A665" t="s">
        <v>687</v>
      </c>
      <c r="B665">
        <v>11220.640625</v>
      </c>
      <c r="C665">
        <v>10767.200194999999</v>
      </c>
      <c r="D665">
        <v>11184.180664</v>
      </c>
      <c r="E665">
        <v>11151.580078000001</v>
      </c>
      <c r="F665">
        <v>11039</v>
      </c>
      <c r="G665">
        <v>10941.5</v>
      </c>
      <c r="H665">
        <v>10767.200194999999</v>
      </c>
      <c r="I665">
        <v>10581.099609000001</v>
      </c>
      <c r="J665">
        <v>10862.535156</v>
      </c>
      <c r="L665" t="str">
        <f t="shared" si="73"/>
        <v>28JAN2021:16:00:00</v>
      </c>
      <c r="M665">
        <v>16</v>
      </c>
      <c r="N665">
        <f t="shared" si="74"/>
        <v>-453.44043000000056</v>
      </c>
      <c r="O665">
        <f t="shared" si="75"/>
        <v>-453.44043000000056</v>
      </c>
      <c r="P665">
        <f t="shared" si="76"/>
        <v>0</v>
      </c>
      <c r="Q665">
        <f t="shared" si="77"/>
        <v>1</v>
      </c>
      <c r="R665">
        <f t="shared" si="78"/>
        <v>0</v>
      </c>
      <c r="S665">
        <f t="shared" si="79"/>
        <v>4.0411278210775112</v>
      </c>
    </row>
    <row r="666" spans="1:19" x14ac:dyDescent="0.2">
      <c r="A666" t="s">
        <v>688</v>
      </c>
      <c r="B666">
        <v>11147.826171999999</v>
      </c>
      <c r="C666">
        <v>10753.700194999999</v>
      </c>
      <c r="D666">
        <v>11173.894531</v>
      </c>
      <c r="E666">
        <v>11048.599609000001</v>
      </c>
      <c r="F666">
        <v>11102.5</v>
      </c>
      <c r="G666">
        <v>10894.900390999999</v>
      </c>
      <c r="H666">
        <v>10753.700194999999</v>
      </c>
      <c r="I666">
        <v>10867.099609000001</v>
      </c>
      <c r="J666">
        <v>10939.423828000001</v>
      </c>
      <c r="L666" t="str">
        <f t="shared" si="73"/>
        <v>28JAN2021:17:00:00</v>
      </c>
      <c r="M666">
        <v>17</v>
      </c>
      <c r="N666">
        <f t="shared" si="74"/>
        <v>-394.12597699999969</v>
      </c>
      <c r="O666">
        <f t="shared" si="75"/>
        <v>-394.12597699999969</v>
      </c>
      <c r="P666">
        <f t="shared" si="76"/>
        <v>0</v>
      </c>
      <c r="Q666">
        <f t="shared" si="77"/>
        <v>1</v>
      </c>
      <c r="R666">
        <f t="shared" si="78"/>
        <v>0</v>
      </c>
      <c r="S666">
        <f t="shared" si="79"/>
        <v>3.5354514047763512</v>
      </c>
    </row>
    <row r="667" spans="1:19" x14ac:dyDescent="0.2">
      <c r="A667" t="s">
        <v>689</v>
      </c>
      <c r="B667">
        <v>11217.532227</v>
      </c>
      <c r="C667">
        <v>10975.099609000001</v>
      </c>
      <c r="D667">
        <v>11307.496094</v>
      </c>
      <c r="E667">
        <v>11164.408203000001</v>
      </c>
      <c r="F667">
        <v>11194.200194999999</v>
      </c>
      <c r="G667">
        <v>11076.900390999999</v>
      </c>
      <c r="H667">
        <v>10975.099609000001</v>
      </c>
      <c r="I667">
        <v>10959.099609000001</v>
      </c>
      <c r="J667">
        <v>11080.150390999999</v>
      </c>
      <c r="L667" t="str">
        <f t="shared" si="73"/>
        <v>28JAN2021:18:00:00</v>
      </c>
      <c r="M667">
        <v>18</v>
      </c>
      <c r="N667">
        <f t="shared" si="74"/>
        <v>-242.43261799999891</v>
      </c>
      <c r="O667">
        <f t="shared" si="75"/>
        <v>-242.43261799999891</v>
      </c>
      <c r="P667">
        <f t="shared" si="76"/>
        <v>0</v>
      </c>
      <c r="Q667">
        <f t="shared" si="77"/>
        <v>1</v>
      </c>
      <c r="R667">
        <f t="shared" si="78"/>
        <v>0</v>
      </c>
      <c r="S667">
        <f t="shared" si="79"/>
        <v>2.1611938623762237</v>
      </c>
    </row>
    <row r="668" spans="1:19" x14ac:dyDescent="0.2">
      <c r="A668" t="s">
        <v>690</v>
      </c>
      <c r="B668">
        <v>11700.258789</v>
      </c>
      <c r="C668">
        <v>11438.299805000001</v>
      </c>
      <c r="D668">
        <v>11801.068359000001</v>
      </c>
      <c r="E668">
        <v>11645.288086</v>
      </c>
      <c r="F668">
        <v>11579.799805000001</v>
      </c>
      <c r="G668">
        <v>11463.700194999999</v>
      </c>
      <c r="H668">
        <v>11438.299805000001</v>
      </c>
      <c r="I668">
        <v>11337.400390999999</v>
      </c>
      <c r="J668">
        <v>11496.970703000001</v>
      </c>
      <c r="L668" t="str">
        <f t="shared" si="73"/>
        <v>28JAN2021:19:00:00</v>
      </c>
      <c r="M668">
        <v>19</v>
      </c>
      <c r="N668">
        <f t="shared" si="74"/>
        <v>-261.95898399999896</v>
      </c>
      <c r="O668">
        <f t="shared" si="75"/>
        <v>-261.95898399999896</v>
      </c>
      <c r="P668">
        <f t="shared" si="76"/>
        <v>0</v>
      </c>
      <c r="Q668">
        <f t="shared" si="77"/>
        <v>1</v>
      </c>
      <c r="R668">
        <f t="shared" si="78"/>
        <v>0</v>
      </c>
      <c r="S668">
        <f t="shared" si="79"/>
        <v>2.2389161532587618</v>
      </c>
    </row>
    <row r="669" spans="1:19" x14ac:dyDescent="0.2">
      <c r="A669" t="s">
        <v>691</v>
      </c>
      <c r="B669">
        <v>11749.546875</v>
      </c>
      <c r="C669">
        <v>11405</v>
      </c>
      <c r="D669">
        <v>11865.728515999999</v>
      </c>
      <c r="E669">
        <v>11761.610352</v>
      </c>
      <c r="F669">
        <v>11684.700194999999</v>
      </c>
      <c r="G669">
        <v>11487.299805000001</v>
      </c>
      <c r="H669">
        <v>11405</v>
      </c>
      <c r="I669">
        <v>11569.799805000001</v>
      </c>
      <c r="J669">
        <v>11584.003906</v>
      </c>
      <c r="L669" t="str">
        <f t="shared" si="73"/>
        <v>28JAN2021:20:00:00</v>
      </c>
      <c r="M669">
        <v>20</v>
      </c>
      <c r="N669">
        <f t="shared" si="74"/>
        <v>-344.546875</v>
      </c>
      <c r="O669">
        <f t="shared" si="75"/>
        <v>-344.546875</v>
      </c>
      <c r="P669">
        <f t="shared" si="76"/>
        <v>0</v>
      </c>
      <c r="Q669">
        <f t="shared" si="77"/>
        <v>1</v>
      </c>
      <c r="R669">
        <f t="shared" si="78"/>
        <v>0</v>
      </c>
      <c r="S669">
        <f t="shared" si="79"/>
        <v>2.9324269153996632</v>
      </c>
    </row>
    <row r="670" spans="1:19" x14ac:dyDescent="0.2">
      <c r="A670" t="s">
        <v>692</v>
      </c>
      <c r="B670">
        <v>11642.308594</v>
      </c>
      <c r="C670">
        <v>11340.900390999999</v>
      </c>
      <c r="D670">
        <v>11726.1875</v>
      </c>
      <c r="E670">
        <v>11636.684569999999</v>
      </c>
      <c r="F670">
        <v>11562.799805000001</v>
      </c>
      <c r="G670">
        <v>11424.599609000001</v>
      </c>
      <c r="H670">
        <v>11340.900390999999</v>
      </c>
      <c r="I670">
        <v>11462.599609000001</v>
      </c>
      <c r="J670">
        <v>11485.423828000001</v>
      </c>
      <c r="L670" t="str">
        <f t="shared" si="73"/>
        <v>28JAN2021:21:00:00</v>
      </c>
      <c r="M670">
        <v>21</v>
      </c>
      <c r="N670">
        <f t="shared" si="74"/>
        <v>-301.40820300000087</v>
      </c>
      <c r="O670">
        <f t="shared" si="75"/>
        <v>-301.40820300000087</v>
      </c>
      <c r="P670">
        <f t="shared" si="76"/>
        <v>0</v>
      </c>
      <c r="Q670">
        <f t="shared" si="77"/>
        <v>1</v>
      </c>
      <c r="R670">
        <f t="shared" si="78"/>
        <v>0</v>
      </c>
      <c r="S670">
        <f t="shared" si="79"/>
        <v>2.5889040869036499</v>
      </c>
    </row>
    <row r="671" spans="1:19" x14ac:dyDescent="0.2">
      <c r="A671" t="s">
        <v>693</v>
      </c>
      <c r="B671">
        <v>11398.241211</v>
      </c>
      <c r="C671">
        <v>11055.099609000001</v>
      </c>
      <c r="D671">
        <v>11497.341796999999</v>
      </c>
      <c r="E671">
        <v>11371.370117</v>
      </c>
      <c r="F671">
        <v>11359.799805000001</v>
      </c>
      <c r="G671">
        <v>11105.200194999999</v>
      </c>
      <c r="H671">
        <v>11055.099609000001</v>
      </c>
      <c r="I671">
        <v>11241.200194999999</v>
      </c>
      <c r="J671">
        <v>11239.342773</v>
      </c>
      <c r="L671" t="str">
        <f t="shared" si="73"/>
        <v>28JAN2021:22:00:00</v>
      </c>
      <c r="M671">
        <v>22</v>
      </c>
      <c r="N671">
        <f t="shared" si="74"/>
        <v>-343.14160199999969</v>
      </c>
      <c r="O671">
        <f t="shared" si="75"/>
        <v>-343.14160199999969</v>
      </c>
      <c r="P671">
        <f t="shared" si="76"/>
        <v>0</v>
      </c>
      <c r="Q671">
        <f t="shared" si="77"/>
        <v>1</v>
      </c>
      <c r="R671">
        <f t="shared" si="78"/>
        <v>0</v>
      </c>
      <c r="S671">
        <f t="shared" si="79"/>
        <v>3.0104785084636307</v>
      </c>
    </row>
    <row r="672" spans="1:19" x14ac:dyDescent="0.2">
      <c r="A672" t="s">
        <v>694</v>
      </c>
      <c r="B672">
        <v>10954.476563</v>
      </c>
      <c r="C672">
        <v>10714.200194999999</v>
      </c>
      <c r="D672">
        <v>11090.265625</v>
      </c>
      <c r="E672">
        <v>11108.666015999999</v>
      </c>
      <c r="F672">
        <v>11048.200194999999</v>
      </c>
      <c r="G672">
        <v>10901.200194999999</v>
      </c>
      <c r="H672">
        <v>10714.200194999999</v>
      </c>
      <c r="I672">
        <v>10748.799805000001</v>
      </c>
      <c r="J672">
        <v>10876.733398</v>
      </c>
      <c r="L672" t="str">
        <f t="shared" si="73"/>
        <v>28JAN2021:23:00:00</v>
      </c>
      <c r="M672">
        <v>23</v>
      </c>
      <c r="N672">
        <f t="shared" si="74"/>
        <v>-240.27636800000073</v>
      </c>
      <c r="O672">
        <f t="shared" si="75"/>
        <v>-240.27636800000073</v>
      </c>
      <c r="P672">
        <f t="shared" si="76"/>
        <v>0</v>
      </c>
      <c r="Q672">
        <f t="shared" si="77"/>
        <v>1</v>
      </c>
      <c r="R672">
        <f t="shared" si="78"/>
        <v>0</v>
      </c>
      <c r="S672">
        <f t="shared" si="79"/>
        <v>2.1934080247299237</v>
      </c>
    </row>
    <row r="673" spans="1:19" x14ac:dyDescent="0.2">
      <c r="A673" t="s">
        <v>695</v>
      </c>
      <c r="B673">
        <v>10542.022461</v>
      </c>
      <c r="C673">
        <v>10199.599609000001</v>
      </c>
      <c r="D673">
        <v>10638.749023</v>
      </c>
      <c r="E673">
        <v>10753.297852</v>
      </c>
      <c r="F673">
        <v>10652.200194999999</v>
      </c>
      <c r="G673">
        <v>10697.099609000001</v>
      </c>
      <c r="H673">
        <v>10199.599609000001</v>
      </c>
      <c r="I673">
        <v>10298.400390999999</v>
      </c>
      <c r="J673">
        <v>10454.53125</v>
      </c>
      <c r="L673" t="str">
        <f t="shared" si="73"/>
        <v>29JAN2021:00:00:00</v>
      </c>
      <c r="M673">
        <v>24</v>
      </c>
      <c r="N673">
        <f t="shared" si="74"/>
        <v>-342.42285199999969</v>
      </c>
      <c r="O673">
        <f t="shared" si="75"/>
        <v>-342.42285199999969</v>
      </c>
      <c r="P673">
        <f t="shared" si="76"/>
        <v>0</v>
      </c>
      <c r="Q673">
        <f t="shared" si="77"/>
        <v>1</v>
      </c>
      <c r="R673">
        <f t="shared" si="78"/>
        <v>0</v>
      </c>
      <c r="S673">
        <f t="shared" si="79"/>
        <v>3.2481703891903675</v>
      </c>
    </row>
    <row r="674" spans="1:19" x14ac:dyDescent="0.2">
      <c r="A674" t="s">
        <v>696</v>
      </c>
      <c r="B674">
        <v>10262.041992</v>
      </c>
      <c r="C674">
        <v>10402.299805000001</v>
      </c>
      <c r="D674">
        <v>10338.679688</v>
      </c>
      <c r="E674">
        <v>10512.917969</v>
      </c>
      <c r="F674">
        <v>10402.299805000001</v>
      </c>
      <c r="G674">
        <v>10424.599609000001</v>
      </c>
      <c r="H674">
        <v>10169.5</v>
      </c>
      <c r="I674">
        <v>10153.900390999999</v>
      </c>
      <c r="J674">
        <v>10276.834961</v>
      </c>
      <c r="L674" t="str">
        <f t="shared" si="73"/>
        <v>29JAN2021:01:00:00</v>
      </c>
      <c r="M674">
        <v>1</v>
      </c>
      <c r="N674">
        <f t="shared" si="74"/>
        <v>140.25781300000017</v>
      </c>
      <c r="O674">
        <f t="shared" si="75"/>
        <v>0</v>
      </c>
      <c r="P674">
        <f t="shared" si="76"/>
        <v>140.25781300000017</v>
      </c>
      <c r="Q674">
        <f t="shared" si="77"/>
        <v>0</v>
      </c>
      <c r="R674">
        <f t="shared" si="78"/>
        <v>1</v>
      </c>
      <c r="S674">
        <f t="shared" si="79"/>
        <v>1.3667631949795296</v>
      </c>
    </row>
    <row r="675" spans="1:19" x14ac:dyDescent="0.2">
      <c r="A675" t="s">
        <v>697</v>
      </c>
      <c r="B675">
        <v>10143.383789</v>
      </c>
      <c r="C675">
        <v>10208.5</v>
      </c>
      <c r="D675">
        <v>10176.770508</v>
      </c>
      <c r="E675">
        <v>10379.594727</v>
      </c>
      <c r="F675">
        <v>10208.5</v>
      </c>
      <c r="G675">
        <v>10133.5</v>
      </c>
      <c r="H675">
        <v>10011.200194999999</v>
      </c>
      <c r="I675">
        <v>10031.799805000001</v>
      </c>
      <c r="J675">
        <v>10101.659180000001</v>
      </c>
      <c r="L675" t="str">
        <f t="shared" si="73"/>
        <v>29JAN2021:02:00:00</v>
      </c>
      <c r="M675">
        <v>2</v>
      </c>
      <c r="N675">
        <f t="shared" si="74"/>
        <v>65.116211000000476</v>
      </c>
      <c r="O675">
        <f t="shared" si="75"/>
        <v>0</v>
      </c>
      <c r="P675">
        <f t="shared" si="76"/>
        <v>65.116211000000476</v>
      </c>
      <c r="Q675">
        <f t="shared" si="77"/>
        <v>0</v>
      </c>
      <c r="R675">
        <f t="shared" si="78"/>
        <v>1</v>
      </c>
      <c r="S675">
        <f t="shared" si="79"/>
        <v>0.64195748040822231</v>
      </c>
    </row>
    <row r="676" spans="1:19" x14ac:dyDescent="0.2">
      <c r="A676" t="s">
        <v>698</v>
      </c>
      <c r="B676">
        <v>10156.817383</v>
      </c>
      <c r="C676">
        <v>10150.099609000001</v>
      </c>
      <c r="D676">
        <v>10144.672852</v>
      </c>
      <c r="E676">
        <v>10390.914063</v>
      </c>
      <c r="F676">
        <v>10150.099609000001</v>
      </c>
      <c r="G676">
        <v>9653.0195313000004</v>
      </c>
      <c r="H676">
        <v>9916.4199219000002</v>
      </c>
      <c r="I676">
        <v>10024.200194999999</v>
      </c>
      <c r="J676">
        <v>9997.3916016000003</v>
      </c>
      <c r="L676" t="str">
        <f t="shared" si="73"/>
        <v>29JAN2021:03:00:00</v>
      </c>
      <c r="M676">
        <v>3</v>
      </c>
      <c r="N676">
        <f t="shared" si="74"/>
        <v>-6.7177739999988262</v>
      </c>
      <c r="O676">
        <f t="shared" si="75"/>
        <v>-6.7177739999988262</v>
      </c>
      <c r="P676">
        <f t="shared" si="76"/>
        <v>0</v>
      </c>
      <c r="Q676">
        <f t="shared" si="77"/>
        <v>1</v>
      </c>
      <c r="R676">
        <f t="shared" si="78"/>
        <v>0</v>
      </c>
      <c r="S676">
        <f t="shared" si="79"/>
        <v>6.6140541339679088E-2</v>
      </c>
    </row>
    <row r="677" spans="1:19" x14ac:dyDescent="0.2">
      <c r="A677" t="s">
        <v>699</v>
      </c>
      <c r="B677">
        <v>10244.236328000001</v>
      </c>
      <c r="C677">
        <v>10247</v>
      </c>
      <c r="D677">
        <v>10198.469727</v>
      </c>
      <c r="E677">
        <v>10481.494140999999</v>
      </c>
      <c r="F677">
        <v>10247</v>
      </c>
      <c r="G677">
        <v>9962.0703125</v>
      </c>
      <c r="H677">
        <v>9974.1103516000003</v>
      </c>
      <c r="I677">
        <v>10155.099609000001</v>
      </c>
      <c r="J677">
        <v>10114.119140999999</v>
      </c>
      <c r="L677" t="str">
        <f t="shared" si="73"/>
        <v>29JAN2021:04:00:00</v>
      </c>
      <c r="M677">
        <v>4</v>
      </c>
      <c r="N677">
        <f t="shared" si="74"/>
        <v>2.7636719999991328</v>
      </c>
      <c r="O677">
        <f t="shared" si="75"/>
        <v>0</v>
      </c>
      <c r="P677">
        <f t="shared" si="76"/>
        <v>2.7636719999991328</v>
      </c>
      <c r="Q677">
        <f t="shared" si="77"/>
        <v>0</v>
      </c>
      <c r="R677">
        <f t="shared" si="78"/>
        <v>1</v>
      </c>
      <c r="S677">
        <f t="shared" si="79"/>
        <v>2.6977823544009249E-2</v>
      </c>
    </row>
    <row r="678" spans="1:19" x14ac:dyDescent="0.2">
      <c r="A678" t="s">
        <v>700</v>
      </c>
      <c r="B678">
        <v>10527.182617</v>
      </c>
      <c r="C678">
        <v>10564</v>
      </c>
      <c r="D678">
        <v>10412.245117</v>
      </c>
      <c r="E678">
        <v>10780.744140999999</v>
      </c>
      <c r="F678">
        <v>10564</v>
      </c>
      <c r="G678">
        <v>10182.400390999999</v>
      </c>
      <c r="H678">
        <v>10293</v>
      </c>
      <c r="I678">
        <v>10354.799805000001</v>
      </c>
      <c r="J678">
        <v>10377.28125</v>
      </c>
      <c r="L678" t="str">
        <f t="shared" si="73"/>
        <v>29JAN2021:05:00:00</v>
      </c>
      <c r="M678">
        <v>5</v>
      </c>
      <c r="N678">
        <f t="shared" si="74"/>
        <v>36.817382999999609</v>
      </c>
      <c r="O678">
        <f t="shared" si="75"/>
        <v>0</v>
      </c>
      <c r="P678">
        <f t="shared" si="76"/>
        <v>36.817382999999609</v>
      </c>
      <c r="Q678">
        <f t="shared" si="77"/>
        <v>0</v>
      </c>
      <c r="R678">
        <f t="shared" si="78"/>
        <v>1</v>
      </c>
      <c r="S678">
        <f t="shared" si="79"/>
        <v>0.34973633819693056</v>
      </c>
    </row>
    <row r="679" spans="1:19" x14ac:dyDescent="0.2">
      <c r="A679" t="s">
        <v>701</v>
      </c>
      <c r="B679">
        <v>11095.216796999999</v>
      </c>
      <c r="C679">
        <v>11191.799805000001</v>
      </c>
      <c r="D679">
        <v>10950.106444999999</v>
      </c>
      <c r="E679">
        <v>11369.995117</v>
      </c>
      <c r="F679">
        <v>11191.799805000001</v>
      </c>
      <c r="G679">
        <v>10873.400390999999</v>
      </c>
      <c r="H679">
        <v>10943.299805000001</v>
      </c>
      <c r="I679">
        <v>11056.5</v>
      </c>
      <c r="J679">
        <v>11025.838867</v>
      </c>
      <c r="L679" t="str">
        <f t="shared" si="73"/>
        <v>29JAN2021:06:00:00</v>
      </c>
      <c r="M679">
        <v>6</v>
      </c>
      <c r="N679">
        <f t="shared" si="74"/>
        <v>96.583008000001428</v>
      </c>
      <c r="O679">
        <f t="shared" si="75"/>
        <v>0</v>
      </c>
      <c r="P679">
        <f t="shared" si="76"/>
        <v>96.583008000001428</v>
      </c>
      <c r="Q679">
        <f t="shared" si="77"/>
        <v>0</v>
      </c>
      <c r="R679">
        <f t="shared" si="78"/>
        <v>1</v>
      </c>
      <c r="S679">
        <f t="shared" si="79"/>
        <v>0.87049230102575548</v>
      </c>
    </row>
    <row r="680" spans="1:19" x14ac:dyDescent="0.2">
      <c r="A680" t="s">
        <v>702</v>
      </c>
      <c r="B680">
        <v>11869.994140999999</v>
      </c>
      <c r="C680">
        <v>12022.599609000001</v>
      </c>
      <c r="D680">
        <v>11713.353515999999</v>
      </c>
      <c r="E680">
        <v>12205.915039</v>
      </c>
      <c r="F680">
        <v>12022.599609000001</v>
      </c>
      <c r="G680">
        <v>11569</v>
      </c>
      <c r="H680">
        <v>11886.599609000001</v>
      </c>
      <c r="I680">
        <v>11795.400390999999</v>
      </c>
      <c r="J680">
        <v>11836.443359000001</v>
      </c>
      <c r="L680" t="str">
        <f t="shared" si="73"/>
        <v>29JAN2021:07:00:00</v>
      </c>
      <c r="M680">
        <v>7</v>
      </c>
      <c r="N680">
        <f t="shared" si="74"/>
        <v>152.60546800000157</v>
      </c>
      <c r="O680">
        <f t="shared" si="75"/>
        <v>0</v>
      </c>
      <c r="P680">
        <f t="shared" si="76"/>
        <v>152.60546800000157</v>
      </c>
      <c r="Q680">
        <f t="shared" si="77"/>
        <v>0</v>
      </c>
      <c r="R680">
        <f t="shared" si="78"/>
        <v>1</v>
      </c>
      <c r="S680">
        <f t="shared" si="79"/>
        <v>1.2856406345887645</v>
      </c>
    </row>
    <row r="681" spans="1:19" x14ac:dyDescent="0.2">
      <c r="A681" t="s">
        <v>703</v>
      </c>
      <c r="B681">
        <v>12266.572265999999</v>
      </c>
      <c r="C681">
        <v>12462.5</v>
      </c>
      <c r="D681">
        <v>12021.116211</v>
      </c>
      <c r="E681">
        <v>12627.214844</v>
      </c>
      <c r="F681">
        <v>12462.5</v>
      </c>
      <c r="G681">
        <v>11921.200194999999</v>
      </c>
      <c r="H681">
        <v>12260</v>
      </c>
      <c r="I681">
        <v>12059.400390999999</v>
      </c>
      <c r="J681">
        <v>12188.263671999999</v>
      </c>
      <c r="L681" t="str">
        <f t="shared" si="73"/>
        <v>29JAN2021:08:00:00</v>
      </c>
      <c r="M681">
        <v>8</v>
      </c>
      <c r="N681">
        <f t="shared" si="74"/>
        <v>195.92773400000078</v>
      </c>
      <c r="O681">
        <f t="shared" si="75"/>
        <v>0</v>
      </c>
      <c r="P681">
        <f t="shared" si="76"/>
        <v>195.92773400000078</v>
      </c>
      <c r="Q681">
        <f t="shared" si="77"/>
        <v>0</v>
      </c>
      <c r="R681">
        <f t="shared" si="78"/>
        <v>1</v>
      </c>
      <c r="S681">
        <f t="shared" si="79"/>
        <v>1.5972492539180285</v>
      </c>
    </row>
    <row r="682" spans="1:19" x14ac:dyDescent="0.2">
      <c r="A682" t="s">
        <v>704</v>
      </c>
      <c r="B682">
        <v>12294.340819999999</v>
      </c>
      <c r="C682">
        <v>12552.599609000001</v>
      </c>
      <c r="D682">
        <v>12101.931640999999</v>
      </c>
      <c r="E682">
        <v>12665.762694999999</v>
      </c>
      <c r="F682">
        <v>12552.599609000001</v>
      </c>
      <c r="G682">
        <v>11784.299805000001</v>
      </c>
      <c r="H682">
        <v>12061</v>
      </c>
      <c r="I682">
        <v>12117</v>
      </c>
      <c r="J682">
        <v>12168.429688</v>
      </c>
      <c r="L682" t="str">
        <f t="shared" si="73"/>
        <v>29JAN2021:09:00:00</v>
      </c>
      <c r="M682">
        <v>9</v>
      </c>
      <c r="N682">
        <f t="shared" si="74"/>
        <v>258.25878900000134</v>
      </c>
      <c r="O682">
        <f t="shared" si="75"/>
        <v>0</v>
      </c>
      <c r="P682">
        <f t="shared" si="76"/>
        <v>258.25878900000134</v>
      </c>
      <c r="Q682">
        <f t="shared" si="77"/>
        <v>0</v>
      </c>
      <c r="R682">
        <f t="shared" si="78"/>
        <v>1</v>
      </c>
      <c r="S682">
        <f t="shared" si="79"/>
        <v>2.1006314432073907</v>
      </c>
    </row>
    <row r="683" spans="1:19" x14ac:dyDescent="0.2">
      <c r="A683" t="s">
        <v>705</v>
      </c>
      <c r="B683">
        <v>12198.866211</v>
      </c>
      <c r="C683">
        <v>12421.700194999999</v>
      </c>
      <c r="D683">
        <v>12107.939453000001</v>
      </c>
      <c r="E683">
        <v>12637.886719</v>
      </c>
      <c r="F683">
        <v>12421.700194999999</v>
      </c>
      <c r="G683">
        <v>11856.900390999999</v>
      </c>
      <c r="H683">
        <v>11871</v>
      </c>
      <c r="I683">
        <v>11997.799805000001</v>
      </c>
      <c r="J683">
        <v>12068.230469</v>
      </c>
      <c r="L683" t="str">
        <f t="shared" si="73"/>
        <v>29JAN2021:10:00:00</v>
      </c>
      <c r="M683">
        <v>10</v>
      </c>
      <c r="N683">
        <f t="shared" si="74"/>
        <v>222.83398399999896</v>
      </c>
      <c r="O683">
        <f t="shared" si="75"/>
        <v>0</v>
      </c>
      <c r="P683">
        <f t="shared" si="76"/>
        <v>222.83398399999896</v>
      </c>
      <c r="Q683">
        <f t="shared" si="77"/>
        <v>0</v>
      </c>
      <c r="R683">
        <f t="shared" si="78"/>
        <v>1</v>
      </c>
      <c r="S683">
        <f t="shared" si="79"/>
        <v>1.826677825182347</v>
      </c>
    </row>
    <row r="684" spans="1:19" x14ac:dyDescent="0.2">
      <c r="A684" t="s">
        <v>706</v>
      </c>
      <c r="B684">
        <v>12036.051758</v>
      </c>
      <c r="C684">
        <v>12324</v>
      </c>
      <c r="D684">
        <v>11939.071289</v>
      </c>
      <c r="E684">
        <v>12278.412109000001</v>
      </c>
      <c r="F684">
        <v>12324</v>
      </c>
      <c r="G684">
        <v>11715</v>
      </c>
      <c r="H684">
        <v>11689.599609000001</v>
      </c>
      <c r="I684">
        <v>11865.200194999999</v>
      </c>
      <c r="J684">
        <v>11926.458008</v>
      </c>
      <c r="L684" t="str">
        <f t="shared" si="73"/>
        <v>29JAN2021:11:00:00</v>
      </c>
      <c r="M684">
        <v>11</v>
      </c>
      <c r="N684">
        <f t="shared" si="74"/>
        <v>287.94824200000039</v>
      </c>
      <c r="O684">
        <f t="shared" si="75"/>
        <v>0</v>
      </c>
      <c r="P684">
        <f t="shared" si="76"/>
        <v>287.94824200000039</v>
      </c>
      <c r="Q684">
        <f t="shared" si="77"/>
        <v>0</v>
      </c>
      <c r="R684">
        <f t="shared" si="78"/>
        <v>1</v>
      </c>
      <c r="S684">
        <f t="shared" si="79"/>
        <v>2.3923812209316058</v>
      </c>
    </row>
    <row r="685" spans="1:19" x14ac:dyDescent="0.2">
      <c r="A685" t="s">
        <v>707</v>
      </c>
      <c r="B685">
        <v>11718.273438</v>
      </c>
      <c r="C685">
        <v>12071.200194999999</v>
      </c>
      <c r="D685">
        <v>11720.467773</v>
      </c>
      <c r="E685">
        <v>11861.897461</v>
      </c>
      <c r="F685">
        <v>12071.200194999999</v>
      </c>
      <c r="G685">
        <v>11453.200194999999</v>
      </c>
      <c r="H685">
        <v>11416.799805000001</v>
      </c>
      <c r="I685">
        <v>11510.900390999999</v>
      </c>
      <c r="J685">
        <v>11646.433594</v>
      </c>
      <c r="L685" t="str">
        <f t="shared" si="73"/>
        <v>29JAN2021:12:00:00</v>
      </c>
      <c r="M685">
        <v>12</v>
      </c>
      <c r="N685">
        <f t="shared" si="74"/>
        <v>352.92675699999927</v>
      </c>
      <c r="O685">
        <f t="shared" si="75"/>
        <v>0</v>
      </c>
      <c r="P685">
        <f t="shared" si="76"/>
        <v>352.92675699999927</v>
      </c>
      <c r="Q685">
        <f t="shared" si="77"/>
        <v>0</v>
      </c>
      <c r="R685">
        <f t="shared" si="78"/>
        <v>1</v>
      </c>
      <c r="S685">
        <f t="shared" si="79"/>
        <v>3.0117641380131044</v>
      </c>
    </row>
    <row r="686" spans="1:19" x14ac:dyDescent="0.2">
      <c r="A686" t="s">
        <v>708</v>
      </c>
      <c r="B686">
        <v>11411.792969</v>
      </c>
      <c r="C686">
        <v>11689.599609000001</v>
      </c>
      <c r="D686">
        <v>11518.428711</v>
      </c>
      <c r="E686">
        <v>11742.588867</v>
      </c>
      <c r="F686">
        <v>11689.599609000001</v>
      </c>
      <c r="G686">
        <v>11198.900390999999</v>
      </c>
      <c r="H686">
        <v>11186.599609000001</v>
      </c>
      <c r="I686">
        <v>11175.299805000001</v>
      </c>
      <c r="J686">
        <v>11352.541992</v>
      </c>
      <c r="L686" t="str">
        <f t="shared" si="73"/>
        <v>29JAN2021:13:00:00</v>
      </c>
      <c r="M686">
        <v>13</v>
      </c>
      <c r="N686">
        <f t="shared" si="74"/>
        <v>277.8066400000007</v>
      </c>
      <c r="O686">
        <f t="shared" si="75"/>
        <v>0</v>
      </c>
      <c r="P686">
        <f t="shared" si="76"/>
        <v>277.8066400000007</v>
      </c>
      <c r="Q686">
        <f t="shared" si="77"/>
        <v>0</v>
      </c>
      <c r="R686">
        <f t="shared" si="78"/>
        <v>1</v>
      </c>
      <c r="S686">
        <f t="shared" si="79"/>
        <v>2.4343820533255305</v>
      </c>
    </row>
    <row r="687" spans="1:19" x14ac:dyDescent="0.2">
      <c r="A687" t="s">
        <v>709</v>
      </c>
      <c r="B687">
        <v>11247.685546999999</v>
      </c>
      <c r="C687">
        <v>11583.400390999999</v>
      </c>
      <c r="D687">
        <v>11358.471680000001</v>
      </c>
      <c r="E687">
        <v>11539.409180000001</v>
      </c>
      <c r="F687">
        <v>11583.400390999999</v>
      </c>
      <c r="G687">
        <v>11075.400390999999</v>
      </c>
      <c r="H687">
        <v>11018.299805000001</v>
      </c>
      <c r="I687">
        <v>11035.599609000001</v>
      </c>
      <c r="J687">
        <v>11213.558594</v>
      </c>
      <c r="L687" t="str">
        <f t="shared" si="73"/>
        <v>29JAN2021:14:00:00</v>
      </c>
      <c r="M687">
        <v>14</v>
      </c>
      <c r="N687">
        <f t="shared" si="74"/>
        <v>335.71484400000008</v>
      </c>
      <c r="O687">
        <f t="shared" si="75"/>
        <v>0</v>
      </c>
      <c r="P687">
        <f t="shared" si="76"/>
        <v>335.71484400000008</v>
      </c>
      <c r="Q687">
        <f t="shared" si="77"/>
        <v>0</v>
      </c>
      <c r="R687">
        <f t="shared" si="78"/>
        <v>1</v>
      </c>
      <c r="S687">
        <f t="shared" si="79"/>
        <v>2.98474599593996</v>
      </c>
    </row>
    <row r="688" spans="1:19" x14ac:dyDescent="0.2">
      <c r="A688" t="s">
        <v>710</v>
      </c>
      <c r="B688">
        <v>11105.733398</v>
      </c>
      <c r="C688">
        <v>11486.700194999999</v>
      </c>
      <c r="D688">
        <v>11171.663086</v>
      </c>
      <c r="E688">
        <v>11274.095703000001</v>
      </c>
      <c r="F688">
        <v>11486.700194999999</v>
      </c>
      <c r="G688">
        <v>10923</v>
      </c>
      <c r="H688">
        <v>10989.400390999999</v>
      </c>
      <c r="I688">
        <v>10924.400390999999</v>
      </c>
      <c r="J688">
        <v>11111.957031</v>
      </c>
      <c r="L688" t="str">
        <f t="shared" si="73"/>
        <v>29JAN2021:15:00:00</v>
      </c>
      <c r="M688">
        <v>15</v>
      </c>
      <c r="N688">
        <f t="shared" si="74"/>
        <v>380.96679699999913</v>
      </c>
      <c r="O688">
        <f t="shared" si="75"/>
        <v>0</v>
      </c>
      <c r="P688">
        <f t="shared" si="76"/>
        <v>380.96679699999913</v>
      </c>
      <c r="Q688">
        <f t="shared" si="77"/>
        <v>0</v>
      </c>
      <c r="R688">
        <f t="shared" si="78"/>
        <v>1</v>
      </c>
      <c r="S688">
        <f t="shared" si="79"/>
        <v>3.4303614479761086</v>
      </c>
    </row>
    <row r="689" spans="1:19" x14ac:dyDescent="0.2">
      <c r="A689" t="s">
        <v>711</v>
      </c>
      <c r="B689">
        <v>10967.027344</v>
      </c>
      <c r="C689">
        <v>11361.5</v>
      </c>
      <c r="D689">
        <v>10997.0625</v>
      </c>
      <c r="E689">
        <v>11076.060546999999</v>
      </c>
      <c r="F689">
        <v>11361.5</v>
      </c>
      <c r="G689">
        <v>10840.099609000001</v>
      </c>
      <c r="H689">
        <v>10733.900390999999</v>
      </c>
      <c r="I689">
        <v>10645</v>
      </c>
      <c r="J689">
        <v>10914.746094</v>
      </c>
      <c r="L689" t="str">
        <f t="shared" si="73"/>
        <v>29JAN2021:16:00:00</v>
      </c>
      <c r="M689">
        <v>16</v>
      </c>
      <c r="N689">
        <f t="shared" si="74"/>
        <v>394.47265599999992</v>
      </c>
      <c r="O689">
        <f t="shared" si="75"/>
        <v>0</v>
      </c>
      <c r="P689">
        <f t="shared" si="76"/>
        <v>394.47265599999992</v>
      </c>
      <c r="Q689">
        <f t="shared" si="77"/>
        <v>0</v>
      </c>
      <c r="R689">
        <f t="shared" si="78"/>
        <v>1</v>
      </c>
      <c r="S689">
        <f t="shared" si="79"/>
        <v>3.5968968037251567</v>
      </c>
    </row>
    <row r="690" spans="1:19" x14ac:dyDescent="0.2">
      <c r="A690" t="s">
        <v>712</v>
      </c>
      <c r="B690">
        <v>10892.020508</v>
      </c>
      <c r="C690">
        <v>11343.799805000001</v>
      </c>
      <c r="D690">
        <v>10959.560546999999</v>
      </c>
      <c r="E690">
        <v>10969.713867</v>
      </c>
      <c r="F690">
        <v>11343.799805000001</v>
      </c>
      <c r="G690">
        <v>10678.400390999999</v>
      </c>
      <c r="H690">
        <v>10725.5</v>
      </c>
      <c r="I690">
        <v>10878.900390999999</v>
      </c>
      <c r="J690">
        <v>10941.794921999999</v>
      </c>
      <c r="L690" t="str">
        <f t="shared" si="73"/>
        <v>29JAN2021:17:00:00</v>
      </c>
      <c r="M690">
        <v>17</v>
      </c>
      <c r="N690">
        <f t="shared" si="74"/>
        <v>451.77929700000095</v>
      </c>
      <c r="O690">
        <f t="shared" si="75"/>
        <v>0</v>
      </c>
      <c r="P690">
        <f t="shared" si="76"/>
        <v>451.77929700000095</v>
      </c>
      <c r="Q690">
        <f t="shared" si="77"/>
        <v>0</v>
      </c>
      <c r="R690">
        <f t="shared" si="78"/>
        <v>1</v>
      </c>
      <c r="S690">
        <f t="shared" si="79"/>
        <v>4.1478006460617376</v>
      </c>
    </row>
    <row r="691" spans="1:19" x14ac:dyDescent="0.2">
      <c r="A691" t="s">
        <v>713</v>
      </c>
      <c r="B691">
        <v>10913.943359000001</v>
      </c>
      <c r="C691">
        <v>11461.900390999999</v>
      </c>
      <c r="D691">
        <v>11079.676758</v>
      </c>
      <c r="E691">
        <v>10966.487305000001</v>
      </c>
      <c r="F691">
        <v>11461.900390999999</v>
      </c>
      <c r="G691">
        <v>10875.200194999999</v>
      </c>
      <c r="H691">
        <v>10911.900390999999</v>
      </c>
      <c r="I691">
        <v>10889.099609000001</v>
      </c>
      <c r="J691">
        <v>11060.083984000001</v>
      </c>
      <c r="L691" t="str">
        <f t="shared" si="73"/>
        <v>29JAN2021:18:00:00</v>
      </c>
      <c r="M691">
        <v>18</v>
      </c>
      <c r="N691">
        <f t="shared" si="74"/>
        <v>547.95703199999843</v>
      </c>
      <c r="O691">
        <f t="shared" si="75"/>
        <v>0</v>
      </c>
      <c r="P691">
        <f t="shared" si="76"/>
        <v>547.95703199999843</v>
      </c>
      <c r="Q691">
        <f t="shared" si="77"/>
        <v>0</v>
      </c>
      <c r="R691">
        <f t="shared" si="78"/>
        <v>1</v>
      </c>
      <c r="S691">
        <f t="shared" si="79"/>
        <v>5.0207062101722819</v>
      </c>
    </row>
    <row r="692" spans="1:19" x14ac:dyDescent="0.2">
      <c r="A692" t="s">
        <v>714</v>
      </c>
      <c r="B692">
        <v>11195.407227</v>
      </c>
      <c r="C692">
        <v>11718.400390999999</v>
      </c>
      <c r="D692">
        <v>11351.987305000001</v>
      </c>
      <c r="E692">
        <v>11273.941406</v>
      </c>
      <c r="F692">
        <v>11718.400390999999</v>
      </c>
      <c r="G692">
        <v>11022.900390999999</v>
      </c>
      <c r="H692">
        <v>11232.200194999999</v>
      </c>
      <c r="I692">
        <v>11077.900390999999</v>
      </c>
      <c r="J692">
        <v>11303.986328000001</v>
      </c>
      <c r="L692" t="str">
        <f t="shared" si="73"/>
        <v>29JAN2021:19:00:00</v>
      </c>
      <c r="M692">
        <v>19</v>
      </c>
      <c r="N692">
        <f t="shared" si="74"/>
        <v>522.99316399999952</v>
      </c>
      <c r="O692">
        <f t="shared" si="75"/>
        <v>0</v>
      </c>
      <c r="P692">
        <f t="shared" si="76"/>
        <v>522.99316399999952</v>
      </c>
      <c r="Q692">
        <f t="shared" si="77"/>
        <v>0</v>
      </c>
      <c r="R692">
        <f t="shared" si="78"/>
        <v>1</v>
      </c>
      <c r="S692">
        <f t="shared" si="79"/>
        <v>4.6714974578030111</v>
      </c>
    </row>
    <row r="693" spans="1:19" x14ac:dyDescent="0.2">
      <c r="A693" t="s">
        <v>715</v>
      </c>
      <c r="B693">
        <v>11156.414063</v>
      </c>
      <c r="C693">
        <v>11577.799805000001</v>
      </c>
      <c r="D693">
        <v>11364.566406</v>
      </c>
      <c r="E693">
        <v>11285.033203000001</v>
      </c>
      <c r="F693">
        <v>11577.799805000001</v>
      </c>
      <c r="G693">
        <v>10941.5</v>
      </c>
      <c r="H693">
        <v>11159.299805000001</v>
      </c>
      <c r="I693">
        <v>11125.599609000001</v>
      </c>
      <c r="J693">
        <v>11253.933594</v>
      </c>
      <c r="L693" t="str">
        <f t="shared" si="73"/>
        <v>29JAN2021:20:00:00</v>
      </c>
      <c r="M693">
        <v>20</v>
      </c>
      <c r="N693">
        <f t="shared" si="74"/>
        <v>421.38574200000039</v>
      </c>
      <c r="O693">
        <f t="shared" si="75"/>
        <v>0</v>
      </c>
      <c r="P693">
        <f t="shared" si="76"/>
        <v>421.38574200000039</v>
      </c>
      <c r="Q693">
        <f t="shared" si="77"/>
        <v>0</v>
      </c>
      <c r="R693">
        <f t="shared" si="78"/>
        <v>1</v>
      </c>
      <c r="S693">
        <f t="shared" si="79"/>
        <v>3.7770715538204778</v>
      </c>
    </row>
    <row r="694" spans="1:19" x14ac:dyDescent="0.2">
      <c r="A694" t="s">
        <v>716</v>
      </c>
      <c r="B694">
        <v>11024.547852</v>
      </c>
      <c r="C694">
        <v>11314.5</v>
      </c>
      <c r="D694">
        <v>11188.639648</v>
      </c>
      <c r="E694">
        <v>11141.123046999999</v>
      </c>
      <c r="F694">
        <v>11314.5</v>
      </c>
      <c r="G694">
        <v>10826.099609000001</v>
      </c>
      <c r="H694">
        <v>10885.700194999999</v>
      </c>
      <c r="I694">
        <v>10906.5</v>
      </c>
      <c r="J694">
        <v>11028.517578000001</v>
      </c>
      <c r="L694" t="str">
        <f t="shared" si="73"/>
        <v>29JAN2021:21:00:00</v>
      </c>
      <c r="M694">
        <v>21</v>
      </c>
      <c r="N694">
        <f t="shared" si="74"/>
        <v>289.95214800000031</v>
      </c>
      <c r="O694">
        <f t="shared" si="75"/>
        <v>0</v>
      </c>
      <c r="P694">
        <f t="shared" si="76"/>
        <v>289.95214800000031</v>
      </c>
      <c r="Q694">
        <f t="shared" si="77"/>
        <v>0</v>
      </c>
      <c r="R694">
        <f t="shared" si="78"/>
        <v>1</v>
      </c>
      <c r="S694">
        <f t="shared" si="79"/>
        <v>2.6300593175564937</v>
      </c>
    </row>
    <row r="695" spans="1:19" x14ac:dyDescent="0.2">
      <c r="A695" t="s">
        <v>717</v>
      </c>
      <c r="B695">
        <v>10807.864258</v>
      </c>
      <c r="C695">
        <v>11014</v>
      </c>
      <c r="D695">
        <v>10924.427734000001</v>
      </c>
      <c r="E695">
        <v>10913.358398</v>
      </c>
      <c r="F695">
        <v>11014</v>
      </c>
      <c r="G695">
        <v>10668.200194999999</v>
      </c>
      <c r="H695">
        <v>10591</v>
      </c>
      <c r="I695">
        <v>10723.700194999999</v>
      </c>
      <c r="J695">
        <v>10781.253906</v>
      </c>
      <c r="L695" t="str">
        <f t="shared" si="73"/>
        <v>29JAN2021:22:00:00</v>
      </c>
      <c r="M695">
        <v>22</v>
      </c>
      <c r="N695">
        <f t="shared" si="74"/>
        <v>206.13574200000039</v>
      </c>
      <c r="O695">
        <f t="shared" si="75"/>
        <v>0</v>
      </c>
      <c r="P695">
        <f t="shared" si="76"/>
        <v>206.13574200000039</v>
      </c>
      <c r="Q695">
        <f t="shared" si="77"/>
        <v>0</v>
      </c>
      <c r="R695">
        <f t="shared" si="78"/>
        <v>1</v>
      </c>
      <c r="S695">
        <f t="shared" si="79"/>
        <v>1.9072754531258882</v>
      </c>
    </row>
    <row r="696" spans="1:19" x14ac:dyDescent="0.2">
      <c r="A696" t="s">
        <v>718</v>
      </c>
      <c r="B696">
        <v>10465.583008</v>
      </c>
      <c r="C696">
        <v>10574.5</v>
      </c>
      <c r="D696">
        <v>10555.958008</v>
      </c>
      <c r="E696">
        <v>10595.6875</v>
      </c>
      <c r="F696">
        <v>10574.5</v>
      </c>
      <c r="G696">
        <v>10424.700194999999</v>
      </c>
      <c r="H696">
        <v>10088.799805000001</v>
      </c>
      <c r="I696">
        <v>10266</v>
      </c>
      <c r="J696">
        <v>10354.907227</v>
      </c>
      <c r="L696" t="str">
        <f t="shared" si="73"/>
        <v>29JAN2021:23:00:00</v>
      </c>
      <c r="M696">
        <v>23</v>
      </c>
      <c r="N696">
        <f t="shared" si="74"/>
        <v>108.91699200000039</v>
      </c>
      <c r="O696">
        <f t="shared" si="75"/>
        <v>0</v>
      </c>
      <c r="P696">
        <f t="shared" si="76"/>
        <v>108.91699200000039</v>
      </c>
      <c r="Q696">
        <f t="shared" si="77"/>
        <v>0</v>
      </c>
      <c r="R696">
        <f t="shared" si="78"/>
        <v>1</v>
      </c>
      <c r="S696">
        <f t="shared" si="79"/>
        <v>1.0407159535856065</v>
      </c>
    </row>
    <row r="697" spans="1:19" x14ac:dyDescent="0.2">
      <c r="A697" t="s">
        <v>719</v>
      </c>
      <c r="B697">
        <v>10113.306640999999</v>
      </c>
      <c r="C697">
        <v>10120.599609000001</v>
      </c>
      <c r="D697">
        <v>10105.247069999999</v>
      </c>
      <c r="E697">
        <v>10113.373046999999</v>
      </c>
      <c r="F697">
        <v>10120.599609000001</v>
      </c>
      <c r="G697">
        <v>10181.299805000001</v>
      </c>
      <c r="H697">
        <v>9700.7304688000004</v>
      </c>
      <c r="I697">
        <v>9890.2597655999998</v>
      </c>
      <c r="J697">
        <v>9963.7158202999999</v>
      </c>
      <c r="L697" t="str">
        <f t="shared" si="73"/>
        <v>30JAN2021:00:00:00</v>
      </c>
      <c r="M697">
        <v>24</v>
      </c>
      <c r="N697">
        <f t="shared" si="74"/>
        <v>7.2929680000015651</v>
      </c>
      <c r="O697">
        <f t="shared" si="75"/>
        <v>0</v>
      </c>
      <c r="P697">
        <f t="shared" si="76"/>
        <v>7.2929680000015651</v>
      </c>
      <c r="Q697">
        <f t="shared" si="77"/>
        <v>0</v>
      </c>
      <c r="R697">
        <f t="shared" si="78"/>
        <v>1</v>
      </c>
      <c r="S697">
        <f t="shared" si="79"/>
        <v>7.2112596392908734E-2</v>
      </c>
    </row>
    <row r="698" spans="1:19" x14ac:dyDescent="0.2">
      <c r="A698" t="s">
        <v>720</v>
      </c>
      <c r="B698">
        <v>9789.1591797000001</v>
      </c>
      <c r="C698">
        <v>9723.7001952999999</v>
      </c>
      <c r="D698">
        <v>9658.5400391000003</v>
      </c>
      <c r="E698">
        <v>9736.8876952999999</v>
      </c>
      <c r="F698">
        <v>9723.7001952999999</v>
      </c>
      <c r="G698">
        <v>9621.7197266000003</v>
      </c>
      <c r="H698">
        <v>9447.0097655999998</v>
      </c>
      <c r="I698">
        <v>9459.8896483999997</v>
      </c>
      <c r="J698">
        <v>9567.6826172000001</v>
      </c>
      <c r="L698" t="str">
        <f t="shared" si="73"/>
        <v>30JAN2021:01:00:00</v>
      </c>
      <c r="M698">
        <v>1</v>
      </c>
      <c r="N698">
        <f t="shared" si="74"/>
        <v>-65.45898440000019</v>
      </c>
      <c r="O698">
        <f t="shared" si="75"/>
        <v>-65.45898440000019</v>
      </c>
      <c r="P698">
        <f t="shared" si="76"/>
        <v>0</v>
      </c>
      <c r="Q698">
        <f t="shared" si="77"/>
        <v>1</v>
      </c>
      <c r="R698">
        <f t="shared" si="78"/>
        <v>0</v>
      </c>
      <c r="S698">
        <f t="shared" si="79"/>
        <v>0.66868852777206811</v>
      </c>
    </row>
    <row r="699" spans="1:19" x14ac:dyDescent="0.2">
      <c r="A699" t="s">
        <v>721</v>
      </c>
      <c r="B699">
        <v>9526.4589844000002</v>
      </c>
      <c r="C699">
        <v>9465.2695313000004</v>
      </c>
      <c r="D699">
        <v>9364.7226563000004</v>
      </c>
      <c r="E699">
        <v>9408.5585938000004</v>
      </c>
      <c r="F699">
        <v>9465.2695313000004</v>
      </c>
      <c r="G699">
        <v>9172.0800780999998</v>
      </c>
      <c r="H699">
        <v>9189.5595702999999</v>
      </c>
      <c r="I699">
        <v>9212.0097655999998</v>
      </c>
      <c r="J699">
        <v>9283.8105469000002</v>
      </c>
      <c r="L699" t="str">
        <f t="shared" si="73"/>
        <v>30JAN2021:02:00:00</v>
      </c>
      <c r="M699">
        <v>2</v>
      </c>
      <c r="N699">
        <f t="shared" si="74"/>
        <v>-61.18945309999981</v>
      </c>
      <c r="O699">
        <f t="shared" si="75"/>
        <v>-61.18945309999981</v>
      </c>
      <c r="P699">
        <f t="shared" si="76"/>
        <v>0</v>
      </c>
      <c r="Q699">
        <f t="shared" si="77"/>
        <v>1</v>
      </c>
      <c r="R699">
        <f t="shared" si="78"/>
        <v>0</v>
      </c>
      <c r="S699">
        <f t="shared" si="79"/>
        <v>0.64231057101279987</v>
      </c>
    </row>
    <row r="700" spans="1:19" x14ac:dyDescent="0.2">
      <c r="A700" t="s">
        <v>722</v>
      </c>
      <c r="B700">
        <v>9362.3349608999997</v>
      </c>
      <c r="C700">
        <v>9296.2998047000001</v>
      </c>
      <c r="D700">
        <v>9186.2060547000001</v>
      </c>
      <c r="E700">
        <v>9173.3496094000002</v>
      </c>
      <c r="F700">
        <v>9296.2998047000001</v>
      </c>
      <c r="G700">
        <v>9062.5</v>
      </c>
      <c r="H700">
        <v>8983.7099608999997</v>
      </c>
      <c r="I700">
        <v>8992.5996094000002</v>
      </c>
      <c r="J700">
        <v>9099.2402344000002</v>
      </c>
      <c r="L700" t="str">
        <f t="shared" si="73"/>
        <v>30JAN2021:03:00:00</v>
      </c>
      <c r="M700">
        <v>3</v>
      </c>
      <c r="N700">
        <f t="shared" si="74"/>
        <v>-66.035156199999619</v>
      </c>
      <c r="O700">
        <f t="shared" si="75"/>
        <v>-66.035156199999619</v>
      </c>
      <c r="P700">
        <f t="shared" si="76"/>
        <v>0</v>
      </c>
      <c r="Q700">
        <f t="shared" si="77"/>
        <v>1</v>
      </c>
      <c r="R700">
        <f t="shared" si="78"/>
        <v>0</v>
      </c>
      <c r="S700">
        <f t="shared" si="79"/>
        <v>0.70532785331632342</v>
      </c>
    </row>
    <row r="701" spans="1:19" x14ac:dyDescent="0.2">
      <c r="A701" t="s">
        <v>723</v>
      </c>
      <c r="B701">
        <v>9271.9306641000003</v>
      </c>
      <c r="C701">
        <v>9193.8300780999998</v>
      </c>
      <c r="D701">
        <v>9037.1826172000001</v>
      </c>
      <c r="E701">
        <v>9023.5087891000003</v>
      </c>
      <c r="F701">
        <v>9193.8300780999998</v>
      </c>
      <c r="G701">
        <v>8654.6201172000001</v>
      </c>
      <c r="H701">
        <v>8814.0595702999999</v>
      </c>
      <c r="I701">
        <v>8994.5898438000004</v>
      </c>
      <c r="J701">
        <v>8962.0957030999998</v>
      </c>
      <c r="L701" t="str">
        <f t="shared" si="73"/>
        <v>30JAN2021:04:00:00</v>
      </c>
      <c r="M701">
        <v>4</v>
      </c>
      <c r="N701">
        <f t="shared" si="74"/>
        <v>-78.100586000000476</v>
      </c>
      <c r="O701">
        <f t="shared" si="75"/>
        <v>-78.100586000000476</v>
      </c>
      <c r="P701">
        <f t="shared" si="76"/>
        <v>0</v>
      </c>
      <c r="Q701">
        <f t="shared" si="77"/>
        <v>1</v>
      </c>
      <c r="R701">
        <f t="shared" si="78"/>
        <v>0</v>
      </c>
      <c r="S701">
        <f t="shared" si="79"/>
        <v>0.84233358541385817</v>
      </c>
    </row>
    <row r="702" spans="1:19" x14ac:dyDescent="0.2">
      <c r="A702" t="s">
        <v>724</v>
      </c>
      <c r="B702">
        <v>9274.9990233999997</v>
      </c>
      <c r="C702">
        <v>9177.2998047000001</v>
      </c>
      <c r="D702">
        <v>9013.265625</v>
      </c>
      <c r="E702">
        <v>8955.3369141000003</v>
      </c>
      <c r="F702">
        <v>9177.2998047000001</v>
      </c>
      <c r="G702">
        <v>8830.2695313000004</v>
      </c>
      <c r="H702">
        <v>8900.2802733999997</v>
      </c>
      <c r="I702">
        <v>8966.0595702999999</v>
      </c>
      <c r="J702">
        <v>8991.3515625</v>
      </c>
      <c r="L702" t="str">
        <f t="shared" si="73"/>
        <v>30JAN2021:05:00:00</v>
      </c>
      <c r="M702">
        <v>5</v>
      </c>
      <c r="N702">
        <f t="shared" si="74"/>
        <v>-97.699218699999619</v>
      </c>
      <c r="O702">
        <f t="shared" si="75"/>
        <v>-97.699218699999619</v>
      </c>
      <c r="P702">
        <f t="shared" si="76"/>
        <v>0</v>
      </c>
      <c r="Q702">
        <f t="shared" si="77"/>
        <v>1</v>
      </c>
      <c r="R702">
        <f t="shared" si="78"/>
        <v>0</v>
      </c>
      <c r="S702">
        <f t="shared" si="79"/>
        <v>1.0533609594298949</v>
      </c>
    </row>
    <row r="703" spans="1:19" x14ac:dyDescent="0.2">
      <c r="A703" t="s">
        <v>725</v>
      </c>
      <c r="B703">
        <v>9381.8574219000002</v>
      </c>
      <c r="C703">
        <v>9260.4599608999997</v>
      </c>
      <c r="D703">
        <v>9098.8964844000002</v>
      </c>
      <c r="E703">
        <v>9051.3007813000004</v>
      </c>
      <c r="F703">
        <v>9260.4599608999997</v>
      </c>
      <c r="G703">
        <v>8824.5800780999998</v>
      </c>
      <c r="H703">
        <v>9021.6201172000001</v>
      </c>
      <c r="I703">
        <v>9009.4296875</v>
      </c>
      <c r="J703">
        <v>9063.3125</v>
      </c>
      <c r="L703" t="str">
        <f t="shared" si="73"/>
        <v>30JAN2021:06:00:00</v>
      </c>
      <c r="M703">
        <v>6</v>
      </c>
      <c r="N703">
        <f t="shared" si="74"/>
        <v>-121.39746100000048</v>
      </c>
      <c r="O703">
        <f t="shared" si="75"/>
        <v>-121.39746100000048</v>
      </c>
      <c r="P703">
        <f t="shared" si="76"/>
        <v>0</v>
      </c>
      <c r="Q703">
        <f t="shared" si="77"/>
        <v>1</v>
      </c>
      <c r="R703">
        <f t="shared" si="78"/>
        <v>0</v>
      </c>
      <c r="S703">
        <f t="shared" si="79"/>
        <v>1.2939597730042591</v>
      </c>
    </row>
    <row r="704" spans="1:19" x14ac:dyDescent="0.2">
      <c r="A704" t="s">
        <v>726</v>
      </c>
      <c r="B704">
        <v>9627.8466797000001</v>
      </c>
      <c r="C704">
        <v>9479.2998047000001</v>
      </c>
      <c r="D704">
        <v>9358.8876952999999</v>
      </c>
      <c r="E704">
        <v>9328.7949219000002</v>
      </c>
      <c r="F704">
        <v>9479.2998047000001</v>
      </c>
      <c r="G704">
        <v>9142.6699219000002</v>
      </c>
      <c r="H704">
        <v>9095.9501952999999</v>
      </c>
      <c r="I704">
        <v>9200.2597655999998</v>
      </c>
      <c r="J704">
        <v>9256.5722655999998</v>
      </c>
      <c r="L704" t="str">
        <f t="shared" si="73"/>
        <v>30JAN2021:07:00:00</v>
      </c>
      <c r="M704">
        <v>7</v>
      </c>
      <c r="N704">
        <f t="shared" si="74"/>
        <v>-148.546875</v>
      </c>
      <c r="O704">
        <f t="shared" si="75"/>
        <v>-148.546875</v>
      </c>
      <c r="P704">
        <f t="shared" si="76"/>
        <v>0</v>
      </c>
      <c r="Q704">
        <f t="shared" si="77"/>
        <v>1</v>
      </c>
      <c r="R704">
        <f t="shared" si="78"/>
        <v>0</v>
      </c>
      <c r="S704">
        <f t="shared" si="79"/>
        <v>1.5428878329897611</v>
      </c>
    </row>
    <row r="705" spans="1:19" x14ac:dyDescent="0.2">
      <c r="A705" t="s">
        <v>727</v>
      </c>
      <c r="B705">
        <v>9874.4169922000001</v>
      </c>
      <c r="C705">
        <v>9730.0498047000001</v>
      </c>
      <c r="D705">
        <v>9590.6992188000004</v>
      </c>
      <c r="E705">
        <v>9537.53125</v>
      </c>
      <c r="F705">
        <v>9730.0498047000001</v>
      </c>
      <c r="G705">
        <v>9208.1503905999998</v>
      </c>
      <c r="H705">
        <v>9566.7802733999997</v>
      </c>
      <c r="I705">
        <v>9647.7001952999999</v>
      </c>
      <c r="J705">
        <v>9585.9882813000004</v>
      </c>
      <c r="L705" t="str">
        <f t="shared" si="73"/>
        <v>30JAN2021:08:00:00</v>
      </c>
      <c r="M705">
        <v>8</v>
      </c>
      <c r="N705">
        <f t="shared" si="74"/>
        <v>-144.3671875</v>
      </c>
      <c r="O705">
        <f t="shared" si="75"/>
        <v>-144.3671875</v>
      </c>
      <c r="P705">
        <f t="shared" si="76"/>
        <v>0</v>
      </c>
      <c r="Q705">
        <f t="shared" si="77"/>
        <v>1</v>
      </c>
      <c r="R705">
        <f t="shared" si="78"/>
        <v>0</v>
      </c>
      <c r="S705">
        <f t="shared" si="79"/>
        <v>1.4620325191253167</v>
      </c>
    </row>
    <row r="706" spans="1:19" x14ac:dyDescent="0.2">
      <c r="A706" t="s">
        <v>728</v>
      </c>
      <c r="B706">
        <v>10149.626953000001</v>
      </c>
      <c r="C706">
        <v>10056.400390999999</v>
      </c>
      <c r="D706">
        <v>9743.7822266000003</v>
      </c>
      <c r="E706">
        <v>9687.1884766000003</v>
      </c>
      <c r="F706">
        <v>10056.400390999999</v>
      </c>
      <c r="G706">
        <v>9623.5195313000004</v>
      </c>
      <c r="H706">
        <v>9831.4501952999999</v>
      </c>
      <c r="I706">
        <v>9891.4697266000003</v>
      </c>
      <c r="J706">
        <v>9865.7421875</v>
      </c>
      <c r="L706" t="str">
        <f t="shared" si="73"/>
        <v>30JAN2021:09:00:00</v>
      </c>
      <c r="M706">
        <v>9</v>
      </c>
      <c r="N706">
        <f t="shared" si="74"/>
        <v>-93.22656200000165</v>
      </c>
      <c r="O706">
        <f t="shared" si="75"/>
        <v>-93.22656200000165</v>
      </c>
      <c r="P706">
        <f t="shared" si="76"/>
        <v>0</v>
      </c>
      <c r="Q706">
        <f t="shared" si="77"/>
        <v>1</v>
      </c>
      <c r="R706">
        <f t="shared" si="78"/>
        <v>0</v>
      </c>
      <c r="S706">
        <f t="shared" si="79"/>
        <v>0.91852205437408696</v>
      </c>
    </row>
    <row r="707" spans="1:19" x14ac:dyDescent="0.2">
      <c r="A707" t="s">
        <v>729</v>
      </c>
      <c r="B707">
        <v>10461.604492</v>
      </c>
      <c r="C707">
        <v>10358.400390999999</v>
      </c>
      <c r="D707">
        <v>10195.745117</v>
      </c>
      <c r="E707">
        <v>10005.478515999999</v>
      </c>
      <c r="F707">
        <v>10358.400390999999</v>
      </c>
      <c r="G707">
        <v>9959.8896483999997</v>
      </c>
      <c r="H707">
        <v>10151.599609000001</v>
      </c>
      <c r="I707">
        <v>10285.599609000001</v>
      </c>
      <c r="J707">
        <v>10218.354492</v>
      </c>
      <c r="L707" t="str">
        <f t="shared" ref="L707:L745" si="80">A707</f>
        <v>30JAN2021:10:00:00</v>
      </c>
      <c r="M707">
        <v>10</v>
      </c>
      <c r="N707">
        <f t="shared" ref="N707:N745" si="81">C707-B707</f>
        <v>-103.20410100000117</v>
      </c>
      <c r="O707">
        <f t="shared" ref="O707:O745" si="82">IF(N707&lt;0,N707,0)</f>
        <v>-103.20410100000117</v>
      </c>
      <c r="P707">
        <f t="shared" ref="P707:P745" si="83">IF(N707&gt;0,N707,0)</f>
        <v>0</v>
      </c>
      <c r="Q707">
        <f t="shared" ref="Q707:Q745" si="84">IF(O707&lt;0,1,0)</f>
        <v>1</v>
      </c>
      <c r="R707">
        <f t="shared" ref="R707:R745" si="85">IF(P707&gt;0,1,0)</f>
        <v>0</v>
      </c>
      <c r="S707">
        <f t="shared" ref="S707:S745" si="86">ABS((B707-C707)/B707)*100</f>
        <v>0.98650356242124682</v>
      </c>
    </row>
    <row r="708" spans="1:19" x14ac:dyDescent="0.2">
      <c r="A708" t="s">
        <v>730</v>
      </c>
      <c r="B708">
        <v>10671.027344</v>
      </c>
      <c r="C708">
        <v>10644.099609000001</v>
      </c>
      <c r="D708">
        <v>10589.903319999999</v>
      </c>
      <c r="E708">
        <v>10362.840819999999</v>
      </c>
      <c r="F708">
        <v>10644.099609000001</v>
      </c>
      <c r="G708">
        <v>10283.299805000001</v>
      </c>
      <c r="H708">
        <v>10266.5</v>
      </c>
      <c r="I708">
        <v>10517.299805000001</v>
      </c>
      <c r="J708">
        <v>10466.125</v>
      </c>
      <c r="L708" t="str">
        <f t="shared" si="80"/>
        <v>30JAN2021:11:00:00</v>
      </c>
      <c r="M708">
        <v>11</v>
      </c>
      <c r="N708">
        <f t="shared" si="81"/>
        <v>-26.927734999999302</v>
      </c>
      <c r="O708">
        <f t="shared" si="82"/>
        <v>-26.927734999999302</v>
      </c>
      <c r="P708">
        <f t="shared" si="83"/>
        <v>0</v>
      </c>
      <c r="Q708">
        <f t="shared" si="84"/>
        <v>1</v>
      </c>
      <c r="R708">
        <f t="shared" si="85"/>
        <v>0</v>
      </c>
      <c r="S708">
        <f t="shared" si="86"/>
        <v>0.25234435384649223</v>
      </c>
    </row>
    <row r="709" spans="1:19" x14ac:dyDescent="0.2">
      <c r="A709" t="s">
        <v>731</v>
      </c>
      <c r="B709">
        <v>10813.390625</v>
      </c>
      <c r="C709">
        <v>10828.799805000001</v>
      </c>
      <c r="D709">
        <v>10846.791015999999</v>
      </c>
      <c r="E709">
        <v>10633.388671999999</v>
      </c>
      <c r="F709">
        <v>10828.799805000001</v>
      </c>
      <c r="G709">
        <v>10498.5</v>
      </c>
      <c r="H709">
        <v>10395.599609000001</v>
      </c>
      <c r="I709">
        <v>10603.799805000001</v>
      </c>
      <c r="J709">
        <v>10625.210938</v>
      </c>
      <c r="L709" t="str">
        <f t="shared" si="80"/>
        <v>30JAN2021:12:00:00</v>
      </c>
      <c r="M709">
        <v>12</v>
      </c>
      <c r="N709">
        <f t="shared" si="81"/>
        <v>15.409180000000561</v>
      </c>
      <c r="O709">
        <f t="shared" si="82"/>
        <v>0</v>
      </c>
      <c r="P709">
        <f t="shared" si="83"/>
        <v>15.409180000000561</v>
      </c>
      <c r="Q709">
        <f t="shared" si="84"/>
        <v>0</v>
      </c>
      <c r="R709">
        <f t="shared" si="85"/>
        <v>1</v>
      </c>
      <c r="S709">
        <f t="shared" si="86"/>
        <v>0.14250090960716183</v>
      </c>
    </row>
    <row r="710" spans="1:19" x14ac:dyDescent="0.2">
      <c r="A710" t="s">
        <v>732</v>
      </c>
      <c r="B710">
        <v>10876.005859000001</v>
      </c>
      <c r="C710">
        <v>10916.700194999999</v>
      </c>
      <c r="D710">
        <v>10960.575194999999</v>
      </c>
      <c r="E710">
        <v>10883.814453000001</v>
      </c>
      <c r="F710">
        <v>10916.700194999999</v>
      </c>
      <c r="G710">
        <v>10557.400390999999</v>
      </c>
      <c r="H710">
        <v>10318.5</v>
      </c>
      <c r="I710">
        <v>10687</v>
      </c>
      <c r="J710">
        <v>10670.296875</v>
      </c>
      <c r="L710" t="str">
        <f t="shared" si="80"/>
        <v>30JAN2021:13:00:00</v>
      </c>
      <c r="M710">
        <v>13</v>
      </c>
      <c r="N710">
        <f t="shared" si="81"/>
        <v>40.694335999998657</v>
      </c>
      <c r="O710">
        <f t="shared" si="82"/>
        <v>0</v>
      </c>
      <c r="P710">
        <f t="shared" si="83"/>
        <v>40.694335999998657</v>
      </c>
      <c r="Q710">
        <f t="shared" si="84"/>
        <v>0</v>
      </c>
      <c r="R710">
        <f t="shared" si="85"/>
        <v>1</v>
      </c>
      <c r="S710">
        <f t="shared" si="86"/>
        <v>0.37416618313352323</v>
      </c>
    </row>
    <row r="711" spans="1:19" x14ac:dyDescent="0.2">
      <c r="A711" t="s">
        <v>733</v>
      </c>
      <c r="B711">
        <v>10845.834961</v>
      </c>
      <c r="C711">
        <v>10904.400390999999</v>
      </c>
      <c r="D711">
        <v>10986.636719</v>
      </c>
      <c r="E711">
        <v>10949.530273</v>
      </c>
      <c r="F711">
        <v>10904.400390999999</v>
      </c>
      <c r="G711">
        <v>10635</v>
      </c>
      <c r="H711">
        <v>10301.799805000001</v>
      </c>
      <c r="I711">
        <v>10568.799805000001</v>
      </c>
      <c r="J711">
        <v>10646.455078000001</v>
      </c>
      <c r="L711" t="str">
        <f t="shared" si="80"/>
        <v>30JAN2021:14:00:00</v>
      </c>
      <c r="M711">
        <v>14</v>
      </c>
      <c r="N711">
        <f t="shared" si="81"/>
        <v>58.565429999998742</v>
      </c>
      <c r="O711">
        <f t="shared" si="82"/>
        <v>0</v>
      </c>
      <c r="P711">
        <f t="shared" si="83"/>
        <v>58.565429999998742</v>
      </c>
      <c r="Q711">
        <f t="shared" si="84"/>
        <v>0</v>
      </c>
      <c r="R711">
        <f t="shared" si="85"/>
        <v>1</v>
      </c>
      <c r="S711">
        <f t="shared" si="86"/>
        <v>0.53998083329306834</v>
      </c>
    </row>
    <row r="712" spans="1:19" x14ac:dyDescent="0.2">
      <c r="A712" t="s">
        <v>734</v>
      </c>
      <c r="B712">
        <v>10729.222656</v>
      </c>
      <c r="C712">
        <v>10824.900390999999</v>
      </c>
      <c r="D712">
        <v>10895.214844</v>
      </c>
      <c r="E712">
        <v>10881.574219</v>
      </c>
      <c r="F712">
        <v>10824.900390999999</v>
      </c>
      <c r="G712">
        <v>10570.799805000001</v>
      </c>
      <c r="H712">
        <v>10333.700194999999</v>
      </c>
      <c r="I712">
        <v>10538.799805000001</v>
      </c>
      <c r="J712">
        <v>10607.602539</v>
      </c>
      <c r="L712" t="str">
        <f t="shared" si="80"/>
        <v>30JAN2021:15:00:00</v>
      </c>
      <c r="M712">
        <v>15</v>
      </c>
      <c r="N712">
        <f t="shared" si="81"/>
        <v>95.677734999999302</v>
      </c>
      <c r="O712">
        <f t="shared" si="82"/>
        <v>0</v>
      </c>
      <c r="P712">
        <f t="shared" si="83"/>
        <v>95.677734999999302</v>
      </c>
      <c r="Q712">
        <f t="shared" si="84"/>
        <v>0</v>
      </c>
      <c r="R712">
        <f t="shared" si="85"/>
        <v>1</v>
      </c>
      <c r="S712">
        <f t="shared" si="86"/>
        <v>0.89174899307821121</v>
      </c>
    </row>
    <row r="713" spans="1:19" x14ac:dyDescent="0.2">
      <c r="A713" t="s">
        <v>735</v>
      </c>
      <c r="B713">
        <v>10660.142578000001</v>
      </c>
      <c r="C713">
        <v>10770.5</v>
      </c>
      <c r="D713">
        <v>10863.84375</v>
      </c>
      <c r="E713">
        <v>10819.526367</v>
      </c>
      <c r="F713">
        <v>10770.5</v>
      </c>
      <c r="G713">
        <v>10522.5</v>
      </c>
      <c r="H713">
        <v>10119.599609000001</v>
      </c>
      <c r="I713">
        <v>10402.099609000001</v>
      </c>
      <c r="J713">
        <v>10496.342773</v>
      </c>
      <c r="L713" t="str">
        <f t="shared" si="80"/>
        <v>30JAN2021:16:00:00</v>
      </c>
      <c r="M713">
        <v>16</v>
      </c>
      <c r="N713">
        <f t="shared" si="81"/>
        <v>110.35742199999913</v>
      </c>
      <c r="O713">
        <f t="shared" si="82"/>
        <v>0</v>
      </c>
      <c r="P713">
        <f t="shared" si="83"/>
        <v>110.35742199999913</v>
      </c>
      <c r="Q713">
        <f t="shared" si="84"/>
        <v>0</v>
      </c>
      <c r="R713">
        <f t="shared" si="85"/>
        <v>1</v>
      </c>
      <c r="S713">
        <f t="shared" si="86"/>
        <v>1.035234014859713</v>
      </c>
    </row>
    <row r="714" spans="1:19" x14ac:dyDescent="0.2">
      <c r="A714" t="s">
        <v>736</v>
      </c>
      <c r="B714">
        <v>10678.321289</v>
      </c>
      <c r="C714">
        <v>10762.200194999999</v>
      </c>
      <c r="D714">
        <v>10818.775390999999</v>
      </c>
      <c r="E714">
        <v>10798.326171999999</v>
      </c>
      <c r="F714">
        <v>10762.200194999999</v>
      </c>
      <c r="G714">
        <v>10551.099609000001</v>
      </c>
      <c r="H714">
        <v>10101.700194999999</v>
      </c>
      <c r="I714">
        <v>10347.900390999999</v>
      </c>
      <c r="J714">
        <v>10474.183594</v>
      </c>
      <c r="L714" t="str">
        <f t="shared" si="80"/>
        <v>30JAN2021:17:00:00</v>
      </c>
      <c r="M714">
        <v>17</v>
      </c>
      <c r="N714">
        <f t="shared" si="81"/>
        <v>83.878905999999915</v>
      </c>
      <c r="O714">
        <f t="shared" si="82"/>
        <v>0</v>
      </c>
      <c r="P714">
        <f t="shared" si="83"/>
        <v>83.878905999999915</v>
      </c>
      <c r="Q714">
        <f t="shared" si="84"/>
        <v>0</v>
      </c>
      <c r="R714">
        <f t="shared" si="85"/>
        <v>1</v>
      </c>
      <c r="S714">
        <f t="shared" si="86"/>
        <v>0.78550648299377945</v>
      </c>
    </row>
    <row r="715" spans="1:19" x14ac:dyDescent="0.2">
      <c r="A715" t="s">
        <v>737</v>
      </c>
      <c r="B715">
        <v>10814.326171999999</v>
      </c>
      <c r="C715">
        <v>10933.900390999999</v>
      </c>
      <c r="D715">
        <v>10946.063477</v>
      </c>
      <c r="E715">
        <v>10926.15625</v>
      </c>
      <c r="F715">
        <v>10933.900390999999</v>
      </c>
      <c r="G715">
        <v>10561.5</v>
      </c>
      <c r="H715">
        <v>10384.799805000001</v>
      </c>
      <c r="I715">
        <v>10563.5</v>
      </c>
      <c r="J715">
        <v>10658.995117</v>
      </c>
      <c r="L715" t="str">
        <f t="shared" si="80"/>
        <v>30JAN2021:18:00:00</v>
      </c>
      <c r="M715">
        <v>18</v>
      </c>
      <c r="N715">
        <f t="shared" si="81"/>
        <v>119.57421900000008</v>
      </c>
      <c r="O715">
        <f t="shared" si="82"/>
        <v>0</v>
      </c>
      <c r="P715">
        <f t="shared" si="83"/>
        <v>119.57421900000008</v>
      </c>
      <c r="Q715">
        <f t="shared" si="84"/>
        <v>0</v>
      </c>
      <c r="R715">
        <f t="shared" si="85"/>
        <v>1</v>
      </c>
      <c r="S715">
        <f t="shared" si="86"/>
        <v>1.1057019836297952</v>
      </c>
    </row>
    <row r="716" spans="1:19" x14ac:dyDescent="0.2">
      <c r="A716" t="s">
        <v>738</v>
      </c>
      <c r="B716">
        <v>11134.773438</v>
      </c>
      <c r="C716">
        <v>11129.400390999999</v>
      </c>
      <c r="D716">
        <v>11235.628906</v>
      </c>
      <c r="E716">
        <v>11259.184569999999</v>
      </c>
      <c r="F716">
        <v>11129.400390999999</v>
      </c>
      <c r="G716">
        <v>10826.900390999999</v>
      </c>
      <c r="H716">
        <v>10826</v>
      </c>
      <c r="I716">
        <v>10785.700194999999</v>
      </c>
      <c r="J716">
        <v>10943.090819999999</v>
      </c>
      <c r="L716" t="str">
        <f t="shared" si="80"/>
        <v>30JAN2021:19:00:00</v>
      </c>
      <c r="M716">
        <v>19</v>
      </c>
      <c r="N716">
        <f t="shared" si="81"/>
        <v>-5.3730470000009518</v>
      </c>
      <c r="O716">
        <f t="shared" si="82"/>
        <v>-5.3730470000009518</v>
      </c>
      <c r="P716">
        <f t="shared" si="83"/>
        <v>0</v>
      </c>
      <c r="Q716">
        <f t="shared" si="84"/>
        <v>1</v>
      </c>
      <c r="R716">
        <f t="shared" si="85"/>
        <v>0</v>
      </c>
      <c r="S716">
        <f t="shared" si="86"/>
        <v>4.8254659422742999E-2</v>
      </c>
    </row>
    <row r="717" spans="1:19" x14ac:dyDescent="0.2">
      <c r="A717" t="s">
        <v>739</v>
      </c>
      <c r="B717">
        <v>11136.507813</v>
      </c>
      <c r="C717">
        <v>11036.700194999999</v>
      </c>
      <c r="D717">
        <v>11104.202148</v>
      </c>
      <c r="E717">
        <v>11102.995117</v>
      </c>
      <c r="F717">
        <v>11036.700194999999</v>
      </c>
      <c r="G717">
        <v>10788</v>
      </c>
      <c r="H717">
        <v>10884.799805000001</v>
      </c>
      <c r="I717">
        <v>10706.299805000001</v>
      </c>
      <c r="J717">
        <v>10893.475586</v>
      </c>
      <c r="L717" t="str">
        <f t="shared" si="80"/>
        <v>30JAN2021:20:00:00</v>
      </c>
      <c r="M717">
        <v>20</v>
      </c>
      <c r="N717">
        <f t="shared" si="81"/>
        <v>-99.80761800000073</v>
      </c>
      <c r="O717">
        <f t="shared" si="82"/>
        <v>-99.80761800000073</v>
      </c>
      <c r="P717">
        <f t="shared" si="83"/>
        <v>0</v>
      </c>
      <c r="Q717">
        <f t="shared" si="84"/>
        <v>1</v>
      </c>
      <c r="R717">
        <f t="shared" si="85"/>
        <v>0</v>
      </c>
      <c r="S717">
        <f t="shared" si="86"/>
        <v>0.89622006894739592</v>
      </c>
    </row>
    <row r="718" spans="1:19" x14ac:dyDescent="0.2">
      <c r="A718" t="s">
        <v>740</v>
      </c>
      <c r="B718">
        <v>10984.587890999999</v>
      </c>
      <c r="C718">
        <v>10903.900390999999</v>
      </c>
      <c r="D718">
        <v>10905.148438</v>
      </c>
      <c r="E718">
        <v>10910.986328000001</v>
      </c>
      <c r="F718">
        <v>10903.900390999999</v>
      </c>
      <c r="G718">
        <v>10582</v>
      </c>
      <c r="H718">
        <v>10528.5</v>
      </c>
      <c r="I718">
        <v>10490.599609000001</v>
      </c>
      <c r="J718">
        <v>10666.643555000001</v>
      </c>
      <c r="L718" t="str">
        <f t="shared" si="80"/>
        <v>30JAN2021:21:00:00</v>
      </c>
      <c r="M718">
        <v>21</v>
      </c>
      <c r="N718">
        <f t="shared" si="81"/>
        <v>-80.6875</v>
      </c>
      <c r="O718">
        <f t="shared" si="82"/>
        <v>-80.6875</v>
      </c>
      <c r="P718">
        <f t="shared" si="83"/>
        <v>0</v>
      </c>
      <c r="Q718">
        <f t="shared" si="84"/>
        <v>1</v>
      </c>
      <c r="R718">
        <f t="shared" si="85"/>
        <v>0</v>
      </c>
      <c r="S718">
        <f t="shared" si="86"/>
        <v>0.73455190855279773</v>
      </c>
    </row>
    <row r="719" spans="1:19" x14ac:dyDescent="0.2">
      <c r="A719" t="s">
        <v>741</v>
      </c>
      <c r="B719">
        <v>10759.772461</v>
      </c>
      <c r="C719">
        <v>10629</v>
      </c>
      <c r="D719">
        <v>10695.903319999999</v>
      </c>
      <c r="E719">
        <v>10658.787109000001</v>
      </c>
      <c r="F719">
        <v>10629</v>
      </c>
      <c r="G719">
        <v>10273.099609000001</v>
      </c>
      <c r="H719">
        <v>10284.5</v>
      </c>
      <c r="I719">
        <v>10267.299805000001</v>
      </c>
      <c r="J719">
        <v>10416.325194999999</v>
      </c>
      <c r="L719" t="str">
        <f t="shared" si="80"/>
        <v>30JAN2021:22:00:00</v>
      </c>
      <c r="M719">
        <v>22</v>
      </c>
      <c r="N719">
        <f t="shared" si="81"/>
        <v>-130.77246100000048</v>
      </c>
      <c r="O719">
        <f t="shared" si="82"/>
        <v>-130.77246100000048</v>
      </c>
      <c r="P719">
        <f t="shared" si="83"/>
        <v>0</v>
      </c>
      <c r="Q719">
        <f t="shared" si="84"/>
        <v>1</v>
      </c>
      <c r="R719">
        <f t="shared" si="85"/>
        <v>0</v>
      </c>
      <c r="S719">
        <f t="shared" si="86"/>
        <v>1.215383145638069</v>
      </c>
    </row>
    <row r="720" spans="1:19" x14ac:dyDescent="0.2">
      <c r="A720" t="s">
        <v>742</v>
      </c>
      <c r="B720">
        <v>10470.472656</v>
      </c>
      <c r="C720">
        <v>10261.799805000001</v>
      </c>
      <c r="D720">
        <v>10318.448242</v>
      </c>
      <c r="E720">
        <v>10188.532227</v>
      </c>
      <c r="F720">
        <v>10261.799805000001</v>
      </c>
      <c r="G720">
        <v>10043.900390999999</v>
      </c>
      <c r="H720">
        <v>9985.3095702999999</v>
      </c>
      <c r="I720">
        <v>10000.900390999999</v>
      </c>
      <c r="J720">
        <v>10107.294921999999</v>
      </c>
      <c r="L720" t="str">
        <f t="shared" si="80"/>
        <v>30JAN2021:23:00:00</v>
      </c>
      <c r="M720">
        <v>23</v>
      </c>
      <c r="N720">
        <f t="shared" si="81"/>
        <v>-208.67285099999935</v>
      </c>
      <c r="O720">
        <f t="shared" si="82"/>
        <v>-208.67285099999935</v>
      </c>
      <c r="P720">
        <f t="shared" si="83"/>
        <v>0</v>
      </c>
      <c r="Q720">
        <f t="shared" si="84"/>
        <v>1</v>
      </c>
      <c r="R720">
        <f t="shared" si="85"/>
        <v>0</v>
      </c>
      <c r="S720">
        <f t="shared" si="86"/>
        <v>1.9929649582764677</v>
      </c>
    </row>
    <row r="721" spans="1:19" x14ac:dyDescent="0.2">
      <c r="A721" t="s">
        <v>743</v>
      </c>
      <c r="B721">
        <v>10132.402344</v>
      </c>
      <c r="C721">
        <v>9830.5996094000002</v>
      </c>
      <c r="D721">
        <v>9916.4482422000001</v>
      </c>
      <c r="E721">
        <v>9703.7363280999998</v>
      </c>
      <c r="F721">
        <v>9830.5996094000002</v>
      </c>
      <c r="G721">
        <v>9814.6503905999998</v>
      </c>
      <c r="H721">
        <v>9547.6601563000004</v>
      </c>
      <c r="I721">
        <v>9609.4902344000002</v>
      </c>
      <c r="J721">
        <v>9713.3242188000004</v>
      </c>
      <c r="L721" t="str">
        <f t="shared" si="80"/>
        <v>31JAN2021:00:00:00</v>
      </c>
      <c r="M721">
        <v>24</v>
      </c>
      <c r="N721">
        <f t="shared" si="81"/>
        <v>-301.80273459999989</v>
      </c>
      <c r="O721">
        <f t="shared" si="82"/>
        <v>-301.80273459999989</v>
      </c>
      <c r="P721">
        <f t="shared" si="83"/>
        <v>0</v>
      </c>
      <c r="Q721">
        <f t="shared" si="84"/>
        <v>1</v>
      </c>
      <c r="R721">
        <f t="shared" si="85"/>
        <v>0</v>
      </c>
      <c r="S721">
        <f t="shared" si="86"/>
        <v>2.9785901146998501</v>
      </c>
    </row>
    <row r="722" spans="1:19" x14ac:dyDescent="0.2">
      <c r="A722" t="s">
        <v>744</v>
      </c>
      <c r="B722">
        <v>9785.2929688000004</v>
      </c>
      <c r="C722">
        <v>9691.7802733999997</v>
      </c>
      <c r="D722">
        <v>9689.0126952999999</v>
      </c>
      <c r="E722">
        <v>9473.1113280999998</v>
      </c>
      <c r="F722">
        <v>9691.7802733999997</v>
      </c>
      <c r="G722">
        <v>9408.4101563000004</v>
      </c>
      <c r="H722">
        <v>9336.2695313000004</v>
      </c>
      <c r="I722">
        <v>9499.1699219000002</v>
      </c>
      <c r="J722">
        <v>9518.9824219000002</v>
      </c>
      <c r="L722" t="str">
        <f t="shared" si="80"/>
        <v>31JAN2021:01:00:00</v>
      </c>
      <c r="M722">
        <v>1</v>
      </c>
      <c r="N722">
        <f t="shared" si="81"/>
        <v>-93.512695400000666</v>
      </c>
      <c r="O722">
        <f t="shared" si="82"/>
        <v>-93.512695400000666</v>
      </c>
      <c r="P722">
        <f t="shared" si="83"/>
        <v>0</v>
      </c>
      <c r="Q722">
        <f t="shared" si="84"/>
        <v>1</v>
      </c>
      <c r="R722">
        <f t="shared" si="85"/>
        <v>0</v>
      </c>
      <c r="S722">
        <f t="shared" si="86"/>
        <v>0.9556453311940889</v>
      </c>
    </row>
    <row r="723" spans="1:19" x14ac:dyDescent="0.2">
      <c r="A723" t="s">
        <v>745</v>
      </c>
      <c r="B723">
        <v>9531.1816405999998</v>
      </c>
      <c r="C723">
        <v>9340.1396483999997</v>
      </c>
      <c r="D723">
        <v>9351.5371094000002</v>
      </c>
      <c r="E723">
        <v>9126.5400391000003</v>
      </c>
      <c r="F723">
        <v>9340.1396483999997</v>
      </c>
      <c r="G723">
        <v>9065.6201172000001</v>
      </c>
      <c r="H723">
        <v>8942.4599608999997</v>
      </c>
      <c r="I723">
        <v>9020.2695313000004</v>
      </c>
      <c r="J723">
        <v>9127.8623047000001</v>
      </c>
      <c r="L723" t="str">
        <f t="shared" si="80"/>
        <v>31JAN2021:02:00:00</v>
      </c>
      <c r="M723">
        <v>2</v>
      </c>
      <c r="N723">
        <f t="shared" si="81"/>
        <v>-191.0419922000001</v>
      </c>
      <c r="O723">
        <f t="shared" si="82"/>
        <v>-191.0419922000001</v>
      </c>
      <c r="P723">
        <f t="shared" si="83"/>
        <v>0</v>
      </c>
      <c r="Q723">
        <f t="shared" si="84"/>
        <v>1</v>
      </c>
      <c r="R723">
        <f t="shared" si="85"/>
        <v>0</v>
      </c>
      <c r="S723">
        <f t="shared" si="86"/>
        <v>2.0043893758798803</v>
      </c>
    </row>
    <row r="724" spans="1:19" x14ac:dyDescent="0.2">
      <c r="A724" t="s">
        <v>746</v>
      </c>
      <c r="B724">
        <v>9318.7978516000003</v>
      </c>
      <c r="C724">
        <v>9157.8896483999997</v>
      </c>
      <c r="D724">
        <v>9129.5048827999999</v>
      </c>
      <c r="E724">
        <v>8882.5878905999998</v>
      </c>
      <c r="F724">
        <v>9157.8896483999997</v>
      </c>
      <c r="G724">
        <v>8754.0996094000002</v>
      </c>
      <c r="H724">
        <v>8754.4902344000002</v>
      </c>
      <c r="I724">
        <v>8963.9199219000002</v>
      </c>
      <c r="J724">
        <v>8954.5253905999998</v>
      </c>
      <c r="L724" t="str">
        <f t="shared" si="80"/>
        <v>31JAN2021:03:00:00</v>
      </c>
      <c r="M724">
        <v>3</v>
      </c>
      <c r="N724">
        <f t="shared" si="81"/>
        <v>-160.90820320000057</v>
      </c>
      <c r="O724">
        <f t="shared" si="82"/>
        <v>-160.90820320000057</v>
      </c>
      <c r="P724">
        <f t="shared" si="83"/>
        <v>0</v>
      </c>
      <c r="Q724">
        <f t="shared" si="84"/>
        <v>1</v>
      </c>
      <c r="R724">
        <f t="shared" si="85"/>
        <v>0</v>
      </c>
      <c r="S724">
        <f t="shared" si="86"/>
        <v>1.7267055875922157</v>
      </c>
    </row>
    <row r="725" spans="1:19" x14ac:dyDescent="0.2">
      <c r="A725" t="s">
        <v>747</v>
      </c>
      <c r="B725">
        <v>9137.8134766000003</v>
      </c>
      <c r="C725">
        <v>9085.0097655999998</v>
      </c>
      <c r="D725">
        <v>9001.0986327999999</v>
      </c>
      <c r="E725">
        <v>8749.9882813000004</v>
      </c>
      <c r="F725">
        <v>9085.0097655999998</v>
      </c>
      <c r="G725">
        <v>8563.9902344000002</v>
      </c>
      <c r="H725">
        <v>8729.75</v>
      </c>
      <c r="I725">
        <v>8945.2099608999997</v>
      </c>
      <c r="J725">
        <v>8885.6289063000004</v>
      </c>
      <c r="L725" t="str">
        <f t="shared" si="80"/>
        <v>31JAN2021:04:00:00</v>
      </c>
      <c r="M725">
        <v>4</v>
      </c>
      <c r="N725">
        <f t="shared" si="81"/>
        <v>-52.803711000000476</v>
      </c>
      <c r="O725">
        <f t="shared" si="82"/>
        <v>-52.803711000000476</v>
      </c>
      <c r="P725">
        <f t="shared" si="83"/>
        <v>0</v>
      </c>
      <c r="Q725">
        <f t="shared" si="84"/>
        <v>1</v>
      </c>
      <c r="R725">
        <f t="shared" si="85"/>
        <v>0</v>
      </c>
      <c r="S725">
        <f t="shared" si="86"/>
        <v>0.57785936575767893</v>
      </c>
    </row>
    <row r="726" spans="1:19" x14ac:dyDescent="0.2">
      <c r="A726" t="s">
        <v>748</v>
      </c>
      <c r="B726">
        <v>9013.4150391000003</v>
      </c>
      <c r="C726">
        <v>9087.6904297000001</v>
      </c>
      <c r="D726">
        <v>9024.2675780999998</v>
      </c>
      <c r="E726">
        <v>8757.9648438000004</v>
      </c>
      <c r="F726">
        <v>9087.6904297000001</v>
      </c>
      <c r="G726">
        <v>8744.0498047000001</v>
      </c>
      <c r="H726">
        <v>8696.8203125</v>
      </c>
      <c r="I726">
        <v>8861.5800780999998</v>
      </c>
      <c r="J726">
        <v>8882.5625</v>
      </c>
      <c r="L726" t="str">
        <f t="shared" si="80"/>
        <v>31JAN2021:05:00:00</v>
      </c>
      <c r="M726">
        <v>5</v>
      </c>
      <c r="N726">
        <f t="shared" si="81"/>
        <v>74.27539059999981</v>
      </c>
      <c r="O726">
        <f t="shared" si="82"/>
        <v>0</v>
      </c>
      <c r="P726">
        <f t="shared" si="83"/>
        <v>74.27539059999981</v>
      </c>
      <c r="Q726">
        <f t="shared" si="84"/>
        <v>0</v>
      </c>
      <c r="R726">
        <f t="shared" si="85"/>
        <v>1</v>
      </c>
      <c r="S726">
        <f t="shared" si="86"/>
        <v>0.82405381620390006</v>
      </c>
    </row>
    <row r="727" spans="1:19" x14ac:dyDescent="0.2">
      <c r="A727" t="s">
        <v>749</v>
      </c>
      <c r="B727">
        <v>8956.2148438000004</v>
      </c>
      <c r="C727">
        <v>9178.0595702999999</v>
      </c>
      <c r="D727">
        <v>9155.2539063000004</v>
      </c>
      <c r="E727">
        <v>8917.0820313000004</v>
      </c>
      <c r="F727">
        <v>9178.0595702999999</v>
      </c>
      <c r="G727">
        <v>8795.2802733999997</v>
      </c>
      <c r="H727">
        <v>8805.5703125</v>
      </c>
      <c r="I727">
        <v>8874.2802733999997</v>
      </c>
      <c r="J727">
        <v>8958.2939452999999</v>
      </c>
      <c r="L727" t="str">
        <f t="shared" si="80"/>
        <v>31JAN2021:06:00:00</v>
      </c>
      <c r="M727">
        <v>6</v>
      </c>
      <c r="N727">
        <f t="shared" si="81"/>
        <v>221.84472649999952</v>
      </c>
      <c r="O727">
        <f t="shared" si="82"/>
        <v>0</v>
      </c>
      <c r="P727">
        <f t="shared" si="83"/>
        <v>221.84472649999952</v>
      </c>
      <c r="Q727">
        <f t="shared" si="84"/>
        <v>0</v>
      </c>
      <c r="R727">
        <f t="shared" si="85"/>
        <v>1</v>
      </c>
      <c r="S727">
        <f t="shared" si="86"/>
        <v>2.4769920146966218</v>
      </c>
    </row>
    <row r="728" spans="1:19" x14ac:dyDescent="0.2">
      <c r="A728" t="s">
        <v>750</v>
      </c>
      <c r="B728">
        <v>9128.3486327999999</v>
      </c>
      <c r="C728">
        <v>9460.1298827999999</v>
      </c>
      <c r="D728">
        <v>9447.1992188000004</v>
      </c>
      <c r="E728">
        <v>9224.9033202999999</v>
      </c>
      <c r="F728">
        <v>9460.1298827999999</v>
      </c>
      <c r="G728">
        <v>9128.6396483999997</v>
      </c>
      <c r="H728">
        <v>9125.4697266000003</v>
      </c>
      <c r="I728">
        <v>9076.25</v>
      </c>
      <c r="J728">
        <v>9237.4423827999999</v>
      </c>
      <c r="L728" t="str">
        <f t="shared" si="80"/>
        <v>31JAN2021:07:00:00</v>
      </c>
      <c r="M728">
        <v>7</v>
      </c>
      <c r="N728">
        <f t="shared" si="81"/>
        <v>331.78125</v>
      </c>
      <c r="O728">
        <f t="shared" si="82"/>
        <v>0</v>
      </c>
      <c r="P728">
        <f t="shared" si="83"/>
        <v>331.78125</v>
      </c>
      <c r="Q728">
        <f t="shared" si="84"/>
        <v>0</v>
      </c>
      <c r="R728">
        <f t="shared" si="85"/>
        <v>1</v>
      </c>
      <c r="S728">
        <f t="shared" si="86"/>
        <v>3.634625093172307</v>
      </c>
    </row>
    <row r="729" spans="1:19" x14ac:dyDescent="0.2">
      <c r="A729" t="s">
        <v>751</v>
      </c>
      <c r="B729">
        <v>9222.2177733999997</v>
      </c>
      <c r="C729">
        <v>9705.5498047000001</v>
      </c>
      <c r="D729">
        <v>9685.3798827999999</v>
      </c>
      <c r="E729">
        <v>9419.0732422000001</v>
      </c>
      <c r="F729">
        <v>9705.5498047000001</v>
      </c>
      <c r="G729">
        <v>9394.0595702999999</v>
      </c>
      <c r="H729">
        <v>9261.8701172000001</v>
      </c>
      <c r="I729">
        <v>9450.8095702999999</v>
      </c>
      <c r="J729">
        <v>9489.4873047000001</v>
      </c>
      <c r="L729" t="str">
        <f t="shared" si="80"/>
        <v>31JAN2021:08:00:00</v>
      </c>
      <c r="M729">
        <v>8</v>
      </c>
      <c r="N729">
        <f t="shared" si="81"/>
        <v>483.33203130000038</v>
      </c>
      <c r="O729">
        <f t="shared" si="82"/>
        <v>0</v>
      </c>
      <c r="P729">
        <f t="shared" si="83"/>
        <v>483.33203130000038</v>
      </c>
      <c r="Q729">
        <f t="shared" si="84"/>
        <v>0</v>
      </c>
      <c r="R729">
        <f t="shared" si="85"/>
        <v>1</v>
      </c>
      <c r="S729">
        <f t="shared" si="86"/>
        <v>5.2409522652359577</v>
      </c>
    </row>
    <row r="730" spans="1:19" x14ac:dyDescent="0.2">
      <c r="A730" t="s">
        <v>752</v>
      </c>
      <c r="B730">
        <v>9516.7373047000001</v>
      </c>
      <c r="C730">
        <v>9959.7597655999998</v>
      </c>
      <c r="D730">
        <v>9886.5029297000001</v>
      </c>
      <c r="E730">
        <v>9623.6689452999999</v>
      </c>
      <c r="F730">
        <v>9959.7597655999998</v>
      </c>
      <c r="G730">
        <v>9651.8798827999999</v>
      </c>
      <c r="H730">
        <v>9546.9902344000002</v>
      </c>
      <c r="I730">
        <v>9681.3798827999999</v>
      </c>
      <c r="J730">
        <v>9739.3300780999998</v>
      </c>
      <c r="L730" t="str">
        <f t="shared" si="80"/>
        <v>31JAN2021:09:00:00</v>
      </c>
      <c r="M730">
        <v>9</v>
      </c>
      <c r="N730">
        <f t="shared" si="81"/>
        <v>443.02246089999971</v>
      </c>
      <c r="O730">
        <f t="shared" si="82"/>
        <v>0</v>
      </c>
      <c r="P730">
        <f t="shared" si="83"/>
        <v>443.02246089999971</v>
      </c>
      <c r="Q730">
        <f t="shared" si="84"/>
        <v>0</v>
      </c>
      <c r="R730">
        <f t="shared" si="85"/>
        <v>1</v>
      </c>
      <c r="S730">
        <f t="shared" si="86"/>
        <v>4.6551927064457859</v>
      </c>
    </row>
    <row r="731" spans="1:19" x14ac:dyDescent="0.2">
      <c r="A731" t="s">
        <v>753</v>
      </c>
      <c r="B731">
        <v>9880.2001952999999</v>
      </c>
      <c r="C731">
        <v>10388.5</v>
      </c>
      <c r="D731">
        <v>10218.791992</v>
      </c>
      <c r="E731">
        <v>9948.1572266000003</v>
      </c>
      <c r="F731">
        <v>10388.5</v>
      </c>
      <c r="G731">
        <v>9822.7695313000004</v>
      </c>
      <c r="H731">
        <v>9834.7001952999999</v>
      </c>
      <c r="I731">
        <v>10003</v>
      </c>
      <c r="J731">
        <v>10061.745117</v>
      </c>
      <c r="L731" t="str">
        <f t="shared" si="80"/>
        <v>31JAN2021:10:00:00</v>
      </c>
      <c r="M731">
        <v>10</v>
      </c>
      <c r="N731">
        <f t="shared" si="81"/>
        <v>508.2998047000001</v>
      </c>
      <c r="O731">
        <f t="shared" si="82"/>
        <v>0</v>
      </c>
      <c r="P731">
        <f t="shared" si="83"/>
        <v>508.2998047000001</v>
      </c>
      <c r="Q731">
        <f t="shared" si="84"/>
        <v>0</v>
      </c>
      <c r="R731">
        <f t="shared" si="85"/>
        <v>1</v>
      </c>
      <c r="S731">
        <f t="shared" si="86"/>
        <v>5.1446306213693695</v>
      </c>
    </row>
    <row r="732" spans="1:19" x14ac:dyDescent="0.2">
      <c r="A732" t="s">
        <v>754</v>
      </c>
      <c r="B732">
        <v>10088.686523</v>
      </c>
      <c r="C732">
        <v>10534.900390999999</v>
      </c>
      <c r="D732">
        <v>10472.108398</v>
      </c>
      <c r="E732">
        <v>10347.637694999999</v>
      </c>
      <c r="F732">
        <v>10534.900390999999</v>
      </c>
      <c r="G732">
        <v>9966.7402344000002</v>
      </c>
      <c r="H732">
        <v>9920.7001952999999</v>
      </c>
      <c r="I732">
        <v>10174.900390999999</v>
      </c>
      <c r="J732">
        <v>10212.480469</v>
      </c>
      <c r="L732" t="str">
        <f t="shared" si="80"/>
        <v>31JAN2021:11:00:00</v>
      </c>
      <c r="M732">
        <v>11</v>
      </c>
      <c r="N732">
        <f t="shared" si="81"/>
        <v>446.21386799999891</v>
      </c>
      <c r="O732">
        <f t="shared" si="82"/>
        <v>0</v>
      </c>
      <c r="P732">
        <f t="shared" si="83"/>
        <v>446.21386799999891</v>
      </c>
      <c r="Q732">
        <f t="shared" si="84"/>
        <v>0</v>
      </c>
      <c r="R732">
        <f t="shared" si="85"/>
        <v>1</v>
      </c>
      <c r="S732">
        <f t="shared" si="86"/>
        <v>4.4229133989120273</v>
      </c>
    </row>
    <row r="733" spans="1:19" x14ac:dyDescent="0.2">
      <c r="A733" t="s">
        <v>755</v>
      </c>
      <c r="B733">
        <v>10240.089844</v>
      </c>
      <c r="C733">
        <v>10745.799805000001</v>
      </c>
      <c r="D733">
        <v>10530.030273</v>
      </c>
      <c r="E733">
        <v>10432.831055000001</v>
      </c>
      <c r="F733">
        <v>10745.799805000001</v>
      </c>
      <c r="G733">
        <v>10057.400390999999</v>
      </c>
      <c r="H733">
        <v>10082</v>
      </c>
      <c r="I733">
        <v>10217.099609000001</v>
      </c>
      <c r="J733">
        <v>10334.654296999999</v>
      </c>
      <c r="L733" t="str">
        <f t="shared" si="80"/>
        <v>31JAN2021:12:00:00</v>
      </c>
      <c r="M733">
        <v>12</v>
      </c>
      <c r="N733">
        <f t="shared" si="81"/>
        <v>505.70996100000048</v>
      </c>
      <c r="O733">
        <f t="shared" si="82"/>
        <v>0</v>
      </c>
      <c r="P733">
        <f t="shared" si="83"/>
        <v>505.70996100000048</v>
      </c>
      <c r="Q733">
        <f t="shared" si="84"/>
        <v>0</v>
      </c>
      <c r="R733">
        <f t="shared" si="85"/>
        <v>1</v>
      </c>
      <c r="S733">
        <f t="shared" si="86"/>
        <v>4.9385305080727617</v>
      </c>
    </row>
    <row r="734" spans="1:19" x14ac:dyDescent="0.2">
      <c r="A734" t="s">
        <v>756</v>
      </c>
      <c r="B734">
        <v>10292.90625</v>
      </c>
      <c r="C734">
        <v>10905</v>
      </c>
      <c r="D734">
        <v>10494.5</v>
      </c>
      <c r="E734">
        <v>10478.191406</v>
      </c>
      <c r="F734">
        <v>10905</v>
      </c>
      <c r="G734">
        <v>10062.900390999999</v>
      </c>
      <c r="H734">
        <v>9961.1904297000001</v>
      </c>
      <c r="I734">
        <v>10283</v>
      </c>
      <c r="J734">
        <v>10356.972656</v>
      </c>
      <c r="L734" t="str">
        <f t="shared" si="80"/>
        <v>31JAN2021:13:00:00</v>
      </c>
      <c r="M734">
        <v>13</v>
      </c>
      <c r="N734">
        <f t="shared" si="81"/>
        <v>612.09375</v>
      </c>
      <c r="O734">
        <f t="shared" si="82"/>
        <v>0</v>
      </c>
      <c r="P734">
        <f t="shared" si="83"/>
        <v>612.09375</v>
      </c>
      <c r="Q734">
        <f t="shared" si="84"/>
        <v>0</v>
      </c>
      <c r="R734">
        <f t="shared" si="85"/>
        <v>1</v>
      </c>
      <c r="S734">
        <f t="shared" si="86"/>
        <v>5.9467533768705998</v>
      </c>
    </row>
    <row r="735" spans="1:19" x14ac:dyDescent="0.2">
      <c r="A735" t="s">
        <v>757</v>
      </c>
      <c r="B735">
        <v>10283.932617</v>
      </c>
      <c r="C735">
        <v>10941.900390999999</v>
      </c>
      <c r="D735">
        <v>10456.460938</v>
      </c>
      <c r="E735">
        <v>10478.771484000001</v>
      </c>
      <c r="F735">
        <v>10941.900390999999</v>
      </c>
      <c r="G735">
        <v>10103.099609000001</v>
      </c>
      <c r="H735">
        <v>9866.8496094000002</v>
      </c>
      <c r="I735">
        <v>10127.900390999999</v>
      </c>
      <c r="J735">
        <v>10304.107421999999</v>
      </c>
      <c r="L735" t="str">
        <f t="shared" si="80"/>
        <v>31JAN2021:14:00:00</v>
      </c>
      <c r="M735">
        <v>14</v>
      </c>
      <c r="N735">
        <f t="shared" si="81"/>
        <v>657.96777399999883</v>
      </c>
      <c r="O735">
        <f t="shared" si="82"/>
        <v>0</v>
      </c>
      <c r="P735">
        <f t="shared" si="83"/>
        <v>657.96777399999883</v>
      </c>
      <c r="Q735">
        <f t="shared" si="84"/>
        <v>0</v>
      </c>
      <c r="R735">
        <f t="shared" si="85"/>
        <v>1</v>
      </c>
      <c r="S735">
        <f t="shared" si="86"/>
        <v>6.3980171642931207</v>
      </c>
    </row>
    <row r="736" spans="1:19" x14ac:dyDescent="0.2">
      <c r="A736" t="s">
        <v>758</v>
      </c>
      <c r="B736">
        <v>10238.615234000001</v>
      </c>
      <c r="C736">
        <v>10849.299805000001</v>
      </c>
      <c r="D736">
        <v>10444.862305000001</v>
      </c>
      <c r="E736">
        <v>10412.644531</v>
      </c>
      <c r="F736">
        <v>10849.299805000001</v>
      </c>
      <c r="G736">
        <v>9986.3398438000004</v>
      </c>
      <c r="H736">
        <v>9826.5595702999999</v>
      </c>
      <c r="I736">
        <v>10091.099609000001</v>
      </c>
      <c r="J736">
        <v>10245.640625</v>
      </c>
      <c r="L736" t="str">
        <f t="shared" si="80"/>
        <v>31JAN2021:15:00:00</v>
      </c>
      <c r="M736">
        <v>15</v>
      </c>
      <c r="N736">
        <f t="shared" si="81"/>
        <v>610.68457099999978</v>
      </c>
      <c r="O736">
        <f t="shared" si="82"/>
        <v>0</v>
      </c>
      <c r="P736">
        <f t="shared" si="83"/>
        <v>610.68457099999978</v>
      </c>
      <c r="Q736">
        <f t="shared" si="84"/>
        <v>0</v>
      </c>
      <c r="R736">
        <f t="shared" si="85"/>
        <v>1</v>
      </c>
      <c r="S736">
        <f t="shared" si="86"/>
        <v>5.9645231024217216</v>
      </c>
    </row>
    <row r="737" spans="1:19" x14ac:dyDescent="0.2">
      <c r="A737" t="s">
        <v>759</v>
      </c>
      <c r="B737">
        <v>10217.717773</v>
      </c>
      <c r="C737">
        <v>10778.599609000001</v>
      </c>
      <c r="D737">
        <v>10359.151367</v>
      </c>
      <c r="E737">
        <v>10280.329102</v>
      </c>
      <c r="F737">
        <v>10778.599609000001</v>
      </c>
      <c r="G737">
        <v>9901</v>
      </c>
      <c r="H737">
        <v>9664.5302733999997</v>
      </c>
      <c r="I737">
        <v>10047.700194999999</v>
      </c>
      <c r="J737">
        <v>10155.226563</v>
      </c>
      <c r="L737" t="str">
        <f t="shared" si="80"/>
        <v>31JAN2021:16:00:00</v>
      </c>
      <c r="M737">
        <v>16</v>
      </c>
      <c r="N737">
        <f t="shared" si="81"/>
        <v>560.88183600000048</v>
      </c>
      <c r="O737">
        <f t="shared" si="82"/>
        <v>0</v>
      </c>
      <c r="P737">
        <f t="shared" si="83"/>
        <v>560.88183600000048</v>
      </c>
      <c r="Q737">
        <f t="shared" si="84"/>
        <v>0</v>
      </c>
      <c r="R737">
        <f t="shared" si="85"/>
        <v>1</v>
      </c>
      <c r="S737">
        <f t="shared" si="86"/>
        <v>5.4893064034525718</v>
      </c>
    </row>
    <row r="738" spans="1:19" x14ac:dyDescent="0.2">
      <c r="A738" t="s">
        <v>760</v>
      </c>
      <c r="B738">
        <v>10207.219727</v>
      </c>
      <c r="C738">
        <v>10799</v>
      </c>
      <c r="D738">
        <v>10331.670898</v>
      </c>
      <c r="E738">
        <v>10302.325194999999</v>
      </c>
      <c r="F738">
        <v>10799</v>
      </c>
      <c r="G738">
        <v>9900.4003905999998</v>
      </c>
      <c r="H738">
        <v>9704.9003905999998</v>
      </c>
      <c r="I738">
        <v>10128.5</v>
      </c>
      <c r="J738">
        <v>10187.109375</v>
      </c>
      <c r="L738" t="str">
        <f t="shared" si="80"/>
        <v>31JAN2021:17:00:00</v>
      </c>
      <c r="M738">
        <v>17</v>
      </c>
      <c r="N738">
        <f t="shared" si="81"/>
        <v>591.78027300000031</v>
      </c>
      <c r="O738">
        <f t="shared" si="82"/>
        <v>0</v>
      </c>
      <c r="P738">
        <f t="shared" si="83"/>
        <v>591.78027300000031</v>
      </c>
      <c r="Q738">
        <f t="shared" si="84"/>
        <v>0</v>
      </c>
      <c r="R738">
        <f t="shared" si="85"/>
        <v>1</v>
      </c>
      <c r="S738">
        <f t="shared" si="86"/>
        <v>5.7976637010627989</v>
      </c>
    </row>
    <row r="739" spans="1:19" x14ac:dyDescent="0.2">
      <c r="A739" t="s">
        <v>761</v>
      </c>
      <c r="B739">
        <v>10328.662109000001</v>
      </c>
      <c r="C739">
        <v>10768.200194999999</v>
      </c>
      <c r="D739">
        <v>10393.019531</v>
      </c>
      <c r="E739">
        <v>10495.116211</v>
      </c>
      <c r="F739">
        <v>10768.200194999999</v>
      </c>
      <c r="G739">
        <v>10085.5</v>
      </c>
      <c r="H739">
        <v>9922.1396483999997</v>
      </c>
      <c r="I739">
        <v>10249.5</v>
      </c>
      <c r="J739">
        <v>10294.775390999999</v>
      </c>
      <c r="L739" t="str">
        <f t="shared" si="80"/>
        <v>31JAN2021:18:00:00</v>
      </c>
      <c r="M739">
        <v>18</v>
      </c>
      <c r="N739">
        <f t="shared" si="81"/>
        <v>439.53808599999866</v>
      </c>
      <c r="O739">
        <f t="shared" si="82"/>
        <v>0</v>
      </c>
      <c r="P739">
        <f t="shared" si="83"/>
        <v>439.53808599999866</v>
      </c>
      <c r="Q739">
        <f t="shared" si="84"/>
        <v>0</v>
      </c>
      <c r="R739">
        <f t="shared" si="85"/>
        <v>1</v>
      </c>
      <c r="S739">
        <f t="shared" si="86"/>
        <v>4.25551810448908</v>
      </c>
    </row>
    <row r="740" spans="1:19" x14ac:dyDescent="0.2">
      <c r="A740" t="s">
        <v>762</v>
      </c>
      <c r="B740">
        <v>10838.780273</v>
      </c>
      <c r="C740">
        <v>11331.299805000001</v>
      </c>
      <c r="D740">
        <v>10814.788086</v>
      </c>
      <c r="E740">
        <v>10957.600586</v>
      </c>
      <c r="F740">
        <v>11331.299805000001</v>
      </c>
      <c r="G740">
        <v>10545.200194999999</v>
      </c>
      <c r="H740">
        <v>10397.900390999999</v>
      </c>
      <c r="I740">
        <v>10680.200194999999</v>
      </c>
      <c r="J740">
        <v>10772.348633</v>
      </c>
      <c r="L740" t="str">
        <f t="shared" si="80"/>
        <v>31JAN2021:19:00:00</v>
      </c>
      <c r="M740">
        <v>19</v>
      </c>
      <c r="N740">
        <f t="shared" si="81"/>
        <v>492.51953200000025</v>
      </c>
      <c r="O740">
        <f t="shared" si="82"/>
        <v>0</v>
      </c>
      <c r="P740">
        <f t="shared" si="83"/>
        <v>492.51953200000025</v>
      </c>
      <c r="Q740">
        <f t="shared" si="84"/>
        <v>0</v>
      </c>
      <c r="R740">
        <f t="shared" si="85"/>
        <v>1</v>
      </c>
      <c r="S740">
        <f t="shared" si="86"/>
        <v>4.5440494187975524</v>
      </c>
    </row>
    <row r="741" spans="1:19" x14ac:dyDescent="0.2">
      <c r="A741" t="s">
        <v>763</v>
      </c>
      <c r="B741">
        <v>10974.098633</v>
      </c>
      <c r="C741">
        <v>11417.200194999999</v>
      </c>
      <c r="D741">
        <v>10868.771484000001</v>
      </c>
      <c r="E741">
        <v>10980.030273</v>
      </c>
      <c r="F741">
        <v>11417.200194999999</v>
      </c>
      <c r="G741">
        <v>10702.700194999999</v>
      </c>
      <c r="H741">
        <v>10528</v>
      </c>
      <c r="I741">
        <v>10843.400390999999</v>
      </c>
      <c r="J741">
        <v>10893.583984000001</v>
      </c>
      <c r="L741" t="str">
        <f t="shared" si="80"/>
        <v>31JAN2021:20:00:00</v>
      </c>
      <c r="M741">
        <v>20</v>
      </c>
      <c r="N741">
        <f t="shared" si="81"/>
        <v>443.10156199999983</v>
      </c>
      <c r="O741">
        <f t="shared" si="82"/>
        <v>0</v>
      </c>
      <c r="P741">
        <f t="shared" si="83"/>
        <v>443.10156199999983</v>
      </c>
      <c r="Q741">
        <f t="shared" si="84"/>
        <v>0</v>
      </c>
      <c r="R741">
        <f t="shared" si="85"/>
        <v>1</v>
      </c>
      <c r="S741">
        <f t="shared" si="86"/>
        <v>4.0377034763252242</v>
      </c>
    </row>
    <row r="742" spans="1:19" x14ac:dyDescent="0.2">
      <c r="A742" t="s">
        <v>764</v>
      </c>
      <c r="B742">
        <v>10875.874023</v>
      </c>
      <c r="C742">
        <v>11418</v>
      </c>
      <c r="D742">
        <v>10837.404296999999</v>
      </c>
      <c r="E742">
        <v>10959.489258</v>
      </c>
      <c r="F742">
        <v>11418</v>
      </c>
      <c r="G742">
        <v>10557.700194999999</v>
      </c>
      <c r="H742">
        <v>10556.200194999999</v>
      </c>
      <c r="I742">
        <v>10669.799805000001</v>
      </c>
      <c r="J742">
        <v>10835.388671999999</v>
      </c>
      <c r="L742" t="str">
        <f t="shared" si="80"/>
        <v>31JAN2021:21:00:00</v>
      </c>
      <c r="M742">
        <v>21</v>
      </c>
      <c r="N742">
        <f t="shared" si="81"/>
        <v>542.12597699999969</v>
      </c>
      <c r="O742">
        <f t="shared" si="82"/>
        <v>0</v>
      </c>
      <c r="P742">
        <f t="shared" si="83"/>
        <v>542.12597699999969</v>
      </c>
      <c r="Q742">
        <f t="shared" si="84"/>
        <v>0</v>
      </c>
      <c r="R742">
        <f t="shared" si="85"/>
        <v>1</v>
      </c>
      <c r="S742">
        <f t="shared" si="86"/>
        <v>4.9846658379227877</v>
      </c>
    </row>
    <row r="743" spans="1:19" x14ac:dyDescent="0.2">
      <c r="A743" t="s">
        <v>765</v>
      </c>
      <c r="B743">
        <v>10661.964844</v>
      </c>
      <c r="C743">
        <v>11161.299805000001</v>
      </c>
      <c r="D743">
        <v>10655.977539</v>
      </c>
      <c r="E743">
        <v>10826.528319999999</v>
      </c>
      <c r="F743">
        <v>11161.299805000001</v>
      </c>
      <c r="G743">
        <v>10327.799805000001</v>
      </c>
      <c r="H743">
        <v>10396.599609000001</v>
      </c>
      <c r="I743">
        <v>10557.299805000001</v>
      </c>
      <c r="J743">
        <v>10651.772461</v>
      </c>
      <c r="L743" t="str">
        <f t="shared" si="80"/>
        <v>31JAN2021:22:00:00</v>
      </c>
      <c r="M743">
        <v>22</v>
      </c>
      <c r="N743">
        <f t="shared" si="81"/>
        <v>499.33496100000048</v>
      </c>
      <c r="O743">
        <f t="shared" si="82"/>
        <v>0</v>
      </c>
      <c r="P743">
        <f t="shared" si="83"/>
        <v>499.33496100000048</v>
      </c>
      <c r="Q743">
        <f t="shared" si="84"/>
        <v>0</v>
      </c>
      <c r="R743">
        <f t="shared" si="85"/>
        <v>1</v>
      </c>
      <c r="S743">
        <f t="shared" si="86"/>
        <v>4.6833296517667682</v>
      </c>
    </row>
    <row r="744" spans="1:19" x14ac:dyDescent="0.2">
      <c r="A744" t="s">
        <v>766</v>
      </c>
      <c r="B744">
        <v>10281.534180000001</v>
      </c>
      <c r="C744">
        <v>10710.400390999999</v>
      </c>
      <c r="D744">
        <v>10368.074219</v>
      </c>
      <c r="E744">
        <v>10484.421875</v>
      </c>
      <c r="F744">
        <v>10710.400390999999</v>
      </c>
      <c r="G744">
        <v>10259.099609000001</v>
      </c>
      <c r="H744">
        <v>10199</v>
      </c>
      <c r="I744">
        <v>10232.599609000001</v>
      </c>
      <c r="J744">
        <v>10363.896484000001</v>
      </c>
      <c r="L744" t="str">
        <f t="shared" si="80"/>
        <v>31JAN2021:23:00:00</v>
      </c>
      <c r="M744">
        <v>23</v>
      </c>
      <c r="N744">
        <f t="shared" si="81"/>
        <v>428.86621099999866</v>
      </c>
      <c r="O744">
        <f t="shared" si="82"/>
        <v>0</v>
      </c>
      <c r="P744">
        <f t="shared" si="83"/>
        <v>428.86621099999866</v>
      </c>
      <c r="Q744">
        <f t="shared" si="84"/>
        <v>0</v>
      </c>
      <c r="R744">
        <f t="shared" si="85"/>
        <v>1</v>
      </c>
      <c r="S744">
        <f t="shared" si="86"/>
        <v>4.171227790442444</v>
      </c>
    </row>
    <row r="745" spans="1:19" x14ac:dyDescent="0.2">
      <c r="A745" t="s">
        <v>767</v>
      </c>
      <c r="B745">
        <v>9880.7353516000003</v>
      </c>
      <c r="C745">
        <v>10193</v>
      </c>
      <c r="D745">
        <v>10013.501953000001</v>
      </c>
      <c r="E745">
        <v>10010.210938</v>
      </c>
      <c r="F745">
        <v>10193</v>
      </c>
      <c r="G745">
        <v>10190.400390999999</v>
      </c>
      <c r="H745">
        <v>9784.1904297000001</v>
      </c>
      <c r="I745">
        <v>9810.5498047000001</v>
      </c>
      <c r="J745">
        <v>9972.4228516000003</v>
      </c>
      <c r="L745" t="str">
        <f t="shared" si="80"/>
        <v>01FEB2021:00:00:00</v>
      </c>
      <c r="M745">
        <v>24</v>
      </c>
      <c r="N745">
        <f t="shared" si="81"/>
        <v>312.26464839999971</v>
      </c>
      <c r="O745">
        <f t="shared" si="82"/>
        <v>0</v>
      </c>
      <c r="P745">
        <f t="shared" si="83"/>
        <v>312.26464839999971</v>
      </c>
      <c r="Q745">
        <f t="shared" si="84"/>
        <v>0</v>
      </c>
      <c r="R745">
        <f t="shared" si="85"/>
        <v>1</v>
      </c>
      <c r="S745">
        <f t="shared" si="86"/>
        <v>3.1603381457781308</v>
      </c>
    </row>
  </sheetData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39363-51A7-4363-88F3-BBB47EBD612B}">
  <dimension ref="A1:AB745"/>
  <sheetViews>
    <sheetView topLeftCell="Y16" workbookViewId="0">
      <selection activeCell="Y1" sqref="A1:XFD1048576"/>
    </sheetView>
  </sheetViews>
  <sheetFormatPr defaultRowHeight="14.25" x14ac:dyDescent="0.2"/>
  <cols>
    <col min="22" max="22" width="11.5" bestFit="1" customWidth="1"/>
    <col min="23" max="23" width="14.625" bestFit="1" customWidth="1"/>
    <col min="24" max="24" width="13.5" bestFit="1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</row>
    <row r="2" spans="1:28" x14ac:dyDescent="0.2">
      <c r="A2" t="s">
        <v>18</v>
      </c>
      <c r="B2">
        <v>1621.3243408000001</v>
      </c>
      <c r="C2">
        <v>1488.7580565999999</v>
      </c>
      <c r="D2">
        <v>1488.7580565999999</v>
      </c>
      <c r="E2">
        <v>1428.6514893000001</v>
      </c>
      <c r="F2">
        <v>1449.8699951000001</v>
      </c>
      <c r="G2">
        <v>1525.2700195</v>
      </c>
      <c r="H2">
        <v>1507.4399414</v>
      </c>
      <c r="I2">
        <v>1413.5400391000001</v>
      </c>
      <c r="J2">
        <v>1469.4660644999999</v>
      </c>
      <c r="L2" t="str">
        <f>A2</f>
        <v>01JAN2021:01:00:00</v>
      </c>
      <c r="M2">
        <v>1</v>
      </c>
      <c r="N2">
        <f>C2-B2</f>
        <v>-132.56628420000015</v>
      </c>
      <c r="O2">
        <f>IF(N2&lt;0,N2,0)</f>
        <v>-132.56628420000015</v>
      </c>
      <c r="P2">
        <f>IF(N2&gt;0,N2,0)</f>
        <v>0</v>
      </c>
      <c r="Q2">
        <f>IF(O2&lt;0,1,0)</f>
        <v>1</v>
      </c>
      <c r="R2">
        <f>IF(P2&gt;0,1,0)</f>
        <v>0</v>
      </c>
      <c r="S2">
        <f>ABS((B2-C2)/B2)*100</f>
        <v>8.1764197862217252</v>
      </c>
      <c r="T2">
        <f>AVERAGE(S2:S745)</f>
        <v>4.4294505735320326</v>
      </c>
      <c r="V2" s="2" t="s">
        <v>19</v>
      </c>
      <c r="W2" s="2" t="s">
        <v>20</v>
      </c>
      <c r="X2" t="s">
        <v>21</v>
      </c>
      <c r="Z2" t="s">
        <v>10</v>
      </c>
      <c r="AA2" t="s">
        <v>20</v>
      </c>
      <c r="AB2" t="s">
        <v>21</v>
      </c>
    </row>
    <row r="3" spans="1:28" x14ac:dyDescent="0.2">
      <c r="A3" t="s">
        <v>22</v>
      </c>
      <c r="B3">
        <v>1578.8680420000001</v>
      </c>
      <c r="C3">
        <v>1483.4704589999999</v>
      </c>
      <c r="D3">
        <v>1483.4704589999999</v>
      </c>
      <c r="E3">
        <v>1420.4467772999999</v>
      </c>
      <c r="F3">
        <v>1409.1199951000001</v>
      </c>
      <c r="G3">
        <v>1561.0400391000001</v>
      </c>
      <c r="H3">
        <v>1508.8299560999999</v>
      </c>
      <c r="I3">
        <v>1386.0400391000001</v>
      </c>
      <c r="J3">
        <v>1456.5612793</v>
      </c>
      <c r="L3" t="str">
        <f t="shared" ref="L3:L66" si="0">A3</f>
        <v>01JAN2021:02:00:00</v>
      </c>
      <c r="M3">
        <v>2</v>
      </c>
      <c r="N3">
        <f t="shared" ref="N3:N66" si="1">C3-B3</f>
        <v>-95.397583000000168</v>
      </c>
      <c r="O3">
        <f t="shared" ref="O3:O66" si="2">IF(N3&lt;0,N3,0)</f>
        <v>-95.397583000000168</v>
      </c>
      <c r="P3">
        <f t="shared" ref="P3:P66" si="3">IF(N3&gt;0,N3,0)</f>
        <v>0</v>
      </c>
      <c r="Q3">
        <f t="shared" ref="Q3:Q66" si="4">IF(O3&lt;0,1,0)</f>
        <v>1</v>
      </c>
      <c r="R3">
        <f t="shared" ref="R3:R66" si="5">IF(P3&gt;0,1,0)</f>
        <v>0</v>
      </c>
      <c r="S3">
        <f t="shared" ref="S3:S66" si="6">ABS((B3-C3)/B3)*100</f>
        <v>6.0421504813763383</v>
      </c>
      <c r="V3" s="1">
        <v>1</v>
      </c>
      <c r="W3">
        <v>-38.878890500000026</v>
      </c>
      <c r="X3">
        <v>28.078361258064536</v>
      </c>
      <c r="Z3">
        <v>1</v>
      </c>
      <c r="AA3">
        <f>W3</f>
        <v>-38.878890500000026</v>
      </c>
      <c r="AB3">
        <f>X3</f>
        <v>28.078361258064536</v>
      </c>
    </row>
    <row r="4" spans="1:28" x14ac:dyDescent="0.2">
      <c r="A4" t="s">
        <v>23</v>
      </c>
      <c r="B4">
        <v>1588.9436035000001</v>
      </c>
      <c r="C4">
        <v>1511.4604492000001</v>
      </c>
      <c r="D4">
        <v>1511.4604492000001</v>
      </c>
      <c r="E4">
        <v>1411.8300781</v>
      </c>
      <c r="F4">
        <v>1383.25</v>
      </c>
      <c r="G4">
        <v>1555.6700439000001</v>
      </c>
      <c r="H4">
        <v>1515.8499756000001</v>
      </c>
      <c r="I4">
        <v>1385.1300048999999</v>
      </c>
      <c r="J4">
        <v>1454.4487305</v>
      </c>
      <c r="L4" t="str">
        <f t="shared" si="0"/>
        <v>01JAN2021:03:00:00</v>
      </c>
      <c r="M4">
        <v>3</v>
      </c>
      <c r="N4">
        <f t="shared" si="1"/>
        <v>-77.483154300000024</v>
      </c>
      <c r="O4">
        <f t="shared" si="2"/>
        <v>-77.483154300000024</v>
      </c>
      <c r="P4">
        <f t="shared" si="3"/>
        <v>0</v>
      </c>
      <c r="Q4">
        <f t="shared" si="4"/>
        <v>1</v>
      </c>
      <c r="R4">
        <f t="shared" si="5"/>
        <v>0</v>
      </c>
      <c r="S4">
        <f t="shared" si="6"/>
        <v>4.8763942363546589</v>
      </c>
      <c r="V4" s="1">
        <v>2</v>
      </c>
      <c r="W4">
        <v>-41.420260519354855</v>
      </c>
      <c r="X4">
        <v>28.733835529032252</v>
      </c>
      <c r="Z4">
        <v>2</v>
      </c>
      <c r="AA4">
        <f t="shared" ref="AA4:AB26" si="7">W4</f>
        <v>-41.420260519354855</v>
      </c>
      <c r="AB4">
        <f t="shared" si="7"/>
        <v>28.733835529032252</v>
      </c>
    </row>
    <row r="5" spans="1:28" x14ac:dyDescent="0.2">
      <c r="A5" t="s">
        <v>24</v>
      </c>
      <c r="B5">
        <v>1649.4387207</v>
      </c>
      <c r="C5">
        <v>1512.2910156</v>
      </c>
      <c r="D5">
        <v>1512.2910156</v>
      </c>
      <c r="E5">
        <v>1412.0634766000001</v>
      </c>
      <c r="F5">
        <v>1374.6800536999999</v>
      </c>
      <c r="G5">
        <v>1515.3399658000001</v>
      </c>
      <c r="H5">
        <v>1481.2700195</v>
      </c>
      <c r="I5">
        <v>1390.3499756000001</v>
      </c>
      <c r="J5">
        <v>1440.0289307</v>
      </c>
      <c r="L5" t="str">
        <f t="shared" si="0"/>
        <v>01JAN2021:04:00:00</v>
      </c>
      <c r="M5">
        <v>4</v>
      </c>
      <c r="N5">
        <f t="shared" si="1"/>
        <v>-137.14770509999994</v>
      </c>
      <c r="O5">
        <f t="shared" si="2"/>
        <v>-137.14770509999994</v>
      </c>
      <c r="P5">
        <f t="shared" si="3"/>
        <v>0</v>
      </c>
      <c r="Q5">
        <f t="shared" si="4"/>
        <v>1</v>
      </c>
      <c r="R5">
        <f t="shared" si="5"/>
        <v>0</v>
      </c>
      <c r="S5">
        <f t="shared" si="6"/>
        <v>8.3148105703373005</v>
      </c>
      <c r="V5" s="1">
        <v>3</v>
      </c>
      <c r="W5">
        <v>-40.713410409677437</v>
      </c>
      <c r="X5">
        <v>26.312421245161307</v>
      </c>
      <c r="Z5">
        <v>3</v>
      </c>
      <c r="AA5">
        <f t="shared" si="7"/>
        <v>-40.713410409677437</v>
      </c>
      <c r="AB5">
        <f t="shared" si="7"/>
        <v>26.312421245161307</v>
      </c>
    </row>
    <row r="6" spans="1:28" x14ac:dyDescent="0.2">
      <c r="A6" t="s">
        <v>25</v>
      </c>
      <c r="B6">
        <v>1699.5568848</v>
      </c>
      <c r="C6">
        <v>1558.3723144999999</v>
      </c>
      <c r="D6">
        <v>1558.3723144999999</v>
      </c>
      <c r="E6">
        <v>1455.2124022999999</v>
      </c>
      <c r="F6">
        <v>1405.8599853999999</v>
      </c>
      <c r="G6">
        <v>1555.1700439000001</v>
      </c>
      <c r="H6">
        <v>1512.3699951000001</v>
      </c>
      <c r="I6">
        <v>1414.9200439000001</v>
      </c>
      <c r="J6">
        <v>1472.4802245999999</v>
      </c>
      <c r="L6" t="str">
        <f t="shared" si="0"/>
        <v>01JAN2021:05:00:00</v>
      </c>
      <c r="M6">
        <v>5</v>
      </c>
      <c r="N6">
        <f t="shared" si="1"/>
        <v>-141.18457030000013</v>
      </c>
      <c r="O6">
        <f t="shared" si="2"/>
        <v>-141.18457030000013</v>
      </c>
      <c r="P6">
        <f t="shared" si="3"/>
        <v>0</v>
      </c>
      <c r="Q6">
        <f t="shared" si="4"/>
        <v>1</v>
      </c>
      <c r="R6">
        <f t="shared" si="5"/>
        <v>0</v>
      </c>
      <c r="S6">
        <f t="shared" si="6"/>
        <v>8.3071400294209283</v>
      </c>
      <c r="V6" s="1">
        <v>4</v>
      </c>
      <c r="W6">
        <v>-39.44476515483872</v>
      </c>
      <c r="X6">
        <v>25.045949625806454</v>
      </c>
      <c r="Z6">
        <v>4</v>
      </c>
      <c r="AA6">
        <f t="shared" si="7"/>
        <v>-39.44476515483872</v>
      </c>
      <c r="AB6">
        <f t="shared" si="7"/>
        <v>25.045949625806454</v>
      </c>
    </row>
    <row r="7" spans="1:28" x14ac:dyDescent="0.2">
      <c r="A7" t="s">
        <v>26</v>
      </c>
      <c r="B7">
        <v>1720.4885254000001</v>
      </c>
      <c r="C7">
        <v>1622.6922606999999</v>
      </c>
      <c r="D7">
        <v>1622.6922606999999</v>
      </c>
      <c r="E7">
        <v>1515.1707764</v>
      </c>
      <c r="F7">
        <v>1446.3699951000001</v>
      </c>
      <c r="G7">
        <v>1639.2099608999999</v>
      </c>
      <c r="H7">
        <v>1586.3199463000001</v>
      </c>
      <c r="I7">
        <v>1462.9899902</v>
      </c>
      <c r="J7">
        <v>1531.6577147999999</v>
      </c>
      <c r="L7" t="str">
        <f t="shared" si="0"/>
        <v>01JAN2021:06:00:00</v>
      </c>
      <c r="M7">
        <v>6</v>
      </c>
      <c r="N7">
        <f t="shared" si="1"/>
        <v>-97.796264700000165</v>
      </c>
      <c r="O7">
        <f t="shared" si="2"/>
        <v>-97.796264700000165</v>
      </c>
      <c r="P7">
        <f t="shared" si="3"/>
        <v>0</v>
      </c>
      <c r="Q7">
        <f t="shared" si="4"/>
        <v>1</v>
      </c>
      <c r="R7">
        <f t="shared" si="5"/>
        <v>0</v>
      </c>
      <c r="S7">
        <f t="shared" si="6"/>
        <v>5.6842148759616578</v>
      </c>
      <c r="V7" s="1">
        <v>5</v>
      </c>
      <c r="W7">
        <v>-44.84648279677419</v>
      </c>
      <c r="X7">
        <v>32.213126893548392</v>
      </c>
      <c r="Z7">
        <v>5</v>
      </c>
      <c r="AA7">
        <f t="shared" si="7"/>
        <v>-44.84648279677419</v>
      </c>
      <c r="AB7">
        <f t="shared" si="7"/>
        <v>32.213126893548392</v>
      </c>
    </row>
    <row r="8" spans="1:28" x14ac:dyDescent="0.2">
      <c r="A8" t="s">
        <v>27</v>
      </c>
      <c r="B8">
        <v>1762.7236327999999</v>
      </c>
      <c r="C8">
        <v>1673.2258300999999</v>
      </c>
      <c r="D8">
        <v>1673.2258300999999</v>
      </c>
      <c r="E8">
        <v>1545.8267822</v>
      </c>
      <c r="F8">
        <v>1516.9100341999999</v>
      </c>
      <c r="G8">
        <v>1628.7600098</v>
      </c>
      <c r="H8">
        <v>1617.0500488</v>
      </c>
      <c r="I8">
        <v>1546.5699463000001</v>
      </c>
      <c r="J8">
        <v>1582.8807373</v>
      </c>
      <c r="L8" t="str">
        <f t="shared" si="0"/>
        <v>01JAN2021:07:00:00</v>
      </c>
      <c r="M8">
        <v>7</v>
      </c>
      <c r="N8">
        <f t="shared" si="1"/>
        <v>-89.497802699999966</v>
      </c>
      <c r="O8">
        <f t="shared" si="2"/>
        <v>-89.497802699999966</v>
      </c>
      <c r="P8">
        <f t="shared" si="3"/>
        <v>0</v>
      </c>
      <c r="Q8">
        <f t="shared" si="4"/>
        <v>1</v>
      </c>
      <c r="R8">
        <f t="shared" si="5"/>
        <v>0</v>
      </c>
      <c r="S8">
        <f t="shared" si="6"/>
        <v>5.0772452944218545</v>
      </c>
      <c r="V8" s="1">
        <v>6</v>
      </c>
      <c r="W8">
        <v>-46.642853774193554</v>
      </c>
      <c r="X8">
        <v>32.963579732258069</v>
      </c>
      <c r="Z8">
        <v>6</v>
      </c>
      <c r="AA8">
        <f t="shared" si="7"/>
        <v>-46.642853774193554</v>
      </c>
      <c r="AB8">
        <f t="shared" si="7"/>
        <v>32.963579732258069</v>
      </c>
    </row>
    <row r="9" spans="1:28" x14ac:dyDescent="0.2">
      <c r="A9" t="s">
        <v>28</v>
      </c>
      <c r="B9">
        <v>1809.8736572</v>
      </c>
      <c r="C9">
        <v>1795.0444336</v>
      </c>
      <c r="D9">
        <v>1795.0444336</v>
      </c>
      <c r="E9">
        <v>1691.3209228999999</v>
      </c>
      <c r="F9">
        <v>1557.8800048999999</v>
      </c>
      <c r="G9">
        <v>1676.7700195</v>
      </c>
      <c r="H9">
        <v>1662.1700439000001</v>
      </c>
      <c r="I9">
        <v>1561.9799805</v>
      </c>
      <c r="J9">
        <v>1629.484375</v>
      </c>
      <c r="L9" t="str">
        <f t="shared" si="0"/>
        <v>01JAN2021:08:00:00</v>
      </c>
      <c r="M9">
        <v>8</v>
      </c>
      <c r="N9">
        <f t="shared" si="1"/>
        <v>-14.829223599999978</v>
      </c>
      <c r="O9">
        <f t="shared" si="2"/>
        <v>-14.829223599999978</v>
      </c>
      <c r="P9">
        <f t="shared" si="3"/>
        <v>0</v>
      </c>
      <c r="Q9">
        <f t="shared" si="4"/>
        <v>1</v>
      </c>
      <c r="R9">
        <f t="shared" si="5"/>
        <v>0</v>
      </c>
      <c r="S9">
        <f t="shared" si="6"/>
        <v>0.81935131444157339</v>
      </c>
      <c r="V9" s="1">
        <v>7</v>
      </c>
      <c r="W9">
        <v>-51.062692958064503</v>
      </c>
      <c r="X9">
        <v>34.631552416129018</v>
      </c>
      <c r="Z9">
        <v>7</v>
      </c>
      <c r="AA9">
        <f t="shared" si="7"/>
        <v>-51.062692958064503</v>
      </c>
      <c r="AB9">
        <f t="shared" si="7"/>
        <v>34.631552416129018</v>
      </c>
    </row>
    <row r="10" spans="1:28" x14ac:dyDescent="0.2">
      <c r="A10" t="s">
        <v>29</v>
      </c>
      <c r="B10">
        <v>1841.5081786999999</v>
      </c>
      <c r="C10">
        <v>1871.6502685999999</v>
      </c>
      <c r="D10">
        <v>1871.6502685999999</v>
      </c>
      <c r="E10">
        <v>1764.2678223</v>
      </c>
      <c r="F10">
        <v>1606.7600098</v>
      </c>
      <c r="G10">
        <v>1733.9200439000001</v>
      </c>
      <c r="H10">
        <v>1703.1400146000001</v>
      </c>
      <c r="I10">
        <v>1575.8000488</v>
      </c>
      <c r="J10">
        <v>1672.1213379000001</v>
      </c>
      <c r="L10" t="str">
        <f t="shared" si="0"/>
        <v>01JAN2021:09:00:00</v>
      </c>
      <c r="M10">
        <v>9</v>
      </c>
      <c r="N10">
        <f t="shared" si="1"/>
        <v>30.142089899999974</v>
      </c>
      <c r="O10">
        <f t="shared" si="2"/>
        <v>0</v>
      </c>
      <c r="P10">
        <f t="shared" si="3"/>
        <v>30.142089899999974</v>
      </c>
      <c r="Q10">
        <f t="shared" si="4"/>
        <v>0</v>
      </c>
      <c r="R10">
        <f t="shared" si="5"/>
        <v>1</v>
      </c>
      <c r="S10">
        <f t="shared" si="6"/>
        <v>1.6368154238271468</v>
      </c>
      <c r="V10" s="1">
        <v>8</v>
      </c>
      <c r="W10">
        <v>-52.284471087096769</v>
      </c>
      <c r="X10">
        <v>29.620388890322566</v>
      </c>
      <c r="Z10">
        <v>8</v>
      </c>
      <c r="AA10">
        <f t="shared" si="7"/>
        <v>-52.284471087096769</v>
      </c>
      <c r="AB10">
        <f t="shared" si="7"/>
        <v>29.620388890322566</v>
      </c>
    </row>
    <row r="11" spans="1:28" x14ac:dyDescent="0.2">
      <c r="A11" t="s">
        <v>30</v>
      </c>
      <c r="B11">
        <v>1861.5382079999999</v>
      </c>
      <c r="C11">
        <v>1891.4669189000001</v>
      </c>
      <c r="D11">
        <v>1891.4669189000001</v>
      </c>
      <c r="E11">
        <v>1813.1428223</v>
      </c>
      <c r="F11">
        <v>1638.0400391000001</v>
      </c>
      <c r="G11">
        <v>1739.5</v>
      </c>
      <c r="H11">
        <v>1717.3499756000001</v>
      </c>
      <c r="I11">
        <v>1642.4599608999999</v>
      </c>
      <c r="J11">
        <v>1703.333374</v>
      </c>
      <c r="L11" t="str">
        <f t="shared" si="0"/>
        <v>01JAN2021:10:00:00</v>
      </c>
      <c r="M11">
        <v>10</v>
      </c>
      <c r="N11">
        <f t="shared" si="1"/>
        <v>29.928710900000169</v>
      </c>
      <c r="O11">
        <f t="shared" si="2"/>
        <v>0</v>
      </c>
      <c r="P11">
        <f t="shared" si="3"/>
        <v>29.928710900000169</v>
      </c>
      <c r="Q11">
        <f t="shared" si="4"/>
        <v>0</v>
      </c>
      <c r="R11">
        <f t="shared" si="5"/>
        <v>1</v>
      </c>
      <c r="S11">
        <f t="shared" si="6"/>
        <v>1.6077408871534786</v>
      </c>
      <c r="V11" s="1">
        <v>9</v>
      </c>
      <c r="W11">
        <v>-53.902749335483847</v>
      </c>
      <c r="X11">
        <v>25.540172948387092</v>
      </c>
      <c r="Z11">
        <v>9</v>
      </c>
      <c r="AA11">
        <f t="shared" si="7"/>
        <v>-53.902749335483847</v>
      </c>
      <c r="AB11">
        <f t="shared" si="7"/>
        <v>25.540172948387092</v>
      </c>
    </row>
    <row r="12" spans="1:28" x14ac:dyDescent="0.2">
      <c r="A12" t="s">
        <v>31</v>
      </c>
      <c r="B12">
        <v>1872.9061279</v>
      </c>
      <c r="C12">
        <v>1920.6848144999999</v>
      </c>
      <c r="D12">
        <v>1920.6848144999999</v>
      </c>
      <c r="E12">
        <v>1835.8951416</v>
      </c>
      <c r="F12">
        <v>1617.6600341999999</v>
      </c>
      <c r="G12">
        <v>1713.7199707</v>
      </c>
      <c r="H12">
        <v>1697.6400146000001</v>
      </c>
      <c r="I12">
        <v>1620.1500243999999</v>
      </c>
      <c r="J12">
        <v>1688.1630858999999</v>
      </c>
      <c r="L12" t="str">
        <f t="shared" si="0"/>
        <v>01JAN2021:11:00:00</v>
      </c>
      <c r="M12">
        <v>11</v>
      </c>
      <c r="N12">
        <f t="shared" si="1"/>
        <v>47.778686599999901</v>
      </c>
      <c r="O12">
        <f t="shared" si="2"/>
        <v>0</v>
      </c>
      <c r="P12">
        <f t="shared" si="3"/>
        <v>47.778686599999901</v>
      </c>
      <c r="Q12">
        <f t="shared" si="4"/>
        <v>0</v>
      </c>
      <c r="R12">
        <f t="shared" si="5"/>
        <v>1</v>
      </c>
      <c r="S12">
        <f t="shared" si="6"/>
        <v>2.5510454522123784</v>
      </c>
      <c r="V12" s="1">
        <v>10</v>
      </c>
      <c r="W12">
        <v>-58.1965686483871</v>
      </c>
      <c r="X12">
        <v>19.567556074193547</v>
      </c>
      <c r="Z12">
        <v>10</v>
      </c>
      <c r="AA12">
        <f t="shared" si="7"/>
        <v>-58.1965686483871</v>
      </c>
      <c r="AB12">
        <f t="shared" si="7"/>
        <v>19.567556074193547</v>
      </c>
    </row>
    <row r="13" spans="1:28" x14ac:dyDescent="0.2">
      <c r="A13" t="s">
        <v>32</v>
      </c>
      <c r="B13">
        <v>1882.1517334</v>
      </c>
      <c r="C13">
        <v>1870.2171631000001</v>
      </c>
      <c r="D13">
        <v>1870.2171631000001</v>
      </c>
      <c r="E13">
        <v>1796.293457</v>
      </c>
      <c r="F13">
        <v>1591.3199463000001</v>
      </c>
      <c r="G13">
        <v>1698.3199463000001</v>
      </c>
      <c r="H13">
        <v>1725.5400391000001</v>
      </c>
      <c r="I13">
        <v>1604.6600341999999</v>
      </c>
      <c r="J13">
        <v>1676.4471435999999</v>
      </c>
      <c r="L13" t="str">
        <f t="shared" si="0"/>
        <v>01JAN2021:12:00:00</v>
      </c>
      <c r="M13">
        <v>12</v>
      </c>
      <c r="N13">
        <f t="shared" si="1"/>
        <v>-11.934570299999905</v>
      </c>
      <c r="O13">
        <f t="shared" si="2"/>
        <v>-11.934570299999905</v>
      </c>
      <c r="P13">
        <f t="shared" si="3"/>
        <v>0</v>
      </c>
      <c r="Q13">
        <f t="shared" si="4"/>
        <v>1</v>
      </c>
      <c r="R13">
        <f t="shared" si="5"/>
        <v>0</v>
      </c>
      <c r="S13">
        <f t="shared" si="6"/>
        <v>0.6340918262971702</v>
      </c>
      <c r="V13" s="1">
        <v>11</v>
      </c>
      <c r="W13">
        <v>-45.631217709677394</v>
      </c>
      <c r="X13">
        <v>15.003370712903234</v>
      </c>
      <c r="Z13">
        <v>11</v>
      </c>
      <c r="AA13">
        <f t="shared" si="7"/>
        <v>-45.631217709677394</v>
      </c>
      <c r="AB13">
        <f t="shared" si="7"/>
        <v>15.003370712903234</v>
      </c>
    </row>
    <row r="14" spans="1:28" x14ac:dyDescent="0.2">
      <c r="A14" t="s">
        <v>33</v>
      </c>
      <c r="B14">
        <v>1870.6260986</v>
      </c>
      <c r="C14">
        <v>1824.9178466999999</v>
      </c>
      <c r="D14">
        <v>1824.9178466999999</v>
      </c>
      <c r="E14">
        <v>1735.8774414</v>
      </c>
      <c r="F14">
        <v>1512.9599608999999</v>
      </c>
      <c r="G14">
        <v>1616.5</v>
      </c>
      <c r="H14">
        <v>1693.0400391000001</v>
      </c>
      <c r="I14">
        <v>1528.0300293</v>
      </c>
      <c r="J14">
        <v>1613.6848144999999</v>
      </c>
      <c r="L14" t="str">
        <f t="shared" si="0"/>
        <v>01JAN2021:13:00:00</v>
      </c>
      <c r="M14">
        <v>13</v>
      </c>
      <c r="N14">
        <f t="shared" si="1"/>
        <v>-45.70825190000005</v>
      </c>
      <c r="O14">
        <f t="shared" si="2"/>
        <v>-45.70825190000005</v>
      </c>
      <c r="P14">
        <f t="shared" si="3"/>
        <v>0</v>
      </c>
      <c r="Q14">
        <f t="shared" si="4"/>
        <v>1</v>
      </c>
      <c r="R14">
        <f t="shared" si="5"/>
        <v>0</v>
      </c>
      <c r="S14">
        <f t="shared" si="6"/>
        <v>2.4434734410157475</v>
      </c>
      <c r="V14" s="1">
        <v>12</v>
      </c>
      <c r="W14">
        <v>-48.401449877419353</v>
      </c>
      <c r="X14">
        <v>15.598880893548378</v>
      </c>
      <c r="Z14">
        <v>12</v>
      </c>
      <c r="AA14">
        <f t="shared" si="7"/>
        <v>-48.401449877419353</v>
      </c>
      <c r="AB14">
        <f t="shared" si="7"/>
        <v>15.598880893548378</v>
      </c>
    </row>
    <row r="15" spans="1:28" x14ac:dyDescent="0.2">
      <c r="A15" t="s">
        <v>34</v>
      </c>
      <c r="B15">
        <v>1837.5134277</v>
      </c>
      <c r="C15">
        <v>1770.6741943</v>
      </c>
      <c r="D15">
        <v>1770.6741943</v>
      </c>
      <c r="E15">
        <v>1631.3276367000001</v>
      </c>
      <c r="F15">
        <v>1451.2099608999999</v>
      </c>
      <c r="G15">
        <v>1559.0899658000001</v>
      </c>
      <c r="H15">
        <v>1637.9300536999999</v>
      </c>
      <c r="I15">
        <v>1483.1700439000001</v>
      </c>
      <c r="J15">
        <v>1559.2979736</v>
      </c>
      <c r="L15" t="str">
        <f t="shared" si="0"/>
        <v>01JAN2021:14:00:00</v>
      </c>
      <c r="M15">
        <v>14</v>
      </c>
      <c r="N15">
        <f t="shared" si="1"/>
        <v>-66.839233400000012</v>
      </c>
      <c r="O15">
        <f t="shared" si="2"/>
        <v>-66.839233400000012</v>
      </c>
      <c r="P15">
        <f t="shared" si="3"/>
        <v>0</v>
      </c>
      <c r="Q15">
        <f t="shared" si="4"/>
        <v>1</v>
      </c>
      <c r="R15">
        <f t="shared" si="5"/>
        <v>0</v>
      </c>
      <c r="S15">
        <f t="shared" si="6"/>
        <v>3.6374827194412456</v>
      </c>
      <c r="V15" s="1">
        <v>13</v>
      </c>
      <c r="W15">
        <v>-54.310330296774211</v>
      </c>
      <c r="X15">
        <v>16.366281816129039</v>
      </c>
      <c r="Z15">
        <v>13</v>
      </c>
      <c r="AA15">
        <f t="shared" si="7"/>
        <v>-54.310330296774211</v>
      </c>
      <c r="AB15">
        <f t="shared" si="7"/>
        <v>16.366281816129039</v>
      </c>
    </row>
    <row r="16" spans="1:28" x14ac:dyDescent="0.2">
      <c r="A16" t="s">
        <v>35</v>
      </c>
      <c r="B16">
        <v>1813.0284423999999</v>
      </c>
      <c r="C16">
        <v>1669.7890625</v>
      </c>
      <c r="D16">
        <v>1669.7890625</v>
      </c>
      <c r="E16">
        <v>1587.6290283000001</v>
      </c>
      <c r="F16">
        <v>1414.4300536999999</v>
      </c>
      <c r="G16">
        <v>1557.0799560999999</v>
      </c>
      <c r="H16">
        <v>1632.7299805</v>
      </c>
      <c r="I16">
        <v>1469.7900391000001</v>
      </c>
      <c r="J16">
        <v>1532.5961914</v>
      </c>
      <c r="L16" t="str">
        <f t="shared" si="0"/>
        <v>01JAN2021:15:00:00</v>
      </c>
      <c r="M16">
        <v>15</v>
      </c>
      <c r="N16">
        <f t="shared" si="1"/>
        <v>-143.2393798999999</v>
      </c>
      <c r="O16">
        <f t="shared" si="2"/>
        <v>-143.2393798999999</v>
      </c>
      <c r="P16">
        <f t="shared" si="3"/>
        <v>0</v>
      </c>
      <c r="Q16">
        <f t="shared" si="4"/>
        <v>1</v>
      </c>
      <c r="R16">
        <f t="shared" si="5"/>
        <v>0</v>
      </c>
      <c r="S16">
        <f t="shared" si="6"/>
        <v>7.9005588963836946</v>
      </c>
      <c r="V16" s="1">
        <v>14</v>
      </c>
      <c r="W16">
        <v>-65.296871058064525</v>
      </c>
      <c r="X16">
        <v>21.15471821290323</v>
      </c>
      <c r="Z16">
        <v>14</v>
      </c>
      <c r="AA16">
        <f t="shared" si="7"/>
        <v>-65.296871058064525</v>
      </c>
      <c r="AB16">
        <f t="shared" si="7"/>
        <v>21.15471821290323</v>
      </c>
    </row>
    <row r="17" spans="1:28" x14ac:dyDescent="0.2">
      <c r="A17" t="s">
        <v>36</v>
      </c>
      <c r="B17">
        <v>1826.5040283000001</v>
      </c>
      <c r="C17">
        <v>1636.9418945</v>
      </c>
      <c r="D17">
        <v>1636.9418945</v>
      </c>
      <c r="E17">
        <v>1584.0666504000001</v>
      </c>
      <c r="F17">
        <v>1415.6300048999999</v>
      </c>
      <c r="G17">
        <v>1532.4599608999999</v>
      </c>
      <c r="H17">
        <v>1616.7900391000001</v>
      </c>
      <c r="I17">
        <v>1455.4399414</v>
      </c>
      <c r="J17">
        <v>1518.1402588000001</v>
      </c>
      <c r="L17" t="str">
        <f t="shared" si="0"/>
        <v>01JAN2021:16:00:00</v>
      </c>
      <c r="M17">
        <v>16</v>
      </c>
      <c r="N17">
        <f t="shared" si="1"/>
        <v>-189.56213380000008</v>
      </c>
      <c r="O17">
        <f t="shared" si="2"/>
        <v>-189.56213380000008</v>
      </c>
      <c r="P17">
        <f t="shared" si="3"/>
        <v>0</v>
      </c>
      <c r="Q17">
        <f t="shared" si="4"/>
        <v>1</v>
      </c>
      <c r="R17">
        <f t="shared" si="5"/>
        <v>0</v>
      </c>
      <c r="S17">
        <f t="shared" si="6"/>
        <v>10.378413124904689</v>
      </c>
      <c r="V17" s="1">
        <v>15</v>
      </c>
      <c r="W17">
        <v>-64.346955329032241</v>
      </c>
      <c r="X17">
        <v>20.831771358064529</v>
      </c>
      <c r="Z17">
        <v>15</v>
      </c>
      <c r="AA17">
        <f t="shared" si="7"/>
        <v>-64.346955329032241</v>
      </c>
      <c r="AB17">
        <f t="shared" si="7"/>
        <v>20.831771358064529</v>
      </c>
    </row>
    <row r="18" spans="1:28" x14ac:dyDescent="0.2">
      <c r="A18" t="s">
        <v>37</v>
      </c>
      <c r="B18">
        <v>1852.0675048999999</v>
      </c>
      <c r="C18">
        <v>1628.7005615</v>
      </c>
      <c r="D18">
        <v>1628.7005615</v>
      </c>
      <c r="E18">
        <v>1623.6990966999999</v>
      </c>
      <c r="F18">
        <v>1471.8100586</v>
      </c>
      <c r="G18">
        <v>1560.75</v>
      </c>
      <c r="H18">
        <v>1667.5100098</v>
      </c>
      <c r="I18">
        <v>1497.3599853999999</v>
      </c>
      <c r="J18">
        <v>1557.8513184000001</v>
      </c>
      <c r="L18" t="str">
        <f t="shared" si="0"/>
        <v>01JAN2021:17:00:00</v>
      </c>
      <c r="M18">
        <v>17</v>
      </c>
      <c r="N18">
        <f t="shared" si="1"/>
        <v>-223.36694339999985</v>
      </c>
      <c r="O18">
        <f t="shared" si="2"/>
        <v>-223.36694339999985</v>
      </c>
      <c r="P18">
        <f t="shared" si="3"/>
        <v>0</v>
      </c>
      <c r="Q18">
        <f t="shared" si="4"/>
        <v>1</v>
      </c>
      <c r="R18">
        <f t="shared" si="5"/>
        <v>0</v>
      </c>
      <c r="S18">
        <f t="shared" si="6"/>
        <v>12.060410476888112</v>
      </c>
      <c r="V18" s="1">
        <v>16</v>
      </c>
      <c r="W18">
        <v>-65.775611141935471</v>
      </c>
      <c r="X18">
        <v>23.939937470967745</v>
      </c>
      <c r="Z18">
        <v>16</v>
      </c>
      <c r="AA18">
        <f t="shared" si="7"/>
        <v>-65.775611141935471</v>
      </c>
      <c r="AB18">
        <f t="shared" si="7"/>
        <v>23.939937470967745</v>
      </c>
    </row>
    <row r="19" spans="1:28" x14ac:dyDescent="0.2">
      <c r="A19" t="s">
        <v>38</v>
      </c>
      <c r="B19">
        <v>1979.5443115</v>
      </c>
      <c r="C19">
        <v>1709.8107910000001</v>
      </c>
      <c r="D19">
        <v>1709.8107910000001</v>
      </c>
      <c r="E19">
        <v>1786.9925536999999</v>
      </c>
      <c r="F19">
        <v>1585.4300536999999</v>
      </c>
      <c r="G19">
        <v>1672.0100098</v>
      </c>
      <c r="H19">
        <v>1724.0799560999999</v>
      </c>
      <c r="I19">
        <v>1564.9200439000001</v>
      </c>
      <c r="J19">
        <v>1641.3350829999999</v>
      </c>
      <c r="L19" t="str">
        <f t="shared" si="0"/>
        <v>01JAN2021:18:00:00</v>
      </c>
      <c r="M19">
        <v>18</v>
      </c>
      <c r="N19">
        <f t="shared" si="1"/>
        <v>-269.73352049999994</v>
      </c>
      <c r="O19">
        <f t="shared" si="2"/>
        <v>-269.73352049999994</v>
      </c>
      <c r="P19">
        <f t="shared" si="3"/>
        <v>0</v>
      </c>
      <c r="Q19">
        <f t="shared" si="4"/>
        <v>1</v>
      </c>
      <c r="R19">
        <f t="shared" si="5"/>
        <v>0</v>
      </c>
      <c r="S19">
        <f t="shared" si="6"/>
        <v>13.626041050609739</v>
      </c>
      <c r="V19" s="1">
        <v>17</v>
      </c>
      <c r="W19">
        <v>-57.405635709677426</v>
      </c>
      <c r="X19">
        <v>26.994298135483881</v>
      </c>
      <c r="Z19">
        <v>17</v>
      </c>
      <c r="AA19">
        <f t="shared" si="7"/>
        <v>-57.405635709677426</v>
      </c>
      <c r="AB19">
        <f t="shared" si="7"/>
        <v>26.994298135483881</v>
      </c>
    </row>
    <row r="20" spans="1:28" x14ac:dyDescent="0.2">
      <c r="A20" t="s">
        <v>39</v>
      </c>
      <c r="B20">
        <v>1973.2399902</v>
      </c>
      <c r="C20">
        <v>1791.1013184000001</v>
      </c>
      <c r="D20">
        <v>1791.1013184000001</v>
      </c>
      <c r="E20">
        <v>1885.0875243999999</v>
      </c>
      <c r="F20">
        <v>1661.2399902</v>
      </c>
      <c r="G20">
        <v>1744.3900146000001</v>
      </c>
      <c r="H20">
        <v>1775.4699707</v>
      </c>
      <c r="I20">
        <v>1669.4899902</v>
      </c>
      <c r="J20">
        <v>1718.4863281</v>
      </c>
      <c r="L20" t="str">
        <f t="shared" si="0"/>
        <v>01JAN2021:19:00:00</v>
      </c>
      <c r="M20">
        <v>19</v>
      </c>
      <c r="N20">
        <f t="shared" si="1"/>
        <v>-182.13867179999988</v>
      </c>
      <c r="O20">
        <f t="shared" si="2"/>
        <v>-182.13867179999988</v>
      </c>
      <c r="P20">
        <f t="shared" si="3"/>
        <v>0</v>
      </c>
      <c r="Q20">
        <f t="shared" si="4"/>
        <v>1</v>
      </c>
      <c r="R20">
        <f t="shared" si="5"/>
        <v>0</v>
      </c>
      <c r="S20">
        <f t="shared" si="6"/>
        <v>9.230436880692805</v>
      </c>
      <c r="V20" s="1">
        <v>18</v>
      </c>
      <c r="W20">
        <v>-57.070855912903227</v>
      </c>
      <c r="X20">
        <v>25.31474451935485</v>
      </c>
      <c r="Z20">
        <v>18</v>
      </c>
      <c r="AA20">
        <f t="shared" si="7"/>
        <v>-57.070855912903227</v>
      </c>
      <c r="AB20">
        <f t="shared" si="7"/>
        <v>25.31474451935485</v>
      </c>
    </row>
    <row r="21" spans="1:28" x14ac:dyDescent="0.2">
      <c r="A21" t="s">
        <v>40</v>
      </c>
      <c r="B21">
        <v>1958.7480469</v>
      </c>
      <c r="C21">
        <v>1792.2994385</v>
      </c>
      <c r="D21">
        <v>1792.2994385</v>
      </c>
      <c r="E21">
        <v>1892.1076660000001</v>
      </c>
      <c r="F21">
        <v>1653.1300048999999</v>
      </c>
      <c r="G21">
        <v>1761.5600586</v>
      </c>
      <c r="H21">
        <v>1786.6700439000001</v>
      </c>
      <c r="I21">
        <v>1664.3699951000001</v>
      </c>
      <c r="J21">
        <v>1720.2750243999999</v>
      </c>
      <c r="L21" t="str">
        <f t="shared" si="0"/>
        <v>01JAN2021:20:00:00</v>
      </c>
      <c r="M21">
        <v>20</v>
      </c>
      <c r="N21">
        <f t="shared" si="1"/>
        <v>-166.44860840000001</v>
      </c>
      <c r="O21">
        <f t="shared" si="2"/>
        <v>-166.44860840000001</v>
      </c>
      <c r="P21">
        <f t="shared" si="3"/>
        <v>0</v>
      </c>
      <c r="Q21">
        <f t="shared" si="4"/>
        <v>1</v>
      </c>
      <c r="R21">
        <f t="shared" si="5"/>
        <v>0</v>
      </c>
      <c r="S21">
        <f t="shared" si="6"/>
        <v>8.4977038605566886</v>
      </c>
      <c r="V21" s="1">
        <v>19</v>
      </c>
      <c r="W21">
        <v>-45.047946058064539</v>
      </c>
      <c r="X21">
        <v>18.020669264516147</v>
      </c>
      <c r="Z21">
        <v>19</v>
      </c>
      <c r="AA21">
        <f t="shared" si="7"/>
        <v>-45.047946058064539</v>
      </c>
      <c r="AB21">
        <f t="shared" si="7"/>
        <v>18.020669264516147</v>
      </c>
    </row>
    <row r="22" spans="1:28" x14ac:dyDescent="0.2">
      <c r="A22" t="s">
        <v>41</v>
      </c>
      <c r="B22">
        <v>1932.1176757999999</v>
      </c>
      <c r="C22">
        <v>1766.5467529</v>
      </c>
      <c r="D22">
        <v>1766.5467529</v>
      </c>
      <c r="E22">
        <v>1895.2431641000001</v>
      </c>
      <c r="F22">
        <v>1643.2199707</v>
      </c>
      <c r="G22">
        <v>1694.1199951000001</v>
      </c>
      <c r="H22">
        <v>1775.6999512</v>
      </c>
      <c r="I22">
        <v>1656.7399902</v>
      </c>
      <c r="J22">
        <v>1701.4982910000001</v>
      </c>
      <c r="L22" t="str">
        <f t="shared" si="0"/>
        <v>01JAN2021:21:00:00</v>
      </c>
      <c r="M22">
        <v>21</v>
      </c>
      <c r="N22">
        <f t="shared" si="1"/>
        <v>-165.57092289999991</v>
      </c>
      <c r="O22">
        <f t="shared" si="2"/>
        <v>-165.57092289999991</v>
      </c>
      <c r="P22">
        <f t="shared" si="3"/>
        <v>0</v>
      </c>
      <c r="Q22">
        <f t="shared" si="4"/>
        <v>1</v>
      </c>
      <c r="R22">
        <f t="shared" si="5"/>
        <v>0</v>
      </c>
      <c r="S22">
        <f t="shared" si="6"/>
        <v>8.5694015935879637</v>
      </c>
      <c r="V22" s="1">
        <v>20</v>
      </c>
      <c r="W22">
        <v>-50.402627280645156</v>
      </c>
      <c r="X22">
        <v>17.362036916129021</v>
      </c>
      <c r="Z22">
        <v>20</v>
      </c>
      <c r="AA22">
        <f t="shared" si="7"/>
        <v>-50.402627280645156</v>
      </c>
      <c r="AB22">
        <f t="shared" si="7"/>
        <v>17.362036916129021</v>
      </c>
    </row>
    <row r="23" spans="1:28" x14ac:dyDescent="0.2">
      <c r="A23" t="s">
        <v>42</v>
      </c>
      <c r="B23">
        <v>1882.8309326000001</v>
      </c>
      <c r="C23">
        <v>1758.9316406</v>
      </c>
      <c r="D23">
        <v>1758.9316406</v>
      </c>
      <c r="E23">
        <v>1880.5523682</v>
      </c>
      <c r="F23">
        <v>1618.2199707</v>
      </c>
      <c r="G23">
        <v>1674.7800293</v>
      </c>
      <c r="H23">
        <v>1687.8100586</v>
      </c>
      <c r="I23">
        <v>1604.6800536999999</v>
      </c>
      <c r="J23">
        <v>1656.8914795000001</v>
      </c>
      <c r="L23" t="str">
        <f t="shared" si="0"/>
        <v>01JAN2021:22:00:00</v>
      </c>
      <c r="M23">
        <v>22</v>
      </c>
      <c r="N23">
        <f t="shared" si="1"/>
        <v>-123.89929200000006</v>
      </c>
      <c r="O23">
        <f t="shared" si="2"/>
        <v>-123.89929200000006</v>
      </c>
      <c r="P23">
        <f t="shared" si="3"/>
        <v>0</v>
      </c>
      <c r="Q23">
        <f t="shared" si="4"/>
        <v>1</v>
      </c>
      <c r="R23">
        <f t="shared" si="5"/>
        <v>0</v>
      </c>
      <c r="S23">
        <f t="shared" si="6"/>
        <v>6.5804788871249107</v>
      </c>
      <c r="V23" s="1">
        <v>21</v>
      </c>
      <c r="W23">
        <v>-54.799084080645152</v>
      </c>
      <c r="X23">
        <v>22.570603890322584</v>
      </c>
      <c r="Z23">
        <v>21</v>
      </c>
      <c r="AA23">
        <f t="shared" si="7"/>
        <v>-54.799084080645152</v>
      </c>
      <c r="AB23">
        <f t="shared" si="7"/>
        <v>22.570603890322584</v>
      </c>
    </row>
    <row r="24" spans="1:28" x14ac:dyDescent="0.2">
      <c r="A24" t="s">
        <v>43</v>
      </c>
      <c r="B24">
        <v>1813.5687256000001</v>
      </c>
      <c r="C24">
        <v>1730.8507079999999</v>
      </c>
      <c r="D24">
        <v>1730.8507079999999</v>
      </c>
      <c r="E24">
        <v>1834.0100098</v>
      </c>
      <c r="F24">
        <v>1582.5100098</v>
      </c>
      <c r="G24">
        <v>1679.9100341999999</v>
      </c>
      <c r="H24">
        <v>1634.8199463000001</v>
      </c>
      <c r="I24">
        <v>1591.5999756000001</v>
      </c>
      <c r="J24">
        <v>1628.5776367000001</v>
      </c>
      <c r="L24" t="str">
        <f t="shared" si="0"/>
        <v>01JAN2021:23:00:00</v>
      </c>
      <c r="M24">
        <v>23</v>
      </c>
      <c r="N24">
        <f t="shared" si="1"/>
        <v>-82.718017600000167</v>
      </c>
      <c r="O24">
        <f t="shared" si="2"/>
        <v>-82.718017600000167</v>
      </c>
      <c r="P24">
        <f t="shared" si="3"/>
        <v>0</v>
      </c>
      <c r="Q24">
        <f t="shared" si="4"/>
        <v>1</v>
      </c>
      <c r="R24">
        <f t="shared" si="5"/>
        <v>0</v>
      </c>
      <c r="S24">
        <f t="shared" si="6"/>
        <v>4.5610633020060369</v>
      </c>
      <c r="V24" s="1">
        <v>22</v>
      </c>
      <c r="W24">
        <v>-54.157935358064513</v>
      </c>
      <c r="X24">
        <v>20.012388164516118</v>
      </c>
      <c r="Z24">
        <v>22</v>
      </c>
      <c r="AA24">
        <f t="shared" si="7"/>
        <v>-54.157935358064513</v>
      </c>
      <c r="AB24">
        <f t="shared" si="7"/>
        <v>20.012388164516118</v>
      </c>
    </row>
    <row r="25" spans="1:28" x14ac:dyDescent="0.2">
      <c r="A25" t="s">
        <v>44</v>
      </c>
      <c r="B25">
        <v>1749.2257079999999</v>
      </c>
      <c r="C25">
        <v>1663.2725829999999</v>
      </c>
      <c r="D25">
        <v>1663.2725829999999</v>
      </c>
      <c r="E25">
        <v>1749.2733154</v>
      </c>
      <c r="F25">
        <v>1565.0799560999999</v>
      </c>
      <c r="G25">
        <v>1644.3100586</v>
      </c>
      <c r="H25">
        <v>1591</v>
      </c>
      <c r="I25">
        <v>1540.0600586</v>
      </c>
      <c r="J25">
        <v>1587.4827881000001</v>
      </c>
      <c r="L25" t="str">
        <f t="shared" si="0"/>
        <v>02JAN2021:00:00:00</v>
      </c>
      <c r="M25">
        <v>24</v>
      </c>
      <c r="N25">
        <f t="shared" si="1"/>
        <v>-85.953125</v>
      </c>
      <c r="O25">
        <f t="shared" si="2"/>
        <v>-85.953125</v>
      </c>
      <c r="P25">
        <f t="shared" si="3"/>
        <v>0</v>
      </c>
      <c r="Q25">
        <f t="shared" si="4"/>
        <v>1</v>
      </c>
      <c r="R25">
        <f t="shared" si="5"/>
        <v>0</v>
      </c>
      <c r="S25">
        <f t="shared" si="6"/>
        <v>4.9137812580101876</v>
      </c>
      <c r="V25" s="1">
        <v>23</v>
      </c>
      <c r="W25">
        <v>-45.270326677419341</v>
      </c>
      <c r="X25">
        <v>19.049592051612894</v>
      </c>
      <c r="Z25">
        <v>23</v>
      </c>
      <c r="AA25">
        <f t="shared" si="7"/>
        <v>-45.270326677419341</v>
      </c>
      <c r="AB25">
        <f t="shared" si="7"/>
        <v>19.049592051612894</v>
      </c>
    </row>
    <row r="26" spans="1:28" x14ac:dyDescent="0.2">
      <c r="A26" t="s">
        <v>45</v>
      </c>
      <c r="B26">
        <v>1679.2792969</v>
      </c>
      <c r="C26">
        <v>1658.2719727000001</v>
      </c>
      <c r="D26">
        <v>1724.0759277</v>
      </c>
      <c r="E26">
        <v>1776.2562256000001</v>
      </c>
      <c r="F26">
        <v>1695.7399902</v>
      </c>
      <c r="G26">
        <v>1666.6400146000001</v>
      </c>
      <c r="H26">
        <v>1595.5</v>
      </c>
      <c r="I26">
        <v>1646.4899902</v>
      </c>
      <c r="J26">
        <v>1658.2719727000001</v>
      </c>
      <c r="L26" t="str">
        <f t="shared" si="0"/>
        <v>02JAN2021:01:00:00</v>
      </c>
      <c r="M26">
        <v>1</v>
      </c>
      <c r="N26">
        <f t="shared" si="1"/>
        <v>-21.007324199999857</v>
      </c>
      <c r="O26">
        <f t="shared" si="2"/>
        <v>-21.007324199999857</v>
      </c>
      <c r="P26">
        <f t="shared" si="3"/>
        <v>0</v>
      </c>
      <c r="Q26">
        <f t="shared" si="4"/>
        <v>1</v>
      </c>
      <c r="R26">
        <f t="shared" si="5"/>
        <v>0</v>
      </c>
      <c r="S26">
        <f t="shared" si="6"/>
        <v>1.2509726189550487</v>
      </c>
      <c r="V26" s="1">
        <v>24</v>
      </c>
      <c r="W26">
        <v>-42.932058029032262</v>
      </c>
      <c r="X26">
        <v>22.090572232258058</v>
      </c>
      <c r="Z26">
        <v>24</v>
      </c>
      <c r="AA26">
        <f t="shared" si="7"/>
        <v>-42.932058029032262</v>
      </c>
      <c r="AB26">
        <f t="shared" si="7"/>
        <v>22.090572232258058</v>
      </c>
    </row>
    <row r="27" spans="1:28" x14ac:dyDescent="0.2">
      <c r="A27" t="s">
        <v>46</v>
      </c>
      <c r="B27">
        <v>1638.822876</v>
      </c>
      <c r="C27">
        <v>1656.4389647999999</v>
      </c>
      <c r="D27">
        <v>1699.5822754000001</v>
      </c>
      <c r="E27">
        <v>1751.7658690999999</v>
      </c>
      <c r="F27">
        <v>1758.1899414</v>
      </c>
      <c r="G27">
        <v>1624.9899902</v>
      </c>
      <c r="H27">
        <v>1551.0600586</v>
      </c>
      <c r="I27">
        <v>1654.2199707</v>
      </c>
      <c r="J27">
        <v>1656.4389647999999</v>
      </c>
      <c r="L27" t="str">
        <f t="shared" si="0"/>
        <v>02JAN2021:02:00:00</v>
      </c>
      <c r="M27">
        <v>2</v>
      </c>
      <c r="N27">
        <f t="shared" si="1"/>
        <v>17.616088799999943</v>
      </c>
      <c r="O27">
        <f t="shared" si="2"/>
        <v>0</v>
      </c>
      <c r="P27">
        <f t="shared" si="3"/>
        <v>17.616088799999943</v>
      </c>
      <c r="Q27">
        <f t="shared" si="4"/>
        <v>0</v>
      </c>
      <c r="R27">
        <f t="shared" si="5"/>
        <v>1</v>
      </c>
      <c r="S27">
        <f t="shared" si="6"/>
        <v>1.0749232914661817</v>
      </c>
      <c r="V27" s="1" t="s">
        <v>47</v>
      </c>
      <c r="W27">
        <v>-50.760085404301073</v>
      </c>
      <c r="X27">
        <v>23.62570042715053</v>
      </c>
    </row>
    <row r="28" spans="1:28" x14ac:dyDescent="0.2">
      <c r="A28" t="s">
        <v>48</v>
      </c>
      <c r="B28">
        <v>1630.2663574000001</v>
      </c>
      <c r="C28">
        <v>1621.2753906</v>
      </c>
      <c r="D28">
        <v>1687.0429687999999</v>
      </c>
      <c r="E28">
        <v>1738.7106934000001</v>
      </c>
      <c r="F28">
        <v>1780.2199707</v>
      </c>
      <c r="G28">
        <v>1604.4599608999999</v>
      </c>
      <c r="H28">
        <v>1532.9000243999999</v>
      </c>
      <c r="I28">
        <v>1526.2299805</v>
      </c>
      <c r="J28">
        <v>1621.2753906</v>
      </c>
      <c r="L28" t="str">
        <f t="shared" si="0"/>
        <v>02JAN2021:03:00:00</v>
      </c>
      <c r="M28">
        <v>3</v>
      </c>
      <c r="N28">
        <f t="shared" si="1"/>
        <v>-8.9909668000000238</v>
      </c>
      <c r="O28">
        <f t="shared" si="2"/>
        <v>-8.9909668000000238</v>
      </c>
      <c r="P28">
        <f t="shared" si="3"/>
        <v>0</v>
      </c>
      <c r="Q28">
        <f t="shared" si="4"/>
        <v>1</v>
      </c>
      <c r="R28">
        <f t="shared" si="5"/>
        <v>0</v>
      </c>
      <c r="S28">
        <f t="shared" si="6"/>
        <v>0.55150293442472187</v>
      </c>
    </row>
    <row r="29" spans="1:28" x14ac:dyDescent="0.2">
      <c r="A29" t="s">
        <v>49</v>
      </c>
      <c r="B29">
        <v>1615.3807373</v>
      </c>
      <c r="C29">
        <v>1639.5477295000001</v>
      </c>
      <c r="D29">
        <v>1675.911499</v>
      </c>
      <c r="E29">
        <v>1732.4294434000001</v>
      </c>
      <c r="F29">
        <v>1799.4300536999999</v>
      </c>
      <c r="G29">
        <v>1575.0899658000001</v>
      </c>
      <c r="H29">
        <v>1536.6400146000001</v>
      </c>
      <c r="I29">
        <v>1596.6199951000001</v>
      </c>
      <c r="J29">
        <v>1639.5477295000001</v>
      </c>
      <c r="L29" t="str">
        <f t="shared" si="0"/>
        <v>02JAN2021:04:00:00</v>
      </c>
      <c r="M29">
        <v>4</v>
      </c>
      <c r="N29">
        <f t="shared" si="1"/>
        <v>24.166992200000095</v>
      </c>
      <c r="O29">
        <f t="shared" si="2"/>
        <v>0</v>
      </c>
      <c r="P29">
        <f t="shared" si="3"/>
        <v>24.166992200000095</v>
      </c>
      <c r="Q29">
        <f t="shared" si="4"/>
        <v>0</v>
      </c>
      <c r="R29">
        <f t="shared" si="5"/>
        <v>1</v>
      </c>
      <c r="S29">
        <f t="shared" si="6"/>
        <v>1.4960554897041545</v>
      </c>
    </row>
    <row r="30" spans="1:28" x14ac:dyDescent="0.2">
      <c r="A30" t="s">
        <v>50</v>
      </c>
      <c r="B30">
        <v>1641.5325928</v>
      </c>
      <c r="C30">
        <v>1667.0379639</v>
      </c>
      <c r="D30">
        <v>1691.6336670000001</v>
      </c>
      <c r="E30">
        <v>1766.7652588000001</v>
      </c>
      <c r="F30">
        <v>1801.3499756000001</v>
      </c>
      <c r="G30">
        <v>1653.6899414</v>
      </c>
      <c r="H30">
        <v>1552.8100586</v>
      </c>
      <c r="I30">
        <v>1641.3299560999999</v>
      </c>
      <c r="J30">
        <v>1667.0379639</v>
      </c>
      <c r="L30" t="str">
        <f t="shared" si="0"/>
        <v>02JAN2021:05:00:00</v>
      </c>
      <c r="M30">
        <v>5</v>
      </c>
      <c r="N30">
        <f t="shared" si="1"/>
        <v>25.505371100000048</v>
      </c>
      <c r="O30">
        <f t="shared" si="2"/>
        <v>0</v>
      </c>
      <c r="P30">
        <f t="shared" si="3"/>
        <v>25.505371100000048</v>
      </c>
      <c r="Q30">
        <f t="shared" si="4"/>
        <v>0</v>
      </c>
      <c r="R30">
        <f t="shared" si="5"/>
        <v>1</v>
      </c>
      <c r="S30">
        <f t="shared" si="6"/>
        <v>1.5537535600493286</v>
      </c>
    </row>
    <row r="31" spans="1:28" x14ac:dyDescent="0.2">
      <c r="A31" t="s">
        <v>51</v>
      </c>
      <c r="B31">
        <v>1695.8277588000001</v>
      </c>
      <c r="C31">
        <v>1689.9659423999999</v>
      </c>
      <c r="D31">
        <v>1729.7972411999999</v>
      </c>
      <c r="E31">
        <v>1795.7327881000001</v>
      </c>
      <c r="F31">
        <v>1790.7299805</v>
      </c>
      <c r="G31">
        <v>1700.6700439000001</v>
      </c>
      <c r="H31">
        <v>1596.3399658000001</v>
      </c>
      <c r="I31">
        <v>1657.5600586</v>
      </c>
      <c r="J31">
        <v>1689.9659423999999</v>
      </c>
      <c r="L31" t="str">
        <f t="shared" si="0"/>
        <v>02JAN2021:06:00:00</v>
      </c>
      <c r="M31">
        <v>6</v>
      </c>
      <c r="N31">
        <f t="shared" si="1"/>
        <v>-5.8618164000001798</v>
      </c>
      <c r="O31">
        <f t="shared" si="2"/>
        <v>-5.8618164000001798</v>
      </c>
      <c r="P31">
        <f t="shared" si="3"/>
        <v>0</v>
      </c>
      <c r="Q31">
        <f t="shared" si="4"/>
        <v>1</v>
      </c>
      <c r="R31">
        <f t="shared" si="5"/>
        <v>0</v>
      </c>
      <c r="S31">
        <f t="shared" si="6"/>
        <v>0.34566107139018126</v>
      </c>
      <c r="V31" s="2" t="s">
        <v>19</v>
      </c>
      <c r="W31" s="2" t="s">
        <v>52</v>
      </c>
      <c r="X31" t="s">
        <v>53</v>
      </c>
      <c r="Z31" t="s">
        <v>0</v>
      </c>
      <c r="AA31" t="s">
        <v>52</v>
      </c>
      <c r="AB31" t="s">
        <v>53</v>
      </c>
    </row>
    <row r="32" spans="1:28" x14ac:dyDescent="0.2">
      <c r="A32" t="s">
        <v>54</v>
      </c>
      <c r="B32">
        <v>1759.6435547000001</v>
      </c>
      <c r="C32">
        <v>1722.8875731999999</v>
      </c>
      <c r="D32">
        <v>1758.3304443</v>
      </c>
      <c r="E32">
        <v>1813.0799560999999</v>
      </c>
      <c r="F32">
        <v>1756.0699463000001</v>
      </c>
      <c r="G32">
        <v>1711.5899658000001</v>
      </c>
      <c r="H32">
        <v>1601.3399658000001</v>
      </c>
      <c r="I32">
        <v>1799.1800536999999</v>
      </c>
      <c r="J32">
        <v>1722.8875731999999</v>
      </c>
      <c r="L32" t="str">
        <f t="shared" si="0"/>
        <v>02JAN2021:07:00:00</v>
      </c>
      <c r="M32">
        <v>7</v>
      </c>
      <c r="N32">
        <f t="shared" si="1"/>
        <v>-36.755981500000189</v>
      </c>
      <c r="O32">
        <f t="shared" si="2"/>
        <v>-36.755981500000189</v>
      </c>
      <c r="P32">
        <f t="shared" si="3"/>
        <v>0</v>
      </c>
      <c r="Q32">
        <f t="shared" si="4"/>
        <v>1</v>
      </c>
      <c r="R32">
        <f t="shared" si="5"/>
        <v>0</v>
      </c>
      <c r="S32">
        <f t="shared" si="6"/>
        <v>2.0888310818304721</v>
      </c>
      <c r="V32" s="1">
        <v>1</v>
      </c>
      <c r="W32">
        <v>20</v>
      </c>
      <c r="X32">
        <v>11</v>
      </c>
      <c r="Z32">
        <v>1</v>
      </c>
      <c r="AA32">
        <f>W32*1</f>
        <v>20</v>
      </c>
      <c r="AB32">
        <f>X32</f>
        <v>11</v>
      </c>
    </row>
    <row r="33" spans="1:28" x14ac:dyDescent="0.2">
      <c r="A33" t="s">
        <v>55</v>
      </c>
      <c r="B33">
        <v>1846.6855469</v>
      </c>
      <c r="C33">
        <v>1812.8288574000001</v>
      </c>
      <c r="D33">
        <v>1888.4915771000001</v>
      </c>
      <c r="E33">
        <v>1944.8310547000001</v>
      </c>
      <c r="F33">
        <v>1815.8800048999999</v>
      </c>
      <c r="G33">
        <v>1787</v>
      </c>
      <c r="H33">
        <v>1715.7399902</v>
      </c>
      <c r="I33">
        <v>1881.9499512</v>
      </c>
      <c r="J33">
        <v>1812.8288574000001</v>
      </c>
      <c r="L33" t="str">
        <f t="shared" si="0"/>
        <v>02JAN2021:08:00:00</v>
      </c>
      <c r="M33">
        <v>8</v>
      </c>
      <c r="N33">
        <f t="shared" si="1"/>
        <v>-33.856689499999902</v>
      </c>
      <c r="O33">
        <f t="shared" si="2"/>
        <v>-33.856689499999902</v>
      </c>
      <c r="P33">
        <f t="shared" si="3"/>
        <v>0</v>
      </c>
      <c r="Q33">
        <f t="shared" si="4"/>
        <v>1</v>
      </c>
      <c r="R33">
        <f t="shared" si="5"/>
        <v>0</v>
      </c>
      <c r="S33">
        <f t="shared" si="6"/>
        <v>1.833375993917024</v>
      </c>
      <c r="V33" s="1">
        <v>2</v>
      </c>
      <c r="W33">
        <v>19</v>
      </c>
      <c r="X33">
        <v>12</v>
      </c>
      <c r="Z33">
        <v>2</v>
      </c>
      <c r="AA33">
        <f t="shared" ref="AA33:AA55" si="8">W33*1</f>
        <v>19</v>
      </c>
      <c r="AB33">
        <f t="shared" ref="AB33:AB55" si="9">X33</f>
        <v>12</v>
      </c>
    </row>
    <row r="34" spans="1:28" x14ac:dyDescent="0.2">
      <c r="A34" t="s">
        <v>56</v>
      </c>
      <c r="B34">
        <v>1895.0021973</v>
      </c>
      <c r="C34">
        <v>1853.1240233999999</v>
      </c>
      <c r="D34">
        <v>1947.7523193</v>
      </c>
      <c r="E34">
        <v>2062.7460937999999</v>
      </c>
      <c r="F34">
        <v>1831.3000488</v>
      </c>
      <c r="G34">
        <v>1848.6999512</v>
      </c>
      <c r="H34">
        <v>1792.8599853999999</v>
      </c>
      <c r="I34">
        <v>1890.1099853999999</v>
      </c>
      <c r="J34">
        <v>1853.1240233999999</v>
      </c>
      <c r="L34" t="str">
        <f t="shared" si="0"/>
        <v>02JAN2021:09:00:00</v>
      </c>
      <c r="M34">
        <v>9</v>
      </c>
      <c r="N34">
        <f t="shared" si="1"/>
        <v>-41.878173900000093</v>
      </c>
      <c r="O34">
        <f t="shared" si="2"/>
        <v>-41.878173900000093</v>
      </c>
      <c r="P34">
        <f t="shared" si="3"/>
        <v>0</v>
      </c>
      <c r="Q34">
        <f t="shared" si="4"/>
        <v>1</v>
      </c>
      <c r="R34">
        <f t="shared" si="5"/>
        <v>0</v>
      </c>
      <c r="S34">
        <f t="shared" si="6"/>
        <v>2.2099274586419018</v>
      </c>
      <c r="V34" s="1">
        <v>3</v>
      </c>
      <c r="W34">
        <v>20</v>
      </c>
      <c r="X34">
        <v>11</v>
      </c>
      <c r="Z34">
        <v>3</v>
      </c>
      <c r="AA34">
        <f t="shared" si="8"/>
        <v>20</v>
      </c>
      <c r="AB34">
        <f t="shared" si="9"/>
        <v>11</v>
      </c>
    </row>
    <row r="35" spans="1:28" x14ac:dyDescent="0.2">
      <c r="A35" t="s">
        <v>57</v>
      </c>
      <c r="B35">
        <v>1891.7374268000001</v>
      </c>
      <c r="C35">
        <v>1841.9176024999999</v>
      </c>
      <c r="D35">
        <v>1961.4904785000001</v>
      </c>
      <c r="E35">
        <v>2110.1362304999998</v>
      </c>
      <c r="F35">
        <v>1799.6700439000001</v>
      </c>
      <c r="G35">
        <v>1864.6899414</v>
      </c>
      <c r="H35">
        <v>1754.5400391000001</v>
      </c>
      <c r="I35">
        <v>1900.3699951000001</v>
      </c>
      <c r="J35">
        <v>1841.9176024999999</v>
      </c>
      <c r="L35" t="str">
        <f t="shared" si="0"/>
        <v>02JAN2021:10:00:00</v>
      </c>
      <c r="M35">
        <v>10</v>
      </c>
      <c r="N35">
        <f t="shared" si="1"/>
        <v>-49.819824300000164</v>
      </c>
      <c r="O35">
        <f t="shared" si="2"/>
        <v>-49.819824300000164</v>
      </c>
      <c r="P35">
        <f t="shared" si="3"/>
        <v>0</v>
      </c>
      <c r="Q35">
        <f t="shared" si="4"/>
        <v>1</v>
      </c>
      <c r="R35">
        <f t="shared" si="5"/>
        <v>0</v>
      </c>
      <c r="S35">
        <f t="shared" si="6"/>
        <v>2.6335485884144987</v>
      </c>
      <c r="V35" s="1">
        <v>4</v>
      </c>
      <c r="W35">
        <v>20</v>
      </c>
      <c r="X35">
        <v>11</v>
      </c>
      <c r="Z35">
        <v>4</v>
      </c>
      <c r="AA35">
        <f t="shared" si="8"/>
        <v>20</v>
      </c>
      <c r="AB35">
        <f t="shared" si="9"/>
        <v>11</v>
      </c>
    </row>
    <row r="36" spans="1:28" x14ac:dyDescent="0.2">
      <c r="A36" t="s">
        <v>58</v>
      </c>
      <c r="B36">
        <v>1833.2069091999999</v>
      </c>
      <c r="C36">
        <v>1839.6816406</v>
      </c>
      <c r="D36">
        <v>1990.2529297000001</v>
      </c>
      <c r="E36">
        <v>2140.2885741999999</v>
      </c>
      <c r="F36">
        <v>1801.5200195</v>
      </c>
      <c r="G36">
        <v>1837.1999512</v>
      </c>
      <c r="H36">
        <v>1718.4000243999999</v>
      </c>
      <c r="I36">
        <v>1925.0799560999999</v>
      </c>
      <c r="J36">
        <v>1839.6816406</v>
      </c>
      <c r="L36" t="str">
        <f t="shared" si="0"/>
        <v>02JAN2021:11:00:00</v>
      </c>
      <c r="M36">
        <v>11</v>
      </c>
      <c r="N36">
        <f t="shared" si="1"/>
        <v>6.4747314000001097</v>
      </c>
      <c r="O36">
        <f t="shared" si="2"/>
        <v>0</v>
      </c>
      <c r="P36">
        <f t="shared" si="3"/>
        <v>6.4747314000001097</v>
      </c>
      <c r="Q36">
        <f t="shared" si="4"/>
        <v>0</v>
      </c>
      <c r="R36">
        <f t="shared" si="5"/>
        <v>1</v>
      </c>
      <c r="S36">
        <f t="shared" si="6"/>
        <v>0.35319152287210404</v>
      </c>
      <c r="V36" s="1">
        <v>5</v>
      </c>
      <c r="W36">
        <v>20</v>
      </c>
      <c r="X36">
        <v>11</v>
      </c>
      <c r="Z36">
        <v>5</v>
      </c>
      <c r="AA36">
        <f t="shared" si="8"/>
        <v>20</v>
      </c>
      <c r="AB36">
        <f t="shared" si="9"/>
        <v>11</v>
      </c>
    </row>
    <row r="37" spans="1:28" x14ac:dyDescent="0.2">
      <c r="A37" t="s">
        <v>59</v>
      </c>
      <c r="B37">
        <v>1740.1115723</v>
      </c>
      <c r="C37">
        <v>1764.6210937999999</v>
      </c>
      <c r="D37">
        <v>1917.5290527</v>
      </c>
      <c r="E37">
        <v>2120.2250976999999</v>
      </c>
      <c r="F37">
        <v>1710.7700195</v>
      </c>
      <c r="G37">
        <v>1760.8199463000001</v>
      </c>
      <c r="H37">
        <v>1703.8499756000001</v>
      </c>
      <c r="I37">
        <v>1804.6899414</v>
      </c>
      <c r="J37">
        <v>1764.6210937999999</v>
      </c>
      <c r="L37" t="str">
        <f t="shared" si="0"/>
        <v>02JAN2021:12:00:00</v>
      </c>
      <c r="M37">
        <v>12</v>
      </c>
      <c r="N37">
        <f t="shared" si="1"/>
        <v>24.509521499999892</v>
      </c>
      <c r="O37">
        <f t="shared" si="2"/>
        <v>0</v>
      </c>
      <c r="P37">
        <f t="shared" si="3"/>
        <v>24.509521499999892</v>
      </c>
      <c r="Q37">
        <f t="shared" si="4"/>
        <v>0</v>
      </c>
      <c r="R37">
        <f t="shared" si="5"/>
        <v>1</v>
      </c>
      <c r="S37">
        <f t="shared" si="6"/>
        <v>1.4085028736177143</v>
      </c>
      <c r="V37" s="1">
        <v>6</v>
      </c>
      <c r="W37">
        <v>21</v>
      </c>
      <c r="X37">
        <v>10</v>
      </c>
      <c r="Z37">
        <v>6</v>
      </c>
      <c r="AA37">
        <f t="shared" si="8"/>
        <v>21</v>
      </c>
      <c r="AB37">
        <f t="shared" si="9"/>
        <v>10</v>
      </c>
    </row>
    <row r="38" spans="1:28" x14ac:dyDescent="0.2">
      <c r="A38" t="s">
        <v>60</v>
      </c>
      <c r="B38">
        <v>1620.105957</v>
      </c>
      <c r="C38">
        <v>1672.1954346</v>
      </c>
      <c r="D38">
        <v>1805.1134033000001</v>
      </c>
      <c r="E38">
        <v>2086.3176269999999</v>
      </c>
      <c r="F38">
        <v>1626.7399902</v>
      </c>
      <c r="G38">
        <v>1660.6899414</v>
      </c>
      <c r="H38">
        <v>1656.1800536999999</v>
      </c>
      <c r="I38">
        <v>1672.9599608999999</v>
      </c>
      <c r="J38">
        <v>1672.1954346</v>
      </c>
      <c r="L38" t="str">
        <f t="shared" si="0"/>
        <v>02JAN2021:13:00:00</v>
      </c>
      <c r="M38">
        <v>13</v>
      </c>
      <c r="N38">
        <f t="shared" si="1"/>
        <v>52.089477600000009</v>
      </c>
      <c r="O38">
        <f t="shared" si="2"/>
        <v>0</v>
      </c>
      <c r="P38">
        <f t="shared" si="3"/>
        <v>52.089477600000009</v>
      </c>
      <c r="Q38">
        <f t="shared" si="4"/>
        <v>0</v>
      </c>
      <c r="R38">
        <f t="shared" si="5"/>
        <v>1</v>
      </c>
      <c r="S38">
        <f t="shared" si="6"/>
        <v>3.2151895605924254</v>
      </c>
      <c r="V38" s="1">
        <v>7</v>
      </c>
      <c r="W38">
        <v>20</v>
      </c>
      <c r="X38">
        <v>11</v>
      </c>
      <c r="Z38">
        <v>7</v>
      </c>
      <c r="AA38">
        <f t="shared" si="8"/>
        <v>20</v>
      </c>
      <c r="AB38">
        <f t="shared" si="9"/>
        <v>11</v>
      </c>
    </row>
    <row r="39" spans="1:28" x14ac:dyDescent="0.2">
      <c r="A39" t="s">
        <v>61</v>
      </c>
      <c r="B39">
        <v>1550.2482910000001</v>
      </c>
      <c r="C39">
        <v>1580.552124</v>
      </c>
      <c r="D39">
        <v>1725.9069824000001</v>
      </c>
      <c r="E39">
        <v>1999.0878906</v>
      </c>
      <c r="F39">
        <v>1542.4599608999999</v>
      </c>
      <c r="G39">
        <v>1562.5100098</v>
      </c>
      <c r="H39">
        <v>1576.1700439000001</v>
      </c>
      <c r="I39">
        <v>1559.3699951000001</v>
      </c>
      <c r="J39">
        <v>1580.552124</v>
      </c>
      <c r="L39" t="str">
        <f t="shared" si="0"/>
        <v>02JAN2021:14:00:00</v>
      </c>
      <c r="M39">
        <v>14</v>
      </c>
      <c r="N39">
        <f t="shared" si="1"/>
        <v>30.303832999999941</v>
      </c>
      <c r="O39">
        <f t="shared" si="2"/>
        <v>0</v>
      </c>
      <c r="P39">
        <f t="shared" si="3"/>
        <v>30.303832999999941</v>
      </c>
      <c r="Q39">
        <f t="shared" si="4"/>
        <v>0</v>
      </c>
      <c r="R39">
        <f t="shared" si="5"/>
        <v>1</v>
      </c>
      <c r="S39">
        <f t="shared" si="6"/>
        <v>1.9547728693480586</v>
      </c>
      <c r="V39" s="1">
        <v>8</v>
      </c>
      <c r="W39">
        <v>24</v>
      </c>
      <c r="X39">
        <v>7</v>
      </c>
      <c r="Z39">
        <v>8</v>
      </c>
      <c r="AA39">
        <f t="shared" si="8"/>
        <v>24</v>
      </c>
      <c r="AB39">
        <f t="shared" si="9"/>
        <v>7</v>
      </c>
    </row>
    <row r="40" spans="1:28" x14ac:dyDescent="0.2">
      <c r="A40" t="s">
        <v>62</v>
      </c>
      <c r="B40">
        <v>1494.0362548999999</v>
      </c>
      <c r="C40">
        <v>1525.9370117000001</v>
      </c>
      <c r="D40">
        <v>1618.1760254000001</v>
      </c>
      <c r="E40">
        <v>1952.4929199000001</v>
      </c>
      <c r="F40">
        <v>1488.7600098</v>
      </c>
      <c r="G40">
        <v>1485.7600098</v>
      </c>
      <c r="H40">
        <v>1569.0500488</v>
      </c>
      <c r="I40">
        <v>1493.9699707</v>
      </c>
      <c r="J40">
        <v>1525.9370117000001</v>
      </c>
      <c r="L40" t="str">
        <f t="shared" si="0"/>
        <v>02JAN2021:15:00:00</v>
      </c>
      <c r="M40">
        <v>15</v>
      </c>
      <c r="N40">
        <f t="shared" si="1"/>
        <v>31.900756800000181</v>
      </c>
      <c r="O40">
        <f t="shared" si="2"/>
        <v>0</v>
      </c>
      <c r="P40">
        <f t="shared" si="3"/>
        <v>31.900756800000181</v>
      </c>
      <c r="Q40">
        <f t="shared" si="4"/>
        <v>0</v>
      </c>
      <c r="R40">
        <f t="shared" si="5"/>
        <v>1</v>
      </c>
      <c r="S40">
        <f t="shared" si="6"/>
        <v>2.1352063375554025</v>
      </c>
      <c r="V40" s="1">
        <v>9</v>
      </c>
      <c r="W40">
        <v>21</v>
      </c>
      <c r="X40">
        <v>10</v>
      </c>
      <c r="Z40">
        <v>9</v>
      </c>
      <c r="AA40">
        <f t="shared" si="8"/>
        <v>21</v>
      </c>
      <c r="AB40">
        <f t="shared" si="9"/>
        <v>10</v>
      </c>
    </row>
    <row r="41" spans="1:28" x14ac:dyDescent="0.2">
      <c r="A41" t="s">
        <v>63</v>
      </c>
      <c r="B41">
        <v>1457.8347168</v>
      </c>
      <c r="C41">
        <v>1526.7042236</v>
      </c>
      <c r="D41">
        <v>1588.5535889</v>
      </c>
      <c r="E41">
        <v>1925.7122803</v>
      </c>
      <c r="F41">
        <v>1479.9799805</v>
      </c>
      <c r="G41">
        <v>1509.1199951000001</v>
      </c>
      <c r="H41">
        <v>1554.0400391000001</v>
      </c>
      <c r="I41">
        <v>1523.9599608999999</v>
      </c>
      <c r="J41">
        <v>1526.7042236</v>
      </c>
      <c r="L41" t="str">
        <f t="shared" si="0"/>
        <v>02JAN2021:16:00:00</v>
      </c>
      <c r="M41">
        <v>16</v>
      </c>
      <c r="N41">
        <f t="shared" si="1"/>
        <v>68.869506799999954</v>
      </c>
      <c r="O41">
        <f t="shared" si="2"/>
        <v>0</v>
      </c>
      <c r="P41">
        <f t="shared" si="3"/>
        <v>68.869506799999954</v>
      </c>
      <c r="Q41">
        <f t="shared" si="4"/>
        <v>0</v>
      </c>
      <c r="R41">
        <f t="shared" si="5"/>
        <v>1</v>
      </c>
      <c r="S41">
        <f t="shared" si="6"/>
        <v>4.7240956746572076</v>
      </c>
      <c r="V41" s="1">
        <v>10</v>
      </c>
      <c r="W41">
        <v>23</v>
      </c>
      <c r="X41">
        <v>8</v>
      </c>
      <c r="Z41">
        <v>10</v>
      </c>
      <c r="AA41">
        <f t="shared" si="8"/>
        <v>23</v>
      </c>
      <c r="AB41">
        <f t="shared" si="9"/>
        <v>8</v>
      </c>
    </row>
    <row r="42" spans="1:28" x14ac:dyDescent="0.2">
      <c r="A42" t="s">
        <v>64</v>
      </c>
      <c r="B42">
        <v>1497.2624512</v>
      </c>
      <c r="C42">
        <v>1558.1025391000001</v>
      </c>
      <c r="D42">
        <v>1572.0706786999999</v>
      </c>
      <c r="E42">
        <v>1954.8195800999999</v>
      </c>
      <c r="F42">
        <v>1507.8499756000001</v>
      </c>
      <c r="G42">
        <v>1533.9699707</v>
      </c>
      <c r="H42">
        <v>1595.2600098</v>
      </c>
      <c r="I42">
        <v>1576.2800293</v>
      </c>
      <c r="J42">
        <v>1558.1025391000001</v>
      </c>
      <c r="L42" t="str">
        <f t="shared" si="0"/>
        <v>02JAN2021:17:00:00</v>
      </c>
      <c r="M42">
        <v>17</v>
      </c>
      <c r="N42">
        <f t="shared" si="1"/>
        <v>60.840087900000071</v>
      </c>
      <c r="O42">
        <f t="shared" si="2"/>
        <v>0</v>
      </c>
      <c r="P42">
        <f t="shared" si="3"/>
        <v>60.840087900000071</v>
      </c>
      <c r="Q42">
        <f t="shared" si="4"/>
        <v>0</v>
      </c>
      <c r="R42">
        <f t="shared" si="5"/>
        <v>1</v>
      </c>
      <c r="S42">
        <f t="shared" si="6"/>
        <v>4.0634217368664398</v>
      </c>
      <c r="V42" s="1">
        <v>11</v>
      </c>
      <c r="W42">
        <v>22</v>
      </c>
      <c r="X42">
        <v>9</v>
      </c>
      <c r="Z42">
        <v>11</v>
      </c>
      <c r="AA42">
        <f t="shared" si="8"/>
        <v>22</v>
      </c>
      <c r="AB42">
        <f t="shared" si="9"/>
        <v>9</v>
      </c>
    </row>
    <row r="43" spans="1:28" x14ac:dyDescent="0.2">
      <c r="A43" t="s">
        <v>65</v>
      </c>
      <c r="B43">
        <v>1584.3988036999999</v>
      </c>
      <c r="C43">
        <v>1640.9377440999999</v>
      </c>
      <c r="D43">
        <v>1643.8112793</v>
      </c>
      <c r="E43">
        <v>2032.5565185999999</v>
      </c>
      <c r="F43">
        <v>1581.4799805</v>
      </c>
      <c r="G43">
        <v>1646.2099608999999</v>
      </c>
      <c r="H43">
        <v>1689.3900146000001</v>
      </c>
      <c r="I43">
        <v>1647.8699951000001</v>
      </c>
      <c r="J43">
        <v>1640.9377440999999</v>
      </c>
      <c r="L43" t="str">
        <f t="shared" si="0"/>
        <v>02JAN2021:18:00:00</v>
      </c>
      <c r="M43">
        <v>18</v>
      </c>
      <c r="N43">
        <f t="shared" si="1"/>
        <v>56.538940400000001</v>
      </c>
      <c r="O43">
        <f t="shared" si="2"/>
        <v>0</v>
      </c>
      <c r="P43">
        <f t="shared" si="3"/>
        <v>56.538940400000001</v>
      </c>
      <c r="Q43">
        <f t="shared" si="4"/>
        <v>0</v>
      </c>
      <c r="R43">
        <f t="shared" si="5"/>
        <v>1</v>
      </c>
      <c r="S43">
        <f t="shared" si="6"/>
        <v>3.5684791144733432</v>
      </c>
      <c r="V43" s="1">
        <v>12</v>
      </c>
      <c r="W43">
        <v>19</v>
      </c>
      <c r="X43">
        <v>12</v>
      </c>
      <c r="Z43">
        <v>12</v>
      </c>
      <c r="AA43">
        <f t="shared" si="8"/>
        <v>19</v>
      </c>
      <c r="AB43">
        <f t="shared" si="9"/>
        <v>12</v>
      </c>
    </row>
    <row r="44" spans="1:28" x14ac:dyDescent="0.2">
      <c r="A44" t="s">
        <v>66</v>
      </c>
      <c r="B44">
        <v>1754.6785889</v>
      </c>
      <c r="C44">
        <v>1721.8481445</v>
      </c>
      <c r="D44">
        <v>1690.6257324000001</v>
      </c>
      <c r="E44">
        <v>2070.9924316000001</v>
      </c>
      <c r="F44">
        <v>1668.0999756000001</v>
      </c>
      <c r="G44">
        <v>1741.7800293</v>
      </c>
      <c r="H44">
        <v>1742.6700439000001</v>
      </c>
      <c r="I44">
        <v>1760.4200439000001</v>
      </c>
      <c r="J44">
        <v>1721.8481445</v>
      </c>
      <c r="L44" t="str">
        <f t="shared" si="0"/>
        <v>02JAN2021:19:00:00</v>
      </c>
      <c r="M44">
        <v>19</v>
      </c>
      <c r="N44">
        <f t="shared" si="1"/>
        <v>-32.830444400000033</v>
      </c>
      <c r="O44">
        <f t="shared" si="2"/>
        <v>-32.830444400000033</v>
      </c>
      <c r="P44">
        <f t="shared" si="3"/>
        <v>0</v>
      </c>
      <c r="Q44">
        <f t="shared" si="4"/>
        <v>1</v>
      </c>
      <c r="R44">
        <f t="shared" si="5"/>
        <v>0</v>
      </c>
      <c r="S44">
        <f t="shared" si="6"/>
        <v>1.8710232522174495</v>
      </c>
      <c r="V44" s="1">
        <v>13</v>
      </c>
      <c r="W44">
        <v>21</v>
      </c>
      <c r="X44">
        <v>10</v>
      </c>
      <c r="Z44">
        <v>13</v>
      </c>
      <c r="AA44">
        <f t="shared" si="8"/>
        <v>21</v>
      </c>
      <c r="AB44">
        <f t="shared" si="9"/>
        <v>10</v>
      </c>
    </row>
    <row r="45" spans="1:28" x14ac:dyDescent="0.2">
      <c r="A45" t="s">
        <v>67</v>
      </c>
      <c r="B45">
        <v>1809.5119629000001</v>
      </c>
      <c r="C45">
        <v>1721.0629882999999</v>
      </c>
      <c r="D45">
        <v>1680.7229004000001</v>
      </c>
      <c r="E45">
        <v>2028.2994385</v>
      </c>
      <c r="F45">
        <v>1693.8100586</v>
      </c>
      <c r="G45">
        <v>1692.7800293</v>
      </c>
      <c r="H45">
        <v>1754.2399902</v>
      </c>
      <c r="I45">
        <v>1749.4499512</v>
      </c>
      <c r="J45">
        <v>1721.0629882999999</v>
      </c>
      <c r="L45" t="str">
        <f t="shared" si="0"/>
        <v>02JAN2021:20:00:00</v>
      </c>
      <c r="M45">
        <v>20</v>
      </c>
      <c r="N45">
        <f t="shared" si="1"/>
        <v>-88.448974600000156</v>
      </c>
      <c r="O45">
        <f t="shared" si="2"/>
        <v>-88.448974600000156</v>
      </c>
      <c r="P45">
        <f t="shared" si="3"/>
        <v>0</v>
      </c>
      <c r="Q45">
        <f t="shared" si="4"/>
        <v>1</v>
      </c>
      <c r="R45">
        <f t="shared" si="5"/>
        <v>0</v>
      </c>
      <c r="S45">
        <f t="shared" si="6"/>
        <v>4.8880016498066201</v>
      </c>
      <c r="V45" s="1">
        <v>14</v>
      </c>
      <c r="W45">
        <v>22</v>
      </c>
      <c r="X45">
        <v>9</v>
      </c>
      <c r="Z45">
        <v>14</v>
      </c>
      <c r="AA45">
        <f t="shared" si="8"/>
        <v>22</v>
      </c>
      <c r="AB45">
        <f t="shared" si="9"/>
        <v>9</v>
      </c>
    </row>
    <row r="46" spans="1:28" x14ac:dyDescent="0.2">
      <c r="A46" t="s">
        <v>68</v>
      </c>
      <c r="B46">
        <v>1873.184082</v>
      </c>
      <c r="C46">
        <v>1747.2551269999999</v>
      </c>
      <c r="D46">
        <v>1681.2907714999999</v>
      </c>
      <c r="E46">
        <v>2002.6196289</v>
      </c>
      <c r="F46">
        <v>1698.8499756000001</v>
      </c>
      <c r="G46">
        <v>1752.2299805</v>
      </c>
      <c r="H46">
        <v>1747.0799560999999</v>
      </c>
      <c r="I46">
        <v>1826.3299560999999</v>
      </c>
      <c r="J46">
        <v>1747.2551269999999</v>
      </c>
      <c r="L46" t="str">
        <f t="shared" si="0"/>
        <v>02JAN2021:21:00:00</v>
      </c>
      <c r="M46">
        <v>21</v>
      </c>
      <c r="N46">
        <f t="shared" si="1"/>
        <v>-125.92895500000009</v>
      </c>
      <c r="O46">
        <f t="shared" si="2"/>
        <v>-125.92895500000009</v>
      </c>
      <c r="P46">
        <f t="shared" si="3"/>
        <v>0</v>
      </c>
      <c r="Q46">
        <f t="shared" si="4"/>
        <v>1</v>
      </c>
      <c r="R46">
        <f t="shared" si="5"/>
        <v>0</v>
      </c>
      <c r="S46">
        <f t="shared" si="6"/>
        <v>6.7227218194992169</v>
      </c>
      <c r="V46" s="1">
        <v>15</v>
      </c>
      <c r="W46">
        <v>21</v>
      </c>
      <c r="X46">
        <v>10</v>
      </c>
      <c r="Z46">
        <v>15</v>
      </c>
      <c r="AA46">
        <f t="shared" si="8"/>
        <v>21</v>
      </c>
      <c r="AB46">
        <f t="shared" si="9"/>
        <v>10</v>
      </c>
    </row>
    <row r="47" spans="1:28" x14ac:dyDescent="0.2">
      <c r="A47" t="s">
        <v>69</v>
      </c>
      <c r="B47">
        <v>1884.0970459</v>
      </c>
      <c r="C47">
        <v>1713.0656738</v>
      </c>
      <c r="D47">
        <v>1687.0257568</v>
      </c>
      <c r="E47">
        <v>1916.7149658000001</v>
      </c>
      <c r="F47">
        <v>1680.3199463000001</v>
      </c>
      <c r="G47">
        <v>1711.3800048999999</v>
      </c>
      <c r="H47">
        <v>1696.6999512</v>
      </c>
      <c r="I47">
        <v>1776.0400391000001</v>
      </c>
      <c r="J47">
        <v>1713.0656738</v>
      </c>
      <c r="L47" t="str">
        <f t="shared" si="0"/>
        <v>02JAN2021:22:00:00</v>
      </c>
      <c r="M47">
        <v>22</v>
      </c>
      <c r="N47">
        <f t="shared" si="1"/>
        <v>-171.0313721</v>
      </c>
      <c r="O47">
        <f t="shared" si="2"/>
        <v>-171.0313721</v>
      </c>
      <c r="P47">
        <f t="shared" si="3"/>
        <v>0</v>
      </c>
      <c r="Q47">
        <f t="shared" si="4"/>
        <v>1</v>
      </c>
      <c r="R47">
        <f t="shared" si="5"/>
        <v>0</v>
      </c>
      <c r="S47">
        <f t="shared" si="6"/>
        <v>9.0776307129286593</v>
      </c>
      <c r="V47" s="1">
        <v>16</v>
      </c>
      <c r="W47">
        <v>22</v>
      </c>
      <c r="X47">
        <v>9</v>
      </c>
      <c r="Z47">
        <v>16</v>
      </c>
      <c r="AA47">
        <f t="shared" si="8"/>
        <v>22</v>
      </c>
      <c r="AB47">
        <f t="shared" si="9"/>
        <v>9</v>
      </c>
    </row>
    <row r="48" spans="1:28" x14ac:dyDescent="0.2">
      <c r="A48" t="s">
        <v>70</v>
      </c>
      <c r="B48">
        <v>1838.7979736</v>
      </c>
      <c r="C48">
        <v>1678.7910156</v>
      </c>
      <c r="D48">
        <v>1652.4079589999999</v>
      </c>
      <c r="E48">
        <v>1857.5025635</v>
      </c>
      <c r="F48">
        <v>1673</v>
      </c>
      <c r="G48">
        <v>1696.9000243999999</v>
      </c>
      <c r="H48">
        <v>1640.3199463000001</v>
      </c>
      <c r="I48">
        <v>1727.1899414</v>
      </c>
      <c r="J48">
        <v>1678.7910156</v>
      </c>
      <c r="L48" t="str">
        <f t="shared" si="0"/>
        <v>02JAN2021:23:00:00</v>
      </c>
      <c r="M48">
        <v>23</v>
      </c>
      <c r="N48">
        <f t="shared" si="1"/>
        <v>-160.00695799999994</v>
      </c>
      <c r="O48">
        <f t="shared" si="2"/>
        <v>-160.00695799999994</v>
      </c>
      <c r="P48">
        <f t="shared" si="3"/>
        <v>0</v>
      </c>
      <c r="Q48">
        <f t="shared" si="4"/>
        <v>1</v>
      </c>
      <c r="R48">
        <f t="shared" si="5"/>
        <v>0</v>
      </c>
      <c r="S48">
        <f t="shared" si="6"/>
        <v>8.7017149408065855</v>
      </c>
      <c r="V48" s="1">
        <v>17</v>
      </c>
      <c r="W48">
        <v>21</v>
      </c>
      <c r="X48">
        <v>10</v>
      </c>
      <c r="Z48">
        <v>17</v>
      </c>
      <c r="AA48">
        <f t="shared" si="8"/>
        <v>21</v>
      </c>
      <c r="AB48">
        <f t="shared" si="9"/>
        <v>10</v>
      </c>
    </row>
    <row r="49" spans="1:28" x14ac:dyDescent="0.2">
      <c r="A49" t="s">
        <v>71</v>
      </c>
      <c r="B49">
        <v>1794.4793701000001</v>
      </c>
      <c r="C49">
        <v>1638.8328856999999</v>
      </c>
      <c r="D49">
        <v>1612.5933838000001</v>
      </c>
      <c r="E49">
        <v>1795.9111327999999</v>
      </c>
      <c r="F49">
        <v>1678.0600586</v>
      </c>
      <c r="G49">
        <v>1652.4699707</v>
      </c>
      <c r="H49">
        <v>1590.7600098</v>
      </c>
      <c r="I49">
        <v>1653.9799805</v>
      </c>
      <c r="J49">
        <v>1638.8328856999999</v>
      </c>
      <c r="L49" t="str">
        <f t="shared" si="0"/>
        <v>03JAN2021:00:00:00</v>
      </c>
      <c r="M49">
        <v>24</v>
      </c>
      <c r="N49">
        <f t="shared" si="1"/>
        <v>-155.64648440000019</v>
      </c>
      <c r="O49">
        <f t="shared" si="2"/>
        <v>-155.64648440000019</v>
      </c>
      <c r="P49">
        <f t="shared" si="3"/>
        <v>0</v>
      </c>
      <c r="Q49">
        <f t="shared" si="4"/>
        <v>1</v>
      </c>
      <c r="R49">
        <f t="shared" si="5"/>
        <v>0</v>
      </c>
      <c r="S49">
        <f t="shared" si="6"/>
        <v>8.6736290755644951</v>
      </c>
      <c r="V49" s="1">
        <v>18</v>
      </c>
      <c r="W49">
        <v>20</v>
      </c>
      <c r="X49">
        <v>11</v>
      </c>
      <c r="Z49">
        <v>18</v>
      </c>
      <c r="AA49">
        <f t="shared" si="8"/>
        <v>20</v>
      </c>
      <c r="AB49">
        <f t="shared" si="9"/>
        <v>11</v>
      </c>
    </row>
    <row r="50" spans="1:28" x14ac:dyDescent="0.2">
      <c r="A50" t="s">
        <v>72</v>
      </c>
      <c r="B50">
        <v>1766.3623047000001</v>
      </c>
      <c r="C50">
        <v>1616.4064940999999</v>
      </c>
      <c r="D50">
        <v>1572.9018555</v>
      </c>
      <c r="E50">
        <v>1797.4201660000001</v>
      </c>
      <c r="F50">
        <v>1693.7299805</v>
      </c>
      <c r="G50">
        <v>1596.2299805</v>
      </c>
      <c r="H50">
        <v>1566.6300048999999</v>
      </c>
      <c r="I50">
        <v>1620.6999512</v>
      </c>
      <c r="J50">
        <v>1616.4064940999999</v>
      </c>
      <c r="L50" t="str">
        <f t="shared" si="0"/>
        <v>03JAN2021:01:00:00</v>
      </c>
      <c r="M50">
        <v>1</v>
      </c>
      <c r="N50">
        <f t="shared" si="1"/>
        <v>-149.95581060000018</v>
      </c>
      <c r="O50">
        <f t="shared" si="2"/>
        <v>-149.95581060000018</v>
      </c>
      <c r="P50">
        <f t="shared" si="3"/>
        <v>0</v>
      </c>
      <c r="Q50">
        <f t="shared" si="4"/>
        <v>1</v>
      </c>
      <c r="R50">
        <f t="shared" si="5"/>
        <v>0</v>
      </c>
      <c r="S50">
        <f t="shared" si="6"/>
        <v>8.4895273297551928</v>
      </c>
      <c r="V50" s="1">
        <v>19</v>
      </c>
      <c r="W50">
        <v>20</v>
      </c>
      <c r="X50">
        <v>11</v>
      </c>
      <c r="Z50">
        <v>19</v>
      </c>
      <c r="AA50">
        <f t="shared" si="8"/>
        <v>20</v>
      </c>
      <c r="AB50">
        <f t="shared" si="9"/>
        <v>11</v>
      </c>
    </row>
    <row r="51" spans="1:28" x14ac:dyDescent="0.2">
      <c r="A51" t="s">
        <v>73</v>
      </c>
      <c r="B51">
        <v>1741.1475829999999</v>
      </c>
      <c r="C51">
        <v>1638.7231445</v>
      </c>
      <c r="D51">
        <v>1584.1851807</v>
      </c>
      <c r="E51">
        <v>1761.5242920000001</v>
      </c>
      <c r="F51">
        <v>1783.3299560999999</v>
      </c>
      <c r="G51">
        <v>1586.9200439000001</v>
      </c>
      <c r="H51">
        <v>1551.2600098</v>
      </c>
      <c r="I51">
        <v>1634.75</v>
      </c>
      <c r="J51">
        <v>1638.7231445</v>
      </c>
      <c r="L51" t="str">
        <f t="shared" si="0"/>
        <v>03JAN2021:02:00:00</v>
      </c>
      <c r="M51">
        <v>2</v>
      </c>
      <c r="N51">
        <f t="shared" si="1"/>
        <v>-102.42443849999995</v>
      </c>
      <c r="O51">
        <f t="shared" si="2"/>
        <v>-102.42443849999995</v>
      </c>
      <c r="P51">
        <f t="shared" si="3"/>
        <v>0</v>
      </c>
      <c r="Q51">
        <f t="shared" si="4"/>
        <v>1</v>
      </c>
      <c r="R51">
        <f t="shared" si="5"/>
        <v>0</v>
      </c>
      <c r="S51">
        <f t="shared" si="6"/>
        <v>5.8825822405888468</v>
      </c>
      <c r="V51" s="1">
        <v>20</v>
      </c>
      <c r="W51">
        <v>24</v>
      </c>
      <c r="X51">
        <v>7</v>
      </c>
      <c r="Z51">
        <v>20</v>
      </c>
      <c r="AA51">
        <f t="shared" si="8"/>
        <v>24</v>
      </c>
      <c r="AB51">
        <f t="shared" si="9"/>
        <v>7</v>
      </c>
    </row>
    <row r="52" spans="1:28" x14ac:dyDescent="0.2">
      <c r="A52" t="s">
        <v>74</v>
      </c>
      <c r="B52">
        <v>1741.8387451000001</v>
      </c>
      <c r="C52">
        <v>1629.4367675999999</v>
      </c>
      <c r="D52">
        <v>1568.8850098</v>
      </c>
      <c r="E52">
        <v>1742.8101807</v>
      </c>
      <c r="F52">
        <v>1809.2099608999999</v>
      </c>
      <c r="G52">
        <v>1575.5699463000001</v>
      </c>
      <c r="H52">
        <v>1535.4699707</v>
      </c>
      <c r="I52">
        <v>1600.8399658000001</v>
      </c>
      <c r="J52">
        <v>1629.4367675999999</v>
      </c>
      <c r="L52" t="str">
        <f t="shared" si="0"/>
        <v>03JAN2021:03:00:00</v>
      </c>
      <c r="M52">
        <v>3</v>
      </c>
      <c r="N52">
        <f t="shared" si="1"/>
        <v>-112.40197750000016</v>
      </c>
      <c r="O52">
        <f t="shared" si="2"/>
        <v>-112.40197750000016</v>
      </c>
      <c r="P52">
        <f t="shared" si="3"/>
        <v>0</v>
      </c>
      <c r="Q52">
        <f t="shared" si="4"/>
        <v>1</v>
      </c>
      <c r="R52">
        <f t="shared" si="5"/>
        <v>0</v>
      </c>
      <c r="S52">
        <f t="shared" si="6"/>
        <v>6.4530644880991597</v>
      </c>
      <c r="V52" s="1">
        <v>21</v>
      </c>
      <c r="W52">
        <v>24</v>
      </c>
      <c r="X52">
        <v>7</v>
      </c>
      <c r="Z52">
        <v>21</v>
      </c>
      <c r="AA52">
        <f t="shared" si="8"/>
        <v>24</v>
      </c>
      <c r="AB52">
        <f t="shared" si="9"/>
        <v>7</v>
      </c>
    </row>
    <row r="53" spans="1:28" x14ac:dyDescent="0.2">
      <c r="A53" t="s">
        <v>75</v>
      </c>
      <c r="B53">
        <v>1732.3387451000001</v>
      </c>
      <c r="C53">
        <v>1653.9925536999999</v>
      </c>
      <c r="D53">
        <v>1595.9405518000001</v>
      </c>
      <c r="E53">
        <v>1779.0479736</v>
      </c>
      <c r="F53">
        <v>1851.8199463000001</v>
      </c>
      <c r="G53">
        <v>1532</v>
      </c>
      <c r="H53">
        <v>1537.0999756000001</v>
      </c>
      <c r="I53">
        <v>1663.0799560999999</v>
      </c>
      <c r="J53">
        <v>1653.9925536999999</v>
      </c>
      <c r="L53" t="str">
        <f t="shared" si="0"/>
        <v>03JAN2021:04:00:00</v>
      </c>
      <c r="M53">
        <v>4</v>
      </c>
      <c r="N53">
        <f t="shared" si="1"/>
        <v>-78.34619140000018</v>
      </c>
      <c r="O53">
        <f t="shared" si="2"/>
        <v>-78.34619140000018</v>
      </c>
      <c r="P53">
        <f t="shared" si="3"/>
        <v>0</v>
      </c>
      <c r="Q53">
        <f t="shared" si="4"/>
        <v>1</v>
      </c>
      <c r="R53">
        <f t="shared" si="5"/>
        <v>0</v>
      </c>
      <c r="S53">
        <f t="shared" si="6"/>
        <v>4.52256763416543</v>
      </c>
      <c r="V53" s="1">
        <v>22</v>
      </c>
      <c r="W53">
        <v>23</v>
      </c>
      <c r="X53">
        <v>8</v>
      </c>
      <c r="Z53">
        <v>22</v>
      </c>
      <c r="AA53">
        <f t="shared" si="8"/>
        <v>23</v>
      </c>
      <c r="AB53">
        <f t="shared" si="9"/>
        <v>8</v>
      </c>
    </row>
    <row r="54" spans="1:28" x14ac:dyDescent="0.2">
      <c r="A54" t="s">
        <v>76</v>
      </c>
      <c r="B54">
        <v>1760.5662841999999</v>
      </c>
      <c r="C54">
        <v>1690.4733887</v>
      </c>
      <c r="D54">
        <v>1644.9670410000001</v>
      </c>
      <c r="E54">
        <v>1808.8125</v>
      </c>
      <c r="F54">
        <v>1880.2099608999999</v>
      </c>
      <c r="G54">
        <v>1627.4399414</v>
      </c>
      <c r="H54">
        <v>1585.1500243999999</v>
      </c>
      <c r="I54">
        <v>1660.3299560999999</v>
      </c>
      <c r="J54">
        <v>1690.4733887</v>
      </c>
      <c r="L54" t="str">
        <f t="shared" si="0"/>
        <v>03JAN2021:05:00:00</v>
      </c>
      <c r="M54">
        <v>5</v>
      </c>
      <c r="N54">
        <f t="shared" si="1"/>
        <v>-70.092895499999941</v>
      </c>
      <c r="O54">
        <f t="shared" si="2"/>
        <v>-70.092895499999941</v>
      </c>
      <c r="P54">
        <f t="shared" si="3"/>
        <v>0</v>
      </c>
      <c r="Q54">
        <f t="shared" si="4"/>
        <v>1</v>
      </c>
      <c r="R54">
        <f t="shared" si="5"/>
        <v>0</v>
      </c>
      <c r="S54">
        <f t="shared" si="6"/>
        <v>3.9812698975915071</v>
      </c>
      <c r="V54" s="1">
        <v>23</v>
      </c>
      <c r="W54">
        <v>19</v>
      </c>
      <c r="X54">
        <v>12</v>
      </c>
      <c r="Z54">
        <v>23</v>
      </c>
      <c r="AA54">
        <f t="shared" si="8"/>
        <v>19</v>
      </c>
      <c r="AB54">
        <f t="shared" si="9"/>
        <v>12</v>
      </c>
    </row>
    <row r="55" spans="1:28" x14ac:dyDescent="0.2">
      <c r="A55" t="s">
        <v>77</v>
      </c>
      <c r="B55">
        <v>1814.4118652</v>
      </c>
      <c r="C55">
        <v>1751.9884033000001</v>
      </c>
      <c r="D55">
        <v>1667.1275635</v>
      </c>
      <c r="E55">
        <v>1809.0443115</v>
      </c>
      <c r="F55">
        <v>1915.7099608999999</v>
      </c>
      <c r="G55">
        <v>1692.0799560999999</v>
      </c>
      <c r="H55">
        <v>1636.5300293</v>
      </c>
      <c r="I55">
        <v>1776.1099853999999</v>
      </c>
      <c r="J55">
        <v>1751.9884033000001</v>
      </c>
      <c r="L55" t="str">
        <f t="shared" si="0"/>
        <v>03JAN2021:06:00:00</v>
      </c>
      <c r="M55">
        <v>6</v>
      </c>
      <c r="N55">
        <f t="shared" si="1"/>
        <v>-62.423461899999893</v>
      </c>
      <c r="O55">
        <f t="shared" si="2"/>
        <v>-62.423461899999893</v>
      </c>
      <c r="P55">
        <f t="shared" si="3"/>
        <v>0</v>
      </c>
      <c r="Q55">
        <f t="shared" si="4"/>
        <v>1</v>
      </c>
      <c r="R55">
        <f t="shared" si="5"/>
        <v>0</v>
      </c>
      <c r="S55">
        <f t="shared" si="6"/>
        <v>3.4404240347667177</v>
      </c>
      <c r="V55" s="1">
        <v>24</v>
      </c>
      <c r="W55">
        <v>19</v>
      </c>
      <c r="X55">
        <v>12</v>
      </c>
      <c r="Z55">
        <v>24</v>
      </c>
      <c r="AA55">
        <f t="shared" si="8"/>
        <v>19</v>
      </c>
      <c r="AB55">
        <f t="shared" si="9"/>
        <v>12</v>
      </c>
    </row>
    <row r="56" spans="1:28" x14ac:dyDescent="0.2">
      <c r="A56" t="s">
        <v>78</v>
      </c>
      <c r="B56">
        <v>1884.0823975000001</v>
      </c>
      <c r="C56">
        <v>1812.1269531</v>
      </c>
      <c r="D56">
        <v>1720.2056885</v>
      </c>
      <c r="E56">
        <v>1827.2661132999999</v>
      </c>
      <c r="F56">
        <v>1929.4399414</v>
      </c>
      <c r="G56">
        <v>1773.3299560999999</v>
      </c>
      <c r="H56">
        <v>1730.4899902</v>
      </c>
      <c r="I56">
        <v>1841.8100586</v>
      </c>
      <c r="J56">
        <v>1812.1269531</v>
      </c>
      <c r="L56" t="str">
        <f t="shared" si="0"/>
        <v>03JAN2021:07:00:00</v>
      </c>
      <c r="M56">
        <v>7</v>
      </c>
      <c r="N56">
        <f t="shared" si="1"/>
        <v>-71.955444400000033</v>
      </c>
      <c r="O56">
        <f t="shared" si="2"/>
        <v>-71.955444400000033</v>
      </c>
      <c r="P56">
        <f t="shared" si="3"/>
        <v>0</v>
      </c>
      <c r="Q56">
        <f t="shared" si="4"/>
        <v>1</v>
      </c>
      <c r="R56">
        <f t="shared" si="5"/>
        <v>0</v>
      </c>
      <c r="S56">
        <f t="shared" si="6"/>
        <v>3.8191240731020115</v>
      </c>
      <c r="V56" s="1" t="s">
        <v>47</v>
      </c>
      <c r="W56">
        <v>505</v>
      </c>
      <c r="X56">
        <v>239</v>
      </c>
    </row>
    <row r="57" spans="1:28" x14ac:dyDescent="0.2">
      <c r="A57" t="s">
        <v>79</v>
      </c>
      <c r="B57">
        <v>1967.458374</v>
      </c>
      <c r="C57">
        <v>1877.1108397999999</v>
      </c>
      <c r="D57">
        <v>1801.6470947</v>
      </c>
      <c r="E57">
        <v>1901.0334473</v>
      </c>
      <c r="F57">
        <v>1938.4699707</v>
      </c>
      <c r="G57">
        <v>1806.8199463000001</v>
      </c>
      <c r="H57">
        <v>1831.5200195</v>
      </c>
      <c r="I57">
        <v>1934.2199707</v>
      </c>
      <c r="J57">
        <v>1877.1108397999999</v>
      </c>
      <c r="L57" t="str">
        <f t="shared" si="0"/>
        <v>03JAN2021:08:00:00</v>
      </c>
      <c r="M57">
        <v>8</v>
      </c>
      <c r="N57">
        <f t="shared" si="1"/>
        <v>-90.347534200000155</v>
      </c>
      <c r="O57">
        <f t="shared" si="2"/>
        <v>-90.347534200000155</v>
      </c>
      <c r="P57">
        <f t="shared" si="3"/>
        <v>0</v>
      </c>
      <c r="Q57">
        <f t="shared" si="4"/>
        <v>1</v>
      </c>
      <c r="R57">
        <f t="shared" si="5"/>
        <v>0</v>
      </c>
      <c r="S57">
        <f t="shared" si="6"/>
        <v>4.5920938096553678</v>
      </c>
    </row>
    <row r="58" spans="1:28" x14ac:dyDescent="0.2">
      <c r="A58" t="s">
        <v>80</v>
      </c>
      <c r="B58">
        <v>1960.8459473</v>
      </c>
      <c r="C58">
        <v>1881.4570312999999</v>
      </c>
      <c r="D58">
        <v>1867.8060303</v>
      </c>
      <c r="E58">
        <v>1962.9272461</v>
      </c>
      <c r="F58">
        <v>1906.3299560999999</v>
      </c>
      <c r="G58">
        <v>1825.3299560999999</v>
      </c>
      <c r="H58">
        <v>1814.9399414</v>
      </c>
      <c r="I58">
        <v>1957.9899902</v>
      </c>
      <c r="J58">
        <v>1881.4570312999999</v>
      </c>
      <c r="L58" t="str">
        <f t="shared" si="0"/>
        <v>03JAN2021:09:00:00</v>
      </c>
      <c r="M58">
        <v>9</v>
      </c>
      <c r="N58">
        <f t="shared" si="1"/>
        <v>-79.388916000000108</v>
      </c>
      <c r="O58">
        <f t="shared" si="2"/>
        <v>-79.388916000000108</v>
      </c>
      <c r="P58">
        <f t="shared" si="3"/>
        <v>0</v>
      </c>
      <c r="Q58">
        <f t="shared" si="4"/>
        <v>1</v>
      </c>
      <c r="R58">
        <f t="shared" si="5"/>
        <v>0</v>
      </c>
      <c r="S58">
        <f t="shared" si="6"/>
        <v>4.0487074524806603</v>
      </c>
    </row>
    <row r="59" spans="1:28" x14ac:dyDescent="0.2">
      <c r="A59" t="s">
        <v>81</v>
      </c>
      <c r="B59">
        <v>1882.1170654</v>
      </c>
      <c r="C59">
        <v>1802.9694824000001</v>
      </c>
      <c r="D59">
        <v>1833.7961425999999</v>
      </c>
      <c r="E59">
        <v>1981.1865233999999</v>
      </c>
      <c r="F59">
        <v>1810.25</v>
      </c>
      <c r="G59">
        <v>1750.4200439000001</v>
      </c>
      <c r="H59">
        <v>1723.75</v>
      </c>
      <c r="I59">
        <v>1885.7700195</v>
      </c>
      <c r="J59">
        <v>1802.9694824000001</v>
      </c>
      <c r="L59" t="str">
        <f t="shared" si="0"/>
        <v>03JAN2021:10:00:00</v>
      </c>
      <c r="M59">
        <v>10</v>
      </c>
      <c r="N59">
        <f t="shared" si="1"/>
        <v>-79.147582999999941</v>
      </c>
      <c r="O59">
        <f t="shared" si="2"/>
        <v>-79.147582999999941</v>
      </c>
      <c r="P59">
        <f t="shared" si="3"/>
        <v>0</v>
      </c>
      <c r="Q59">
        <f t="shared" si="4"/>
        <v>1</v>
      </c>
      <c r="R59">
        <f t="shared" si="5"/>
        <v>0</v>
      </c>
      <c r="S59">
        <f t="shared" si="6"/>
        <v>4.2052423016088518</v>
      </c>
    </row>
    <row r="60" spans="1:28" x14ac:dyDescent="0.2">
      <c r="A60" t="s">
        <v>82</v>
      </c>
      <c r="B60">
        <v>1761.2299805</v>
      </c>
      <c r="C60">
        <v>1695.3085937999999</v>
      </c>
      <c r="D60">
        <v>1739.6790771000001</v>
      </c>
      <c r="E60">
        <v>1943.0570068</v>
      </c>
      <c r="F60">
        <v>1706.7600098</v>
      </c>
      <c r="G60">
        <v>1626.75</v>
      </c>
      <c r="H60">
        <v>1628.6300048999999</v>
      </c>
      <c r="I60">
        <v>1762.6300048999999</v>
      </c>
      <c r="J60">
        <v>1695.3085937999999</v>
      </c>
      <c r="L60" t="str">
        <f t="shared" si="0"/>
        <v>03JAN2021:11:00:00</v>
      </c>
      <c r="M60">
        <v>11</v>
      </c>
      <c r="N60">
        <f t="shared" si="1"/>
        <v>-65.921386700000085</v>
      </c>
      <c r="O60">
        <f t="shared" si="2"/>
        <v>-65.921386700000085</v>
      </c>
      <c r="P60">
        <f t="shared" si="3"/>
        <v>0</v>
      </c>
      <c r="Q60">
        <f t="shared" si="4"/>
        <v>1</v>
      </c>
      <c r="R60">
        <f t="shared" si="5"/>
        <v>0</v>
      </c>
      <c r="S60">
        <f t="shared" si="6"/>
        <v>3.7429175877011529</v>
      </c>
    </row>
    <row r="61" spans="1:28" x14ac:dyDescent="0.2">
      <c r="A61" t="s">
        <v>83</v>
      </c>
      <c r="B61">
        <v>1631.1331786999999</v>
      </c>
      <c r="C61">
        <v>1564.8271483999999</v>
      </c>
      <c r="D61">
        <v>1588.2167969</v>
      </c>
      <c r="E61">
        <v>1852.6790771000001</v>
      </c>
      <c r="F61">
        <v>1556.5500488</v>
      </c>
      <c r="G61">
        <v>1518.7399902</v>
      </c>
      <c r="H61">
        <v>1534</v>
      </c>
      <c r="I61">
        <v>1615.2800293</v>
      </c>
      <c r="J61">
        <v>1564.8271483999999</v>
      </c>
      <c r="L61" t="str">
        <f t="shared" si="0"/>
        <v>03JAN2021:12:00:00</v>
      </c>
      <c r="M61">
        <v>12</v>
      </c>
      <c r="N61">
        <f t="shared" si="1"/>
        <v>-66.306030299999975</v>
      </c>
      <c r="O61">
        <f t="shared" si="2"/>
        <v>-66.306030299999975</v>
      </c>
      <c r="P61">
        <f t="shared" si="3"/>
        <v>0</v>
      </c>
      <c r="Q61">
        <f t="shared" si="4"/>
        <v>1</v>
      </c>
      <c r="R61">
        <f t="shared" si="5"/>
        <v>0</v>
      </c>
      <c r="S61">
        <f t="shared" si="6"/>
        <v>4.0650286050122126</v>
      </c>
    </row>
    <row r="62" spans="1:28" x14ac:dyDescent="0.2">
      <c r="A62" t="s">
        <v>84</v>
      </c>
      <c r="B62">
        <v>1544.9766846</v>
      </c>
      <c r="C62">
        <v>1480.2207031</v>
      </c>
      <c r="D62">
        <v>1495.6254882999999</v>
      </c>
      <c r="E62">
        <v>1793.6896973</v>
      </c>
      <c r="F62">
        <v>1449.4000243999999</v>
      </c>
      <c r="G62">
        <v>1458.3800048999999</v>
      </c>
      <c r="H62">
        <v>1484.6199951000001</v>
      </c>
      <c r="I62">
        <v>1509.8599853999999</v>
      </c>
      <c r="J62">
        <v>1480.2207031</v>
      </c>
      <c r="L62" t="str">
        <f t="shared" si="0"/>
        <v>03JAN2021:13:00:00</v>
      </c>
      <c r="M62">
        <v>13</v>
      </c>
      <c r="N62">
        <f t="shared" si="1"/>
        <v>-64.755981499999962</v>
      </c>
      <c r="O62">
        <f t="shared" si="2"/>
        <v>-64.755981499999962</v>
      </c>
      <c r="P62">
        <f t="shared" si="3"/>
        <v>0</v>
      </c>
      <c r="Q62">
        <f t="shared" si="4"/>
        <v>1</v>
      </c>
      <c r="R62">
        <f t="shared" si="5"/>
        <v>0</v>
      </c>
      <c r="S62">
        <f t="shared" si="6"/>
        <v>4.1913889151515269</v>
      </c>
    </row>
    <row r="63" spans="1:28" x14ac:dyDescent="0.2">
      <c r="A63" t="s">
        <v>85</v>
      </c>
      <c r="B63">
        <v>1464.8592529</v>
      </c>
      <c r="C63">
        <v>1416.4989014</v>
      </c>
      <c r="D63">
        <v>1429.3713379000001</v>
      </c>
      <c r="E63">
        <v>1722.4931641000001</v>
      </c>
      <c r="F63">
        <v>1346.0100098</v>
      </c>
      <c r="G63">
        <v>1406.5</v>
      </c>
      <c r="H63">
        <v>1424.4799805</v>
      </c>
      <c r="I63">
        <v>1477.5699463000001</v>
      </c>
      <c r="J63">
        <v>1416.4989014</v>
      </c>
      <c r="L63" t="str">
        <f t="shared" si="0"/>
        <v>03JAN2021:14:00:00</v>
      </c>
      <c r="M63">
        <v>14</v>
      </c>
      <c r="N63">
        <f t="shared" si="1"/>
        <v>-48.360351499999979</v>
      </c>
      <c r="O63">
        <f t="shared" si="2"/>
        <v>-48.360351499999979</v>
      </c>
      <c r="P63">
        <f t="shared" si="3"/>
        <v>0</v>
      </c>
      <c r="Q63">
        <f t="shared" si="4"/>
        <v>1</v>
      </c>
      <c r="R63">
        <f t="shared" si="5"/>
        <v>0</v>
      </c>
      <c r="S63">
        <f t="shared" si="6"/>
        <v>3.3013650563533932</v>
      </c>
    </row>
    <row r="64" spans="1:28" x14ac:dyDescent="0.2">
      <c r="A64" t="s">
        <v>86</v>
      </c>
      <c r="B64">
        <v>1408.8441161999999</v>
      </c>
      <c r="C64">
        <v>1349.7470702999999</v>
      </c>
      <c r="D64">
        <v>1384.4370117000001</v>
      </c>
      <c r="E64">
        <v>1703.1320800999999</v>
      </c>
      <c r="F64">
        <v>1282.7600098</v>
      </c>
      <c r="G64">
        <v>1371.2199707</v>
      </c>
      <c r="H64">
        <v>1356.9399414</v>
      </c>
      <c r="I64">
        <v>1381.4599608999999</v>
      </c>
      <c r="J64">
        <v>1349.7470702999999</v>
      </c>
      <c r="L64" t="str">
        <f t="shared" si="0"/>
        <v>03JAN2021:15:00:00</v>
      </c>
      <c r="M64">
        <v>15</v>
      </c>
      <c r="N64">
        <f t="shared" si="1"/>
        <v>-59.097045900000012</v>
      </c>
      <c r="O64">
        <f t="shared" si="2"/>
        <v>-59.097045900000012</v>
      </c>
      <c r="P64">
        <f t="shared" si="3"/>
        <v>0</v>
      </c>
      <c r="Q64">
        <f t="shared" si="4"/>
        <v>1</v>
      </c>
      <c r="R64">
        <f t="shared" si="5"/>
        <v>0</v>
      </c>
      <c r="S64">
        <f t="shared" si="6"/>
        <v>4.1947185796111581</v>
      </c>
    </row>
    <row r="65" spans="1:19" x14ac:dyDescent="0.2">
      <c r="A65" t="s">
        <v>87</v>
      </c>
      <c r="B65">
        <v>1383.8682861</v>
      </c>
      <c r="C65">
        <v>1322.010376</v>
      </c>
      <c r="D65">
        <v>1352.5224608999999</v>
      </c>
      <c r="E65">
        <v>1661.3684082</v>
      </c>
      <c r="F65">
        <v>1263.0999756000001</v>
      </c>
      <c r="G65">
        <v>1341.7199707</v>
      </c>
      <c r="H65">
        <v>1328.9300536999999</v>
      </c>
      <c r="I65">
        <v>1348.8900146000001</v>
      </c>
      <c r="J65">
        <v>1322.010376</v>
      </c>
      <c r="L65" t="str">
        <f t="shared" si="0"/>
        <v>03JAN2021:16:00:00</v>
      </c>
      <c r="M65">
        <v>16</v>
      </c>
      <c r="N65">
        <f t="shared" si="1"/>
        <v>-61.857910100000026</v>
      </c>
      <c r="O65">
        <f t="shared" si="2"/>
        <v>-61.857910100000026</v>
      </c>
      <c r="P65">
        <f t="shared" si="3"/>
        <v>0</v>
      </c>
      <c r="Q65">
        <f t="shared" si="4"/>
        <v>1</v>
      </c>
      <c r="R65">
        <f t="shared" si="5"/>
        <v>0</v>
      </c>
      <c r="S65">
        <f t="shared" si="6"/>
        <v>4.4699275734056458</v>
      </c>
    </row>
    <row r="66" spans="1:19" x14ac:dyDescent="0.2">
      <c r="A66" t="s">
        <v>88</v>
      </c>
      <c r="B66">
        <v>1403.6861572</v>
      </c>
      <c r="C66">
        <v>1357.2744141000001</v>
      </c>
      <c r="D66">
        <v>1359.0753173999999</v>
      </c>
      <c r="E66">
        <v>1694.8952637</v>
      </c>
      <c r="F66">
        <v>1286.9399414</v>
      </c>
      <c r="G66">
        <v>1368.3399658000001</v>
      </c>
      <c r="H66">
        <v>1366.2299805</v>
      </c>
      <c r="I66">
        <v>1412.2199707</v>
      </c>
      <c r="J66">
        <v>1357.2744141000001</v>
      </c>
      <c r="L66" t="str">
        <f t="shared" si="0"/>
        <v>03JAN2021:17:00:00</v>
      </c>
      <c r="M66">
        <v>17</v>
      </c>
      <c r="N66">
        <f t="shared" si="1"/>
        <v>-46.411743099999967</v>
      </c>
      <c r="O66">
        <f t="shared" si="2"/>
        <v>-46.411743099999967</v>
      </c>
      <c r="P66">
        <f t="shared" si="3"/>
        <v>0</v>
      </c>
      <c r="Q66">
        <f t="shared" si="4"/>
        <v>1</v>
      </c>
      <c r="R66">
        <f t="shared" si="5"/>
        <v>0</v>
      </c>
      <c r="S66">
        <f t="shared" si="6"/>
        <v>3.3064188075046417</v>
      </c>
    </row>
    <row r="67" spans="1:19" x14ac:dyDescent="0.2">
      <c r="A67" t="s">
        <v>89</v>
      </c>
      <c r="B67">
        <v>1490.296875</v>
      </c>
      <c r="C67">
        <v>1450.4097899999999</v>
      </c>
      <c r="D67">
        <v>1435.6986084</v>
      </c>
      <c r="E67">
        <v>1783.2772216999999</v>
      </c>
      <c r="F67">
        <v>1354.3800048999999</v>
      </c>
      <c r="G67">
        <v>1501.5200195</v>
      </c>
      <c r="H67">
        <v>1477.3000488</v>
      </c>
      <c r="I67">
        <v>1501.3499756000001</v>
      </c>
      <c r="J67">
        <v>1450.4097899999999</v>
      </c>
      <c r="L67" t="str">
        <f t="shared" ref="L67:L130" si="10">A67</f>
        <v>03JAN2021:18:00:00</v>
      </c>
      <c r="M67">
        <v>18</v>
      </c>
      <c r="N67">
        <f t="shared" ref="N67:N130" si="11">C67-B67</f>
        <v>-39.88708500000007</v>
      </c>
      <c r="O67">
        <f t="shared" ref="O67:O130" si="12">IF(N67&lt;0,N67,0)</f>
        <v>-39.88708500000007</v>
      </c>
      <c r="P67">
        <f t="shared" ref="P67:P130" si="13">IF(N67&gt;0,N67,0)</f>
        <v>0</v>
      </c>
      <c r="Q67">
        <f t="shared" ref="Q67:Q130" si="14">IF(O67&lt;0,1,0)</f>
        <v>1</v>
      </c>
      <c r="R67">
        <f t="shared" ref="R67:R130" si="15">IF(P67&gt;0,1,0)</f>
        <v>0</v>
      </c>
      <c r="S67">
        <f t="shared" ref="S67:S130" si="16">ABS((B67-C67)/B67)*100</f>
        <v>2.67645230082094</v>
      </c>
    </row>
    <row r="68" spans="1:19" x14ac:dyDescent="0.2">
      <c r="A68" t="s">
        <v>90</v>
      </c>
      <c r="B68">
        <v>1600.0531006000001</v>
      </c>
      <c r="C68">
        <v>1565.7224120999999</v>
      </c>
      <c r="D68">
        <v>1486.1696777</v>
      </c>
      <c r="E68">
        <v>1819.4797363</v>
      </c>
      <c r="F68">
        <v>1508.25</v>
      </c>
      <c r="G68">
        <v>1578.2099608999999</v>
      </c>
      <c r="H68">
        <v>1601.1300048999999</v>
      </c>
      <c r="I68">
        <v>1621.3199463000001</v>
      </c>
      <c r="J68">
        <v>1565.7224120999999</v>
      </c>
      <c r="L68" t="str">
        <f t="shared" si="10"/>
        <v>03JAN2021:19:00:00</v>
      </c>
      <c r="M68">
        <v>19</v>
      </c>
      <c r="N68">
        <f t="shared" si="11"/>
        <v>-34.330688500000178</v>
      </c>
      <c r="O68">
        <f t="shared" si="12"/>
        <v>-34.330688500000178</v>
      </c>
      <c r="P68">
        <f t="shared" si="13"/>
        <v>0</v>
      </c>
      <c r="Q68">
        <f t="shared" si="14"/>
        <v>1</v>
      </c>
      <c r="R68">
        <f t="shared" si="15"/>
        <v>0</v>
      </c>
      <c r="S68">
        <f t="shared" si="16"/>
        <v>2.145596823450834</v>
      </c>
    </row>
    <row r="69" spans="1:19" x14ac:dyDescent="0.2">
      <c r="A69" t="s">
        <v>91</v>
      </c>
      <c r="B69">
        <v>1626.1224365</v>
      </c>
      <c r="C69">
        <v>1589.7321777</v>
      </c>
      <c r="D69">
        <v>1487.7862548999999</v>
      </c>
      <c r="E69">
        <v>1824.6285399999999</v>
      </c>
      <c r="F69">
        <v>1575.5300293</v>
      </c>
      <c r="G69">
        <v>1575.3299560999999</v>
      </c>
      <c r="H69">
        <v>1599.5600586</v>
      </c>
      <c r="I69">
        <v>1652.2800293</v>
      </c>
      <c r="J69">
        <v>1589.7321777</v>
      </c>
      <c r="L69" t="str">
        <f t="shared" si="10"/>
        <v>03JAN2021:20:00:00</v>
      </c>
      <c r="M69">
        <v>20</v>
      </c>
      <c r="N69">
        <f t="shared" si="11"/>
        <v>-36.390258800000083</v>
      </c>
      <c r="O69">
        <f t="shared" si="12"/>
        <v>-36.390258800000083</v>
      </c>
      <c r="P69">
        <f t="shared" si="13"/>
        <v>0</v>
      </c>
      <c r="Q69">
        <f t="shared" si="14"/>
        <v>1</v>
      </c>
      <c r="R69">
        <f t="shared" si="15"/>
        <v>0</v>
      </c>
      <c r="S69">
        <f t="shared" si="16"/>
        <v>2.2378547877566342</v>
      </c>
    </row>
    <row r="70" spans="1:19" x14ac:dyDescent="0.2">
      <c r="A70" t="s">
        <v>92</v>
      </c>
      <c r="B70">
        <v>1592.0263672000001</v>
      </c>
      <c r="C70">
        <v>1599.1799315999999</v>
      </c>
      <c r="D70">
        <v>1482.1386719</v>
      </c>
      <c r="E70">
        <v>1858.2125243999999</v>
      </c>
      <c r="F70">
        <v>1594.0100098</v>
      </c>
      <c r="G70">
        <v>1585.2600098</v>
      </c>
      <c r="H70">
        <v>1593.5200195</v>
      </c>
      <c r="I70">
        <v>1675.4899902</v>
      </c>
      <c r="J70">
        <v>1599.1799315999999</v>
      </c>
      <c r="L70" t="str">
        <f t="shared" si="10"/>
        <v>03JAN2021:21:00:00</v>
      </c>
      <c r="M70">
        <v>21</v>
      </c>
      <c r="N70">
        <f t="shared" si="11"/>
        <v>7.1535643999998229</v>
      </c>
      <c r="O70">
        <f t="shared" si="12"/>
        <v>0</v>
      </c>
      <c r="P70">
        <f t="shared" si="13"/>
        <v>7.1535643999998229</v>
      </c>
      <c r="Q70">
        <f t="shared" si="14"/>
        <v>0</v>
      </c>
      <c r="R70">
        <f t="shared" si="15"/>
        <v>1</v>
      </c>
      <c r="S70">
        <f t="shared" si="16"/>
        <v>0.4493370554271196</v>
      </c>
    </row>
    <row r="71" spans="1:19" x14ac:dyDescent="0.2">
      <c r="A71" t="s">
        <v>93</v>
      </c>
      <c r="B71">
        <v>1590.1364745999999</v>
      </c>
      <c r="C71">
        <v>1574.5688477000001</v>
      </c>
      <c r="D71">
        <v>1461.4912108999999</v>
      </c>
      <c r="E71">
        <v>1774.5360106999999</v>
      </c>
      <c r="F71">
        <v>1560.3100586</v>
      </c>
      <c r="G71">
        <v>1616.7199707</v>
      </c>
      <c r="H71">
        <v>1555</v>
      </c>
      <c r="I71">
        <v>1643.8599853999999</v>
      </c>
      <c r="J71">
        <v>1574.5688477000001</v>
      </c>
      <c r="L71" t="str">
        <f t="shared" si="10"/>
        <v>03JAN2021:22:00:00</v>
      </c>
      <c r="M71">
        <v>22</v>
      </c>
      <c r="N71">
        <f t="shared" si="11"/>
        <v>-15.567626899999823</v>
      </c>
      <c r="O71">
        <f t="shared" si="12"/>
        <v>-15.567626899999823</v>
      </c>
      <c r="P71">
        <f t="shared" si="13"/>
        <v>0</v>
      </c>
      <c r="Q71">
        <f t="shared" si="14"/>
        <v>1</v>
      </c>
      <c r="R71">
        <f t="shared" si="15"/>
        <v>0</v>
      </c>
      <c r="S71">
        <f t="shared" si="16"/>
        <v>0.97901199982950338</v>
      </c>
    </row>
    <row r="72" spans="1:19" x14ac:dyDescent="0.2">
      <c r="A72" t="s">
        <v>94</v>
      </c>
      <c r="B72">
        <v>1532.2019043</v>
      </c>
      <c r="C72">
        <v>1519.2030029</v>
      </c>
      <c r="D72">
        <v>1413.7944336</v>
      </c>
      <c r="E72">
        <v>1687.3372803</v>
      </c>
      <c r="F72">
        <v>1499.6300048999999</v>
      </c>
      <c r="G72">
        <v>1514.2299805</v>
      </c>
      <c r="H72">
        <v>1506.3100586</v>
      </c>
      <c r="I72">
        <v>1606.8599853999999</v>
      </c>
      <c r="J72">
        <v>1519.2030029</v>
      </c>
      <c r="L72" t="str">
        <f t="shared" si="10"/>
        <v>03JAN2021:23:00:00</v>
      </c>
      <c r="M72">
        <v>23</v>
      </c>
      <c r="N72">
        <f t="shared" si="11"/>
        <v>-12.998901400000022</v>
      </c>
      <c r="O72">
        <f t="shared" si="12"/>
        <v>-12.998901400000022</v>
      </c>
      <c r="P72">
        <f t="shared" si="13"/>
        <v>0</v>
      </c>
      <c r="Q72">
        <f t="shared" si="14"/>
        <v>1</v>
      </c>
      <c r="R72">
        <f t="shared" si="15"/>
        <v>0</v>
      </c>
      <c r="S72">
        <f t="shared" si="16"/>
        <v>0.84838044930760514</v>
      </c>
    </row>
    <row r="73" spans="1:19" x14ac:dyDescent="0.2">
      <c r="A73" t="s">
        <v>95</v>
      </c>
      <c r="B73">
        <v>1468.4799805</v>
      </c>
      <c r="C73">
        <v>1444.8671875</v>
      </c>
      <c r="D73">
        <v>1363.0373535000001</v>
      </c>
      <c r="E73">
        <v>1628.4605713000001</v>
      </c>
      <c r="F73">
        <v>1444.1099853999999</v>
      </c>
      <c r="G73">
        <v>1451.5400391000001</v>
      </c>
      <c r="H73">
        <v>1430.7399902</v>
      </c>
      <c r="I73">
        <v>1497.3299560999999</v>
      </c>
      <c r="J73">
        <v>1444.8671875</v>
      </c>
      <c r="L73" t="str">
        <f t="shared" si="10"/>
        <v>04JAN2021:00:00:00</v>
      </c>
      <c r="M73">
        <v>24</v>
      </c>
      <c r="N73">
        <f t="shared" si="11"/>
        <v>-23.612793000000011</v>
      </c>
      <c r="O73">
        <f t="shared" si="12"/>
        <v>-23.612793000000011</v>
      </c>
      <c r="P73">
        <f t="shared" si="13"/>
        <v>0</v>
      </c>
      <c r="Q73">
        <f t="shared" si="14"/>
        <v>1</v>
      </c>
      <c r="R73">
        <f t="shared" si="15"/>
        <v>0</v>
      </c>
      <c r="S73">
        <f t="shared" si="16"/>
        <v>1.6079751384802763</v>
      </c>
    </row>
    <row r="74" spans="1:19" x14ac:dyDescent="0.2">
      <c r="A74" t="s">
        <v>96</v>
      </c>
      <c r="B74">
        <v>1398.0089111</v>
      </c>
      <c r="C74">
        <v>1361.8221435999999</v>
      </c>
      <c r="D74">
        <v>1379.4074707</v>
      </c>
      <c r="E74">
        <v>1563.4020995999999</v>
      </c>
      <c r="F74">
        <v>1352.7399902</v>
      </c>
      <c r="G74">
        <v>1378.8699951000001</v>
      </c>
      <c r="H74">
        <v>1372.0799560999999</v>
      </c>
      <c r="I74">
        <v>1343.3299560999999</v>
      </c>
      <c r="J74">
        <v>1361.8221435999999</v>
      </c>
      <c r="L74" t="str">
        <f t="shared" si="10"/>
        <v>04JAN2021:01:00:00</v>
      </c>
      <c r="M74">
        <v>1</v>
      </c>
      <c r="N74">
        <f t="shared" si="11"/>
        <v>-36.186767500000087</v>
      </c>
      <c r="O74">
        <f t="shared" si="12"/>
        <v>-36.186767500000087</v>
      </c>
      <c r="P74">
        <f t="shared" si="13"/>
        <v>0</v>
      </c>
      <c r="Q74">
        <f t="shared" si="14"/>
        <v>1</v>
      </c>
      <c r="R74">
        <f t="shared" si="15"/>
        <v>0</v>
      </c>
      <c r="S74">
        <f t="shared" si="16"/>
        <v>2.5884504177821821</v>
      </c>
    </row>
    <row r="75" spans="1:19" x14ac:dyDescent="0.2">
      <c r="A75" t="s">
        <v>97</v>
      </c>
      <c r="B75">
        <v>1389.5018310999999</v>
      </c>
      <c r="C75">
        <v>1341.6090088000001</v>
      </c>
      <c r="D75">
        <v>1367.0419922000001</v>
      </c>
      <c r="E75">
        <v>1537.6437988</v>
      </c>
      <c r="F75">
        <v>1320.4699707</v>
      </c>
      <c r="G75">
        <v>1357.5100098</v>
      </c>
      <c r="H75">
        <v>1363.7800293</v>
      </c>
      <c r="I75">
        <v>1319.9100341999999</v>
      </c>
      <c r="J75">
        <v>1341.6090088000001</v>
      </c>
      <c r="L75" t="str">
        <f t="shared" si="10"/>
        <v>04JAN2021:02:00:00</v>
      </c>
      <c r="M75">
        <v>2</v>
      </c>
      <c r="N75">
        <f t="shared" si="11"/>
        <v>-47.892822299999807</v>
      </c>
      <c r="O75">
        <f t="shared" si="12"/>
        <v>-47.892822299999807</v>
      </c>
      <c r="P75">
        <f t="shared" si="13"/>
        <v>0</v>
      </c>
      <c r="Q75">
        <f t="shared" si="14"/>
        <v>1</v>
      </c>
      <c r="R75">
        <f t="shared" si="15"/>
        <v>0</v>
      </c>
      <c r="S75">
        <f t="shared" si="16"/>
        <v>3.4467620860985426</v>
      </c>
    </row>
    <row r="76" spans="1:19" x14ac:dyDescent="0.2">
      <c r="A76" t="s">
        <v>98</v>
      </c>
      <c r="B76">
        <v>1422.8544922000001</v>
      </c>
      <c r="C76">
        <v>1339.9477539</v>
      </c>
      <c r="D76">
        <v>1371.4528809000001</v>
      </c>
      <c r="E76">
        <v>1541.2756348</v>
      </c>
      <c r="F76">
        <v>1313.5699463000001</v>
      </c>
      <c r="G76">
        <v>1370.2099608999999</v>
      </c>
      <c r="H76">
        <v>1353.1899414</v>
      </c>
      <c r="I76">
        <v>1322.1999512</v>
      </c>
      <c r="J76">
        <v>1339.9477539</v>
      </c>
      <c r="L76" t="str">
        <f t="shared" si="10"/>
        <v>04JAN2021:03:00:00</v>
      </c>
      <c r="M76">
        <v>3</v>
      </c>
      <c r="N76">
        <f t="shared" si="11"/>
        <v>-82.906738300000143</v>
      </c>
      <c r="O76">
        <f t="shared" si="12"/>
        <v>-82.906738300000143</v>
      </c>
      <c r="P76">
        <f t="shared" si="13"/>
        <v>0</v>
      </c>
      <c r="Q76">
        <f t="shared" si="14"/>
        <v>1</v>
      </c>
      <c r="R76">
        <f t="shared" si="15"/>
        <v>0</v>
      </c>
      <c r="S76">
        <f t="shared" si="16"/>
        <v>5.8267896509790518</v>
      </c>
    </row>
    <row r="77" spans="1:19" x14ac:dyDescent="0.2">
      <c r="A77" t="s">
        <v>99</v>
      </c>
      <c r="B77">
        <v>1456.1533202999999</v>
      </c>
      <c r="C77">
        <v>1373.5810547000001</v>
      </c>
      <c r="D77">
        <v>1402.6079102000001</v>
      </c>
      <c r="E77">
        <v>1574.5251464999999</v>
      </c>
      <c r="F77">
        <v>1347.1400146000001</v>
      </c>
      <c r="G77">
        <v>1417.6199951000001</v>
      </c>
      <c r="H77">
        <v>1370.0400391000001</v>
      </c>
      <c r="I77">
        <v>1367.0300293</v>
      </c>
      <c r="J77">
        <v>1373.5810547000001</v>
      </c>
      <c r="L77" t="str">
        <f t="shared" si="10"/>
        <v>04JAN2021:04:00:00</v>
      </c>
      <c r="M77">
        <v>4</v>
      </c>
      <c r="N77">
        <f t="shared" si="11"/>
        <v>-82.57226559999981</v>
      </c>
      <c r="O77">
        <f t="shared" si="12"/>
        <v>-82.57226559999981</v>
      </c>
      <c r="P77">
        <f t="shared" si="13"/>
        <v>0</v>
      </c>
      <c r="Q77">
        <f t="shared" si="14"/>
        <v>1</v>
      </c>
      <c r="R77">
        <f t="shared" si="15"/>
        <v>0</v>
      </c>
      <c r="S77">
        <f t="shared" si="16"/>
        <v>5.6705749627373088</v>
      </c>
    </row>
    <row r="78" spans="1:19" x14ac:dyDescent="0.2">
      <c r="A78" t="s">
        <v>100</v>
      </c>
      <c r="B78">
        <v>1518.8043213000001</v>
      </c>
      <c r="C78">
        <v>1446.2575684000001</v>
      </c>
      <c r="D78">
        <v>1459.9311522999999</v>
      </c>
      <c r="E78">
        <v>1619.5588379000001</v>
      </c>
      <c r="F78">
        <v>1436.2700195</v>
      </c>
      <c r="G78">
        <v>1481.0899658000001</v>
      </c>
      <c r="H78">
        <v>1452.9599608999999</v>
      </c>
      <c r="I78">
        <v>1425.2900391000001</v>
      </c>
      <c r="J78">
        <v>1446.2575684000001</v>
      </c>
      <c r="L78" t="str">
        <f t="shared" si="10"/>
        <v>04JAN2021:05:00:00</v>
      </c>
      <c r="M78">
        <v>5</v>
      </c>
      <c r="N78">
        <f t="shared" si="11"/>
        <v>-72.546752900000001</v>
      </c>
      <c r="O78">
        <f t="shared" si="12"/>
        <v>-72.546752900000001</v>
      </c>
      <c r="P78">
        <f t="shared" si="13"/>
        <v>0</v>
      </c>
      <c r="Q78">
        <f t="shared" si="14"/>
        <v>1</v>
      </c>
      <c r="R78">
        <f t="shared" si="15"/>
        <v>0</v>
      </c>
      <c r="S78">
        <f t="shared" si="16"/>
        <v>4.7765700875741901</v>
      </c>
    </row>
    <row r="79" spans="1:19" x14ac:dyDescent="0.2">
      <c r="A79" t="s">
        <v>101</v>
      </c>
      <c r="B79">
        <v>1628.3033447</v>
      </c>
      <c r="C79">
        <v>1576.1906738</v>
      </c>
      <c r="D79">
        <v>1538.8549805</v>
      </c>
      <c r="E79">
        <v>1716.1263428</v>
      </c>
      <c r="F79">
        <v>1592.8100586</v>
      </c>
      <c r="G79">
        <v>1618.0100098</v>
      </c>
      <c r="H79">
        <v>1589.1400146000001</v>
      </c>
      <c r="I79">
        <v>1544.3800048999999</v>
      </c>
      <c r="J79">
        <v>1576.1906738</v>
      </c>
      <c r="L79" t="str">
        <f t="shared" si="10"/>
        <v>04JAN2021:06:00:00</v>
      </c>
      <c r="M79">
        <v>6</v>
      </c>
      <c r="N79">
        <f t="shared" si="11"/>
        <v>-52.112670900000012</v>
      </c>
      <c r="O79">
        <f t="shared" si="12"/>
        <v>-52.112670900000012</v>
      </c>
      <c r="P79">
        <f t="shared" si="13"/>
        <v>0</v>
      </c>
      <c r="Q79">
        <f t="shared" si="14"/>
        <v>1</v>
      </c>
      <c r="R79">
        <f t="shared" si="15"/>
        <v>0</v>
      </c>
      <c r="S79">
        <f t="shared" si="16"/>
        <v>3.2004276764291295</v>
      </c>
    </row>
    <row r="80" spans="1:19" x14ac:dyDescent="0.2">
      <c r="A80" t="s">
        <v>102</v>
      </c>
      <c r="B80">
        <v>1748.8754882999999</v>
      </c>
      <c r="C80">
        <v>1764.7960204999999</v>
      </c>
      <c r="D80">
        <v>1668.5380858999999</v>
      </c>
      <c r="E80">
        <v>1848.0444336</v>
      </c>
      <c r="F80">
        <v>1801.3199463000001</v>
      </c>
      <c r="G80">
        <v>1796.3900146000001</v>
      </c>
      <c r="H80">
        <v>1787.5300293</v>
      </c>
      <c r="I80">
        <v>1737.8699951000001</v>
      </c>
      <c r="J80">
        <v>1764.7960204999999</v>
      </c>
      <c r="L80" t="str">
        <f t="shared" si="10"/>
        <v>04JAN2021:07:00:00</v>
      </c>
      <c r="M80">
        <v>7</v>
      </c>
      <c r="N80">
        <f t="shared" si="11"/>
        <v>15.920532200000025</v>
      </c>
      <c r="O80">
        <f t="shared" si="12"/>
        <v>0</v>
      </c>
      <c r="P80">
        <f t="shared" si="13"/>
        <v>15.920532200000025</v>
      </c>
      <c r="Q80">
        <f t="shared" si="14"/>
        <v>0</v>
      </c>
      <c r="R80">
        <f t="shared" si="15"/>
        <v>1</v>
      </c>
      <c r="S80">
        <f t="shared" si="16"/>
        <v>0.91032965505598284</v>
      </c>
    </row>
    <row r="81" spans="1:19" x14ac:dyDescent="0.2">
      <c r="A81" t="s">
        <v>103</v>
      </c>
      <c r="B81">
        <v>1847.2430420000001</v>
      </c>
      <c r="C81">
        <v>1840.1290283000001</v>
      </c>
      <c r="D81">
        <v>1753.7423096</v>
      </c>
      <c r="E81">
        <v>1928.1497803</v>
      </c>
      <c r="F81">
        <v>1878.7099608999999</v>
      </c>
      <c r="G81">
        <v>1876.2299805</v>
      </c>
      <c r="H81">
        <v>1849.7800293</v>
      </c>
      <c r="I81">
        <v>1817.0400391000001</v>
      </c>
      <c r="J81">
        <v>1840.1290283000001</v>
      </c>
      <c r="L81" t="str">
        <f t="shared" si="10"/>
        <v>04JAN2021:08:00:00</v>
      </c>
      <c r="M81">
        <v>8</v>
      </c>
      <c r="N81">
        <f t="shared" si="11"/>
        <v>-7.1140136999999868</v>
      </c>
      <c r="O81">
        <f t="shared" si="12"/>
        <v>-7.1140136999999868</v>
      </c>
      <c r="P81">
        <f t="shared" si="13"/>
        <v>0</v>
      </c>
      <c r="Q81">
        <f t="shared" si="14"/>
        <v>1</v>
      </c>
      <c r="R81">
        <f t="shared" si="15"/>
        <v>0</v>
      </c>
      <c r="S81">
        <f t="shared" si="16"/>
        <v>0.38511519806823485</v>
      </c>
    </row>
    <row r="82" spans="1:19" x14ac:dyDescent="0.2">
      <c r="A82" t="s">
        <v>104</v>
      </c>
      <c r="B82">
        <v>1840.8487548999999</v>
      </c>
      <c r="C82">
        <v>1807.020874</v>
      </c>
      <c r="D82">
        <v>1765.6668701000001</v>
      </c>
      <c r="E82">
        <v>1900.8666992000001</v>
      </c>
      <c r="F82">
        <v>1837.9399414</v>
      </c>
      <c r="G82">
        <v>1829.5200195</v>
      </c>
      <c r="H82">
        <v>1823.1600341999999</v>
      </c>
      <c r="I82">
        <v>1769.3900146000001</v>
      </c>
      <c r="J82">
        <v>1807.020874</v>
      </c>
      <c r="L82" t="str">
        <f t="shared" si="10"/>
        <v>04JAN2021:09:00:00</v>
      </c>
      <c r="M82">
        <v>9</v>
      </c>
      <c r="N82">
        <f t="shared" si="11"/>
        <v>-33.827880899999855</v>
      </c>
      <c r="O82">
        <f t="shared" si="12"/>
        <v>-33.827880899999855</v>
      </c>
      <c r="P82">
        <f t="shared" si="13"/>
        <v>0</v>
      </c>
      <c r="Q82">
        <f t="shared" si="14"/>
        <v>1</v>
      </c>
      <c r="R82">
        <f t="shared" si="15"/>
        <v>0</v>
      </c>
      <c r="S82">
        <f t="shared" si="16"/>
        <v>1.8376241290848188</v>
      </c>
    </row>
    <row r="83" spans="1:19" x14ac:dyDescent="0.2">
      <c r="A83" t="s">
        <v>105</v>
      </c>
      <c r="B83">
        <v>1766.0205077999999</v>
      </c>
      <c r="C83">
        <v>1741.1452637</v>
      </c>
      <c r="D83">
        <v>1731.2719727000001</v>
      </c>
      <c r="E83">
        <v>1849.2636719</v>
      </c>
      <c r="F83">
        <v>1754.9100341999999</v>
      </c>
      <c r="G83">
        <v>1749.0899658000001</v>
      </c>
      <c r="H83">
        <v>1752.8699951000001</v>
      </c>
      <c r="I83">
        <v>1716.6199951000001</v>
      </c>
      <c r="J83">
        <v>1741.1452637</v>
      </c>
      <c r="L83" t="str">
        <f t="shared" si="10"/>
        <v>04JAN2021:10:00:00</v>
      </c>
      <c r="M83">
        <v>10</v>
      </c>
      <c r="N83">
        <f t="shared" si="11"/>
        <v>-24.875244099999918</v>
      </c>
      <c r="O83">
        <f t="shared" si="12"/>
        <v>-24.875244099999918</v>
      </c>
      <c r="P83">
        <f t="shared" si="13"/>
        <v>0</v>
      </c>
      <c r="Q83">
        <f t="shared" si="14"/>
        <v>1</v>
      </c>
      <c r="R83">
        <f t="shared" si="15"/>
        <v>0</v>
      </c>
      <c r="S83">
        <f t="shared" si="16"/>
        <v>1.4085478617112988</v>
      </c>
    </row>
    <row r="84" spans="1:19" x14ac:dyDescent="0.2">
      <c r="A84" t="s">
        <v>106</v>
      </c>
      <c r="B84">
        <v>1684.6575928</v>
      </c>
      <c r="C84">
        <v>1645.8572998</v>
      </c>
      <c r="D84">
        <v>1671.1280518000001</v>
      </c>
      <c r="E84">
        <v>1755.0731201000001</v>
      </c>
      <c r="F84">
        <v>1647.5</v>
      </c>
      <c r="G84">
        <v>1662.3699951000001</v>
      </c>
      <c r="H84">
        <v>1662.7399902</v>
      </c>
      <c r="I84">
        <v>1606.4399414</v>
      </c>
      <c r="J84">
        <v>1645.8572998</v>
      </c>
      <c r="L84" t="str">
        <f t="shared" si="10"/>
        <v>04JAN2021:11:00:00</v>
      </c>
      <c r="M84">
        <v>11</v>
      </c>
      <c r="N84">
        <f t="shared" si="11"/>
        <v>-38.800293000000011</v>
      </c>
      <c r="O84">
        <f t="shared" si="12"/>
        <v>-38.800293000000011</v>
      </c>
      <c r="P84">
        <f t="shared" si="13"/>
        <v>0</v>
      </c>
      <c r="Q84">
        <f t="shared" si="14"/>
        <v>1</v>
      </c>
      <c r="R84">
        <f t="shared" si="15"/>
        <v>0</v>
      </c>
      <c r="S84">
        <f t="shared" si="16"/>
        <v>2.30315603395178</v>
      </c>
    </row>
    <row r="85" spans="1:19" x14ac:dyDescent="0.2">
      <c r="A85" t="s">
        <v>107</v>
      </c>
      <c r="B85">
        <v>1606.5251464999999</v>
      </c>
      <c r="C85">
        <v>1573.9842529</v>
      </c>
      <c r="D85">
        <v>1605.2932129000001</v>
      </c>
      <c r="E85">
        <v>1678.0916748</v>
      </c>
      <c r="F85">
        <v>1560.0500488</v>
      </c>
      <c r="G85">
        <v>1580.1800536999999</v>
      </c>
      <c r="H85">
        <v>1589.8800048999999</v>
      </c>
      <c r="I85">
        <v>1553.2700195</v>
      </c>
      <c r="J85">
        <v>1573.9842529</v>
      </c>
      <c r="L85" t="str">
        <f t="shared" si="10"/>
        <v>04JAN2021:12:00:00</v>
      </c>
      <c r="M85">
        <v>12</v>
      </c>
      <c r="N85">
        <f t="shared" si="11"/>
        <v>-32.54089359999989</v>
      </c>
      <c r="O85">
        <f t="shared" si="12"/>
        <v>-32.54089359999989</v>
      </c>
      <c r="P85">
        <f t="shared" si="13"/>
        <v>0</v>
      </c>
      <c r="Q85">
        <f t="shared" si="14"/>
        <v>1</v>
      </c>
      <c r="R85">
        <f t="shared" si="15"/>
        <v>0</v>
      </c>
      <c r="S85">
        <f t="shared" si="16"/>
        <v>2.0255452378628478</v>
      </c>
    </row>
    <row r="86" spans="1:19" x14ac:dyDescent="0.2">
      <c r="A86" t="s">
        <v>108</v>
      </c>
      <c r="B86">
        <v>1579.328125</v>
      </c>
      <c r="C86">
        <v>1509.6022949000001</v>
      </c>
      <c r="D86">
        <v>1536.2476807</v>
      </c>
      <c r="E86">
        <v>1573.2368164</v>
      </c>
      <c r="F86">
        <v>1482</v>
      </c>
      <c r="G86">
        <v>1506.8699951000001</v>
      </c>
      <c r="H86">
        <v>1538.6300048999999</v>
      </c>
      <c r="I86">
        <v>1496.2199707</v>
      </c>
      <c r="J86">
        <v>1509.6022949000001</v>
      </c>
      <c r="L86" t="str">
        <f t="shared" si="10"/>
        <v>04JAN2021:13:00:00</v>
      </c>
      <c r="M86">
        <v>13</v>
      </c>
      <c r="N86">
        <f t="shared" si="11"/>
        <v>-69.725830099999939</v>
      </c>
      <c r="O86">
        <f t="shared" si="12"/>
        <v>-69.725830099999939</v>
      </c>
      <c r="P86">
        <f t="shared" si="13"/>
        <v>0</v>
      </c>
      <c r="Q86">
        <f t="shared" si="14"/>
        <v>1</v>
      </c>
      <c r="R86">
        <f t="shared" si="15"/>
        <v>0</v>
      </c>
      <c r="S86">
        <f t="shared" si="16"/>
        <v>4.414904603816888</v>
      </c>
    </row>
    <row r="87" spans="1:19" x14ac:dyDescent="0.2">
      <c r="A87" t="s">
        <v>109</v>
      </c>
      <c r="B87">
        <v>1534.8676757999999</v>
      </c>
      <c r="C87">
        <v>1462.8762207</v>
      </c>
      <c r="D87">
        <v>1490.6590576000001</v>
      </c>
      <c r="E87">
        <v>1494.4125977000001</v>
      </c>
      <c r="F87">
        <v>1436.6500243999999</v>
      </c>
      <c r="G87">
        <v>1500.8900146000001</v>
      </c>
      <c r="H87">
        <v>1484.1700439000001</v>
      </c>
      <c r="I87">
        <v>1434.9100341999999</v>
      </c>
      <c r="J87">
        <v>1462.8762207</v>
      </c>
      <c r="L87" t="str">
        <f t="shared" si="10"/>
        <v>04JAN2021:14:00:00</v>
      </c>
      <c r="M87">
        <v>14</v>
      </c>
      <c r="N87">
        <f t="shared" si="11"/>
        <v>-71.991455099999939</v>
      </c>
      <c r="O87">
        <f t="shared" si="12"/>
        <v>-71.991455099999939</v>
      </c>
      <c r="P87">
        <f t="shared" si="13"/>
        <v>0</v>
      </c>
      <c r="Q87">
        <f t="shared" si="14"/>
        <v>1</v>
      </c>
      <c r="R87">
        <f t="shared" si="15"/>
        <v>0</v>
      </c>
      <c r="S87">
        <f t="shared" si="16"/>
        <v>4.6904014095206437</v>
      </c>
    </row>
    <row r="88" spans="1:19" x14ac:dyDescent="0.2">
      <c r="A88" t="s">
        <v>110</v>
      </c>
      <c r="B88">
        <v>1494.4017334</v>
      </c>
      <c r="C88">
        <v>1426.6459961</v>
      </c>
      <c r="D88">
        <v>1459.447876</v>
      </c>
      <c r="E88">
        <v>1483.3388672000001</v>
      </c>
      <c r="F88">
        <v>1397.5300293</v>
      </c>
      <c r="G88">
        <v>1462.5400391000001</v>
      </c>
      <c r="H88">
        <v>1457.5699463000001</v>
      </c>
      <c r="I88">
        <v>1390.4899902</v>
      </c>
      <c r="J88">
        <v>1426.6459961</v>
      </c>
      <c r="L88" t="str">
        <f t="shared" si="10"/>
        <v>04JAN2021:15:00:00</v>
      </c>
      <c r="M88">
        <v>15</v>
      </c>
      <c r="N88">
        <f t="shared" si="11"/>
        <v>-67.755737299999964</v>
      </c>
      <c r="O88">
        <f t="shared" si="12"/>
        <v>-67.755737299999964</v>
      </c>
      <c r="P88">
        <f t="shared" si="13"/>
        <v>0</v>
      </c>
      <c r="Q88">
        <f t="shared" si="14"/>
        <v>1</v>
      </c>
      <c r="R88">
        <f t="shared" si="15"/>
        <v>0</v>
      </c>
      <c r="S88">
        <f t="shared" si="16"/>
        <v>4.5339707379651495</v>
      </c>
    </row>
    <row r="89" spans="1:19" x14ac:dyDescent="0.2">
      <c r="A89" t="s">
        <v>111</v>
      </c>
      <c r="B89">
        <v>1487.0727539</v>
      </c>
      <c r="C89">
        <v>1392.5358887</v>
      </c>
      <c r="D89">
        <v>1434.2772216999999</v>
      </c>
      <c r="E89">
        <v>1467.697876</v>
      </c>
      <c r="F89">
        <v>1368.25</v>
      </c>
      <c r="G89">
        <v>1420.2900391000001</v>
      </c>
      <c r="H89">
        <v>1416.7700195</v>
      </c>
      <c r="I89">
        <v>1357.8399658000001</v>
      </c>
      <c r="J89">
        <v>1392.5358887</v>
      </c>
      <c r="L89" t="str">
        <f t="shared" si="10"/>
        <v>04JAN2021:16:00:00</v>
      </c>
      <c r="M89">
        <v>16</v>
      </c>
      <c r="N89">
        <f t="shared" si="11"/>
        <v>-94.536865199999966</v>
      </c>
      <c r="O89">
        <f t="shared" si="12"/>
        <v>-94.536865199999966</v>
      </c>
      <c r="P89">
        <f t="shared" si="13"/>
        <v>0</v>
      </c>
      <c r="Q89">
        <f t="shared" si="14"/>
        <v>1</v>
      </c>
      <c r="R89">
        <f t="shared" si="15"/>
        <v>0</v>
      </c>
      <c r="S89">
        <f t="shared" si="16"/>
        <v>6.3572454644244809</v>
      </c>
    </row>
    <row r="90" spans="1:19" x14ac:dyDescent="0.2">
      <c r="A90" t="s">
        <v>112</v>
      </c>
      <c r="B90">
        <v>1488.5683594</v>
      </c>
      <c r="C90">
        <v>1418.9335937999999</v>
      </c>
      <c r="D90">
        <v>1451.9890137</v>
      </c>
      <c r="E90">
        <v>1506.4550781</v>
      </c>
      <c r="F90">
        <v>1386.4699707</v>
      </c>
      <c r="G90">
        <v>1424.4399414</v>
      </c>
      <c r="H90">
        <v>1427.8299560999999</v>
      </c>
      <c r="I90">
        <v>1423.2199707</v>
      </c>
      <c r="J90">
        <v>1418.9335937999999</v>
      </c>
      <c r="L90" t="str">
        <f t="shared" si="10"/>
        <v>04JAN2021:17:00:00</v>
      </c>
      <c r="M90">
        <v>17</v>
      </c>
      <c r="N90">
        <f t="shared" si="11"/>
        <v>-69.634765600000037</v>
      </c>
      <c r="O90">
        <f t="shared" si="12"/>
        <v>-69.634765600000037</v>
      </c>
      <c r="P90">
        <f t="shared" si="13"/>
        <v>0</v>
      </c>
      <c r="Q90">
        <f t="shared" si="14"/>
        <v>1</v>
      </c>
      <c r="R90">
        <f t="shared" si="15"/>
        <v>0</v>
      </c>
      <c r="S90">
        <f t="shared" si="16"/>
        <v>4.6779689464894876</v>
      </c>
    </row>
    <row r="91" spans="1:19" x14ac:dyDescent="0.2">
      <c r="A91" t="s">
        <v>113</v>
      </c>
      <c r="B91">
        <v>1514.3453368999999</v>
      </c>
      <c r="C91">
        <v>1503.4737548999999</v>
      </c>
      <c r="D91">
        <v>1526.3199463000001</v>
      </c>
      <c r="E91">
        <v>1571.4980469</v>
      </c>
      <c r="F91">
        <v>1463.3699951000001</v>
      </c>
      <c r="G91">
        <v>1554.6099853999999</v>
      </c>
      <c r="H91">
        <v>1504.9599608999999</v>
      </c>
      <c r="I91">
        <v>1505.0999756000001</v>
      </c>
      <c r="J91">
        <v>1503.4737548999999</v>
      </c>
      <c r="L91" t="str">
        <f t="shared" si="10"/>
        <v>04JAN2021:18:00:00</v>
      </c>
      <c r="M91">
        <v>18</v>
      </c>
      <c r="N91">
        <f t="shared" si="11"/>
        <v>-10.871581999999989</v>
      </c>
      <c r="O91">
        <f t="shared" si="12"/>
        <v>-10.871581999999989</v>
      </c>
      <c r="P91">
        <f t="shared" si="13"/>
        <v>0</v>
      </c>
      <c r="Q91">
        <f t="shared" si="14"/>
        <v>1</v>
      </c>
      <c r="R91">
        <f t="shared" si="15"/>
        <v>0</v>
      </c>
      <c r="S91">
        <f t="shared" si="16"/>
        <v>0.71790639394413747</v>
      </c>
    </row>
    <row r="92" spans="1:19" x14ac:dyDescent="0.2">
      <c r="A92" t="s">
        <v>114</v>
      </c>
      <c r="B92">
        <v>1624.0178223</v>
      </c>
      <c r="C92">
        <v>1613.2929687999999</v>
      </c>
      <c r="D92">
        <v>1614.9431152</v>
      </c>
      <c r="E92">
        <v>1696.2574463000001</v>
      </c>
      <c r="F92">
        <v>1584.7299805</v>
      </c>
      <c r="G92">
        <v>1626.0999756000001</v>
      </c>
      <c r="H92">
        <v>1633.1999512</v>
      </c>
      <c r="I92">
        <v>1614.7199707</v>
      </c>
      <c r="J92">
        <v>1613.2929687999999</v>
      </c>
      <c r="L92" t="str">
        <f t="shared" si="10"/>
        <v>04JAN2021:19:00:00</v>
      </c>
      <c r="M92">
        <v>19</v>
      </c>
      <c r="N92">
        <f t="shared" si="11"/>
        <v>-10.724853500000108</v>
      </c>
      <c r="O92">
        <f t="shared" si="12"/>
        <v>-10.724853500000108</v>
      </c>
      <c r="P92">
        <f t="shared" si="13"/>
        <v>0</v>
      </c>
      <c r="Q92">
        <f t="shared" si="14"/>
        <v>1</v>
      </c>
      <c r="R92">
        <f t="shared" si="15"/>
        <v>0</v>
      </c>
      <c r="S92">
        <f t="shared" si="16"/>
        <v>0.66039013567050242</v>
      </c>
    </row>
    <row r="93" spans="1:19" x14ac:dyDescent="0.2">
      <c r="A93" t="s">
        <v>115</v>
      </c>
      <c r="B93">
        <v>1608.5950928</v>
      </c>
      <c r="C93">
        <v>1622.03125</v>
      </c>
      <c r="D93">
        <v>1620.3204346</v>
      </c>
      <c r="E93">
        <v>1737.9621582</v>
      </c>
      <c r="F93">
        <v>1623.9399414</v>
      </c>
      <c r="G93">
        <v>1630.1099853999999</v>
      </c>
      <c r="H93">
        <v>1637.1999512</v>
      </c>
      <c r="I93">
        <v>1601.7700195</v>
      </c>
      <c r="J93">
        <v>1622.03125</v>
      </c>
      <c r="L93" t="str">
        <f t="shared" si="10"/>
        <v>04JAN2021:20:00:00</v>
      </c>
      <c r="M93">
        <v>20</v>
      </c>
      <c r="N93">
        <f t="shared" si="11"/>
        <v>13.436157200000025</v>
      </c>
      <c r="O93">
        <f t="shared" si="12"/>
        <v>0</v>
      </c>
      <c r="P93">
        <f t="shared" si="13"/>
        <v>13.436157200000025</v>
      </c>
      <c r="Q93">
        <f t="shared" si="14"/>
        <v>0</v>
      </c>
      <c r="R93">
        <f t="shared" si="15"/>
        <v>1</v>
      </c>
      <c r="S93">
        <f t="shared" si="16"/>
        <v>0.83527279550582156</v>
      </c>
    </row>
    <row r="94" spans="1:19" x14ac:dyDescent="0.2">
      <c r="A94" t="s">
        <v>116</v>
      </c>
      <c r="B94">
        <v>1560.2767334</v>
      </c>
      <c r="C94">
        <v>1625.4091797000001</v>
      </c>
      <c r="D94">
        <v>1628.8028564000001</v>
      </c>
      <c r="E94">
        <v>1770.4537353999999</v>
      </c>
      <c r="F94">
        <v>1631.0699463000001</v>
      </c>
      <c r="G94">
        <v>1627.7900391000001</v>
      </c>
      <c r="H94">
        <v>1638.3800048999999</v>
      </c>
      <c r="I94">
        <v>1603.8900146000001</v>
      </c>
      <c r="J94">
        <v>1625.4091797000001</v>
      </c>
      <c r="L94" t="str">
        <f t="shared" si="10"/>
        <v>04JAN2021:21:00:00</v>
      </c>
      <c r="M94">
        <v>21</v>
      </c>
      <c r="N94">
        <f t="shared" si="11"/>
        <v>65.132446300000083</v>
      </c>
      <c r="O94">
        <f t="shared" si="12"/>
        <v>0</v>
      </c>
      <c r="P94">
        <f t="shared" si="13"/>
        <v>65.132446300000083</v>
      </c>
      <c r="Q94">
        <f t="shared" si="14"/>
        <v>0</v>
      </c>
      <c r="R94">
        <f t="shared" si="15"/>
        <v>1</v>
      </c>
      <c r="S94">
        <f t="shared" si="16"/>
        <v>4.174416301015393</v>
      </c>
    </row>
    <row r="95" spans="1:19" x14ac:dyDescent="0.2">
      <c r="A95" t="s">
        <v>117</v>
      </c>
      <c r="B95">
        <v>1589.4923096</v>
      </c>
      <c r="C95">
        <v>1603.3461914</v>
      </c>
      <c r="D95">
        <v>1610.5695800999999</v>
      </c>
      <c r="E95">
        <v>1728.8282471</v>
      </c>
      <c r="F95">
        <v>1605.6099853999999</v>
      </c>
      <c r="G95">
        <v>1637.4599608999999</v>
      </c>
      <c r="H95">
        <v>1602.8199463000001</v>
      </c>
      <c r="I95">
        <v>1580.9399414</v>
      </c>
      <c r="J95">
        <v>1603.3461914</v>
      </c>
      <c r="L95" t="str">
        <f t="shared" si="10"/>
        <v>04JAN2021:22:00:00</v>
      </c>
      <c r="M95">
        <v>22</v>
      </c>
      <c r="N95">
        <f t="shared" si="11"/>
        <v>13.853881799999954</v>
      </c>
      <c r="O95">
        <f t="shared" si="12"/>
        <v>0</v>
      </c>
      <c r="P95">
        <f t="shared" si="13"/>
        <v>13.853881799999954</v>
      </c>
      <c r="Q95">
        <f t="shared" si="14"/>
        <v>0</v>
      </c>
      <c r="R95">
        <f t="shared" si="15"/>
        <v>1</v>
      </c>
      <c r="S95">
        <f t="shared" si="16"/>
        <v>0.87159162182334304</v>
      </c>
    </row>
    <row r="96" spans="1:19" x14ac:dyDescent="0.2">
      <c r="A96" t="s">
        <v>118</v>
      </c>
      <c r="B96">
        <v>1512.4482422000001</v>
      </c>
      <c r="C96">
        <v>1542.1755370999999</v>
      </c>
      <c r="D96">
        <v>1536.3041992000001</v>
      </c>
      <c r="E96">
        <v>1654.1973877</v>
      </c>
      <c r="F96">
        <v>1533.0799560999999</v>
      </c>
      <c r="G96">
        <v>1556.3399658000001</v>
      </c>
      <c r="H96">
        <v>1562.5200195</v>
      </c>
      <c r="I96">
        <v>1526.7800293</v>
      </c>
      <c r="J96">
        <v>1542.1755370999999</v>
      </c>
      <c r="L96" t="str">
        <f t="shared" si="10"/>
        <v>04JAN2021:23:00:00</v>
      </c>
      <c r="M96">
        <v>23</v>
      </c>
      <c r="N96">
        <f t="shared" si="11"/>
        <v>29.727294899999833</v>
      </c>
      <c r="O96">
        <f t="shared" si="12"/>
        <v>0</v>
      </c>
      <c r="P96">
        <f t="shared" si="13"/>
        <v>29.727294899999833</v>
      </c>
      <c r="Q96">
        <f t="shared" si="14"/>
        <v>0</v>
      </c>
      <c r="R96">
        <f t="shared" si="15"/>
        <v>1</v>
      </c>
      <c r="S96">
        <f t="shared" si="16"/>
        <v>1.9655082448810712</v>
      </c>
    </row>
    <row r="97" spans="1:19" x14ac:dyDescent="0.2">
      <c r="A97" t="s">
        <v>119</v>
      </c>
      <c r="B97">
        <v>1448.6793213000001</v>
      </c>
      <c r="C97">
        <v>1469.0988769999999</v>
      </c>
      <c r="D97">
        <v>1480.4511719</v>
      </c>
      <c r="E97">
        <v>1635.6121826000001</v>
      </c>
      <c r="F97">
        <v>1457.6700439000001</v>
      </c>
      <c r="G97">
        <v>1488.8000488</v>
      </c>
      <c r="H97">
        <v>1479.3499756000001</v>
      </c>
      <c r="I97">
        <v>1454.75</v>
      </c>
      <c r="J97">
        <v>1469.0988769999999</v>
      </c>
      <c r="L97" t="str">
        <f t="shared" si="10"/>
        <v>05JAN2021:00:00:00</v>
      </c>
      <c r="M97">
        <v>24</v>
      </c>
      <c r="N97">
        <f t="shared" si="11"/>
        <v>20.419555699999819</v>
      </c>
      <c r="O97">
        <f t="shared" si="12"/>
        <v>0</v>
      </c>
      <c r="P97">
        <f t="shared" si="13"/>
        <v>20.419555699999819</v>
      </c>
      <c r="Q97">
        <f t="shared" si="14"/>
        <v>0</v>
      </c>
      <c r="R97">
        <f t="shared" si="15"/>
        <v>1</v>
      </c>
      <c r="S97">
        <f t="shared" si="16"/>
        <v>1.4095290379154402</v>
      </c>
    </row>
    <row r="98" spans="1:19" x14ac:dyDescent="0.2">
      <c r="A98" t="s">
        <v>120</v>
      </c>
      <c r="B98">
        <v>1411.130249</v>
      </c>
      <c r="C98">
        <v>1409.7963867000001</v>
      </c>
      <c r="D98">
        <v>1421.0411377</v>
      </c>
      <c r="E98">
        <v>1529.6102295000001</v>
      </c>
      <c r="F98">
        <v>1397.1500243999999</v>
      </c>
      <c r="G98">
        <v>1438.0100098</v>
      </c>
      <c r="H98">
        <v>1449.2600098</v>
      </c>
      <c r="I98">
        <v>1363.25</v>
      </c>
      <c r="J98">
        <v>1409.7963867000001</v>
      </c>
      <c r="L98" t="str">
        <f t="shared" si="10"/>
        <v>05JAN2021:01:00:00</v>
      </c>
      <c r="M98">
        <v>1</v>
      </c>
      <c r="N98">
        <f t="shared" si="11"/>
        <v>-1.3338622999999643</v>
      </c>
      <c r="O98">
        <f t="shared" si="12"/>
        <v>-1.3338622999999643</v>
      </c>
      <c r="P98">
        <f t="shared" si="13"/>
        <v>0</v>
      </c>
      <c r="Q98">
        <f t="shared" si="14"/>
        <v>1</v>
      </c>
      <c r="R98">
        <f t="shared" si="15"/>
        <v>0</v>
      </c>
      <c r="S98">
        <f t="shared" si="16"/>
        <v>9.4524392836537102E-2</v>
      </c>
    </row>
    <row r="99" spans="1:19" x14ac:dyDescent="0.2">
      <c r="A99" t="s">
        <v>121</v>
      </c>
      <c r="B99">
        <v>1417.8424072</v>
      </c>
      <c r="C99">
        <v>1393.1455077999999</v>
      </c>
      <c r="D99">
        <v>1399.5946045000001</v>
      </c>
      <c r="E99">
        <v>1494.1313477000001</v>
      </c>
      <c r="F99">
        <v>1364.7700195</v>
      </c>
      <c r="G99">
        <v>1429.0500488</v>
      </c>
      <c r="H99">
        <v>1451.7099608999999</v>
      </c>
      <c r="I99">
        <v>1341.7800293</v>
      </c>
      <c r="J99">
        <v>1393.1455077999999</v>
      </c>
      <c r="L99" t="str">
        <f t="shared" si="10"/>
        <v>05JAN2021:02:00:00</v>
      </c>
      <c r="M99">
        <v>2</v>
      </c>
      <c r="N99">
        <f t="shared" si="11"/>
        <v>-24.69689940000012</v>
      </c>
      <c r="O99">
        <f t="shared" si="12"/>
        <v>-24.69689940000012</v>
      </c>
      <c r="P99">
        <f t="shared" si="13"/>
        <v>0</v>
      </c>
      <c r="Q99">
        <f t="shared" si="14"/>
        <v>1</v>
      </c>
      <c r="R99">
        <f t="shared" si="15"/>
        <v>0</v>
      </c>
      <c r="S99">
        <f t="shared" si="16"/>
        <v>1.7418649121077101</v>
      </c>
    </row>
    <row r="100" spans="1:19" x14ac:dyDescent="0.2">
      <c r="A100" t="s">
        <v>122</v>
      </c>
      <c r="B100">
        <v>1437.7237548999999</v>
      </c>
      <c r="C100">
        <v>1396.3996582</v>
      </c>
      <c r="D100">
        <v>1401.4764404</v>
      </c>
      <c r="E100">
        <v>1508.5740966999999</v>
      </c>
      <c r="F100">
        <v>1355.0999756000001</v>
      </c>
      <c r="G100">
        <v>1446.1600341999999</v>
      </c>
      <c r="H100">
        <v>1457.0600586</v>
      </c>
      <c r="I100">
        <v>1349.6199951000001</v>
      </c>
      <c r="J100">
        <v>1396.3996582</v>
      </c>
      <c r="L100" t="str">
        <f t="shared" si="10"/>
        <v>05JAN2021:03:00:00</v>
      </c>
      <c r="M100">
        <v>3</v>
      </c>
      <c r="N100">
        <f t="shared" si="11"/>
        <v>-41.324096699999927</v>
      </c>
      <c r="O100">
        <f t="shared" si="12"/>
        <v>-41.324096699999927</v>
      </c>
      <c r="P100">
        <f t="shared" si="13"/>
        <v>0</v>
      </c>
      <c r="Q100">
        <f t="shared" si="14"/>
        <v>1</v>
      </c>
      <c r="R100">
        <f t="shared" si="15"/>
        <v>0</v>
      </c>
      <c r="S100">
        <f t="shared" si="16"/>
        <v>2.8742723738938434</v>
      </c>
    </row>
    <row r="101" spans="1:19" x14ac:dyDescent="0.2">
      <c r="A101" t="s">
        <v>123</v>
      </c>
      <c r="B101">
        <v>1473.1546631000001</v>
      </c>
      <c r="C101">
        <v>1437.9831543</v>
      </c>
      <c r="D101">
        <v>1433.1646728999999</v>
      </c>
      <c r="E101">
        <v>1535.2924805</v>
      </c>
      <c r="F101">
        <v>1410.2399902</v>
      </c>
      <c r="G101">
        <v>1477.4200439000001</v>
      </c>
      <c r="H101">
        <v>1483.4899902</v>
      </c>
      <c r="I101">
        <v>1402.9100341999999</v>
      </c>
      <c r="J101">
        <v>1437.9831543</v>
      </c>
      <c r="L101" t="str">
        <f t="shared" si="10"/>
        <v>05JAN2021:04:00:00</v>
      </c>
      <c r="M101">
        <v>4</v>
      </c>
      <c r="N101">
        <f t="shared" si="11"/>
        <v>-35.171508800000083</v>
      </c>
      <c r="O101">
        <f t="shared" si="12"/>
        <v>-35.171508800000083</v>
      </c>
      <c r="P101">
        <f t="shared" si="13"/>
        <v>0</v>
      </c>
      <c r="Q101">
        <f t="shared" si="14"/>
        <v>1</v>
      </c>
      <c r="R101">
        <f t="shared" si="15"/>
        <v>0</v>
      </c>
      <c r="S101">
        <f t="shared" si="16"/>
        <v>2.3874960098207003</v>
      </c>
    </row>
    <row r="102" spans="1:19" x14ac:dyDescent="0.2">
      <c r="A102" t="s">
        <v>124</v>
      </c>
      <c r="B102">
        <v>1549.9353027</v>
      </c>
      <c r="C102">
        <v>1519.6072998</v>
      </c>
      <c r="D102">
        <v>1492.8387451000001</v>
      </c>
      <c r="E102">
        <v>1601.543457</v>
      </c>
      <c r="F102">
        <v>1505.5300293</v>
      </c>
      <c r="G102">
        <v>1562.8399658000001</v>
      </c>
      <c r="H102">
        <v>1556.8900146000001</v>
      </c>
      <c r="I102">
        <v>1488.1700439000001</v>
      </c>
      <c r="J102">
        <v>1519.6072998</v>
      </c>
      <c r="L102" t="str">
        <f t="shared" si="10"/>
        <v>05JAN2021:05:00:00</v>
      </c>
      <c r="M102">
        <v>5</v>
      </c>
      <c r="N102">
        <f t="shared" si="11"/>
        <v>-30.328002900000001</v>
      </c>
      <c r="O102">
        <f t="shared" si="12"/>
        <v>-30.328002900000001</v>
      </c>
      <c r="P102">
        <f t="shared" si="13"/>
        <v>0</v>
      </c>
      <c r="Q102">
        <f t="shared" si="14"/>
        <v>1</v>
      </c>
      <c r="R102">
        <f t="shared" si="15"/>
        <v>0</v>
      </c>
      <c r="S102">
        <f t="shared" si="16"/>
        <v>1.9567270225517395</v>
      </c>
    </row>
    <row r="103" spans="1:19" x14ac:dyDescent="0.2">
      <c r="A103" t="s">
        <v>125</v>
      </c>
      <c r="B103">
        <v>1668.7890625</v>
      </c>
      <c r="C103">
        <v>1649.0714111</v>
      </c>
      <c r="D103">
        <v>1598.5804443</v>
      </c>
      <c r="E103">
        <v>1700.5910644999999</v>
      </c>
      <c r="F103">
        <v>1682.25</v>
      </c>
      <c r="G103">
        <v>1681.9699707</v>
      </c>
      <c r="H103">
        <v>1682.8699951000001</v>
      </c>
      <c r="I103">
        <v>1590.8900146000001</v>
      </c>
      <c r="J103">
        <v>1649.0714111</v>
      </c>
      <c r="L103" t="str">
        <f t="shared" si="10"/>
        <v>05JAN2021:06:00:00</v>
      </c>
      <c r="M103">
        <v>6</v>
      </c>
      <c r="N103">
        <f t="shared" si="11"/>
        <v>-19.717651400000022</v>
      </c>
      <c r="O103">
        <f t="shared" si="12"/>
        <v>-19.717651400000022</v>
      </c>
      <c r="P103">
        <f t="shared" si="13"/>
        <v>0</v>
      </c>
      <c r="Q103">
        <f t="shared" si="14"/>
        <v>1</v>
      </c>
      <c r="R103">
        <f t="shared" si="15"/>
        <v>0</v>
      </c>
      <c r="S103">
        <f t="shared" si="16"/>
        <v>1.1815544482572988</v>
      </c>
    </row>
    <row r="104" spans="1:19" x14ac:dyDescent="0.2">
      <c r="A104" t="s">
        <v>126</v>
      </c>
      <c r="B104">
        <v>1884.6308594</v>
      </c>
      <c r="C104">
        <v>1841.5061035000001</v>
      </c>
      <c r="D104">
        <v>1747.6186522999999</v>
      </c>
      <c r="E104">
        <v>1826.3449707</v>
      </c>
      <c r="F104">
        <v>1905.8499756000001</v>
      </c>
      <c r="G104">
        <v>1852.5300293</v>
      </c>
      <c r="H104">
        <v>1893.4200439000001</v>
      </c>
      <c r="I104">
        <v>1766.6800536999999</v>
      </c>
      <c r="J104">
        <v>1841.5061035000001</v>
      </c>
      <c r="L104" t="str">
        <f t="shared" si="10"/>
        <v>05JAN2021:07:00:00</v>
      </c>
      <c r="M104">
        <v>7</v>
      </c>
      <c r="N104">
        <f t="shared" si="11"/>
        <v>-43.124755899999855</v>
      </c>
      <c r="O104">
        <f t="shared" si="12"/>
        <v>-43.124755899999855</v>
      </c>
      <c r="P104">
        <f t="shared" si="13"/>
        <v>0</v>
      </c>
      <c r="Q104">
        <f t="shared" si="14"/>
        <v>1</v>
      </c>
      <c r="R104">
        <f t="shared" si="15"/>
        <v>0</v>
      </c>
      <c r="S104">
        <f t="shared" si="16"/>
        <v>2.2882335649395689</v>
      </c>
    </row>
    <row r="105" spans="1:19" x14ac:dyDescent="0.2">
      <c r="A105" t="s">
        <v>127</v>
      </c>
      <c r="B105">
        <v>1985.0469971</v>
      </c>
      <c r="C105">
        <v>1917.0966797000001</v>
      </c>
      <c r="D105">
        <v>1839.2432861</v>
      </c>
      <c r="E105">
        <v>1921.0922852000001</v>
      </c>
      <c r="F105">
        <v>1977.6800536999999</v>
      </c>
      <c r="G105">
        <v>1934.7900391000001</v>
      </c>
      <c r="H105">
        <v>1957.6099853999999</v>
      </c>
      <c r="I105">
        <v>1846.0799560999999</v>
      </c>
      <c r="J105">
        <v>1917.0966797000001</v>
      </c>
      <c r="L105" t="str">
        <f t="shared" si="10"/>
        <v>05JAN2021:08:00:00</v>
      </c>
      <c r="M105">
        <v>8</v>
      </c>
      <c r="N105">
        <f t="shared" si="11"/>
        <v>-67.950317399999904</v>
      </c>
      <c r="O105">
        <f t="shared" si="12"/>
        <v>-67.950317399999904</v>
      </c>
      <c r="P105">
        <f t="shared" si="13"/>
        <v>0</v>
      </c>
      <c r="Q105">
        <f t="shared" si="14"/>
        <v>1</v>
      </c>
      <c r="R105">
        <f t="shared" si="15"/>
        <v>0</v>
      </c>
      <c r="S105">
        <f t="shared" si="16"/>
        <v>3.4231087475142932</v>
      </c>
    </row>
    <row r="106" spans="1:19" x14ac:dyDescent="0.2">
      <c r="A106" t="s">
        <v>128</v>
      </c>
      <c r="B106">
        <v>1940.020874</v>
      </c>
      <c r="C106">
        <v>1864.6557617000001</v>
      </c>
      <c r="D106">
        <v>1828.6462402</v>
      </c>
      <c r="E106">
        <v>1880.1474608999999</v>
      </c>
      <c r="F106">
        <v>1922.5899658000001</v>
      </c>
      <c r="G106">
        <v>1867.3800048999999</v>
      </c>
      <c r="H106">
        <v>1892.0899658000001</v>
      </c>
      <c r="I106">
        <v>1795.9300536999999</v>
      </c>
      <c r="J106">
        <v>1864.6557617000001</v>
      </c>
      <c r="L106" t="str">
        <f t="shared" si="10"/>
        <v>05JAN2021:09:00:00</v>
      </c>
      <c r="M106">
        <v>9</v>
      </c>
      <c r="N106">
        <f t="shared" si="11"/>
        <v>-75.365112299999964</v>
      </c>
      <c r="O106">
        <f t="shared" si="12"/>
        <v>-75.365112299999964</v>
      </c>
      <c r="P106">
        <f t="shared" si="13"/>
        <v>0</v>
      </c>
      <c r="Q106">
        <f t="shared" si="14"/>
        <v>1</v>
      </c>
      <c r="R106">
        <f t="shared" si="15"/>
        <v>0</v>
      </c>
      <c r="S106">
        <f t="shared" si="16"/>
        <v>3.8847578038997925</v>
      </c>
    </row>
    <row r="107" spans="1:19" x14ac:dyDescent="0.2">
      <c r="A107" t="s">
        <v>129</v>
      </c>
      <c r="B107">
        <v>1853.8952637</v>
      </c>
      <c r="C107">
        <v>1770.6712646000001</v>
      </c>
      <c r="D107">
        <v>1782.6304932</v>
      </c>
      <c r="E107">
        <v>1807.815918</v>
      </c>
      <c r="F107">
        <v>1809.5400391000001</v>
      </c>
      <c r="G107">
        <v>1775.5400391000001</v>
      </c>
      <c r="H107">
        <v>1794.2199707</v>
      </c>
      <c r="I107">
        <v>1699.8399658000001</v>
      </c>
      <c r="J107">
        <v>1770.6712646000001</v>
      </c>
      <c r="L107" t="str">
        <f t="shared" si="10"/>
        <v>05JAN2021:10:00:00</v>
      </c>
      <c r="M107">
        <v>10</v>
      </c>
      <c r="N107">
        <f t="shared" si="11"/>
        <v>-83.223999099999901</v>
      </c>
      <c r="O107">
        <f t="shared" si="12"/>
        <v>-83.223999099999901</v>
      </c>
      <c r="P107">
        <f t="shared" si="13"/>
        <v>0</v>
      </c>
      <c r="Q107">
        <f t="shared" si="14"/>
        <v>1</v>
      </c>
      <c r="R107">
        <f t="shared" si="15"/>
        <v>0</v>
      </c>
      <c r="S107">
        <f t="shared" si="16"/>
        <v>4.4891424412996033</v>
      </c>
    </row>
    <row r="108" spans="1:19" x14ac:dyDescent="0.2">
      <c r="A108" t="s">
        <v>130</v>
      </c>
      <c r="B108">
        <v>1704.7813721</v>
      </c>
      <c r="C108">
        <v>1677.1206055</v>
      </c>
      <c r="D108">
        <v>1742.3457031</v>
      </c>
      <c r="E108">
        <v>1681.9261475000001</v>
      </c>
      <c r="F108">
        <v>1693.5899658000001</v>
      </c>
      <c r="G108">
        <v>1687.8599853999999</v>
      </c>
      <c r="H108">
        <v>1695.4699707</v>
      </c>
      <c r="I108">
        <v>1604.3199463000001</v>
      </c>
      <c r="J108">
        <v>1677.1206055</v>
      </c>
      <c r="L108" t="str">
        <f t="shared" si="10"/>
        <v>05JAN2021:11:00:00</v>
      </c>
      <c r="M108">
        <v>11</v>
      </c>
      <c r="N108">
        <f t="shared" si="11"/>
        <v>-27.660766599999988</v>
      </c>
      <c r="O108">
        <f t="shared" si="12"/>
        <v>-27.660766599999988</v>
      </c>
      <c r="P108">
        <f t="shared" si="13"/>
        <v>0</v>
      </c>
      <c r="Q108">
        <f t="shared" si="14"/>
        <v>1</v>
      </c>
      <c r="R108">
        <f t="shared" si="15"/>
        <v>0</v>
      </c>
      <c r="S108">
        <f t="shared" si="16"/>
        <v>1.6225404062179913</v>
      </c>
    </row>
    <row r="109" spans="1:19" x14ac:dyDescent="0.2">
      <c r="A109" t="s">
        <v>131</v>
      </c>
      <c r="B109">
        <v>1594.9604492000001</v>
      </c>
      <c r="C109">
        <v>1592.7879639</v>
      </c>
      <c r="D109">
        <v>1666.0535889</v>
      </c>
      <c r="E109">
        <v>1612.1844481999999</v>
      </c>
      <c r="F109">
        <v>1595.3000488</v>
      </c>
      <c r="G109">
        <v>1592.4499512</v>
      </c>
      <c r="H109">
        <v>1613.9799805</v>
      </c>
      <c r="I109">
        <v>1532.6199951000001</v>
      </c>
      <c r="J109">
        <v>1592.7879639</v>
      </c>
      <c r="L109" t="str">
        <f t="shared" si="10"/>
        <v>05JAN2021:12:00:00</v>
      </c>
      <c r="M109">
        <v>12</v>
      </c>
      <c r="N109">
        <f t="shared" si="11"/>
        <v>-2.1724853000000621</v>
      </c>
      <c r="O109">
        <f t="shared" si="12"/>
        <v>-2.1724853000000621</v>
      </c>
      <c r="P109">
        <f t="shared" si="13"/>
        <v>0</v>
      </c>
      <c r="Q109">
        <f t="shared" si="14"/>
        <v>1</v>
      </c>
      <c r="R109">
        <f t="shared" si="15"/>
        <v>0</v>
      </c>
      <c r="S109">
        <f t="shared" si="16"/>
        <v>0.13620935246950713</v>
      </c>
    </row>
    <row r="110" spans="1:19" x14ac:dyDescent="0.2">
      <c r="A110" t="s">
        <v>132</v>
      </c>
      <c r="B110">
        <v>1537.1324463000001</v>
      </c>
      <c r="C110">
        <v>1528.0924072</v>
      </c>
      <c r="D110">
        <v>1602.7600098</v>
      </c>
      <c r="E110">
        <v>1526.2944336</v>
      </c>
      <c r="F110">
        <v>1511.1099853999999</v>
      </c>
      <c r="G110">
        <v>1531.1400146000001</v>
      </c>
      <c r="H110">
        <v>1556.4499512</v>
      </c>
      <c r="I110">
        <v>1477.8599853999999</v>
      </c>
      <c r="J110">
        <v>1528.0924072</v>
      </c>
      <c r="L110" t="str">
        <f t="shared" si="10"/>
        <v>05JAN2021:13:00:00</v>
      </c>
      <c r="M110">
        <v>13</v>
      </c>
      <c r="N110">
        <f t="shared" si="11"/>
        <v>-9.0400391000000582</v>
      </c>
      <c r="O110">
        <f t="shared" si="12"/>
        <v>-9.0400391000000582</v>
      </c>
      <c r="P110">
        <f t="shared" si="13"/>
        <v>0</v>
      </c>
      <c r="Q110">
        <f t="shared" si="14"/>
        <v>1</v>
      </c>
      <c r="R110">
        <f t="shared" si="15"/>
        <v>0</v>
      </c>
      <c r="S110">
        <f t="shared" si="16"/>
        <v>0.58811061608647652</v>
      </c>
    </row>
    <row r="111" spans="1:19" x14ac:dyDescent="0.2">
      <c r="A111" t="s">
        <v>133</v>
      </c>
      <c r="B111">
        <v>1480.8526611</v>
      </c>
      <c r="C111">
        <v>1473.4052733999999</v>
      </c>
      <c r="D111">
        <v>1552.9224853999999</v>
      </c>
      <c r="E111">
        <v>1446.9528809000001</v>
      </c>
      <c r="F111">
        <v>1451.9599608999999</v>
      </c>
      <c r="G111">
        <v>1493.6800536999999</v>
      </c>
      <c r="H111">
        <v>1499.8199463000001</v>
      </c>
      <c r="I111">
        <v>1418.5400391000001</v>
      </c>
      <c r="J111">
        <v>1473.4052733999999</v>
      </c>
      <c r="L111" t="str">
        <f t="shared" si="10"/>
        <v>05JAN2021:14:00:00</v>
      </c>
      <c r="M111">
        <v>14</v>
      </c>
      <c r="N111">
        <f t="shared" si="11"/>
        <v>-7.4473877000000357</v>
      </c>
      <c r="O111">
        <f t="shared" si="12"/>
        <v>-7.4473877000000357</v>
      </c>
      <c r="P111">
        <f t="shared" si="13"/>
        <v>0</v>
      </c>
      <c r="Q111">
        <f t="shared" si="14"/>
        <v>1</v>
      </c>
      <c r="R111">
        <f t="shared" si="15"/>
        <v>0</v>
      </c>
      <c r="S111">
        <f t="shared" si="16"/>
        <v>0.50291213269441692</v>
      </c>
    </row>
    <row r="112" spans="1:19" x14ac:dyDescent="0.2">
      <c r="A112" t="s">
        <v>134</v>
      </c>
      <c r="B112">
        <v>1416.5487060999999</v>
      </c>
      <c r="C112">
        <v>1431.4553223</v>
      </c>
      <c r="D112">
        <v>1517.6722411999999</v>
      </c>
      <c r="E112">
        <v>1433.6307373</v>
      </c>
      <c r="F112">
        <v>1407.2600098</v>
      </c>
      <c r="G112">
        <v>1453.5899658000001</v>
      </c>
      <c r="H112">
        <v>1464.6800536999999</v>
      </c>
      <c r="I112">
        <v>1368.25</v>
      </c>
      <c r="J112">
        <v>1431.4553223</v>
      </c>
      <c r="L112" t="str">
        <f t="shared" si="10"/>
        <v>05JAN2021:15:00:00</v>
      </c>
      <c r="M112">
        <v>15</v>
      </c>
      <c r="N112">
        <f t="shared" si="11"/>
        <v>14.906616200000144</v>
      </c>
      <c r="O112">
        <f t="shared" si="12"/>
        <v>0</v>
      </c>
      <c r="P112">
        <f t="shared" si="13"/>
        <v>14.906616200000144</v>
      </c>
      <c r="Q112">
        <f t="shared" si="14"/>
        <v>0</v>
      </c>
      <c r="R112">
        <f t="shared" si="15"/>
        <v>1</v>
      </c>
      <c r="S112">
        <f t="shared" si="16"/>
        <v>1.0523193544852121</v>
      </c>
    </row>
    <row r="113" spans="1:19" x14ac:dyDescent="0.2">
      <c r="A113" t="s">
        <v>135</v>
      </c>
      <c r="B113">
        <v>1369.9661865</v>
      </c>
      <c r="C113">
        <v>1395.2368164</v>
      </c>
      <c r="D113">
        <v>1485.2843018000001</v>
      </c>
      <c r="E113">
        <v>1439.9852295000001</v>
      </c>
      <c r="F113">
        <v>1374.7099608999999</v>
      </c>
      <c r="G113">
        <v>1424.6700439000001</v>
      </c>
      <c r="H113">
        <v>1427.2299805</v>
      </c>
      <c r="I113">
        <v>1324.0300293</v>
      </c>
      <c r="J113">
        <v>1395.2368164</v>
      </c>
      <c r="L113" t="str">
        <f t="shared" si="10"/>
        <v>05JAN2021:16:00:00</v>
      </c>
      <c r="M113">
        <v>16</v>
      </c>
      <c r="N113">
        <f t="shared" si="11"/>
        <v>25.270629899999904</v>
      </c>
      <c r="O113">
        <f t="shared" si="12"/>
        <v>0</v>
      </c>
      <c r="P113">
        <f t="shared" si="13"/>
        <v>25.270629899999904</v>
      </c>
      <c r="Q113">
        <f t="shared" si="14"/>
        <v>0</v>
      </c>
      <c r="R113">
        <f t="shared" si="15"/>
        <v>1</v>
      </c>
      <c r="S113">
        <f t="shared" si="16"/>
        <v>1.8446170532545405</v>
      </c>
    </row>
    <row r="114" spans="1:19" x14ac:dyDescent="0.2">
      <c r="A114" t="s">
        <v>136</v>
      </c>
      <c r="B114">
        <v>1377.1922606999999</v>
      </c>
      <c r="C114">
        <v>1424.6887207</v>
      </c>
      <c r="D114">
        <v>1499.0991211</v>
      </c>
      <c r="E114">
        <v>1470.7297363</v>
      </c>
      <c r="F114">
        <v>1396.4899902</v>
      </c>
      <c r="G114">
        <v>1423.3699951000001</v>
      </c>
      <c r="H114">
        <v>1435.7900391000001</v>
      </c>
      <c r="I114">
        <v>1405.2399902</v>
      </c>
      <c r="J114">
        <v>1424.6887207</v>
      </c>
      <c r="L114" t="str">
        <f t="shared" si="10"/>
        <v>05JAN2021:17:00:00</v>
      </c>
      <c r="M114">
        <v>17</v>
      </c>
      <c r="N114">
        <f t="shared" si="11"/>
        <v>47.49646000000007</v>
      </c>
      <c r="O114">
        <f t="shared" si="12"/>
        <v>0</v>
      </c>
      <c r="P114">
        <f t="shared" si="13"/>
        <v>47.49646000000007</v>
      </c>
      <c r="Q114">
        <f t="shared" si="14"/>
        <v>0</v>
      </c>
      <c r="R114">
        <f t="shared" si="15"/>
        <v>1</v>
      </c>
      <c r="S114">
        <f t="shared" si="16"/>
        <v>3.4487893488348931</v>
      </c>
    </row>
    <row r="115" spans="1:19" x14ac:dyDescent="0.2">
      <c r="A115" t="s">
        <v>137</v>
      </c>
      <c r="B115">
        <v>1467.7607422000001</v>
      </c>
      <c r="C115">
        <v>1510.9101562999999</v>
      </c>
      <c r="D115">
        <v>1574.1807861</v>
      </c>
      <c r="E115">
        <v>1532.5998535000001</v>
      </c>
      <c r="F115">
        <v>1480.4100341999999</v>
      </c>
      <c r="G115">
        <v>1553.9399414</v>
      </c>
      <c r="H115">
        <v>1520.4899902</v>
      </c>
      <c r="I115">
        <v>1478.6800536999999</v>
      </c>
      <c r="J115">
        <v>1510.9101562999999</v>
      </c>
      <c r="L115" t="str">
        <f t="shared" si="10"/>
        <v>05JAN2021:18:00:00</v>
      </c>
      <c r="M115">
        <v>18</v>
      </c>
      <c r="N115">
        <f t="shared" si="11"/>
        <v>43.149414099999831</v>
      </c>
      <c r="O115">
        <f t="shared" si="12"/>
        <v>0</v>
      </c>
      <c r="P115">
        <f t="shared" si="13"/>
        <v>43.149414099999831</v>
      </c>
      <c r="Q115">
        <f t="shared" si="14"/>
        <v>0</v>
      </c>
      <c r="R115">
        <f t="shared" si="15"/>
        <v>1</v>
      </c>
      <c r="S115">
        <f t="shared" si="16"/>
        <v>2.9398125225317004</v>
      </c>
    </row>
    <row r="116" spans="1:19" x14ac:dyDescent="0.2">
      <c r="A116" t="s">
        <v>138</v>
      </c>
      <c r="B116">
        <v>1606.3364257999999</v>
      </c>
      <c r="C116">
        <v>1618.9331055</v>
      </c>
      <c r="D116">
        <v>1657.2344971</v>
      </c>
      <c r="E116">
        <v>1631.0290527</v>
      </c>
      <c r="F116">
        <v>1606.6300048999999</v>
      </c>
      <c r="G116">
        <v>1622.1700439000001</v>
      </c>
      <c r="H116">
        <v>1644.1999512</v>
      </c>
      <c r="I116">
        <v>1585.1999512</v>
      </c>
      <c r="J116">
        <v>1618.9331055</v>
      </c>
      <c r="L116" t="str">
        <f t="shared" si="10"/>
        <v>05JAN2021:19:00:00</v>
      </c>
      <c r="M116">
        <v>19</v>
      </c>
      <c r="N116">
        <f t="shared" si="11"/>
        <v>12.596679700000095</v>
      </c>
      <c r="O116">
        <f t="shared" si="12"/>
        <v>0</v>
      </c>
      <c r="P116">
        <f t="shared" si="13"/>
        <v>12.596679700000095</v>
      </c>
      <c r="Q116">
        <f t="shared" si="14"/>
        <v>0</v>
      </c>
      <c r="R116">
        <f t="shared" si="15"/>
        <v>1</v>
      </c>
      <c r="S116">
        <f t="shared" si="16"/>
        <v>0.78418689246411133</v>
      </c>
    </row>
    <row r="117" spans="1:19" x14ac:dyDescent="0.2">
      <c r="A117" t="s">
        <v>139</v>
      </c>
      <c r="B117">
        <v>1632.3923339999999</v>
      </c>
      <c r="C117">
        <v>1613.4858397999999</v>
      </c>
      <c r="D117">
        <v>1656.8963623</v>
      </c>
      <c r="E117">
        <v>1671.9964600000001</v>
      </c>
      <c r="F117">
        <v>1625.4399414</v>
      </c>
      <c r="G117">
        <v>1606.4499512</v>
      </c>
      <c r="H117">
        <v>1628.6600341999999</v>
      </c>
      <c r="I117">
        <v>1568.1700439000001</v>
      </c>
      <c r="J117">
        <v>1613.4858397999999</v>
      </c>
      <c r="L117" t="str">
        <f t="shared" si="10"/>
        <v>05JAN2021:20:00:00</v>
      </c>
      <c r="M117">
        <v>20</v>
      </c>
      <c r="N117">
        <f t="shared" si="11"/>
        <v>-18.906494199999997</v>
      </c>
      <c r="O117">
        <f t="shared" si="12"/>
        <v>-18.906494199999997</v>
      </c>
      <c r="P117">
        <f t="shared" si="13"/>
        <v>0</v>
      </c>
      <c r="Q117">
        <f t="shared" si="14"/>
        <v>1</v>
      </c>
      <c r="R117">
        <f t="shared" si="15"/>
        <v>0</v>
      </c>
      <c r="S117">
        <f t="shared" si="16"/>
        <v>1.1582077302257165</v>
      </c>
    </row>
    <row r="118" spans="1:19" x14ac:dyDescent="0.2">
      <c r="A118" t="s">
        <v>140</v>
      </c>
      <c r="B118">
        <v>1623.6180420000001</v>
      </c>
      <c r="C118">
        <v>1604.927124</v>
      </c>
      <c r="D118">
        <v>1643.1071777</v>
      </c>
      <c r="E118">
        <v>1672.6677245999999</v>
      </c>
      <c r="F118">
        <v>1619.9599608999999</v>
      </c>
      <c r="G118">
        <v>1605.4499512</v>
      </c>
      <c r="H118">
        <v>1625.9899902</v>
      </c>
      <c r="I118">
        <v>1549.4799805</v>
      </c>
      <c r="J118">
        <v>1604.927124</v>
      </c>
      <c r="L118" t="str">
        <f t="shared" si="10"/>
        <v>05JAN2021:21:00:00</v>
      </c>
      <c r="M118">
        <v>21</v>
      </c>
      <c r="N118">
        <f t="shared" si="11"/>
        <v>-18.690918000000011</v>
      </c>
      <c r="O118">
        <f t="shared" si="12"/>
        <v>-18.690918000000011</v>
      </c>
      <c r="P118">
        <f t="shared" si="13"/>
        <v>0</v>
      </c>
      <c r="Q118">
        <f t="shared" si="14"/>
        <v>1</v>
      </c>
      <c r="R118">
        <f t="shared" si="15"/>
        <v>0</v>
      </c>
      <c r="S118">
        <f t="shared" si="16"/>
        <v>1.1511893509742122</v>
      </c>
    </row>
    <row r="119" spans="1:19" x14ac:dyDescent="0.2">
      <c r="A119" t="s">
        <v>141</v>
      </c>
      <c r="B119">
        <v>1565.1011963000001</v>
      </c>
      <c r="C119">
        <v>1559.6435547000001</v>
      </c>
      <c r="D119">
        <v>1610.9484863</v>
      </c>
      <c r="E119">
        <v>1638.8970947</v>
      </c>
      <c r="F119">
        <v>1570.0200195</v>
      </c>
      <c r="G119">
        <v>1551.4599608999999</v>
      </c>
      <c r="H119">
        <v>1572.1899414</v>
      </c>
      <c r="I119">
        <v>1515.1600341999999</v>
      </c>
      <c r="J119">
        <v>1559.6435547000001</v>
      </c>
      <c r="L119" t="str">
        <f t="shared" si="10"/>
        <v>05JAN2021:22:00:00</v>
      </c>
      <c r="M119">
        <v>22</v>
      </c>
      <c r="N119">
        <f t="shared" si="11"/>
        <v>-5.4576415999999881</v>
      </c>
      <c r="O119">
        <f t="shared" si="12"/>
        <v>-5.4576415999999881</v>
      </c>
      <c r="P119">
        <f t="shared" si="13"/>
        <v>0</v>
      </c>
      <c r="Q119">
        <f t="shared" si="14"/>
        <v>1</v>
      </c>
      <c r="R119">
        <f t="shared" si="15"/>
        <v>0</v>
      </c>
      <c r="S119">
        <f t="shared" si="16"/>
        <v>0.34870854439969784</v>
      </c>
    </row>
    <row r="120" spans="1:19" x14ac:dyDescent="0.2">
      <c r="A120" t="s">
        <v>142</v>
      </c>
      <c r="B120">
        <v>1483.6513672000001</v>
      </c>
      <c r="C120">
        <v>1487.5690918</v>
      </c>
      <c r="D120">
        <v>1520.4337158000001</v>
      </c>
      <c r="E120">
        <v>1558.2375488</v>
      </c>
      <c r="F120">
        <v>1476.3399658000001</v>
      </c>
      <c r="G120">
        <v>1486.8399658000001</v>
      </c>
      <c r="H120">
        <v>1519.3299560999999</v>
      </c>
      <c r="I120">
        <v>1450.9699707</v>
      </c>
      <c r="J120">
        <v>1487.5690918</v>
      </c>
      <c r="L120" t="str">
        <f t="shared" si="10"/>
        <v>05JAN2021:23:00:00</v>
      </c>
      <c r="M120">
        <v>23</v>
      </c>
      <c r="N120">
        <f t="shared" si="11"/>
        <v>3.9177245999999286</v>
      </c>
      <c r="O120">
        <f t="shared" si="12"/>
        <v>0</v>
      </c>
      <c r="P120">
        <f t="shared" si="13"/>
        <v>3.9177245999999286</v>
      </c>
      <c r="Q120">
        <f t="shared" si="14"/>
        <v>0</v>
      </c>
      <c r="R120">
        <f t="shared" si="15"/>
        <v>1</v>
      </c>
      <c r="S120">
        <f t="shared" si="16"/>
        <v>0.26405964949795441</v>
      </c>
    </row>
    <row r="121" spans="1:19" x14ac:dyDescent="0.2">
      <c r="A121" t="s">
        <v>143</v>
      </c>
      <c r="B121">
        <v>1384.5853271000001</v>
      </c>
      <c r="C121">
        <v>1405.9780272999999</v>
      </c>
      <c r="D121">
        <v>1457.6038818</v>
      </c>
      <c r="E121">
        <v>1508.2723389</v>
      </c>
      <c r="F121">
        <v>1387.0100098</v>
      </c>
      <c r="G121">
        <v>1415.7399902</v>
      </c>
      <c r="H121">
        <v>1427.9300536999999</v>
      </c>
      <c r="I121">
        <v>1372.3000488</v>
      </c>
      <c r="J121">
        <v>1405.9780272999999</v>
      </c>
      <c r="L121" t="str">
        <f t="shared" si="10"/>
        <v>06JAN2021:00:00:00</v>
      </c>
      <c r="M121">
        <v>24</v>
      </c>
      <c r="N121">
        <f t="shared" si="11"/>
        <v>21.392700199999808</v>
      </c>
      <c r="O121">
        <f t="shared" si="12"/>
        <v>0</v>
      </c>
      <c r="P121">
        <f t="shared" si="13"/>
        <v>21.392700199999808</v>
      </c>
      <c r="Q121">
        <f t="shared" si="14"/>
        <v>0</v>
      </c>
      <c r="R121">
        <f t="shared" si="15"/>
        <v>1</v>
      </c>
      <c r="S121">
        <f t="shared" si="16"/>
        <v>1.545061888298831</v>
      </c>
    </row>
    <row r="122" spans="1:19" x14ac:dyDescent="0.2">
      <c r="A122" t="s">
        <v>144</v>
      </c>
      <c r="B122">
        <v>1335.7004394999999</v>
      </c>
      <c r="C122">
        <v>1366.3900146000001</v>
      </c>
      <c r="D122">
        <v>1338.7409668</v>
      </c>
      <c r="E122">
        <v>1378.2139893000001</v>
      </c>
      <c r="F122">
        <v>1361.0200195</v>
      </c>
      <c r="G122">
        <v>1342.5</v>
      </c>
      <c r="H122">
        <v>1332.4599608999999</v>
      </c>
      <c r="I122">
        <v>1366.3900146000001</v>
      </c>
      <c r="J122">
        <v>1350.1226807</v>
      </c>
      <c r="L122" t="str">
        <f t="shared" si="10"/>
        <v>06JAN2021:01:00:00</v>
      </c>
      <c r="M122">
        <v>1</v>
      </c>
      <c r="N122">
        <f t="shared" si="11"/>
        <v>30.689575100000184</v>
      </c>
      <c r="O122">
        <f t="shared" si="12"/>
        <v>0</v>
      </c>
      <c r="P122">
        <f t="shared" si="13"/>
        <v>30.689575100000184</v>
      </c>
      <c r="Q122">
        <f t="shared" si="14"/>
        <v>0</v>
      </c>
      <c r="R122">
        <f t="shared" si="15"/>
        <v>1</v>
      </c>
      <c r="S122">
        <f t="shared" si="16"/>
        <v>2.2976390657989438</v>
      </c>
    </row>
    <row r="123" spans="1:19" x14ac:dyDescent="0.2">
      <c r="A123" t="s">
        <v>145</v>
      </c>
      <c r="B123">
        <v>1291.9125977000001</v>
      </c>
      <c r="C123">
        <v>1348.6600341999999</v>
      </c>
      <c r="D123">
        <v>1307.7081298999999</v>
      </c>
      <c r="E123">
        <v>1338.4621582</v>
      </c>
      <c r="F123">
        <v>1341.4499512</v>
      </c>
      <c r="G123">
        <v>1306.9799805</v>
      </c>
      <c r="H123">
        <v>1295.8199463000001</v>
      </c>
      <c r="I123">
        <v>1348.6600341999999</v>
      </c>
      <c r="J123">
        <v>1323.3184814000001</v>
      </c>
      <c r="L123" t="str">
        <f t="shared" si="10"/>
        <v>06JAN2021:02:00:00</v>
      </c>
      <c r="M123">
        <v>2</v>
      </c>
      <c r="N123">
        <f t="shared" si="11"/>
        <v>56.747436499999822</v>
      </c>
      <c r="O123">
        <f t="shared" si="12"/>
        <v>0</v>
      </c>
      <c r="P123">
        <f t="shared" si="13"/>
        <v>56.747436499999822</v>
      </c>
      <c r="Q123">
        <f t="shared" si="14"/>
        <v>0</v>
      </c>
      <c r="R123">
        <f t="shared" si="15"/>
        <v>1</v>
      </c>
      <c r="S123">
        <f t="shared" si="16"/>
        <v>4.3925135958134964</v>
      </c>
    </row>
    <row r="124" spans="1:19" x14ac:dyDescent="0.2">
      <c r="A124" t="s">
        <v>146</v>
      </c>
      <c r="B124">
        <v>1292.4863281</v>
      </c>
      <c r="C124">
        <v>1356.7700195</v>
      </c>
      <c r="D124">
        <v>1327.0991211</v>
      </c>
      <c r="E124">
        <v>1336.0561522999999</v>
      </c>
      <c r="F124">
        <v>1353.8800048999999</v>
      </c>
      <c r="G124">
        <v>1318.9499512</v>
      </c>
      <c r="H124">
        <v>1277.2600098</v>
      </c>
      <c r="I124">
        <v>1356.7700195</v>
      </c>
      <c r="J124">
        <v>1327.7336425999999</v>
      </c>
      <c r="L124" t="str">
        <f t="shared" si="10"/>
        <v>06JAN2021:03:00:00</v>
      </c>
      <c r="M124">
        <v>3</v>
      </c>
      <c r="N124">
        <f t="shared" si="11"/>
        <v>64.283691399999952</v>
      </c>
      <c r="O124">
        <f t="shared" si="12"/>
        <v>0</v>
      </c>
      <c r="P124">
        <f t="shared" si="13"/>
        <v>64.283691399999952</v>
      </c>
      <c r="Q124">
        <f t="shared" si="14"/>
        <v>0</v>
      </c>
      <c r="R124">
        <f t="shared" si="15"/>
        <v>1</v>
      </c>
      <c r="S124">
        <f t="shared" si="16"/>
        <v>4.9736457556575644</v>
      </c>
    </row>
    <row r="125" spans="1:19" x14ac:dyDescent="0.2">
      <c r="A125" t="s">
        <v>147</v>
      </c>
      <c r="B125">
        <v>1296.34375</v>
      </c>
      <c r="C125">
        <v>1363.4599608999999</v>
      </c>
      <c r="D125">
        <v>1323.8345947</v>
      </c>
      <c r="E125">
        <v>1355.6661377</v>
      </c>
      <c r="F125">
        <v>1356.6400146000001</v>
      </c>
      <c r="G125">
        <v>1244.8000488</v>
      </c>
      <c r="H125">
        <v>1292.3599853999999</v>
      </c>
      <c r="I125">
        <v>1363.4599608999999</v>
      </c>
      <c r="J125">
        <v>1324.1943358999999</v>
      </c>
      <c r="L125" t="str">
        <f t="shared" si="10"/>
        <v>06JAN2021:04:00:00</v>
      </c>
      <c r="M125">
        <v>4</v>
      </c>
      <c r="N125">
        <f t="shared" si="11"/>
        <v>67.116210899999942</v>
      </c>
      <c r="O125">
        <f t="shared" si="12"/>
        <v>0</v>
      </c>
      <c r="P125">
        <f t="shared" si="13"/>
        <v>67.116210899999942</v>
      </c>
      <c r="Q125">
        <f t="shared" si="14"/>
        <v>0</v>
      </c>
      <c r="R125">
        <f t="shared" si="15"/>
        <v>1</v>
      </c>
      <c r="S125">
        <f t="shared" si="16"/>
        <v>5.1773467415567778</v>
      </c>
    </row>
    <row r="126" spans="1:19" x14ac:dyDescent="0.2">
      <c r="A126" t="s">
        <v>148</v>
      </c>
      <c r="B126">
        <v>1327.1401367000001</v>
      </c>
      <c r="C126">
        <v>1374.2399902</v>
      </c>
      <c r="D126">
        <v>1361.1939697</v>
      </c>
      <c r="E126">
        <v>1394.4226074000001</v>
      </c>
      <c r="F126">
        <v>1383.9300536999999</v>
      </c>
      <c r="G126">
        <v>1343.3000488</v>
      </c>
      <c r="H126">
        <v>1327.8299560999999</v>
      </c>
      <c r="I126">
        <v>1374.2399902</v>
      </c>
      <c r="J126">
        <v>1359.5617675999999</v>
      </c>
      <c r="L126" t="str">
        <f t="shared" si="10"/>
        <v>06JAN2021:05:00:00</v>
      </c>
      <c r="M126">
        <v>5</v>
      </c>
      <c r="N126">
        <f t="shared" si="11"/>
        <v>47.099853499999881</v>
      </c>
      <c r="O126">
        <f t="shared" si="12"/>
        <v>0</v>
      </c>
      <c r="P126">
        <f t="shared" si="13"/>
        <v>47.099853499999881</v>
      </c>
      <c r="Q126">
        <f t="shared" si="14"/>
        <v>0</v>
      </c>
      <c r="R126">
        <f t="shared" si="15"/>
        <v>1</v>
      </c>
      <c r="S126">
        <f t="shared" si="16"/>
        <v>3.5489736311581992</v>
      </c>
    </row>
    <row r="127" spans="1:19" x14ac:dyDescent="0.2">
      <c r="A127" t="s">
        <v>149</v>
      </c>
      <c r="B127">
        <v>1429.3115233999999</v>
      </c>
      <c r="C127">
        <v>1501.9699707</v>
      </c>
      <c r="D127">
        <v>1431.1135254000001</v>
      </c>
      <c r="E127">
        <v>1475.5819091999999</v>
      </c>
      <c r="F127">
        <v>1420.9000243999999</v>
      </c>
      <c r="G127">
        <v>1437.1700439000001</v>
      </c>
      <c r="H127">
        <v>1415.2600098</v>
      </c>
      <c r="I127">
        <v>1501.9699707</v>
      </c>
      <c r="J127">
        <v>1443.0678711</v>
      </c>
      <c r="L127" t="str">
        <f t="shared" si="10"/>
        <v>06JAN2021:06:00:00</v>
      </c>
      <c r="M127">
        <v>6</v>
      </c>
      <c r="N127">
        <f t="shared" si="11"/>
        <v>72.658447300000034</v>
      </c>
      <c r="O127">
        <f t="shared" si="12"/>
        <v>0</v>
      </c>
      <c r="P127">
        <f t="shared" si="13"/>
        <v>72.658447300000034</v>
      </c>
      <c r="Q127">
        <f t="shared" si="14"/>
        <v>0</v>
      </c>
      <c r="R127">
        <f t="shared" si="15"/>
        <v>1</v>
      </c>
      <c r="S127">
        <f t="shared" si="16"/>
        <v>5.0834577424494887</v>
      </c>
    </row>
    <row r="128" spans="1:19" x14ac:dyDescent="0.2">
      <c r="A128" t="s">
        <v>150</v>
      </c>
      <c r="B128">
        <v>1588.4921875</v>
      </c>
      <c r="C128">
        <v>1592.8299560999999</v>
      </c>
      <c r="D128">
        <v>1525.7780762</v>
      </c>
      <c r="E128">
        <v>1546.1270752</v>
      </c>
      <c r="F128">
        <v>1498.0600586</v>
      </c>
      <c r="G128">
        <v>1620</v>
      </c>
      <c r="H128">
        <v>1618.25</v>
      </c>
      <c r="I128">
        <v>1592.8299560999999</v>
      </c>
      <c r="J128">
        <v>1570.5073242000001</v>
      </c>
      <c r="L128" t="str">
        <f t="shared" si="10"/>
        <v>06JAN2021:07:00:00</v>
      </c>
      <c r="M128">
        <v>7</v>
      </c>
      <c r="N128">
        <f t="shared" si="11"/>
        <v>4.3377685999998903</v>
      </c>
      <c r="O128">
        <f t="shared" si="12"/>
        <v>0</v>
      </c>
      <c r="P128">
        <f t="shared" si="13"/>
        <v>4.3377685999998903</v>
      </c>
      <c r="Q128">
        <f t="shared" si="14"/>
        <v>0</v>
      </c>
      <c r="R128">
        <f t="shared" si="15"/>
        <v>1</v>
      </c>
      <c r="S128">
        <f t="shared" si="16"/>
        <v>0.27307459452015026</v>
      </c>
    </row>
    <row r="129" spans="1:19" x14ac:dyDescent="0.2">
      <c r="A129" t="s">
        <v>151</v>
      </c>
      <c r="B129">
        <v>1653.0032959</v>
      </c>
      <c r="C129">
        <v>1640.4200439000001</v>
      </c>
      <c r="D129">
        <v>1598.3392334</v>
      </c>
      <c r="E129">
        <v>1626.5726318</v>
      </c>
      <c r="F129">
        <v>1584.4899902</v>
      </c>
      <c r="G129">
        <v>1666.4899902</v>
      </c>
      <c r="H129">
        <v>1641.1800536999999</v>
      </c>
      <c r="I129">
        <v>1640.4200439000001</v>
      </c>
      <c r="J129">
        <v>1624.6262207</v>
      </c>
      <c r="L129" t="str">
        <f t="shared" si="10"/>
        <v>06JAN2021:08:00:00</v>
      </c>
      <c r="M129">
        <v>8</v>
      </c>
      <c r="N129">
        <f t="shared" si="11"/>
        <v>-12.583251999999902</v>
      </c>
      <c r="O129">
        <f t="shared" si="12"/>
        <v>-12.583251999999902</v>
      </c>
      <c r="P129">
        <f t="shared" si="13"/>
        <v>0</v>
      </c>
      <c r="Q129">
        <f t="shared" si="14"/>
        <v>1</v>
      </c>
      <c r="R129">
        <f t="shared" si="15"/>
        <v>0</v>
      </c>
      <c r="S129">
        <f t="shared" si="16"/>
        <v>0.76123574775746472</v>
      </c>
    </row>
    <row r="130" spans="1:19" x14ac:dyDescent="0.2">
      <c r="A130" t="s">
        <v>152</v>
      </c>
      <c r="B130">
        <v>1675.7891846</v>
      </c>
      <c r="C130">
        <v>1690.3699951000001</v>
      </c>
      <c r="D130">
        <v>1585.6442870999999</v>
      </c>
      <c r="E130">
        <v>1633.8057861</v>
      </c>
      <c r="F130">
        <v>1605.4799805</v>
      </c>
      <c r="G130">
        <v>1623.6500243999999</v>
      </c>
      <c r="H130">
        <v>1643.0899658000001</v>
      </c>
      <c r="I130">
        <v>1690.3699951000001</v>
      </c>
      <c r="J130">
        <v>1635.8968506000001</v>
      </c>
      <c r="L130" t="str">
        <f t="shared" si="10"/>
        <v>06JAN2021:09:00:00</v>
      </c>
      <c r="M130">
        <v>9</v>
      </c>
      <c r="N130">
        <f t="shared" si="11"/>
        <v>14.580810500000098</v>
      </c>
      <c r="O130">
        <f t="shared" si="12"/>
        <v>0</v>
      </c>
      <c r="P130">
        <f t="shared" si="13"/>
        <v>14.580810500000098</v>
      </c>
      <c r="Q130">
        <f t="shared" si="14"/>
        <v>0</v>
      </c>
      <c r="R130">
        <f t="shared" si="15"/>
        <v>1</v>
      </c>
      <c r="S130">
        <f t="shared" si="16"/>
        <v>0.87008620380137158</v>
      </c>
    </row>
    <row r="131" spans="1:19" x14ac:dyDescent="0.2">
      <c r="A131" t="s">
        <v>153</v>
      </c>
      <c r="B131">
        <v>1706.7326660000001</v>
      </c>
      <c r="C131">
        <v>1642.3199463000001</v>
      </c>
      <c r="D131">
        <v>1574.0549315999999</v>
      </c>
      <c r="E131">
        <v>1571.5644531</v>
      </c>
      <c r="F131">
        <v>1618.1800536999999</v>
      </c>
      <c r="G131">
        <v>1624.8000488</v>
      </c>
      <c r="H131">
        <v>1607.8499756000001</v>
      </c>
      <c r="I131">
        <v>1642.3199463000001</v>
      </c>
      <c r="J131">
        <v>1616.9443358999999</v>
      </c>
      <c r="L131" t="str">
        <f t="shared" ref="L131:L194" si="17">A131</f>
        <v>06JAN2021:10:00:00</v>
      </c>
      <c r="M131">
        <v>10</v>
      </c>
      <c r="N131">
        <f t="shared" ref="N131:N194" si="18">C131-B131</f>
        <v>-64.412719700000025</v>
      </c>
      <c r="O131">
        <f t="shared" ref="O131:O194" si="19">IF(N131&lt;0,N131,0)</f>
        <v>-64.412719700000025</v>
      </c>
      <c r="P131">
        <f t="shared" ref="P131:P194" si="20">IF(N131&gt;0,N131,0)</f>
        <v>0</v>
      </c>
      <c r="Q131">
        <f t="shared" ref="Q131:Q194" si="21">IF(O131&lt;0,1,0)</f>
        <v>1</v>
      </c>
      <c r="R131">
        <f t="shared" ref="R131:R194" si="22">IF(P131&gt;0,1,0)</f>
        <v>0</v>
      </c>
      <c r="S131">
        <f t="shared" ref="S131:S194" si="23">ABS((B131-C131)/B131)*100</f>
        <v>3.7740368473149042</v>
      </c>
    </row>
    <row r="132" spans="1:19" x14ac:dyDescent="0.2">
      <c r="A132" t="s">
        <v>154</v>
      </c>
      <c r="B132">
        <v>1697.0255127</v>
      </c>
      <c r="C132">
        <v>1618.8100586</v>
      </c>
      <c r="D132">
        <v>1571.5545654</v>
      </c>
      <c r="E132">
        <v>1529.5599365</v>
      </c>
      <c r="F132">
        <v>1591.1099853999999</v>
      </c>
      <c r="G132">
        <v>1596.2700195</v>
      </c>
      <c r="H132">
        <v>1572.3599853999999</v>
      </c>
      <c r="I132">
        <v>1618.8100586</v>
      </c>
      <c r="J132">
        <v>1591.5480957</v>
      </c>
      <c r="L132" t="str">
        <f t="shared" si="17"/>
        <v>06JAN2021:11:00:00</v>
      </c>
      <c r="M132">
        <v>11</v>
      </c>
      <c r="N132">
        <f t="shared" si="18"/>
        <v>-78.215454099999988</v>
      </c>
      <c r="O132">
        <f t="shared" si="19"/>
        <v>-78.215454099999988</v>
      </c>
      <c r="P132">
        <f t="shared" si="20"/>
        <v>0</v>
      </c>
      <c r="Q132">
        <f t="shared" si="21"/>
        <v>1</v>
      </c>
      <c r="R132">
        <f t="shared" si="22"/>
        <v>0</v>
      </c>
      <c r="S132">
        <f t="shared" si="23"/>
        <v>4.6089733781054187</v>
      </c>
    </row>
    <row r="133" spans="1:19" x14ac:dyDescent="0.2">
      <c r="A133" t="s">
        <v>155</v>
      </c>
      <c r="B133">
        <v>1721.9663086</v>
      </c>
      <c r="C133">
        <v>1613.4499512</v>
      </c>
      <c r="D133">
        <v>1555.5761719</v>
      </c>
      <c r="E133">
        <v>1485.1790771000001</v>
      </c>
      <c r="F133">
        <v>1567.0899658000001</v>
      </c>
      <c r="G133">
        <v>1559.5699463000001</v>
      </c>
      <c r="H133">
        <v>1539.0699463000001</v>
      </c>
      <c r="I133">
        <v>1613.4499512</v>
      </c>
      <c r="J133">
        <v>1569.2956543</v>
      </c>
      <c r="L133" t="str">
        <f t="shared" si="17"/>
        <v>06JAN2021:12:00:00</v>
      </c>
      <c r="M133">
        <v>12</v>
      </c>
      <c r="N133">
        <f t="shared" si="18"/>
        <v>-108.51635740000006</v>
      </c>
      <c r="O133">
        <f t="shared" si="19"/>
        <v>-108.51635740000006</v>
      </c>
      <c r="P133">
        <f t="shared" si="20"/>
        <v>0</v>
      </c>
      <c r="Q133">
        <f t="shared" si="21"/>
        <v>1</v>
      </c>
      <c r="R133">
        <f t="shared" si="22"/>
        <v>0</v>
      </c>
      <c r="S133">
        <f t="shared" si="23"/>
        <v>6.3018862133386602</v>
      </c>
    </row>
    <row r="134" spans="1:19" x14ac:dyDescent="0.2">
      <c r="A134" t="s">
        <v>156</v>
      </c>
      <c r="B134">
        <v>1730.0449219</v>
      </c>
      <c r="C134">
        <v>1610.0300293</v>
      </c>
      <c r="D134">
        <v>1545.5233154</v>
      </c>
      <c r="E134">
        <v>1495.456543</v>
      </c>
      <c r="F134">
        <v>1545.9399414</v>
      </c>
      <c r="G134">
        <v>1535.4300536999999</v>
      </c>
      <c r="H134">
        <v>1512.1199951000001</v>
      </c>
      <c r="I134">
        <v>1610.0300293</v>
      </c>
      <c r="J134">
        <v>1552.1416016000001</v>
      </c>
      <c r="L134" t="str">
        <f t="shared" si="17"/>
        <v>06JAN2021:13:00:00</v>
      </c>
      <c r="M134">
        <v>13</v>
      </c>
      <c r="N134">
        <f t="shared" si="18"/>
        <v>-120.01489259999994</v>
      </c>
      <c r="O134">
        <f t="shared" si="19"/>
        <v>-120.01489259999994</v>
      </c>
      <c r="P134">
        <f t="shared" si="20"/>
        <v>0</v>
      </c>
      <c r="Q134">
        <f t="shared" si="21"/>
        <v>1</v>
      </c>
      <c r="R134">
        <f t="shared" si="22"/>
        <v>0</v>
      </c>
      <c r="S134">
        <f t="shared" si="23"/>
        <v>6.9370968973565788</v>
      </c>
    </row>
    <row r="135" spans="1:19" x14ac:dyDescent="0.2">
      <c r="A135" t="s">
        <v>157</v>
      </c>
      <c r="B135">
        <v>1729.7294922000001</v>
      </c>
      <c r="C135">
        <v>1572.4899902</v>
      </c>
      <c r="D135">
        <v>1531.0821533000001</v>
      </c>
      <c r="E135">
        <v>1480.5108643000001</v>
      </c>
      <c r="F135">
        <v>1501.8100586</v>
      </c>
      <c r="G135">
        <v>1543.3599853999999</v>
      </c>
      <c r="H135">
        <v>1463.8900146000001</v>
      </c>
      <c r="I135">
        <v>1572.4899902</v>
      </c>
      <c r="J135">
        <v>1518.8527832</v>
      </c>
      <c r="L135" t="str">
        <f t="shared" si="17"/>
        <v>06JAN2021:14:00:00</v>
      </c>
      <c r="M135">
        <v>14</v>
      </c>
      <c r="N135">
        <f t="shared" si="18"/>
        <v>-157.23950200000013</v>
      </c>
      <c r="O135">
        <f t="shared" si="19"/>
        <v>-157.23950200000013</v>
      </c>
      <c r="P135">
        <f t="shared" si="20"/>
        <v>0</v>
      </c>
      <c r="Q135">
        <f t="shared" si="21"/>
        <v>1</v>
      </c>
      <c r="R135">
        <f t="shared" si="22"/>
        <v>0</v>
      </c>
      <c r="S135">
        <f t="shared" si="23"/>
        <v>9.0904099576871467</v>
      </c>
    </row>
    <row r="136" spans="1:19" x14ac:dyDescent="0.2">
      <c r="A136" t="s">
        <v>158</v>
      </c>
      <c r="B136">
        <v>1714.2532959</v>
      </c>
      <c r="C136">
        <v>1571.6199951000001</v>
      </c>
      <c r="D136">
        <v>1513.8516846</v>
      </c>
      <c r="E136">
        <v>1470.9736327999999</v>
      </c>
      <c r="F136">
        <v>1478.6199951000001</v>
      </c>
      <c r="G136">
        <v>1511</v>
      </c>
      <c r="H136">
        <v>1441.6099853999999</v>
      </c>
      <c r="I136">
        <v>1571.6199951000001</v>
      </c>
      <c r="J136">
        <v>1501.0689697</v>
      </c>
      <c r="L136" t="str">
        <f t="shared" si="17"/>
        <v>06JAN2021:15:00:00</v>
      </c>
      <c r="M136">
        <v>15</v>
      </c>
      <c r="N136">
        <f t="shared" si="18"/>
        <v>-142.63330079999992</v>
      </c>
      <c r="O136">
        <f t="shared" si="19"/>
        <v>-142.63330079999992</v>
      </c>
      <c r="P136">
        <f t="shared" si="20"/>
        <v>0</v>
      </c>
      <c r="Q136">
        <f t="shared" si="21"/>
        <v>1</v>
      </c>
      <c r="R136">
        <f t="shared" si="22"/>
        <v>0</v>
      </c>
      <c r="S136">
        <f t="shared" si="23"/>
        <v>8.3204332254246012</v>
      </c>
    </row>
    <row r="137" spans="1:19" x14ac:dyDescent="0.2">
      <c r="A137" t="s">
        <v>159</v>
      </c>
      <c r="B137">
        <v>1683.3819579999999</v>
      </c>
      <c r="C137">
        <v>1539.6999512</v>
      </c>
      <c r="D137">
        <v>1506.9605713000001</v>
      </c>
      <c r="E137">
        <v>1477.2218018000001</v>
      </c>
      <c r="F137">
        <v>1486.6500243999999</v>
      </c>
      <c r="G137">
        <v>1486.0400391000001</v>
      </c>
      <c r="H137">
        <v>1432.1700439000001</v>
      </c>
      <c r="I137">
        <v>1539.6999512</v>
      </c>
      <c r="J137">
        <v>1488.7551269999999</v>
      </c>
      <c r="L137" t="str">
        <f t="shared" si="17"/>
        <v>06JAN2021:16:00:00</v>
      </c>
      <c r="M137">
        <v>16</v>
      </c>
      <c r="N137">
        <f t="shared" si="18"/>
        <v>-143.68200679999995</v>
      </c>
      <c r="O137">
        <f t="shared" si="19"/>
        <v>-143.68200679999995</v>
      </c>
      <c r="P137">
        <f t="shared" si="20"/>
        <v>0</v>
      </c>
      <c r="Q137">
        <f t="shared" si="21"/>
        <v>1</v>
      </c>
      <c r="R137">
        <f t="shared" si="22"/>
        <v>0</v>
      </c>
      <c r="S137">
        <f t="shared" si="23"/>
        <v>8.5353182097012805</v>
      </c>
    </row>
    <row r="138" spans="1:19" x14ac:dyDescent="0.2">
      <c r="A138" t="s">
        <v>160</v>
      </c>
      <c r="B138">
        <v>1690.9616699000001</v>
      </c>
      <c r="C138">
        <v>1581.3000488</v>
      </c>
      <c r="D138">
        <v>1518.8323975000001</v>
      </c>
      <c r="E138">
        <v>1496.0328368999999</v>
      </c>
      <c r="F138">
        <v>1497.1899414</v>
      </c>
      <c r="G138">
        <v>1518.4300536999999</v>
      </c>
      <c r="H138">
        <v>1462.2700195</v>
      </c>
      <c r="I138">
        <v>1581.3000488</v>
      </c>
      <c r="J138">
        <v>1514.8479004000001</v>
      </c>
      <c r="L138" t="str">
        <f t="shared" si="17"/>
        <v>06JAN2021:17:00:00</v>
      </c>
      <c r="M138">
        <v>17</v>
      </c>
      <c r="N138">
        <f t="shared" si="18"/>
        <v>-109.66162110000005</v>
      </c>
      <c r="O138">
        <f t="shared" si="19"/>
        <v>-109.66162110000005</v>
      </c>
      <c r="P138">
        <f t="shared" si="20"/>
        <v>0</v>
      </c>
      <c r="Q138">
        <f t="shared" si="21"/>
        <v>1</v>
      </c>
      <c r="R138">
        <f t="shared" si="22"/>
        <v>0</v>
      </c>
      <c r="S138">
        <f t="shared" si="23"/>
        <v>6.4851630319027391</v>
      </c>
    </row>
    <row r="139" spans="1:19" x14ac:dyDescent="0.2">
      <c r="A139" t="s">
        <v>161</v>
      </c>
      <c r="B139">
        <v>1731.6756591999999</v>
      </c>
      <c r="C139">
        <v>1596.3599853999999</v>
      </c>
      <c r="D139">
        <v>1583.5209961</v>
      </c>
      <c r="E139">
        <v>1539.1820068</v>
      </c>
      <c r="F139">
        <v>1521.7299805</v>
      </c>
      <c r="G139">
        <v>1609.2600098</v>
      </c>
      <c r="H139">
        <v>1547.1099853999999</v>
      </c>
      <c r="I139">
        <v>1596.3599853999999</v>
      </c>
      <c r="J139">
        <v>1565.3975829999999</v>
      </c>
      <c r="L139" t="str">
        <f t="shared" si="17"/>
        <v>06JAN2021:18:00:00</v>
      </c>
      <c r="M139">
        <v>18</v>
      </c>
      <c r="N139">
        <f t="shared" si="18"/>
        <v>-135.31567380000001</v>
      </c>
      <c r="O139">
        <f t="shared" si="19"/>
        <v>-135.31567380000001</v>
      </c>
      <c r="P139">
        <f t="shared" si="20"/>
        <v>0</v>
      </c>
      <c r="Q139">
        <f t="shared" si="21"/>
        <v>1</v>
      </c>
      <c r="R139">
        <f t="shared" si="22"/>
        <v>0</v>
      </c>
      <c r="S139">
        <f t="shared" si="23"/>
        <v>7.814146551122235</v>
      </c>
    </row>
    <row r="140" spans="1:19" x14ac:dyDescent="0.2">
      <c r="A140" t="s">
        <v>162</v>
      </c>
      <c r="B140">
        <v>1777.8791504000001</v>
      </c>
      <c r="C140">
        <v>1699.7900391000001</v>
      </c>
      <c r="D140">
        <v>1697.840332</v>
      </c>
      <c r="E140">
        <v>1620.0484618999999</v>
      </c>
      <c r="F140">
        <v>1647.7900391000001</v>
      </c>
      <c r="G140">
        <v>1684.0899658000001</v>
      </c>
      <c r="H140">
        <v>1655.5899658000001</v>
      </c>
      <c r="I140">
        <v>1699.7900391000001</v>
      </c>
      <c r="J140">
        <v>1673.5338135</v>
      </c>
      <c r="L140" t="str">
        <f t="shared" si="17"/>
        <v>06JAN2021:19:00:00</v>
      </c>
      <c r="M140">
        <v>19</v>
      </c>
      <c r="N140">
        <f t="shared" si="18"/>
        <v>-78.089111300000013</v>
      </c>
      <c r="O140">
        <f t="shared" si="19"/>
        <v>-78.089111300000013</v>
      </c>
      <c r="P140">
        <f t="shared" si="20"/>
        <v>0</v>
      </c>
      <c r="Q140">
        <f t="shared" si="21"/>
        <v>1</v>
      </c>
      <c r="R140">
        <f t="shared" si="22"/>
        <v>0</v>
      </c>
      <c r="S140">
        <f t="shared" si="23"/>
        <v>4.3922620546188957</v>
      </c>
    </row>
    <row r="141" spans="1:19" x14ac:dyDescent="0.2">
      <c r="A141" t="s">
        <v>163</v>
      </c>
      <c r="B141">
        <v>1791.8026123</v>
      </c>
      <c r="C141">
        <v>1653.8499756000001</v>
      </c>
      <c r="D141">
        <v>1696.1339111</v>
      </c>
      <c r="E141">
        <v>1623.7854004000001</v>
      </c>
      <c r="F141">
        <v>1633.0500488</v>
      </c>
      <c r="G141">
        <v>1676.3499756000001</v>
      </c>
      <c r="H141">
        <v>1679.9499512</v>
      </c>
      <c r="I141">
        <v>1653.8499756000001</v>
      </c>
      <c r="J141">
        <v>1663.2730713000001</v>
      </c>
      <c r="L141" t="str">
        <f t="shared" si="17"/>
        <v>06JAN2021:20:00:00</v>
      </c>
      <c r="M141">
        <v>20</v>
      </c>
      <c r="N141">
        <f t="shared" si="18"/>
        <v>-137.95263669999986</v>
      </c>
      <c r="O141">
        <f t="shared" si="19"/>
        <v>-137.95263669999986</v>
      </c>
      <c r="P141">
        <f t="shared" si="20"/>
        <v>0</v>
      </c>
      <c r="Q141">
        <f t="shared" si="21"/>
        <v>1</v>
      </c>
      <c r="R141">
        <f t="shared" si="22"/>
        <v>0</v>
      </c>
      <c r="S141">
        <f t="shared" si="23"/>
        <v>7.6990978667522203</v>
      </c>
    </row>
    <row r="142" spans="1:19" x14ac:dyDescent="0.2">
      <c r="A142" t="s">
        <v>164</v>
      </c>
      <c r="B142">
        <v>1789.2763672000001</v>
      </c>
      <c r="C142">
        <v>1632.5600586</v>
      </c>
      <c r="D142">
        <v>1694.9317627</v>
      </c>
      <c r="E142">
        <v>1637.3038329999999</v>
      </c>
      <c r="F142">
        <v>1595.3399658000001</v>
      </c>
      <c r="G142">
        <v>1672.8599853999999</v>
      </c>
      <c r="H142">
        <v>1665.5</v>
      </c>
      <c r="I142">
        <v>1632.5600586</v>
      </c>
      <c r="J142">
        <v>1644.3239745999999</v>
      </c>
      <c r="L142" t="str">
        <f t="shared" si="17"/>
        <v>06JAN2021:21:00:00</v>
      </c>
      <c r="M142">
        <v>21</v>
      </c>
      <c r="N142">
        <f t="shared" si="18"/>
        <v>-156.71630860000005</v>
      </c>
      <c r="O142">
        <f t="shared" si="19"/>
        <v>-156.71630860000005</v>
      </c>
      <c r="P142">
        <f t="shared" si="20"/>
        <v>0</v>
      </c>
      <c r="Q142">
        <f t="shared" si="21"/>
        <v>1</v>
      </c>
      <c r="R142">
        <f t="shared" si="22"/>
        <v>0</v>
      </c>
      <c r="S142">
        <f t="shared" si="23"/>
        <v>8.7586418438668598</v>
      </c>
    </row>
    <row r="143" spans="1:19" x14ac:dyDescent="0.2">
      <c r="A143" t="s">
        <v>165</v>
      </c>
      <c r="B143">
        <v>1728.6212158000001</v>
      </c>
      <c r="C143">
        <v>1655.2800293</v>
      </c>
      <c r="D143">
        <v>1694.4042969</v>
      </c>
      <c r="E143">
        <v>1644.3959961</v>
      </c>
      <c r="F143">
        <v>1616.9699707</v>
      </c>
      <c r="G143">
        <v>1657.9100341999999</v>
      </c>
      <c r="H143">
        <v>1619.6899414</v>
      </c>
      <c r="I143">
        <v>1655.2800293</v>
      </c>
      <c r="J143">
        <v>1642.0244141000001</v>
      </c>
      <c r="L143" t="str">
        <f t="shared" si="17"/>
        <v>06JAN2021:22:00:00</v>
      </c>
      <c r="M143">
        <v>22</v>
      </c>
      <c r="N143">
        <f t="shared" si="18"/>
        <v>-73.341186500000049</v>
      </c>
      <c r="O143">
        <f t="shared" si="19"/>
        <v>-73.341186500000049</v>
      </c>
      <c r="P143">
        <f t="shared" si="20"/>
        <v>0</v>
      </c>
      <c r="Q143">
        <f t="shared" si="21"/>
        <v>1</v>
      </c>
      <c r="R143">
        <f t="shared" si="22"/>
        <v>0</v>
      </c>
      <c r="S143">
        <f t="shared" si="23"/>
        <v>4.2427563557385817</v>
      </c>
    </row>
    <row r="144" spans="1:19" x14ac:dyDescent="0.2">
      <c r="A144" t="s">
        <v>166</v>
      </c>
      <c r="B144">
        <v>1646.2889404</v>
      </c>
      <c r="C144">
        <v>1606.6199951000001</v>
      </c>
      <c r="D144">
        <v>1620.7822266000001</v>
      </c>
      <c r="E144">
        <v>1557.9475098</v>
      </c>
      <c r="F144">
        <v>1561.4899902</v>
      </c>
      <c r="G144">
        <v>1594.8900146000001</v>
      </c>
      <c r="H144">
        <v>1568.9599608999999</v>
      </c>
      <c r="I144">
        <v>1606.6199951000001</v>
      </c>
      <c r="J144">
        <v>1586.2265625</v>
      </c>
      <c r="L144" t="str">
        <f t="shared" si="17"/>
        <v>06JAN2021:23:00:00</v>
      </c>
      <c r="M144">
        <v>23</v>
      </c>
      <c r="N144">
        <f t="shared" si="18"/>
        <v>-39.668945299999905</v>
      </c>
      <c r="O144">
        <f t="shared" si="19"/>
        <v>-39.668945299999905</v>
      </c>
      <c r="P144">
        <f t="shared" si="20"/>
        <v>0</v>
      </c>
      <c r="Q144">
        <f t="shared" si="21"/>
        <v>1</v>
      </c>
      <c r="R144">
        <f t="shared" si="22"/>
        <v>0</v>
      </c>
      <c r="S144">
        <f t="shared" si="23"/>
        <v>2.4095979950130451</v>
      </c>
    </row>
    <row r="145" spans="1:19" x14ac:dyDescent="0.2">
      <c r="A145" t="s">
        <v>167</v>
      </c>
      <c r="B145">
        <v>1570.8680420000001</v>
      </c>
      <c r="C145">
        <v>1548.2600098</v>
      </c>
      <c r="D145">
        <v>1546.5112305</v>
      </c>
      <c r="E145">
        <v>1509.3819579999999</v>
      </c>
      <c r="F145">
        <v>1499.4799805</v>
      </c>
      <c r="G145">
        <v>1515.7800293</v>
      </c>
      <c r="H145">
        <v>1480.7900391000001</v>
      </c>
      <c r="I145">
        <v>1548.2600098</v>
      </c>
      <c r="J145">
        <v>1514.9189452999999</v>
      </c>
      <c r="L145" t="str">
        <f t="shared" si="17"/>
        <v>07JAN2021:00:00:00</v>
      </c>
      <c r="M145">
        <v>24</v>
      </c>
      <c r="N145">
        <f t="shared" si="18"/>
        <v>-22.608032200000025</v>
      </c>
      <c r="O145">
        <f t="shared" si="19"/>
        <v>-22.608032200000025</v>
      </c>
      <c r="P145">
        <f t="shared" si="20"/>
        <v>0</v>
      </c>
      <c r="Q145">
        <f t="shared" si="21"/>
        <v>1</v>
      </c>
      <c r="R145">
        <f t="shared" si="22"/>
        <v>0</v>
      </c>
      <c r="S145">
        <f t="shared" si="23"/>
        <v>1.4392063238625632</v>
      </c>
    </row>
    <row r="146" spans="1:19" x14ac:dyDescent="0.2">
      <c r="A146" t="s">
        <v>168</v>
      </c>
      <c r="B146">
        <v>1532.0123291</v>
      </c>
      <c r="C146">
        <v>1432.0999756000001</v>
      </c>
      <c r="D146">
        <v>1498.3331298999999</v>
      </c>
      <c r="E146">
        <v>1422.230957</v>
      </c>
      <c r="F146">
        <v>1436.9599608999999</v>
      </c>
      <c r="G146">
        <v>1483.4699707</v>
      </c>
      <c r="H146">
        <v>1432.0999756000001</v>
      </c>
      <c r="I146">
        <v>1456.3199463000001</v>
      </c>
      <c r="J146">
        <v>1454.0703125</v>
      </c>
      <c r="L146" t="str">
        <f t="shared" si="17"/>
        <v>07JAN2021:01:00:00</v>
      </c>
      <c r="M146">
        <v>1</v>
      </c>
      <c r="N146">
        <f t="shared" si="18"/>
        <v>-99.912353499999881</v>
      </c>
      <c r="O146">
        <f t="shared" si="19"/>
        <v>-99.912353499999881</v>
      </c>
      <c r="P146">
        <f t="shared" si="20"/>
        <v>0</v>
      </c>
      <c r="Q146">
        <f t="shared" si="21"/>
        <v>1</v>
      </c>
      <c r="R146">
        <f t="shared" si="22"/>
        <v>0</v>
      </c>
      <c r="S146">
        <f t="shared" si="23"/>
        <v>6.5216416083736517</v>
      </c>
    </row>
    <row r="147" spans="1:19" x14ac:dyDescent="0.2">
      <c r="A147" t="s">
        <v>169</v>
      </c>
      <c r="B147">
        <v>1513.3272704999999</v>
      </c>
      <c r="C147">
        <v>1409.5300293</v>
      </c>
      <c r="D147">
        <v>1487.4641113</v>
      </c>
      <c r="E147">
        <v>1415.7915039</v>
      </c>
      <c r="F147">
        <v>1409.7299805</v>
      </c>
      <c r="G147">
        <v>1456.4000243999999</v>
      </c>
      <c r="H147">
        <v>1409.5300293</v>
      </c>
      <c r="I147">
        <v>1423.7299805</v>
      </c>
      <c r="J147">
        <v>1428.7304687999999</v>
      </c>
      <c r="L147" t="str">
        <f t="shared" si="17"/>
        <v>07JAN2021:02:00:00</v>
      </c>
      <c r="M147">
        <v>2</v>
      </c>
      <c r="N147">
        <f t="shared" si="18"/>
        <v>-103.79724119999992</v>
      </c>
      <c r="O147">
        <f t="shared" si="19"/>
        <v>-103.79724119999992</v>
      </c>
      <c r="P147">
        <f t="shared" si="20"/>
        <v>0</v>
      </c>
      <c r="Q147">
        <f t="shared" si="21"/>
        <v>1</v>
      </c>
      <c r="R147">
        <f t="shared" si="22"/>
        <v>0</v>
      </c>
      <c r="S147">
        <f t="shared" si="23"/>
        <v>6.8588760160058131</v>
      </c>
    </row>
    <row r="148" spans="1:19" x14ac:dyDescent="0.2">
      <c r="A148" t="s">
        <v>170</v>
      </c>
      <c r="B148">
        <v>1473.130249</v>
      </c>
      <c r="C148">
        <v>1398.4899902</v>
      </c>
      <c r="D148">
        <v>1486.088501</v>
      </c>
      <c r="E148">
        <v>1417.0942382999999</v>
      </c>
      <c r="F148">
        <v>1409.5699463000001</v>
      </c>
      <c r="G148">
        <v>1461.3699951000001</v>
      </c>
      <c r="H148">
        <v>1398.4899902</v>
      </c>
      <c r="I148">
        <v>1479.2900391000001</v>
      </c>
      <c r="J148">
        <v>1440.2697754000001</v>
      </c>
      <c r="L148" t="str">
        <f t="shared" si="17"/>
        <v>07JAN2021:03:00:00</v>
      </c>
      <c r="M148">
        <v>3</v>
      </c>
      <c r="N148">
        <f t="shared" si="18"/>
        <v>-74.640258800000083</v>
      </c>
      <c r="O148">
        <f t="shared" si="19"/>
        <v>-74.640258800000083</v>
      </c>
      <c r="P148">
        <f t="shared" si="20"/>
        <v>0</v>
      </c>
      <c r="Q148">
        <f t="shared" si="21"/>
        <v>1</v>
      </c>
      <c r="R148">
        <f t="shared" si="22"/>
        <v>0</v>
      </c>
      <c r="S148">
        <f t="shared" si="23"/>
        <v>5.0667793191177681</v>
      </c>
    </row>
    <row r="149" spans="1:19" x14ac:dyDescent="0.2">
      <c r="A149" t="s">
        <v>171</v>
      </c>
      <c r="B149">
        <v>1462.7072754000001</v>
      </c>
      <c r="C149">
        <v>1408.1099853999999</v>
      </c>
      <c r="D149">
        <v>1524.6253661999999</v>
      </c>
      <c r="E149">
        <v>1475.3502197</v>
      </c>
      <c r="F149">
        <v>1419.5300293</v>
      </c>
      <c r="G149">
        <v>1476.5300293</v>
      </c>
      <c r="H149">
        <v>1408.1099853999999</v>
      </c>
      <c r="I149">
        <v>1465.7299805</v>
      </c>
      <c r="J149">
        <v>1448.4869385</v>
      </c>
      <c r="L149" t="str">
        <f t="shared" si="17"/>
        <v>07JAN2021:04:00:00</v>
      </c>
      <c r="M149">
        <v>4</v>
      </c>
      <c r="N149">
        <f t="shared" si="18"/>
        <v>-54.597290000000157</v>
      </c>
      <c r="O149">
        <f t="shared" si="19"/>
        <v>-54.597290000000157</v>
      </c>
      <c r="P149">
        <f t="shared" si="20"/>
        <v>0</v>
      </c>
      <c r="Q149">
        <f t="shared" si="21"/>
        <v>1</v>
      </c>
      <c r="R149">
        <f t="shared" si="22"/>
        <v>0</v>
      </c>
      <c r="S149">
        <f t="shared" si="23"/>
        <v>3.7326190221532656</v>
      </c>
    </row>
    <row r="150" spans="1:19" x14ac:dyDescent="0.2">
      <c r="A150" t="s">
        <v>172</v>
      </c>
      <c r="B150">
        <v>1544.6789550999999</v>
      </c>
      <c r="C150">
        <v>1466.9799805</v>
      </c>
      <c r="D150">
        <v>1592.2036132999999</v>
      </c>
      <c r="E150">
        <v>1573.0350341999999</v>
      </c>
      <c r="F150">
        <v>1501.2900391000001</v>
      </c>
      <c r="G150">
        <v>1525.0999756000001</v>
      </c>
      <c r="H150">
        <v>1466.9799805</v>
      </c>
      <c r="I150">
        <v>1537.8199463000001</v>
      </c>
      <c r="J150">
        <v>1516.1854248</v>
      </c>
      <c r="L150" t="str">
        <f t="shared" si="17"/>
        <v>07JAN2021:05:00:00</v>
      </c>
      <c r="M150">
        <v>5</v>
      </c>
      <c r="N150">
        <f t="shared" si="18"/>
        <v>-77.698974599999929</v>
      </c>
      <c r="O150">
        <f t="shared" si="19"/>
        <v>-77.698974599999929</v>
      </c>
      <c r="P150">
        <f t="shared" si="20"/>
        <v>0</v>
      </c>
      <c r="Q150">
        <f t="shared" si="21"/>
        <v>1</v>
      </c>
      <c r="R150">
        <f t="shared" si="22"/>
        <v>0</v>
      </c>
      <c r="S150">
        <f t="shared" si="23"/>
        <v>5.0301050806359839</v>
      </c>
    </row>
    <row r="151" spans="1:19" x14ac:dyDescent="0.2">
      <c r="A151" t="s">
        <v>173</v>
      </c>
      <c r="B151">
        <v>1659.3630370999999</v>
      </c>
      <c r="C151">
        <v>1593.7099608999999</v>
      </c>
      <c r="D151">
        <v>1674.6726074000001</v>
      </c>
      <c r="E151">
        <v>1653.8829346</v>
      </c>
      <c r="F151">
        <v>1616.7299805</v>
      </c>
      <c r="G151">
        <v>1654.5100098</v>
      </c>
      <c r="H151">
        <v>1593.7099608999999</v>
      </c>
      <c r="I151">
        <v>1652.8299560999999</v>
      </c>
      <c r="J151">
        <v>1631.965332</v>
      </c>
      <c r="L151" t="str">
        <f t="shared" si="17"/>
        <v>07JAN2021:06:00:00</v>
      </c>
      <c r="M151">
        <v>6</v>
      </c>
      <c r="N151">
        <f t="shared" si="18"/>
        <v>-65.653076199999987</v>
      </c>
      <c r="O151">
        <f t="shared" si="19"/>
        <v>-65.653076199999987</v>
      </c>
      <c r="P151">
        <f t="shared" si="20"/>
        <v>0</v>
      </c>
      <c r="Q151">
        <f t="shared" si="21"/>
        <v>1</v>
      </c>
      <c r="R151">
        <f t="shared" si="22"/>
        <v>0</v>
      </c>
      <c r="S151">
        <f t="shared" si="23"/>
        <v>3.9565227579577247</v>
      </c>
    </row>
    <row r="152" spans="1:19" x14ac:dyDescent="0.2">
      <c r="A152" t="s">
        <v>174</v>
      </c>
      <c r="B152">
        <v>1836.9190673999999</v>
      </c>
      <c r="C152">
        <v>1788.4100341999999</v>
      </c>
      <c r="D152">
        <v>1861.7790527</v>
      </c>
      <c r="E152">
        <v>1797.2518310999999</v>
      </c>
      <c r="F152">
        <v>1805.7600098</v>
      </c>
      <c r="G152">
        <v>1838.4699707</v>
      </c>
      <c r="H152">
        <v>1788.4100341999999</v>
      </c>
      <c r="I152">
        <v>1830.3800048999999</v>
      </c>
      <c r="J152">
        <v>1818.6685791</v>
      </c>
      <c r="L152" t="str">
        <f t="shared" si="17"/>
        <v>07JAN2021:07:00:00</v>
      </c>
      <c r="M152">
        <v>7</v>
      </c>
      <c r="N152">
        <f t="shared" si="18"/>
        <v>-48.509033199999976</v>
      </c>
      <c r="O152">
        <f t="shared" si="19"/>
        <v>-48.509033199999976</v>
      </c>
      <c r="P152">
        <f t="shared" si="20"/>
        <v>0</v>
      </c>
      <c r="Q152">
        <f t="shared" si="21"/>
        <v>1</v>
      </c>
      <c r="R152">
        <f t="shared" si="22"/>
        <v>0</v>
      </c>
      <c r="S152">
        <f t="shared" si="23"/>
        <v>2.6407822783755148</v>
      </c>
    </row>
    <row r="153" spans="1:19" x14ac:dyDescent="0.2">
      <c r="A153" t="s">
        <v>175</v>
      </c>
      <c r="B153">
        <v>1896.6048584</v>
      </c>
      <c r="C153">
        <v>1857.0699463000001</v>
      </c>
      <c r="D153">
        <v>1953.7048339999999</v>
      </c>
      <c r="E153">
        <v>1864.2482910000001</v>
      </c>
      <c r="F153">
        <v>1909.8499756000001</v>
      </c>
      <c r="G153">
        <v>1940.5999756000001</v>
      </c>
      <c r="H153">
        <v>1857.0699463000001</v>
      </c>
      <c r="I153">
        <v>1916.1199951000001</v>
      </c>
      <c r="J153">
        <v>1907.5480957</v>
      </c>
      <c r="L153" t="str">
        <f t="shared" si="17"/>
        <v>07JAN2021:08:00:00</v>
      </c>
      <c r="M153">
        <v>8</v>
      </c>
      <c r="N153">
        <f t="shared" si="18"/>
        <v>-39.534912099999929</v>
      </c>
      <c r="O153">
        <f t="shared" si="19"/>
        <v>-39.534912099999929</v>
      </c>
      <c r="P153">
        <f t="shared" si="20"/>
        <v>0</v>
      </c>
      <c r="Q153">
        <f t="shared" si="21"/>
        <v>1</v>
      </c>
      <c r="R153">
        <f t="shared" si="22"/>
        <v>0</v>
      </c>
      <c r="S153">
        <f t="shared" si="23"/>
        <v>2.0845096924064657</v>
      </c>
    </row>
    <row r="154" spans="1:19" x14ac:dyDescent="0.2">
      <c r="A154" t="s">
        <v>176</v>
      </c>
      <c r="B154">
        <v>1905.4370117000001</v>
      </c>
      <c r="C154">
        <v>1871.2600098</v>
      </c>
      <c r="D154">
        <v>1954.7529297000001</v>
      </c>
      <c r="E154">
        <v>1875.2822266000001</v>
      </c>
      <c r="F154">
        <v>1941.0899658000001</v>
      </c>
      <c r="G154">
        <v>1923.6800536999999</v>
      </c>
      <c r="H154">
        <v>1871.2600098</v>
      </c>
      <c r="I154">
        <v>1934.3800048999999</v>
      </c>
      <c r="J154">
        <v>1921.4865723</v>
      </c>
      <c r="L154" t="str">
        <f t="shared" si="17"/>
        <v>07JAN2021:09:00:00</v>
      </c>
      <c r="M154">
        <v>9</v>
      </c>
      <c r="N154">
        <f t="shared" si="18"/>
        <v>-34.17700190000005</v>
      </c>
      <c r="O154">
        <f t="shared" si="19"/>
        <v>-34.17700190000005</v>
      </c>
      <c r="P154">
        <f t="shared" si="20"/>
        <v>0</v>
      </c>
      <c r="Q154">
        <f t="shared" si="21"/>
        <v>1</v>
      </c>
      <c r="R154">
        <f t="shared" si="22"/>
        <v>0</v>
      </c>
      <c r="S154">
        <f t="shared" si="23"/>
        <v>1.7936568718956436</v>
      </c>
    </row>
    <row r="155" spans="1:19" x14ac:dyDescent="0.2">
      <c r="A155" t="s">
        <v>177</v>
      </c>
      <c r="B155">
        <v>1893.8909911999999</v>
      </c>
      <c r="C155">
        <v>1830.5400391000001</v>
      </c>
      <c r="D155">
        <v>1948.7674560999999</v>
      </c>
      <c r="E155">
        <v>1873.0407714999999</v>
      </c>
      <c r="F155">
        <v>1958.2600098</v>
      </c>
      <c r="G155">
        <v>1876.6400146000001</v>
      </c>
      <c r="H155">
        <v>1830.5400391000001</v>
      </c>
      <c r="I155">
        <v>1905.6400146000001</v>
      </c>
      <c r="J155">
        <v>1901.7860106999999</v>
      </c>
      <c r="L155" t="str">
        <f t="shared" si="17"/>
        <v>07JAN2021:10:00:00</v>
      </c>
      <c r="M155">
        <v>10</v>
      </c>
      <c r="N155">
        <f t="shared" si="18"/>
        <v>-63.350952099999859</v>
      </c>
      <c r="O155">
        <f t="shared" si="19"/>
        <v>-63.350952099999859</v>
      </c>
      <c r="P155">
        <f t="shared" si="20"/>
        <v>0</v>
      </c>
      <c r="Q155">
        <f t="shared" si="21"/>
        <v>1</v>
      </c>
      <c r="R155">
        <f t="shared" si="22"/>
        <v>0</v>
      </c>
      <c r="S155">
        <f t="shared" si="23"/>
        <v>3.3450157582649291</v>
      </c>
    </row>
    <row r="156" spans="1:19" x14ac:dyDescent="0.2">
      <c r="A156" t="s">
        <v>178</v>
      </c>
      <c r="B156">
        <v>1894.7399902</v>
      </c>
      <c r="C156">
        <v>1806.4499512</v>
      </c>
      <c r="D156">
        <v>1926.9213867000001</v>
      </c>
      <c r="E156">
        <v>1805.4260254000001</v>
      </c>
      <c r="F156">
        <v>1883.2900391000001</v>
      </c>
      <c r="G156">
        <v>1868.0999756000001</v>
      </c>
      <c r="H156">
        <v>1806.4499512</v>
      </c>
      <c r="I156">
        <v>1889</v>
      </c>
      <c r="J156">
        <v>1869.0627440999999</v>
      </c>
      <c r="L156" t="str">
        <f t="shared" si="17"/>
        <v>07JAN2021:11:00:00</v>
      </c>
      <c r="M156">
        <v>11</v>
      </c>
      <c r="N156">
        <f t="shared" si="18"/>
        <v>-88.290038999999979</v>
      </c>
      <c r="O156">
        <f t="shared" si="19"/>
        <v>-88.290038999999979</v>
      </c>
      <c r="P156">
        <f t="shared" si="20"/>
        <v>0</v>
      </c>
      <c r="Q156">
        <f t="shared" si="21"/>
        <v>1</v>
      </c>
      <c r="R156">
        <f t="shared" si="22"/>
        <v>0</v>
      </c>
      <c r="S156">
        <f t="shared" si="23"/>
        <v>4.6597443161940388</v>
      </c>
    </row>
    <row r="157" spans="1:19" x14ac:dyDescent="0.2">
      <c r="A157" t="s">
        <v>179</v>
      </c>
      <c r="B157">
        <v>1870.7270507999999</v>
      </c>
      <c r="C157">
        <v>1750.3000488</v>
      </c>
      <c r="D157">
        <v>1862.1228027</v>
      </c>
      <c r="E157">
        <v>1759.3109131000001</v>
      </c>
      <c r="F157">
        <v>1786.4799805</v>
      </c>
      <c r="G157">
        <v>1793.2600098</v>
      </c>
      <c r="H157">
        <v>1750.3000488</v>
      </c>
      <c r="I157">
        <v>1773.9499512</v>
      </c>
      <c r="J157">
        <v>1784.6054687999999</v>
      </c>
      <c r="L157" t="str">
        <f t="shared" si="17"/>
        <v>07JAN2021:12:00:00</v>
      </c>
      <c r="M157">
        <v>12</v>
      </c>
      <c r="N157">
        <f t="shared" si="18"/>
        <v>-120.4270019999999</v>
      </c>
      <c r="O157">
        <f t="shared" si="19"/>
        <v>-120.4270019999999</v>
      </c>
      <c r="P157">
        <f t="shared" si="20"/>
        <v>0</v>
      </c>
      <c r="Q157">
        <f t="shared" si="21"/>
        <v>1</v>
      </c>
      <c r="R157">
        <f t="shared" si="22"/>
        <v>0</v>
      </c>
      <c r="S157">
        <f t="shared" si="23"/>
        <v>6.4374437707788719</v>
      </c>
    </row>
    <row r="158" spans="1:19" x14ac:dyDescent="0.2">
      <c r="A158" t="s">
        <v>180</v>
      </c>
      <c r="B158">
        <v>1858.0529785000001</v>
      </c>
      <c r="C158">
        <v>1694.9799805</v>
      </c>
      <c r="D158">
        <v>1830.8240966999999</v>
      </c>
      <c r="E158">
        <v>1707.6541748</v>
      </c>
      <c r="F158">
        <v>1712.4599608999999</v>
      </c>
      <c r="G158">
        <v>1731.9499512</v>
      </c>
      <c r="H158">
        <v>1694.9799805</v>
      </c>
      <c r="I158">
        <v>1696.4899902</v>
      </c>
      <c r="J158">
        <v>1721.3293457</v>
      </c>
      <c r="L158" t="str">
        <f t="shared" si="17"/>
        <v>07JAN2021:13:00:00</v>
      </c>
      <c r="M158">
        <v>13</v>
      </c>
      <c r="N158">
        <f t="shared" si="18"/>
        <v>-163.0729980000001</v>
      </c>
      <c r="O158">
        <f t="shared" si="19"/>
        <v>-163.0729980000001</v>
      </c>
      <c r="P158">
        <f t="shared" si="20"/>
        <v>0</v>
      </c>
      <c r="Q158">
        <f t="shared" si="21"/>
        <v>1</v>
      </c>
      <c r="R158">
        <f t="shared" si="22"/>
        <v>0</v>
      </c>
      <c r="S158">
        <f t="shared" si="23"/>
        <v>8.7765526541470518</v>
      </c>
    </row>
    <row r="159" spans="1:19" x14ac:dyDescent="0.2">
      <c r="A159" t="s">
        <v>181</v>
      </c>
      <c r="B159">
        <v>1829.2553711</v>
      </c>
      <c r="C159">
        <v>1648.6099853999999</v>
      </c>
      <c r="D159">
        <v>1803.6738281</v>
      </c>
      <c r="E159">
        <v>1678.5440673999999</v>
      </c>
      <c r="F159">
        <v>1667.8599853999999</v>
      </c>
      <c r="G159">
        <v>1677.4200439000001</v>
      </c>
      <c r="H159">
        <v>1648.6099853999999</v>
      </c>
      <c r="I159">
        <v>1690.1600341999999</v>
      </c>
      <c r="J159">
        <v>1686.7941894999999</v>
      </c>
      <c r="L159" t="str">
        <f t="shared" si="17"/>
        <v>07JAN2021:14:00:00</v>
      </c>
      <c r="M159">
        <v>14</v>
      </c>
      <c r="N159">
        <f t="shared" si="18"/>
        <v>-180.64538570000013</v>
      </c>
      <c r="O159">
        <f t="shared" si="19"/>
        <v>-180.64538570000013</v>
      </c>
      <c r="P159">
        <f t="shared" si="20"/>
        <v>0</v>
      </c>
      <c r="Q159">
        <f t="shared" si="21"/>
        <v>1</v>
      </c>
      <c r="R159">
        <f t="shared" si="22"/>
        <v>0</v>
      </c>
      <c r="S159">
        <f t="shared" si="23"/>
        <v>9.8753508424234546</v>
      </c>
    </row>
    <row r="160" spans="1:19" x14ac:dyDescent="0.2">
      <c r="A160" t="s">
        <v>182</v>
      </c>
      <c r="B160">
        <v>1818.9040527</v>
      </c>
      <c r="C160">
        <v>1601.6600341999999</v>
      </c>
      <c r="D160">
        <v>1755.6163329999999</v>
      </c>
      <c r="E160">
        <v>1615.9654541</v>
      </c>
      <c r="F160">
        <v>1616.1800536999999</v>
      </c>
      <c r="G160">
        <v>1652.0300293</v>
      </c>
      <c r="H160">
        <v>1601.6600341999999</v>
      </c>
      <c r="I160">
        <v>1640.0899658000001</v>
      </c>
      <c r="J160">
        <v>1640.4383545000001</v>
      </c>
      <c r="L160" t="str">
        <f t="shared" si="17"/>
        <v>07JAN2021:15:00:00</v>
      </c>
      <c r="M160">
        <v>15</v>
      </c>
      <c r="N160">
        <f t="shared" si="18"/>
        <v>-217.24401850000004</v>
      </c>
      <c r="O160">
        <f t="shared" si="19"/>
        <v>-217.24401850000004</v>
      </c>
      <c r="P160">
        <f t="shared" si="20"/>
        <v>0</v>
      </c>
      <c r="Q160">
        <f t="shared" si="21"/>
        <v>1</v>
      </c>
      <c r="R160">
        <f t="shared" si="22"/>
        <v>0</v>
      </c>
      <c r="S160">
        <f t="shared" si="23"/>
        <v>11.943676642949955</v>
      </c>
    </row>
    <row r="161" spans="1:19" x14ac:dyDescent="0.2">
      <c r="A161" t="s">
        <v>183</v>
      </c>
      <c r="B161">
        <v>1776.9099120999999</v>
      </c>
      <c r="C161">
        <v>1599.1899414</v>
      </c>
      <c r="D161">
        <v>1724.9586182</v>
      </c>
      <c r="E161">
        <v>1598.4696045000001</v>
      </c>
      <c r="F161">
        <v>1601.25</v>
      </c>
      <c r="G161">
        <v>1667.9899902</v>
      </c>
      <c r="H161">
        <v>1599.1899414</v>
      </c>
      <c r="I161">
        <v>1617.0799560999999</v>
      </c>
      <c r="J161">
        <v>1628.4985352000001</v>
      </c>
      <c r="L161" t="str">
        <f t="shared" si="17"/>
        <v>07JAN2021:16:00:00</v>
      </c>
      <c r="M161">
        <v>16</v>
      </c>
      <c r="N161">
        <f t="shared" si="18"/>
        <v>-177.71997069999998</v>
      </c>
      <c r="O161">
        <f t="shared" si="19"/>
        <v>-177.71997069999998</v>
      </c>
      <c r="P161">
        <f t="shared" si="20"/>
        <v>0</v>
      </c>
      <c r="Q161">
        <f t="shared" si="21"/>
        <v>1</v>
      </c>
      <c r="R161">
        <f t="shared" si="22"/>
        <v>0</v>
      </c>
      <c r="S161">
        <f t="shared" si="23"/>
        <v>10.001630892472525</v>
      </c>
    </row>
    <row r="162" spans="1:19" x14ac:dyDescent="0.2">
      <c r="A162" t="s">
        <v>184</v>
      </c>
      <c r="B162">
        <v>1782.2005615</v>
      </c>
      <c r="C162">
        <v>1628.2199707</v>
      </c>
      <c r="D162">
        <v>1726.3438721</v>
      </c>
      <c r="E162">
        <v>1618.6467285000001</v>
      </c>
      <c r="F162">
        <v>1641.3199463000001</v>
      </c>
      <c r="G162">
        <v>1700.9399414</v>
      </c>
      <c r="H162">
        <v>1628.2199707</v>
      </c>
      <c r="I162">
        <v>1660.5999756000001</v>
      </c>
      <c r="J162">
        <v>1660.9454346</v>
      </c>
      <c r="L162" t="str">
        <f t="shared" si="17"/>
        <v>07JAN2021:17:00:00</v>
      </c>
      <c r="M162">
        <v>17</v>
      </c>
      <c r="N162">
        <f t="shared" si="18"/>
        <v>-153.98059080000007</v>
      </c>
      <c r="O162">
        <f t="shared" si="19"/>
        <v>-153.98059080000007</v>
      </c>
      <c r="P162">
        <f t="shared" si="20"/>
        <v>0</v>
      </c>
      <c r="Q162">
        <f t="shared" si="21"/>
        <v>1</v>
      </c>
      <c r="R162">
        <f t="shared" si="22"/>
        <v>0</v>
      </c>
      <c r="S162">
        <f t="shared" si="23"/>
        <v>8.6399137182630756</v>
      </c>
    </row>
    <row r="163" spans="1:19" x14ac:dyDescent="0.2">
      <c r="A163" t="s">
        <v>185</v>
      </c>
      <c r="B163">
        <v>1880.2816161999999</v>
      </c>
      <c r="C163">
        <v>1750.6500243999999</v>
      </c>
      <c r="D163">
        <v>1810.6494141000001</v>
      </c>
      <c r="E163">
        <v>1767.3780518000001</v>
      </c>
      <c r="F163">
        <v>1759.3699951000001</v>
      </c>
      <c r="G163">
        <v>1847.3000488</v>
      </c>
      <c r="H163">
        <v>1750.6500243999999</v>
      </c>
      <c r="I163">
        <v>1722.3100586</v>
      </c>
      <c r="J163">
        <v>1765.3261719</v>
      </c>
      <c r="L163" t="str">
        <f t="shared" si="17"/>
        <v>07JAN2021:18:00:00</v>
      </c>
      <c r="M163">
        <v>18</v>
      </c>
      <c r="N163">
        <f t="shared" si="18"/>
        <v>-129.63159180000002</v>
      </c>
      <c r="O163">
        <f t="shared" si="19"/>
        <v>-129.63159180000002</v>
      </c>
      <c r="P163">
        <f t="shared" si="20"/>
        <v>0</v>
      </c>
      <c r="Q163">
        <f t="shared" si="21"/>
        <v>1</v>
      </c>
      <c r="R163">
        <f t="shared" si="22"/>
        <v>0</v>
      </c>
      <c r="S163">
        <f t="shared" si="23"/>
        <v>6.8942647039214311</v>
      </c>
    </row>
    <row r="164" spans="1:19" x14ac:dyDescent="0.2">
      <c r="A164" t="s">
        <v>186</v>
      </c>
      <c r="B164">
        <v>1948.4058838000001</v>
      </c>
      <c r="C164">
        <v>1855.7199707</v>
      </c>
      <c r="D164">
        <v>1950.3664550999999</v>
      </c>
      <c r="E164">
        <v>1903.6342772999999</v>
      </c>
      <c r="F164">
        <v>1902.7600098</v>
      </c>
      <c r="G164">
        <v>1929.5100098</v>
      </c>
      <c r="H164">
        <v>1855.7199707</v>
      </c>
      <c r="I164">
        <v>1868.4499512</v>
      </c>
      <c r="J164">
        <v>1891.7170410000001</v>
      </c>
      <c r="L164" t="str">
        <f t="shared" si="17"/>
        <v>07JAN2021:19:00:00</v>
      </c>
      <c r="M164">
        <v>19</v>
      </c>
      <c r="N164">
        <f t="shared" si="18"/>
        <v>-92.685913100000107</v>
      </c>
      <c r="O164">
        <f t="shared" si="19"/>
        <v>-92.685913100000107</v>
      </c>
      <c r="P164">
        <f t="shared" si="20"/>
        <v>0</v>
      </c>
      <c r="Q164">
        <f t="shared" si="21"/>
        <v>1</v>
      </c>
      <c r="R164">
        <f t="shared" si="22"/>
        <v>0</v>
      </c>
      <c r="S164">
        <f t="shared" si="23"/>
        <v>4.7570125850386793</v>
      </c>
    </row>
    <row r="165" spans="1:19" x14ac:dyDescent="0.2">
      <c r="A165" t="s">
        <v>187</v>
      </c>
      <c r="B165">
        <v>1932.7933350000001</v>
      </c>
      <c r="C165">
        <v>1884.2199707</v>
      </c>
      <c r="D165">
        <v>1959.9190673999999</v>
      </c>
      <c r="E165">
        <v>1872.5583495999999</v>
      </c>
      <c r="F165">
        <v>1930.2800293</v>
      </c>
      <c r="G165">
        <v>1927.8399658000001</v>
      </c>
      <c r="H165">
        <v>1884.2199707</v>
      </c>
      <c r="I165">
        <v>1886.1999512</v>
      </c>
      <c r="J165">
        <v>1911.1447754000001</v>
      </c>
      <c r="L165" t="str">
        <f t="shared" si="17"/>
        <v>07JAN2021:20:00:00</v>
      </c>
      <c r="M165">
        <v>20</v>
      </c>
      <c r="N165">
        <f t="shared" si="18"/>
        <v>-48.573364300000094</v>
      </c>
      <c r="O165">
        <f t="shared" si="19"/>
        <v>-48.573364300000094</v>
      </c>
      <c r="P165">
        <f t="shared" si="20"/>
        <v>0</v>
      </c>
      <c r="Q165">
        <f t="shared" si="21"/>
        <v>1</v>
      </c>
      <c r="R165">
        <f t="shared" si="22"/>
        <v>0</v>
      </c>
      <c r="S165">
        <f t="shared" si="23"/>
        <v>2.5131173323297959</v>
      </c>
    </row>
    <row r="166" spans="1:19" x14ac:dyDescent="0.2">
      <c r="A166" t="s">
        <v>188</v>
      </c>
      <c r="B166">
        <v>1916.6027832</v>
      </c>
      <c r="C166">
        <v>1870</v>
      </c>
      <c r="D166">
        <v>1950.1652832</v>
      </c>
      <c r="E166">
        <v>1881.2813721</v>
      </c>
      <c r="F166">
        <v>1927.3599853999999</v>
      </c>
      <c r="G166">
        <v>1897.2700195</v>
      </c>
      <c r="H166">
        <v>1870</v>
      </c>
      <c r="I166">
        <v>1869.7399902</v>
      </c>
      <c r="J166">
        <v>1897.7043457</v>
      </c>
      <c r="L166" t="str">
        <f t="shared" si="17"/>
        <v>07JAN2021:21:00:00</v>
      </c>
      <c r="M166">
        <v>21</v>
      </c>
      <c r="N166">
        <f t="shared" si="18"/>
        <v>-46.602783199999976</v>
      </c>
      <c r="O166">
        <f t="shared" si="19"/>
        <v>-46.602783199999976</v>
      </c>
      <c r="P166">
        <f t="shared" si="20"/>
        <v>0</v>
      </c>
      <c r="Q166">
        <f t="shared" si="21"/>
        <v>1</v>
      </c>
      <c r="R166">
        <f t="shared" si="22"/>
        <v>0</v>
      </c>
      <c r="S166">
        <f t="shared" si="23"/>
        <v>2.4315306024021837</v>
      </c>
    </row>
    <row r="167" spans="1:19" x14ac:dyDescent="0.2">
      <c r="A167" t="s">
        <v>189</v>
      </c>
      <c r="B167">
        <v>1855.4020995999999</v>
      </c>
      <c r="C167">
        <v>1822.1999512</v>
      </c>
      <c r="D167">
        <v>1929.7388916</v>
      </c>
      <c r="E167">
        <v>1850.0877685999999</v>
      </c>
      <c r="F167">
        <v>1890.7299805</v>
      </c>
      <c r="G167">
        <v>1837.3100586</v>
      </c>
      <c r="H167">
        <v>1822.1999512</v>
      </c>
      <c r="I167">
        <v>1866.0600586</v>
      </c>
      <c r="J167">
        <v>1865.6285399999999</v>
      </c>
      <c r="L167" t="str">
        <f t="shared" si="17"/>
        <v>07JAN2021:22:00:00</v>
      </c>
      <c r="M167">
        <v>22</v>
      </c>
      <c r="N167">
        <f t="shared" si="18"/>
        <v>-33.202148399999942</v>
      </c>
      <c r="O167">
        <f t="shared" si="19"/>
        <v>-33.202148399999942</v>
      </c>
      <c r="P167">
        <f t="shared" si="20"/>
        <v>0</v>
      </c>
      <c r="Q167">
        <f t="shared" si="21"/>
        <v>1</v>
      </c>
      <c r="R167">
        <f t="shared" si="22"/>
        <v>0</v>
      </c>
      <c r="S167">
        <f t="shared" si="23"/>
        <v>1.7894853308163163</v>
      </c>
    </row>
    <row r="168" spans="1:19" x14ac:dyDescent="0.2">
      <c r="A168" t="s">
        <v>190</v>
      </c>
      <c r="B168">
        <v>1753.9143065999999</v>
      </c>
      <c r="C168">
        <v>1759.6500243999999</v>
      </c>
      <c r="D168">
        <v>1847.9638672000001</v>
      </c>
      <c r="E168">
        <v>1725.9550781</v>
      </c>
      <c r="F168">
        <v>1814.2399902</v>
      </c>
      <c r="G168">
        <v>1808.9300536999999</v>
      </c>
      <c r="H168">
        <v>1759.6500243999999</v>
      </c>
      <c r="I168">
        <v>1794.5</v>
      </c>
      <c r="J168">
        <v>1799.2092285000001</v>
      </c>
      <c r="L168" t="str">
        <f t="shared" si="17"/>
        <v>07JAN2021:23:00:00</v>
      </c>
      <c r="M168">
        <v>23</v>
      </c>
      <c r="N168">
        <f t="shared" si="18"/>
        <v>5.7357177999999749</v>
      </c>
      <c r="O168">
        <f t="shared" si="19"/>
        <v>0</v>
      </c>
      <c r="P168">
        <f t="shared" si="20"/>
        <v>5.7357177999999749</v>
      </c>
      <c r="Q168">
        <f t="shared" si="21"/>
        <v>0</v>
      </c>
      <c r="R168">
        <f t="shared" si="22"/>
        <v>1</v>
      </c>
      <c r="S168">
        <f t="shared" si="23"/>
        <v>0.32702383340032076</v>
      </c>
    </row>
    <row r="169" spans="1:19" x14ac:dyDescent="0.2">
      <c r="A169" t="s">
        <v>191</v>
      </c>
      <c r="B169">
        <v>1635.6057129000001</v>
      </c>
      <c r="C169">
        <v>1681.0500488</v>
      </c>
      <c r="D169">
        <v>1772.3443603999999</v>
      </c>
      <c r="E169">
        <v>1644.6722411999999</v>
      </c>
      <c r="F169">
        <v>1730.1300048999999</v>
      </c>
      <c r="G169">
        <v>1728.5300293</v>
      </c>
      <c r="H169">
        <v>1681.0500488</v>
      </c>
      <c r="I169">
        <v>1718.9399414</v>
      </c>
      <c r="J169">
        <v>1720.1392822</v>
      </c>
      <c r="L169" t="str">
        <f t="shared" si="17"/>
        <v>08JAN2021:00:00:00</v>
      </c>
      <c r="M169">
        <v>24</v>
      </c>
      <c r="N169">
        <f t="shared" si="18"/>
        <v>45.444335899999942</v>
      </c>
      <c r="O169">
        <f t="shared" si="19"/>
        <v>0</v>
      </c>
      <c r="P169">
        <f t="shared" si="20"/>
        <v>45.444335899999942</v>
      </c>
      <c r="Q169">
        <f t="shared" si="21"/>
        <v>0</v>
      </c>
      <c r="R169">
        <f t="shared" si="22"/>
        <v>1</v>
      </c>
      <c r="S169">
        <f t="shared" si="23"/>
        <v>2.7784407661076922</v>
      </c>
    </row>
    <row r="170" spans="1:19" x14ac:dyDescent="0.2">
      <c r="A170" t="s">
        <v>192</v>
      </c>
      <c r="B170">
        <v>1568.7608643000001</v>
      </c>
      <c r="C170">
        <v>1646.4100341999999</v>
      </c>
      <c r="D170">
        <v>1648.355957</v>
      </c>
      <c r="E170">
        <v>1557.8081055</v>
      </c>
      <c r="F170">
        <v>1664.3599853999999</v>
      </c>
      <c r="G170">
        <v>1702.0699463000001</v>
      </c>
      <c r="H170">
        <v>1646.4100341999999</v>
      </c>
      <c r="I170">
        <v>1652.9899902</v>
      </c>
      <c r="J170">
        <v>1659.7431641000001</v>
      </c>
      <c r="L170" t="str">
        <f t="shared" si="17"/>
        <v>08JAN2021:01:00:00</v>
      </c>
      <c r="M170">
        <v>1</v>
      </c>
      <c r="N170">
        <f t="shared" si="18"/>
        <v>77.649169899999833</v>
      </c>
      <c r="O170">
        <f t="shared" si="19"/>
        <v>0</v>
      </c>
      <c r="P170">
        <f t="shared" si="20"/>
        <v>77.649169899999833</v>
      </c>
      <c r="Q170">
        <f t="shared" si="21"/>
        <v>0</v>
      </c>
      <c r="R170">
        <f t="shared" si="22"/>
        <v>1</v>
      </c>
      <c r="S170">
        <f t="shared" si="23"/>
        <v>4.9497136030766438</v>
      </c>
    </row>
    <row r="171" spans="1:19" x14ac:dyDescent="0.2">
      <c r="A171" t="s">
        <v>193</v>
      </c>
      <c r="B171">
        <v>1541.4942627</v>
      </c>
      <c r="C171">
        <v>1626.0600586</v>
      </c>
      <c r="D171">
        <v>1624.0437012</v>
      </c>
      <c r="E171">
        <v>1532.3145752</v>
      </c>
      <c r="F171">
        <v>1625.8199463000001</v>
      </c>
      <c r="G171">
        <v>1688.9499512</v>
      </c>
      <c r="H171">
        <v>1626.0600586</v>
      </c>
      <c r="I171">
        <v>1635.7700195</v>
      </c>
      <c r="J171">
        <v>1636.0367432</v>
      </c>
      <c r="L171" t="str">
        <f t="shared" si="17"/>
        <v>08JAN2021:02:00:00</v>
      </c>
      <c r="M171">
        <v>2</v>
      </c>
      <c r="N171">
        <f t="shared" si="18"/>
        <v>84.565795900000012</v>
      </c>
      <c r="O171">
        <f t="shared" si="19"/>
        <v>0</v>
      </c>
      <c r="P171">
        <f t="shared" si="20"/>
        <v>84.565795900000012</v>
      </c>
      <c r="Q171">
        <f t="shared" si="21"/>
        <v>0</v>
      </c>
      <c r="R171">
        <f t="shared" si="22"/>
        <v>1</v>
      </c>
      <c r="S171">
        <f t="shared" si="23"/>
        <v>5.4859624162258651</v>
      </c>
    </row>
    <row r="172" spans="1:19" x14ac:dyDescent="0.2">
      <c r="A172" t="s">
        <v>194</v>
      </c>
      <c r="B172">
        <v>1544.0025635</v>
      </c>
      <c r="C172">
        <v>1642.6400146000001</v>
      </c>
      <c r="D172">
        <v>1650.2304687999999</v>
      </c>
      <c r="E172">
        <v>1575.2432861</v>
      </c>
      <c r="F172">
        <v>1632.8199463000001</v>
      </c>
      <c r="G172">
        <v>1698.5300293</v>
      </c>
      <c r="H172">
        <v>1642.6400146000001</v>
      </c>
      <c r="I172">
        <v>1649.8399658000001</v>
      </c>
      <c r="J172">
        <v>1649.9200439000001</v>
      </c>
      <c r="L172" t="str">
        <f t="shared" si="17"/>
        <v>08JAN2021:03:00:00</v>
      </c>
      <c r="M172">
        <v>3</v>
      </c>
      <c r="N172">
        <f t="shared" si="18"/>
        <v>98.637451100000135</v>
      </c>
      <c r="O172">
        <f t="shared" si="19"/>
        <v>0</v>
      </c>
      <c r="P172">
        <f t="shared" si="20"/>
        <v>98.637451100000135</v>
      </c>
      <c r="Q172">
        <f t="shared" si="21"/>
        <v>0</v>
      </c>
      <c r="R172">
        <f t="shared" si="22"/>
        <v>1</v>
      </c>
      <c r="S172">
        <f t="shared" si="23"/>
        <v>6.3884253453831876</v>
      </c>
    </row>
    <row r="173" spans="1:19" x14ac:dyDescent="0.2">
      <c r="A173" t="s">
        <v>195</v>
      </c>
      <c r="B173">
        <v>1560.3339844</v>
      </c>
      <c r="C173">
        <v>1655.7099608999999</v>
      </c>
      <c r="D173">
        <v>1692.8135986</v>
      </c>
      <c r="E173">
        <v>1610.3288574000001</v>
      </c>
      <c r="F173">
        <v>1664.6600341999999</v>
      </c>
      <c r="G173">
        <v>1708.5899658000001</v>
      </c>
      <c r="H173">
        <v>1655.7099608999999</v>
      </c>
      <c r="I173">
        <v>1645.5300293</v>
      </c>
      <c r="J173">
        <v>1666.6503906</v>
      </c>
      <c r="L173" t="str">
        <f t="shared" si="17"/>
        <v>08JAN2021:04:00:00</v>
      </c>
      <c r="M173">
        <v>4</v>
      </c>
      <c r="N173">
        <f t="shared" si="18"/>
        <v>95.375976499999979</v>
      </c>
      <c r="O173">
        <f t="shared" si="19"/>
        <v>0</v>
      </c>
      <c r="P173">
        <f t="shared" si="20"/>
        <v>95.375976499999979</v>
      </c>
      <c r="Q173">
        <f t="shared" si="21"/>
        <v>0</v>
      </c>
      <c r="R173">
        <f t="shared" si="22"/>
        <v>1</v>
      </c>
      <c r="S173">
        <f t="shared" si="23"/>
        <v>6.1125359989307162</v>
      </c>
    </row>
    <row r="174" spans="1:19" x14ac:dyDescent="0.2">
      <c r="A174" t="s">
        <v>196</v>
      </c>
      <c r="B174">
        <v>1606.5032959</v>
      </c>
      <c r="C174">
        <v>1717.8900146000001</v>
      </c>
      <c r="D174">
        <v>1768.4008789</v>
      </c>
      <c r="E174">
        <v>1665.5551757999999</v>
      </c>
      <c r="F174">
        <v>1733.3599853999999</v>
      </c>
      <c r="G174">
        <v>1779.8900146000001</v>
      </c>
      <c r="H174">
        <v>1717.8900146000001</v>
      </c>
      <c r="I174">
        <v>1746.5200195</v>
      </c>
      <c r="J174">
        <v>1742.9788818</v>
      </c>
      <c r="L174" t="str">
        <f t="shared" si="17"/>
        <v>08JAN2021:05:00:00</v>
      </c>
      <c r="M174">
        <v>5</v>
      </c>
      <c r="N174">
        <f t="shared" si="18"/>
        <v>111.38671870000007</v>
      </c>
      <c r="O174">
        <f t="shared" si="19"/>
        <v>0</v>
      </c>
      <c r="P174">
        <f t="shared" si="20"/>
        <v>111.38671870000007</v>
      </c>
      <c r="Q174">
        <f t="shared" si="21"/>
        <v>0</v>
      </c>
      <c r="R174">
        <f t="shared" si="22"/>
        <v>1</v>
      </c>
      <c r="S174">
        <f t="shared" si="23"/>
        <v>6.9334883398168605</v>
      </c>
    </row>
    <row r="175" spans="1:19" x14ac:dyDescent="0.2">
      <c r="A175" t="s">
        <v>197</v>
      </c>
      <c r="B175">
        <v>1736.4223632999999</v>
      </c>
      <c r="C175">
        <v>1845.4000243999999</v>
      </c>
      <c r="D175">
        <v>1886.3989257999999</v>
      </c>
      <c r="E175">
        <v>1796.7574463000001</v>
      </c>
      <c r="F175">
        <v>1846.5</v>
      </c>
      <c r="G175">
        <v>1903.2199707</v>
      </c>
      <c r="H175">
        <v>1845.4000243999999</v>
      </c>
      <c r="I175">
        <v>1848.5500488</v>
      </c>
      <c r="J175">
        <v>1858.8149414</v>
      </c>
      <c r="L175" t="str">
        <f t="shared" si="17"/>
        <v>08JAN2021:06:00:00</v>
      </c>
      <c r="M175">
        <v>6</v>
      </c>
      <c r="N175">
        <f t="shared" si="18"/>
        <v>108.97766109999998</v>
      </c>
      <c r="O175">
        <f t="shared" si="19"/>
        <v>0</v>
      </c>
      <c r="P175">
        <f t="shared" si="20"/>
        <v>108.97766109999998</v>
      </c>
      <c r="Q175">
        <f t="shared" si="21"/>
        <v>0</v>
      </c>
      <c r="R175">
        <f t="shared" si="22"/>
        <v>1</v>
      </c>
      <c r="S175">
        <f t="shared" si="23"/>
        <v>6.2759881122984602</v>
      </c>
    </row>
    <row r="176" spans="1:19" x14ac:dyDescent="0.2">
      <c r="A176" t="s">
        <v>198</v>
      </c>
      <c r="B176">
        <v>1818.6275635</v>
      </c>
      <c r="C176">
        <v>2009.8599853999999</v>
      </c>
      <c r="D176">
        <v>2082.6533202999999</v>
      </c>
      <c r="E176">
        <v>1989.9318848</v>
      </c>
      <c r="F176">
        <v>1999.8699951000001</v>
      </c>
      <c r="G176">
        <v>2012.5200195</v>
      </c>
      <c r="H176">
        <v>2009.8599853999999</v>
      </c>
      <c r="I176">
        <v>2023.8199463000001</v>
      </c>
      <c r="J176">
        <v>2020.2841797000001</v>
      </c>
      <c r="L176" t="str">
        <f t="shared" si="17"/>
        <v>08JAN2021:07:00:00</v>
      </c>
      <c r="M176">
        <v>7</v>
      </c>
      <c r="N176">
        <f t="shared" si="18"/>
        <v>191.23242189999996</v>
      </c>
      <c r="O176">
        <f t="shared" si="19"/>
        <v>0</v>
      </c>
      <c r="P176">
        <f t="shared" si="20"/>
        <v>191.23242189999996</v>
      </c>
      <c r="Q176">
        <f t="shared" si="21"/>
        <v>0</v>
      </c>
      <c r="R176">
        <f t="shared" si="22"/>
        <v>1</v>
      </c>
      <c r="S176">
        <f t="shared" si="23"/>
        <v>10.515205297557889</v>
      </c>
    </row>
    <row r="177" spans="1:19" x14ac:dyDescent="0.2">
      <c r="A177" t="s">
        <v>199</v>
      </c>
      <c r="B177">
        <v>1885.9123535000001</v>
      </c>
      <c r="C177">
        <v>2087.8999023000001</v>
      </c>
      <c r="D177">
        <v>2184.2124023000001</v>
      </c>
      <c r="E177">
        <v>2070.7949219000002</v>
      </c>
      <c r="F177">
        <v>2085.0600586</v>
      </c>
      <c r="G177">
        <v>2080.1799316000001</v>
      </c>
      <c r="H177">
        <v>2087.8999023000001</v>
      </c>
      <c r="I177">
        <v>2106.9799804999998</v>
      </c>
      <c r="J177">
        <v>2103.0341797000001</v>
      </c>
      <c r="L177" t="str">
        <f t="shared" si="17"/>
        <v>08JAN2021:08:00:00</v>
      </c>
      <c r="M177">
        <v>8</v>
      </c>
      <c r="N177">
        <f t="shared" si="18"/>
        <v>201.98754880000001</v>
      </c>
      <c r="O177">
        <f t="shared" si="19"/>
        <v>0</v>
      </c>
      <c r="P177">
        <f t="shared" si="20"/>
        <v>201.98754880000001</v>
      </c>
      <c r="Q177">
        <f t="shared" si="21"/>
        <v>0</v>
      </c>
      <c r="R177">
        <f t="shared" si="22"/>
        <v>1</v>
      </c>
      <c r="S177">
        <f t="shared" si="23"/>
        <v>10.710335950933151</v>
      </c>
    </row>
    <row r="178" spans="1:19" x14ac:dyDescent="0.2">
      <c r="A178" t="s">
        <v>200</v>
      </c>
      <c r="B178">
        <v>1933.9265137</v>
      </c>
      <c r="C178">
        <v>2058.0900879000001</v>
      </c>
      <c r="D178">
        <v>2168.0236816000001</v>
      </c>
      <c r="E178">
        <v>2080.0917969000002</v>
      </c>
      <c r="F178">
        <v>2103.6298827999999</v>
      </c>
      <c r="G178">
        <v>2072.8100586</v>
      </c>
      <c r="H178">
        <v>2058.0900879000001</v>
      </c>
      <c r="I178">
        <v>2082.1799316000001</v>
      </c>
      <c r="J178">
        <v>2091.0791015999998</v>
      </c>
      <c r="L178" t="str">
        <f t="shared" si="17"/>
        <v>08JAN2021:09:00:00</v>
      </c>
      <c r="M178">
        <v>9</v>
      </c>
      <c r="N178">
        <f t="shared" si="18"/>
        <v>124.16357420000008</v>
      </c>
      <c r="O178">
        <f t="shared" si="19"/>
        <v>0</v>
      </c>
      <c r="P178">
        <f t="shared" si="20"/>
        <v>124.16357420000008</v>
      </c>
      <c r="Q178">
        <f t="shared" si="21"/>
        <v>0</v>
      </c>
      <c r="R178">
        <f t="shared" si="22"/>
        <v>1</v>
      </c>
      <c r="S178">
        <f t="shared" si="23"/>
        <v>6.4202839828928964</v>
      </c>
    </row>
    <row r="179" spans="1:19" x14ac:dyDescent="0.2">
      <c r="A179" t="s">
        <v>201</v>
      </c>
      <c r="B179">
        <v>1877.0485839999999</v>
      </c>
      <c r="C179">
        <v>1988.6600341999999</v>
      </c>
      <c r="D179">
        <v>2137.0170898000001</v>
      </c>
      <c r="E179">
        <v>2104.1652832</v>
      </c>
      <c r="F179">
        <v>2058.4199219000002</v>
      </c>
      <c r="G179">
        <v>2028.0100098</v>
      </c>
      <c r="H179">
        <v>1988.6600341999999</v>
      </c>
      <c r="I179">
        <v>2063.3798827999999</v>
      </c>
      <c r="J179">
        <v>2048.2434082</v>
      </c>
      <c r="L179" t="str">
        <f t="shared" si="17"/>
        <v>08JAN2021:10:00:00</v>
      </c>
      <c r="M179">
        <v>10</v>
      </c>
      <c r="N179">
        <f t="shared" si="18"/>
        <v>111.61145020000004</v>
      </c>
      <c r="O179">
        <f t="shared" si="19"/>
        <v>0</v>
      </c>
      <c r="P179">
        <f t="shared" si="20"/>
        <v>111.61145020000004</v>
      </c>
      <c r="Q179">
        <f t="shared" si="21"/>
        <v>0</v>
      </c>
      <c r="R179">
        <f t="shared" si="22"/>
        <v>1</v>
      </c>
      <c r="S179">
        <f t="shared" si="23"/>
        <v>5.9461140831078261</v>
      </c>
    </row>
    <row r="180" spans="1:19" x14ac:dyDescent="0.2">
      <c r="A180" t="s">
        <v>202</v>
      </c>
      <c r="B180">
        <v>1867.3607178</v>
      </c>
      <c r="C180">
        <v>1924.8000488</v>
      </c>
      <c r="D180">
        <v>2078.9450683999999</v>
      </c>
      <c r="E180">
        <v>2069.0141601999999</v>
      </c>
      <c r="F180">
        <v>1970.5300293</v>
      </c>
      <c r="G180">
        <v>1969.7700195</v>
      </c>
      <c r="H180">
        <v>1924.8000488</v>
      </c>
      <c r="I180">
        <v>1967.3599853999999</v>
      </c>
      <c r="J180">
        <v>1971.7618408000001</v>
      </c>
      <c r="L180" t="str">
        <f t="shared" si="17"/>
        <v>08JAN2021:11:00:00</v>
      </c>
      <c r="M180">
        <v>11</v>
      </c>
      <c r="N180">
        <f t="shared" si="18"/>
        <v>57.439331000000038</v>
      </c>
      <c r="O180">
        <f t="shared" si="19"/>
        <v>0</v>
      </c>
      <c r="P180">
        <f t="shared" si="20"/>
        <v>57.439331000000038</v>
      </c>
      <c r="Q180">
        <f t="shared" si="21"/>
        <v>0</v>
      </c>
      <c r="R180">
        <f t="shared" si="22"/>
        <v>1</v>
      </c>
      <c r="S180">
        <f t="shared" si="23"/>
        <v>3.0759633343723345</v>
      </c>
    </row>
    <row r="181" spans="1:19" x14ac:dyDescent="0.2">
      <c r="A181" t="s">
        <v>203</v>
      </c>
      <c r="B181">
        <v>1897.0533447</v>
      </c>
      <c r="C181">
        <v>1850.5200195</v>
      </c>
      <c r="D181">
        <v>2022.3101807</v>
      </c>
      <c r="E181">
        <v>2069.5666504000001</v>
      </c>
      <c r="F181">
        <v>1890.7700195</v>
      </c>
      <c r="G181">
        <v>1911.1999512</v>
      </c>
      <c r="H181">
        <v>1850.5200195</v>
      </c>
      <c r="I181">
        <v>1896.9599608999999</v>
      </c>
      <c r="J181">
        <v>1901.2512207</v>
      </c>
      <c r="L181" t="str">
        <f t="shared" si="17"/>
        <v>08JAN2021:12:00:00</v>
      </c>
      <c r="M181">
        <v>12</v>
      </c>
      <c r="N181">
        <f t="shared" si="18"/>
        <v>-46.533325200000036</v>
      </c>
      <c r="O181">
        <f t="shared" si="19"/>
        <v>-46.533325200000036</v>
      </c>
      <c r="P181">
        <f t="shared" si="20"/>
        <v>0</v>
      </c>
      <c r="Q181">
        <f t="shared" si="21"/>
        <v>1</v>
      </c>
      <c r="R181">
        <f t="shared" si="22"/>
        <v>0</v>
      </c>
      <c r="S181">
        <f t="shared" si="23"/>
        <v>2.4529265521185866</v>
      </c>
    </row>
    <row r="182" spans="1:19" x14ac:dyDescent="0.2">
      <c r="A182" t="s">
        <v>204</v>
      </c>
      <c r="B182">
        <v>1877.2557373</v>
      </c>
      <c r="C182">
        <v>1757.3100586</v>
      </c>
      <c r="D182">
        <v>1958.3703613</v>
      </c>
      <c r="E182">
        <v>2045.3344727000001</v>
      </c>
      <c r="F182">
        <v>1800.6800536999999</v>
      </c>
      <c r="G182">
        <v>1793.3399658000001</v>
      </c>
      <c r="H182">
        <v>1757.3100586</v>
      </c>
      <c r="I182">
        <v>1806.4899902</v>
      </c>
      <c r="J182">
        <v>1810.0837402</v>
      </c>
      <c r="L182" t="str">
        <f t="shared" si="17"/>
        <v>08JAN2021:13:00:00</v>
      </c>
      <c r="M182">
        <v>13</v>
      </c>
      <c r="N182">
        <f t="shared" si="18"/>
        <v>-119.94567869999992</v>
      </c>
      <c r="O182">
        <f t="shared" si="19"/>
        <v>-119.94567869999992</v>
      </c>
      <c r="P182">
        <f t="shared" si="20"/>
        <v>0</v>
      </c>
      <c r="Q182">
        <f t="shared" si="21"/>
        <v>1</v>
      </c>
      <c r="R182">
        <f t="shared" si="22"/>
        <v>0</v>
      </c>
      <c r="S182">
        <f t="shared" si="23"/>
        <v>6.3894160138519087</v>
      </c>
    </row>
    <row r="183" spans="1:19" x14ac:dyDescent="0.2">
      <c r="A183" t="s">
        <v>205</v>
      </c>
      <c r="B183">
        <v>1850.6646728999999</v>
      </c>
      <c r="C183">
        <v>1686.3499756000001</v>
      </c>
      <c r="D183">
        <v>1889.7478027</v>
      </c>
      <c r="E183">
        <v>1976.2716064000001</v>
      </c>
      <c r="F183">
        <v>1715.7299805</v>
      </c>
      <c r="G183">
        <v>1747.5500488</v>
      </c>
      <c r="H183">
        <v>1686.3499756000001</v>
      </c>
      <c r="I183">
        <v>1734.7700195</v>
      </c>
      <c r="J183">
        <v>1738.8747559000001</v>
      </c>
      <c r="L183" t="str">
        <f t="shared" si="17"/>
        <v>08JAN2021:14:00:00</v>
      </c>
      <c r="M183">
        <v>14</v>
      </c>
      <c r="N183">
        <f t="shared" si="18"/>
        <v>-164.31469729999981</v>
      </c>
      <c r="O183">
        <f t="shared" si="19"/>
        <v>-164.31469729999981</v>
      </c>
      <c r="P183">
        <f t="shared" si="20"/>
        <v>0</v>
      </c>
      <c r="Q183">
        <f t="shared" si="21"/>
        <v>1</v>
      </c>
      <c r="R183">
        <f t="shared" si="22"/>
        <v>0</v>
      </c>
      <c r="S183">
        <f t="shared" si="23"/>
        <v>8.8786855720608706</v>
      </c>
    </row>
    <row r="184" spans="1:19" x14ac:dyDescent="0.2">
      <c r="A184" t="s">
        <v>206</v>
      </c>
      <c r="B184">
        <v>1808.2573242000001</v>
      </c>
      <c r="C184">
        <v>1631.3399658000001</v>
      </c>
      <c r="D184">
        <v>1848.09375</v>
      </c>
      <c r="E184">
        <v>1925.7640381000001</v>
      </c>
      <c r="F184">
        <v>1650.7299805</v>
      </c>
      <c r="G184">
        <v>1665.7800293</v>
      </c>
      <c r="H184">
        <v>1631.3399658000001</v>
      </c>
      <c r="I184">
        <v>1658.1899414</v>
      </c>
      <c r="J184">
        <v>1674.2991943</v>
      </c>
      <c r="L184" t="str">
        <f t="shared" si="17"/>
        <v>08JAN2021:15:00:00</v>
      </c>
      <c r="M184">
        <v>15</v>
      </c>
      <c r="N184">
        <f t="shared" si="18"/>
        <v>-176.91735840000001</v>
      </c>
      <c r="O184">
        <f t="shared" si="19"/>
        <v>-176.91735840000001</v>
      </c>
      <c r="P184">
        <f t="shared" si="20"/>
        <v>0</v>
      </c>
      <c r="Q184">
        <f t="shared" si="21"/>
        <v>1</v>
      </c>
      <c r="R184">
        <f t="shared" si="22"/>
        <v>0</v>
      </c>
      <c r="S184">
        <f t="shared" si="23"/>
        <v>9.7838596328247078</v>
      </c>
    </row>
    <row r="185" spans="1:19" x14ac:dyDescent="0.2">
      <c r="A185" t="s">
        <v>207</v>
      </c>
      <c r="B185">
        <v>1772.1308594</v>
      </c>
      <c r="C185">
        <v>1621.3599853999999</v>
      </c>
      <c r="D185">
        <v>1820.8909911999999</v>
      </c>
      <c r="E185">
        <v>1872.1002197</v>
      </c>
      <c r="F185">
        <v>1607.0100098</v>
      </c>
      <c r="G185">
        <v>1650.3100586</v>
      </c>
      <c r="H185">
        <v>1621.3599853999999</v>
      </c>
      <c r="I185">
        <v>1619.1899414</v>
      </c>
      <c r="J185">
        <v>1645.7901611</v>
      </c>
      <c r="L185" t="str">
        <f t="shared" si="17"/>
        <v>08JAN2021:16:00:00</v>
      </c>
      <c r="M185">
        <v>16</v>
      </c>
      <c r="N185">
        <f t="shared" si="18"/>
        <v>-150.77087400000005</v>
      </c>
      <c r="O185">
        <f t="shared" si="19"/>
        <v>-150.77087400000005</v>
      </c>
      <c r="P185">
        <f t="shared" si="20"/>
        <v>0</v>
      </c>
      <c r="Q185">
        <f t="shared" si="21"/>
        <v>1</v>
      </c>
      <c r="R185">
        <f t="shared" si="22"/>
        <v>0</v>
      </c>
      <c r="S185">
        <f t="shared" si="23"/>
        <v>8.5078860401453298</v>
      </c>
    </row>
    <row r="186" spans="1:19" x14ac:dyDescent="0.2">
      <c r="A186" t="s">
        <v>208</v>
      </c>
      <c r="B186">
        <v>1808.1817627</v>
      </c>
      <c r="C186">
        <v>1676.2199707</v>
      </c>
      <c r="D186">
        <v>1819.1821289</v>
      </c>
      <c r="E186">
        <v>1878.7059326000001</v>
      </c>
      <c r="F186">
        <v>1640.5899658000001</v>
      </c>
      <c r="G186">
        <v>1703.0999756000001</v>
      </c>
      <c r="H186">
        <v>1676.2199707</v>
      </c>
      <c r="I186">
        <v>1689.3800048999999</v>
      </c>
      <c r="J186">
        <v>1691.8327637</v>
      </c>
      <c r="L186" t="str">
        <f t="shared" si="17"/>
        <v>08JAN2021:17:00:00</v>
      </c>
      <c r="M186">
        <v>17</v>
      </c>
      <c r="N186">
        <f t="shared" si="18"/>
        <v>-131.96179200000006</v>
      </c>
      <c r="O186">
        <f t="shared" si="19"/>
        <v>-131.96179200000006</v>
      </c>
      <c r="P186">
        <f t="shared" si="20"/>
        <v>0</v>
      </c>
      <c r="Q186">
        <f t="shared" si="21"/>
        <v>1</v>
      </c>
      <c r="R186">
        <f t="shared" si="22"/>
        <v>0</v>
      </c>
      <c r="S186">
        <f t="shared" si="23"/>
        <v>7.298037991653727</v>
      </c>
    </row>
    <row r="187" spans="1:19" x14ac:dyDescent="0.2">
      <c r="A187" t="s">
        <v>209</v>
      </c>
      <c r="B187">
        <v>1880.5432129000001</v>
      </c>
      <c r="C187">
        <v>1795.2600098</v>
      </c>
      <c r="D187">
        <v>1859.2945557</v>
      </c>
      <c r="E187">
        <v>1962.7177733999999</v>
      </c>
      <c r="F187">
        <v>1739.1099853999999</v>
      </c>
      <c r="G187">
        <v>1854.6400146000001</v>
      </c>
      <c r="H187">
        <v>1795.2600098</v>
      </c>
      <c r="I187">
        <v>1728.3199463000001</v>
      </c>
      <c r="J187">
        <v>1779.9143065999999</v>
      </c>
      <c r="L187" t="str">
        <f t="shared" si="17"/>
        <v>08JAN2021:18:00:00</v>
      </c>
      <c r="M187">
        <v>18</v>
      </c>
      <c r="N187">
        <f t="shared" si="18"/>
        <v>-85.283203100000037</v>
      </c>
      <c r="O187">
        <f t="shared" si="19"/>
        <v>-85.283203100000037</v>
      </c>
      <c r="P187">
        <f t="shared" si="20"/>
        <v>0</v>
      </c>
      <c r="Q187">
        <f t="shared" si="21"/>
        <v>1</v>
      </c>
      <c r="R187">
        <f t="shared" si="22"/>
        <v>0</v>
      </c>
      <c r="S187">
        <f t="shared" si="23"/>
        <v>4.5350302250424841</v>
      </c>
    </row>
    <row r="188" spans="1:19" x14ac:dyDescent="0.2">
      <c r="A188" t="s">
        <v>210</v>
      </c>
      <c r="B188">
        <v>1968.0242920000001</v>
      </c>
      <c r="C188">
        <v>1912.8100586</v>
      </c>
      <c r="D188">
        <v>1919.4290771000001</v>
      </c>
      <c r="E188">
        <v>2056.4904784999999</v>
      </c>
      <c r="F188">
        <v>1852.4499512</v>
      </c>
      <c r="G188">
        <v>1941.0699463000001</v>
      </c>
      <c r="H188">
        <v>1912.8100586</v>
      </c>
      <c r="I188">
        <v>1904.3800048999999</v>
      </c>
      <c r="J188">
        <v>1899.9724120999999</v>
      </c>
      <c r="L188" t="str">
        <f t="shared" si="17"/>
        <v>08JAN2021:19:00:00</v>
      </c>
      <c r="M188">
        <v>19</v>
      </c>
      <c r="N188">
        <f t="shared" si="18"/>
        <v>-55.214233400000012</v>
      </c>
      <c r="O188">
        <f t="shared" si="19"/>
        <v>-55.214233400000012</v>
      </c>
      <c r="P188">
        <f t="shared" si="20"/>
        <v>0</v>
      </c>
      <c r="Q188">
        <f t="shared" si="21"/>
        <v>1</v>
      </c>
      <c r="R188">
        <f t="shared" si="22"/>
        <v>0</v>
      </c>
      <c r="S188">
        <f t="shared" si="23"/>
        <v>2.8055666601497422</v>
      </c>
    </row>
    <row r="189" spans="1:19" x14ac:dyDescent="0.2">
      <c r="A189" t="s">
        <v>211</v>
      </c>
      <c r="B189">
        <v>1985.3338623</v>
      </c>
      <c r="C189">
        <v>1932.5</v>
      </c>
      <c r="D189">
        <v>1938.3255615</v>
      </c>
      <c r="E189">
        <v>2040.1126709</v>
      </c>
      <c r="F189">
        <v>1887.6700439000001</v>
      </c>
      <c r="G189">
        <v>1936.6600341999999</v>
      </c>
      <c r="H189">
        <v>1932.5</v>
      </c>
      <c r="I189">
        <v>1883.3699951000001</v>
      </c>
      <c r="J189">
        <v>1910.2583007999999</v>
      </c>
      <c r="L189" t="str">
        <f t="shared" si="17"/>
        <v>08JAN2021:20:00:00</v>
      </c>
      <c r="M189">
        <v>20</v>
      </c>
      <c r="N189">
        <f t="shared" si="18"/>
        <v>-52.833862299999964</v>
      </c>
      <c r="O189">
        <f t="shared" si="19"/>
        <v>-52.833862299999964</v>
      </c>
      <c r="P189">
        <f t="shared" si="20"/>
        <v>0</v>
      </c>
      <c r="Q189">
        <f t="shared" si="21"/>
        <v>1</v>
      </c>
      <c r="R189">
        <f t="shared" si="22"/>
        <v>0</v>
      </c>
      <c r="S189">
        <f t="shared" si="23"/>
        <v>2.6612079360189922</v>
      </c>
    </row>
    <row r="190" spans="1:19" x14ac:dyDescent="0.2">
      <c r="A190" t="s">
        <v>212</v>
      </c>
      <c r="B190">
        <v>2012.1960449000001</v>
      </c>
      <c r="C190">
        <v>1911.2700195</v>
      </c>
      <c r="D190">
        <v>1923.5384521000001</v>
      </c>
      <c r="E190">
        <v>2027.2803954999999</v>
      </c>
      <c r="F190">
        <v>1888.5100098</v>
      </c>
      <c r="G190">
        <v>1911.3499756000001</v>
      </c>
      <c r="H190">
        <v>1911.2700195</v>
      </c>
      <c r="I190">
        <v>1880.9000243999999</v>
      </c>
      <c r="J190">
        <v>1899.5311279</v>
      </c>
      <c r="L190" t="str">
        <f t="shared" si="17"/>
        <v>08JAN2021:21:00:00</v>
      </c>
      <c r="M190">
        <v>21</v>
      </c>
      <c r="N190">
        <f t="shared" si="18"/>
        <v>-100.92602540000007</v>
      </c>
      <c r="O190">
        <f t="shared" si="19"/>
        <v>-100.92602540000007</v>
      </c>
      <c r="P190">
        <f t="shared" si="20"/>
        <v>0</v>
      </c>
      <c r="Q190">
        <f t="shared" si="21"/>
        <v>1</v>
      </c>
      <c r="R190">
        <f t="shared" si="22"/>
        <v>0</v>
      </c>
      <c r="S190">
        <f t="shared" si="23"/>
        <v>5.0157153253432512</v>
      </c>
    </row>
    <row r="191" spans="1:19" x14ac:dyDescent="0.2">
      <c r="A191" t="s">
        <v>213</v>
      </c>
      <c r="B191">
        <v>2003.8790283000001</v>
      </c>
      <c r="C191">
        <v>1873.3900146000001</v>
      </c>
      <c r="D191">
        <v>1900.9304199000001</v>
      </c>
      <c r="E191">
        <v>1966.901001</v>
      </c>
      <c r="F191">
        <v>1883.1199951000001</v>
      </c>
      <c r="G191">
        <v>1913.8399658000001</v>
      </c>
      <c r="H191">
        <v>1873.3900146000001</v>
      </c>
      <c r="I191">
        <v>1898.2099608999999</v>
      </c>
      <c r="J191">
        <v>1890.5262451000001</v>
      </c>
      <c r="L191" t="str">
        <f t="shared" si="17"/>
        <v>08JAN2021:22:00:00</v>
      </c>
      <c r="M191">
        <v>22</v>
      </c>
      <c r="N191">
        <f t="shared" si="18"/>
        <v>-130.48901369999999</v>
      </c>
      <c r="O191">
        <f t="shared" si="19"/>
        <v>-130.48901369999999</v>
      </c>
      <c r="P191">
        <f t="shared" si="20"/>
        <v>0</v>
      </c>
      <c r="Q191">
        <f t="shared" si="21"/>
        <v>1</v>
      </c>
      <c r="R191">
        <f t="shared" si="22"/>
        <v>0</v>
      </c>
      <c r="S191">
        <f t="shared" si="23"/>
        <v>6.5118209161907821</v>
      </c>
    </row>
    <row r="192" spans="1:19" x14ac:dyDescent="0.2">
      <c r="A192" t="s">
        <v>214</v>
      </c>
      <c r="B192">
        <v>1938.2402344</v>
      </c>
      <c r="C192">
        <v>1820.1199951000001</v>
      </c>
      <c r="D192">
        <v>1860.7680664</v>
      </c>
      <c r="E192">
        <v>1879.4195557</v>
      </c>
      <c r="F192">
        <v>1863.5500488</v>
      </c>
      <c r="G192">
        <v>1874.3399658000001</v>
      </c>
      <c r="H192">
        <v>1820.1199951000001</v>
      </c>
      <c r="I192">
        <v>1842.4399414</v>
      </c>
      <c r="J192">
        <v>1848.4160156</v>
      </c>
      <c r="L192" t="str">
        <f t="shared" si="17"/>
        <v>08JAN2021:23:00:00</v>
      </c>
      <c r="M192">
        <v>23</v>
      </c>
      <c r="N192">
        <f t="shared" si="18"/>
        <v>-118.12023929999987</v>
      </c>
      <c r="O192">
        <f t="shared" si="19"/>
        <v>-118.12023929999987</v>
      </c>
      <c r="P192">
        <f t="shared" si="20"/>
        <v>0</v>
      </c>
      <c r="Q192">
        <f t="shared" si="21"/>
        <v>1</v>
      </c>
      <c r="R192">
        <f t="shared" si="22"/>
        <v>0</v>
      </c>
      <c r="S192">
        <f t="shared" si="23"/>
        <v>6.0942001514360822</v>
      </c>
    </row>
    <row r="193" spans="1:19" x14ac:dyDescent="0.2">
      <c r="A193" t="s">
        <v>215</v>
      </c>
      <c r="B193">
        <v>1881.8666992000001</v>
      </c>
      <c r="C193">
        <v>1764.7199707</v>
      </c>
      <c r="D193">
        <v>1798.3792725000001</v>
      </c>
      <c r="E193">
        <v>1763.4562988</v>
      </c>
      <c r="F193">
        <v>1841.5400391000001</v>
      </c>
      <c r="G193">
        <v>1820.4799805</v>
      </c>
      <c r="H193">
        <v>1764.7199707</v>
      </c>
      <c r="I193">
        <v>1817.1899414</v>
      </c>
      <c r="J193">
        <v>1808.2198486</v>
      </c>
      <c r="L193" t="str">
        <f t="shared" si="17"/>
        <v>09JAN2021:00:00:00</v>
      </c>
      <c r="M193">
        <v>24</v>
      </c>
      <c r="N193">
        <f t="shared" si="18"/>
        <v>-117.14672850000011</v>
      </c>
      <c r="O193">
        <f t="shared" si="19"/>
        <v>-117.14672850000011</v>
      </c>
      <c r="P193">
        <f t="shared" si="20"/>
        <v>0</v>
      </c>
      <c r="Q193">
        <f t="shared" si="21"/>
        <v>1</v>
      </c>
      <c r="R193">
        <f t="shared" si="22"/>
        <v>0</v>
      </c>
      <c r="S193">
        <f t="shared" si="23"/>
        <v>6.2250279762004572</v>
      </c>
    </row>
    <row r="194" spans="1:19" x14ac:dyDescent="0.2">
      <c r="A194" t="s">
        <v>216</v>
      </c>
      <c r="B194">
        <v>1838.9815673999999</v>
      </c>
      <c r="C194">
        <v>1826.8399658000001</v>
      </c>
      <c r="D194">
        <v>1777.1823730000001</v>
      </c>
      <c r="E194">
        <v>1744.0130615</v>
      </c>
      <c r="F194">
        <v>1891.8699951000001</v>
      </c>
      <c r="G194">
        <v>1818.3599853999999</v>
      </c>
      <c r="H194">
        <v>1744.2199707</v>
      </c>
      <c r="I194">
        <v>1826.8399658000001</v>
      </c>
      <c r="J194">
        <v>1815.175293</v>
      </c>
      <c r="L194" t="str">
        <f t="shared" si="17"/>
        <v>09JAN2021:01:00:00</v>
      </c>
      <c r="M194">
        <v>1</v>
      </c>
      <c r="N194">
        <f t="shared" si="18"/>
        <v>-12.141601599999831</v>
      </c>
      <c r="O194">
        <f t="shared" si="19"/>
        <v>-12.141601599999831</v>
      </c>
      <c r="P194">
        <f t="shared" si="20"/>
        <v>0</v>
      </c>
      <c r="Q194">
        <f t="shared" si="21"/>
        <v>1</v>
      </c>
      <c r="R194">
        <f t="shared" si="22"/>
        <v>0</v>
      </c>
      <c r="S194">
        <f t="shared" si="23"/>
        <v>0.66023508964072664</v>
      </c>
    </row>
    <row r="195" spans="1:19" x14ac:dyDescent="0.2">
      <c r="A195" t="s">
        <v>217</v>
      </c>
      <c r="B195">
        <v>1874.5950928</v>
      </c>
      <c r="C195">
        <v>1838.7600098</v>
      </c>
      <c r="D195">
        <v>1742.296875</v>
      </c>
      <c r="E195">
        <v>1717.9157714999999</v>
      </c>
      <c r="F195">
        <v>1881.4200439000001</v>
      </c>
      <c r="G195">
        <v>1822.1400146000001</v>
      </c>
      <c r="H195">
        <v>1718.2399902</v>
      </c>
      <c r="I195">
        <v>1838.7600098</v>
      </c>
      <c r="J195">
        <v>1805.159668</v>
      </c>
      <c r="L195" t="str">
        <f t="shared" ref="L195:L258" si="24">A195</f>
        <v>09JAN2021:02:00:00</v>
      </c>
      <c r="M195">
        <v>2</v>
      </c>
      <c r="N195">
        <f t="shared" ref="N195:N258" si="25">C195-B195</f>
        <v>-35.835082999999941</v>
      </c>
      <c r="O195">
        <f t="shared" ref="O195:O258" si="26">IF(N195&lt;0,N195,0)</f>
        <v>-35.835082999999941</v>
      </c>
      <c r="P195">
        <f t="shared" ref="P195:P258" si="27">IF(N195&gt;0,N195,0)</f>
        <v>0</v>
      </c>
      <c r="Q195">
        <f t="shared" ref="Q195:Q258" si="28">IF(O195&lt;0,1,0)</f>
        <v>1</v>
      </c>
      <c r="R195">
        <f t="shared" ref="R195:R258" si="29">IF(P195&gt;0,1,0)</f>
        <v>0</v>
      </c>
      <c r="S195">
        <f t="shared" ref="S195:S258" si="30">ABS((B195-C195)/B195)*100</f>
        <v>1.911617241378492</v>
      </c>
    </row>
    <row r="196" spans="1:19" x14ac:dyDescent="0.2">
      <c r="A196" t="s">
        <v>218</v>
      </c>
      <c r="B196">
        <v>1899.4461670000001</v>
      </c>
      <c r="C196">
        <v>1834.6999512</v>
      </c>
      <c r="D196">
        <v>1738.7747803</v>
      </c>
      <c r="E196">
        <v>1709.6824951000001</v>
      </c>
      <c r="F196">
        <v>1904.2199707</v>
      </c>
      <c r="G196">
        <v>1801.3299560999999</v>
      </c>
      <c r="H196">
        <v>1725.9300536999999</v>
      </c>
      <c r="I196">
        <v>1834.6999512</v>
      </c>
      <c r="J196">
        <v>1808.7255858999999</v>
      </c>
      <c r="L196" t="str">
        <f t="shared" si="24"/>
        <v>09JAN2021:03:00:00</v>
      </c>
      <c r="M196">
        <v>3</v>
      </c>
      <c r="N196">
        <f t="shared" si="25"/>
        <v>-64.746215800000073</v>
      </c>
      <c r="O196">
        <f t="shared" si="26"/>
        <v>-64.746215800000073</v>
      </c>
      <c r="P196">
        <f t="shared" si="27"/>
        <v>0</v>
      </c>
      <c r="Q196">
        <f t="shared" si="28"/>
        <v>1</v>
      </c>
      <c r="R196">
        <f t="shared" si="29"/>
        <v>0</v>
      </c>
      <c r="S196">
        <f t="shared" si="30"/>
        <v>3.4086891708155513</v>
      </c>
    </row>
    <row r="197" spans="1:19" x14ac:dyDescent="0.2">
      <c r="A197" t="s">
        <v>219</v>
      </c>
      <c r="B197">
        <v>1929.7819824000001</v>
      </c>
      <c r="C197">
        <v>1872.5699463000001</v>
      </c>
      <c r="D197">
        <v>1742.2163086</v>
      </c>
      <c r="E197">
        <v>1711.9500731999999</v>
      </c>
      <c r="F197">
        <v>1916.1199951000001</v>
      </c>
      <c r="G197">
        <v>1838.5200195</v>
      </c>
      <c r="H197">
        <v>1761.9300536999999</v>
      </c>
      <c r="I197">
        <v>1872.5699463000001</v>
      </c>
      <c r="J197">
        <v>1835.2469481999999</v>
      </c>
      <c r="L197" t="str">
        <f t="shared" si="24"/>
        <v>09JAN2021:04:00:00</v>
      </c>
      <c r="M197">
        <v>4</v>
      </c>
      <c r="N197">
        <f t="shared" si="25"/>
        <v>-57.212036099999978</v>
      </c>
      <c r="O197">
        <f t="shared" si="26"/>
        <v>-57.212036099999978</v>
      </c>
      <c r="P197">
        <f t="shared" si="27"/>
        <v>0</v>
      </c>
      <c r="Q197">
        <f t="shared" si="28"/>
        <v>1</v>
      </c>
      <c r="R197">
        <f t="shared" si="29"/>
        <v>0</v>
      </c>
      <c r="S197">
        <f t="shared" si="30"/>
        <v>2.9646891007266758</v>
      </c>
    </row>
    <row r="198" spans="1:19" x14ac:dyDescent="0.2">
      <c r="A198" t="s">
        <v>220</v>
      </c>
      <c r="B198">
        <v>1992.8345947</v>
      </c>
      <c r="C198">
        <v>1951.6899414</v>
      </c>
      <c r="D198">
        <v>1808.0878906</v>
      </c>
      <c r="E198">
        <v>1769.3968506000001</v>
      </c>
      <c r="F198">
        <v>1957.0100098</v>
      </c>
      <c r="G198">
        <v>1889.5</v>
      </c>
      <c r="H198">
        <v>1806.8000488</v>
      </c>
      <c r="I198">
        <v>1951.6899414</v>
      </c>
      <c r="J198">
        <v>1891.0734863</v>
      </c>
      <c r="L198" t="str">
        <f t="shared" si="24"/>
        <v>09JAN2021:05:00:00</v>
      </c>
      <c r="M198">
        <v>5</v>
      </c>
      <c r="N198">
        <f t="shared" si="25"/>
        <v>-41.144653300000073</v>
      </c>
      <c r="O198">
        <f t="shared" si="26"/>
        <v>-41.144653300000073</v>
      </c>
      <c r="P198">
        <f t="shared" si="27"/>
        <v>0</v>
      </c>
      <c r="Q198">
        <f t="shared" si="28"/>
        <v>1</v>
      </c>
      <c r="R198">
        <f t="shared" si="29"/>
        <v>0</v>
      </c>
      <c r="S198">
        <f t="shared" si="30"/>
        <v>2.0646296190072895</v>
      </c>
    </row>
    <row r="199" spans="1:19" x14ac:dyDescent="0.2">
      <c r="A199" t="s">
        <v>221</v>
      </c>
      <c r="B199">
        <v>2079.5993652000002</v>
      </c>
      <c r="C199">
        <v>1966.8800048999999</v>
      </c>
      <c r="D199">
        <v>1880.5848389</v>
      </c>
      <c r="E199">
        <v>1860.6491699000001</v>
      </c>
      <c r="F199">
        <v>2045.6700439000001</v>
      </c>
      <c r="G199">
        <v>1958.5300293</v>
      </c>
      <c r="H199">
        <v>1855.9499512</v>
      </c>
      <c r="I199">
        <v>1966.8800048999999</v>
      </c>
      <c r="J199">
        <v>1947.0144043</v>
      </c>
      <c r="L199" t="str">
        <f t="shared" si="24"/>
        <v>09JAN2021:06:00:00</v>
      </c>
      <c r="M199">
        <v>6</v>
      </c>
      <c r="N199">
        <f t="shared" si="25"/>
        <v>-112.71936030000029</v>
      </c>
      <c r="O199">
        <f t="shared" si="26"/>
        <v>-112.71936030000029</v>
      </c>
      <c r="P199">
        <f t="shared" si="27"/>
        <v>0</v>
      </c>
      <c r="Q199">
        <f t="shared" si="28"/>
        <v>1</v>
      </c>
      <c r="R199">
        <f t="shared" si="29"/>
        <v>0</v>
      </c>
      <c r="S199">
        <f t="shared" si="30"/>
        <v>5.4202440232597304</v>
      </c>
    </row>
    <row r="200" spans="1:19" x14ac:dyDescent="0.2">
      <c r="A200" t="s">
        <v>222</v>
      </c>
      <c r="B200">
        <v>2193.8862304999998</v>
      </c>
      <c r="C200">
        <v>2026.9000243999999</v>
      </c>
      <c r="D200">
        <v>1966.5511475000001</v>
      </c>
      <c r="E200">
        <v>1966.8465576000001</v>
      </c>
      <c r="F200">
        <v>2130.9199219000002</v>
      </c>
      <c r="G200">
        <v>1979</v>
      </c>
      <c r="H200">
        <v>1949.4499512</v>
      </c>
      <c r="I200">
        <v>2026.9000243999999</v>
      </c>
      <c r="J200">
        <v>2020.0113524999999</v>
      </c>
      <c r="L200" t="str">
        <f t="shared" si="24"/>
        <v>09JAN2021:07:00:00</v>
      </c>
      <c r="M200">
        <v>7</v>
      </c>
      <c r="N200">
        <f t="shared" si="25"/>
        <v>-166.98620609999989</v>
      </c>
      <c r="O200">
        <f t="shared" si="26"/>
        <v>-166.98620609999989</v>
      </c>
      <c r="P200">
        <f t="shared" si="27"/>
        <v>0</v>
      </c>
      <c r="Q200">
        <f t="shared" si="28"/>
        <v>1</v>
      </c>
      <c r="R200">
        <f t="shared" si="29"/>
        <v>0</v>
      </c>
      <c r="S200">
        <f t="shared" si="30"/>
        <v>7.6114341654782498</v>
      </c>
    </row>
    <row r="201" spans="1:19" x14ac:dyDescent="0.2">
      <c r="A201" t="s">
        <v>223</v>
      </c>
      <c r="B201">
        <v>2280.1564941000001</v>
      </c>
      <c r="C201">
        <v>2122.9499512000002</v>
      </c>
      <c r="D201">
        <v>2052.4350586</v>
      </c>
      <c r="E201">
        <v>2037.2825928</v>
      </c>
      <c r="F201">
        <v>2219.2800293</v>
      </c>
      <c r="G201">
        <v>2054.7700195000002</v>
      </c>
      <c r="H201">
        <v>1997</v>
      </c>
      <c r="I201">
        <v>2122.9499512000002</v>
      </c>
      <c r="J201">
        <v>2098.2082519999999</v>
      </c>
      <c r="L201" t="str">
        <f t="shared" si="24"/>
        <v>09JAN2021:08:00:00</v>
      </c>
      <c r="M201">
        <v>8</v>
      </c>
      <c r="N201">
        <f t="shared" si="25"/>
        <v>-157.20654289999993</v>
      </c>
      <c r="O201">
        <f t="shared" si="26"/>
        <v>-157.20654289999993</v>
      </c>
      <c r="P201">
        <f t="shared" si="27"/>
        <v>0</v>
      </c>
      <c r="Q201">
        <f t="shared" si="28"/>
        <v>1</v>
      </c>
      <c r="R201">
        <f t="shared" si="29"/>
        <v>0</v>
      </c>
      <c r="S201">
        <f t="shared" si="30"/>
        <v>6.8945505848733806</v>
      </c>
    </row>
    <row r="202" spans="1:19" x14ac:dyDescent="0.2">
      <c r="A202" t="s">
        <v>224</v>
      </c>
      <c r="B202">
        <v>2297.3024902000002</v>
      </c>
      <c r="C202">
        <v>2154.9199219000002</v>
      </c>
      <c r="D202">
        <v>2072.5461426000002</v>
      </c>
      <c r="E202">
        <v>2074.9189452999999</v>
      </c>
      <c r="F202">
        <v>2248.3300780999998</v>
      </c>
      <c r="G202">
        <v>2121</v>
      </c>
      <c r="H202">
        <v>2008</v>
      </c>
      <c r="I202">
        <v>2154.9199219000002</v>
      </c>
      <c r="J202">
        <v>2127.0058594000002</v>
      </c>
      <c r="L202" t="str">
        <f t="shared" si="24"/>
        <v>09JAN2021:09:00:00</v>
      </c>
      <c r="M202">
        <v>9</v>
      </c>
      <c r="N202">
        <f t="shared" si="25"/>
        <v>-142.3825683</v>
      </c>
      <c r="O202">
        <f t="shared" si="26"/>
        <v>-142.3825683</v>
      </c>
      <c r="P202">
        <f t="shared" si="27"/>
        <v>0</v>
      </c>
      <c r="Q202">
        <f t="shared" si="28"/>
        <v>1</v>
      </c>
      <c r="R202">
        <f t="shared" si="29"/>
        <v>0</v>
      </c>
      <c r="S202">
        <f t="shared" si="30"/>
        <v>6.197815433857139</v>
      </c>
    </row>
    <row r="203" spans="1:19" x14ac:dyDescent="0.2">
      <c r="A203" t="s">
        <v>225</v>
      </c>
      <c r="B203">
        <v>2166.5043945000002</v>
      </c>
      <c r="C203">
        <v>2044.5100098</v>
      </c>
      <c r="D203">
        <v>2050.1318359000002</v>
      </c>
      <c r="E203">
        <v>2060.4704590000001</v>
      </c>
      <c r="F203">
        <v>2206.0800780999998</v>
      </c>
      <c r="G203">
        <v>2002.4399414</v>
      </c>
      <c r="H203">
        <v>1946.9499512</v>
      </c>
      <c r="I203">
        <v>2044.5100098</v>
      </c>
      <c r="J203">
        <v>2055.9565429999998</v>
      </c>
      <c r="L203" t="str">
        <f t="shared" si="24"/>
        <v>09JAN2021:10:00:00</v>
      </c>
      <c r="M203">
        <v>10</v>
      </c>
      <c r="N203">
        <f t="shared" si="25"/>
        <v>-121.99438470000018</v>
      </c>
      <c r="O203">
        <f t="shared" si="26"/>
        <v>-121.99438470000018</v>
      </c>
      <c r="P203">
        <f t="shared" si="27"/>
        <v>0</v>
      </c>
      <c r="Q203">
        <f t="shared" si="28"/>
        <v>1</v>
      </c>
      <c r="R203">
        <f t="shared" si="29"/>
        <v>0</v>
      </c>
      <c r="S203">
        <f t="shared" si="30"/>
        <v>5.630931790847109</v>
      </c>
    </row>
    <row r="204" spans="1:19" x14ac:dyDescent="0.2">
      <c r="A204" t="s">
        <v>226</v>
      </c>
      <c r="B204">
        <v>2033.9073486</v>
      </c>
      <c r="C204">
        <v>1930.1899414</v>
      </c>
      <c r="D204">
        <v>1988.4285889</v>
      </c>
      <c r="E204">
        <v>2012.6705322</v>
      </c>
      <c r="F204">
        <v>2146.6499023000001</v>
      </c>
      <c r="G204">
        <v>1904.1600341999999</v>
      </c>
      <c r="H204">
        <v>1863.5</v>
      </c>
      <c r="I204">
        <v>1930.1899414</v>
      </c>
      <c r="J204">
        <v>1971.6585693</v>
      </c>
      <c r="L204" t="str">
        <f t="shared" si="24"/>
        <v>09JAN2021:11:00:00</v>
      </c>
      <c r="M204">
        <v>11</v>
      </c>
      <c r="N204">
        <f t="shared" si="25"/>
        <v>-103.71740720000003</v>
      </c>
      <c r="O204">
        <f t="shared" si="26"/>
        <v>-103.71740720000003</v>
      </c>
      <c r="P204">
        <f t="shared" si="27"/>
        <v>0</v>
      </c>
      <c r="Q204">
        <f t="shared" si="28"/>
        <v>1</v>
      </c>
      <c r="R204">
        <f t="shared" si="29"/>
        <v>0</v>
      </c>
      <c r="S204">
        <f t="shared" si="30"/>
        <v>5.0994165133132467</v>
      </c>
    </row>
    <row r="205" spans="1:19" x14ac:dyDescent="0.2">
      <c r="A205" t="s">
        <v>227</v>
      </c>
      <c r="B205">
        <v>1897.8978271000001</v>
      </c>
      <c r="C205">
        <v>1834.2299805</v>
      </c>
      <c r="D205">
        <v>1882.895874</v>
      </c>
      <c r="E205">
        <v>1947.5047606999999</v>
      </c>
      <c r="F205">
        <v>2002.3000488</v>
      </c>
      <c r="G205">
        <v>1809.5</v>
      </c>
      <c r="H205">
        <v>1774.3100586</v>
      </c>
      <c r="I205">
        <v>1834.2299805</v>
      </c>
      <c r="J205">
        <v>1864.2595214999999</v>
      </c>
      <c r="L205" t="str">
        <f t="shared" si="24"/>
        <v>09JAN2021:12:00:00</v>
      </c>
      <c r="M205">
        <v>12</v>
      </c>
      <c r="N205">
        <f t="shared" si="25"/>
        <v>-63.667846600000075</v>
      </c>
      <c r="O205">
        <f t="shared" si="26"/>
        <v>-63.667846600000075</v>
      </c>
      <c r="P205">
        <f t="shared" si="27"/>
        <v>0</v>
      </c>
      <c r="Q205">
        <f t="shared" si="28"/>
        <v>1</v>
      </c>
      <c r="R205">
        <f t="shared" si="29"/>
        <v>0</v>
      </c>
      <c r="S205">
        <f t="shared" si="30"/>
        <v>3.3546509032725407</v>
      </c>
    </row>
    <row r="206" spans="1:19" x14ac:dyDescent="0.2">
      <c r="A206" t="s">
        <v>228</v>
      </c>
      <c r="B206">
        <v>1770.8631591999999</v>
      </c>
      <c r="C206">
        <v>1680.6899414</v>
      </c>
      <c r="D206">
        <v>1784.5073242000001</v>
      </c>
      <c r="E206">
        <v>1892.9664307</v>
      </c>
      <c r="F206">
        <v>1836.1500243999999</v>
      </c>
      <c r="G206">
        <v>1683.4899902</v>
      </c>
      <c r="H206">
        <v>1680.0799560999999</v>
      </c>
      <c r="I206">
        <v>1680.6899414</v>
      </c>
      <c r="J206">
        <v>1732.7297363</v>
      </c>
      <c r="L206" t="str">
        <f t="shared" si="24"/>
        <v>09JAN2021:13:00:00</v>
      </c>
      <c r="M206">
        <v>13</v>
      </c>
      <c r="N206">
        <f t="shared" si="25"/>
        <v>-90.173217799999975</v>
      </c>
      <c r="O206">
        <f t="shared" si="26"/>
        <v>-90.173217799999975</v>
      </c>
      <c r="P206">
        <f t="shared" si="27"/>
        <v>0</v>
      </c>
      <c r="Q206">
        <f t="shared" si="28"/>
        <v>1</v>
      </c>
      <c r="R206">
        <f t="shared" si="29"/>
        <v>0</v>
      </c>
      <c r="S206">
        <f t="shared" si="30"/>
        <v>5.092048887658625</v>
      </c>
    </row>
    <row r="207" spans="1:19" x14ac:dyDescent="0.2">
      <c r="A207" t="s">
        <v>229</v>
      </c>
      <c r="B207">
        <v>1670.7543945</v>
      </c>
      <c r="C207">
        <v>1598.1800536999999</v>
      </c>
      <c r="D207">
        <v>1694.2561035000001</v>
      </c>
      <c r="E207">
        <v>1804.2745361</v>
      </c>
      <c r="F207">
        <v>1697.0300293</v>
      </c>
      <c r="G207">
        <v>1632.5500488</v>
      </c>
      <c r="H207">
        <v>1605.9899902</v>
      </c>
      <c r="I207">
        <v>1598.1800536999999</v>
      </c>
      <c r="J207">
        <v>1641.1507568</v>
      </c>
      <c r="L207" t="str">
        <f t="shared" si="24"/>
        <v>09JAN2021:14:00:00</v>
      </c>
      <c r="M207">
        <v>14</v>
      </c>
      <c r="N207">
        <f t="shared" si="25"/>
        <v>-72.574340800000073</v>
      </c>
      <c r="O207">
        <f t="shared" si="26"/>
        <v>-72.574340800000073</v>
      </c>
      <c r="P207">
        <f t="shared" si="27"/>
        <v>0</v>
      </c>
      <c r="Q207">
        <f t="shared" si="28"/>
        <v>1</v>
      </c>
      <c r="R207">
        <f t="shared" si="29"/>
        <v>0</v>
      </c>
      <c r="S207">
        <f t="shared" si="30"/>
        <v>4.3438066683475105</v>
      </c>
    </row>
    <row r="208" spans="1:19" x14ac:dyDescent="0.2">
      <c r="A208" t="s">
        <v>230</v>
      </c>
      <c r="B208">
        <v>1584.1209716999999</v>
      </c>
      <c r="C208">
        <v>1541.8900146000001</v>
      </c>
      <c r="D208">
        <v>1647.987793</v>
      </c>
      <c r="E208">
        <v>1764.5556641000001</v>
      </c>
      <c r="F208">
        <v>1626.3199463000001</v>
      </c>
      <c r="G208">
        <v>1538.8800048999999</v>
      </c>
      <c r="H208">
        <v>1541.3900146000001</v>
      </c>
      <c r="I208">
        <v>1541.8900146000001</v>
      </c>
      <c r="J208">
        <v>1575.7585449000001</v>
      </c>
      <c r="L208" t="str">
        <f t="shared" si="24"/>
        <v>09JAN2021:15:00:00</v>
      </c>
      <c r="M208">
        <v>15</v>
      </c>
      <c r="N208">
        <f t="shared" si="25"/>
        <v>-42.230957099999841</v>
      </c>
      <c r="O208">
        <f t="shared" si="26"/>
        <v>-42.230957099999841</v>
      </c>
      <c r="P208">
        <f t="shared" si="27"/>
        <v>0</v>
      </c>
      <c r="Q208">
        <f t="shared" si="28"/>
        <v>1</v>
      </c>
      <c r="R208">
        <f t="shared" si="29"/>
        <v>0</v>
      </c>
      <c r="S208">
        <f t="shared" si="30"/>
        <v>2.6658921796029045</v>
      </c>
    </row>
    <row r="209" spans="1:19" x14ac:dyDescent="0.2">
      <c r="A209" t="s">
        <v>231</v>
      </c>
      <c r="B209">
        <v>1568.7861327999999</v>
      </c>
      <c r="C209">
        <v>1516.0500488</v>
      </c>
      <c r="D209">
        <v>1639.6069336</v>
      </c>
      <c r="E209">
        <v>1731.9514160000001</v>
      </c>
      <c r="F209">
        <v>1601.5300293</v>
      </c>
      <c r="G209">
        <v>1502.1600341999999</v>
      </c>
      <c r="H209">
        <v>1510.1300048999999</v>
      </c>
      <c r="I209">
        <v>1516.0500488</v>
      </c>
      <c r="J209">
        <v>1549.6484375</v>
      </c>
      <c r="L209" t="str">
        <f t="shared" si="24"/>
        <v>09JAN2021:16:00:00</v>
      </c>
      <c r="M209">
        <v>16</v>
      </c>
      <c r="N209">
        <f t="shared" si="25"/>
        <v>-52.736083999999892</v>
      </c>
      <c r="O209">
        <f t="shared" si="26"/>
        <v>-52.736083999999892</v>
      </c>
      <c r="P209">
        <f t="shared" si="27"/>
        <v>0</v>
      </c>
      <c r="Q209">
        <f t="shared" si="28"/>
        <v>1</v>
      </c>
      <c r="R209">
        <f t="shared" si="29"/>
        <v>0</v>
      </c>
      <c r="S209">
        <f t="shared" si="30"/>
        <v>3.3615852981741687</v>
      </c>
    </row>
    <row r="210" spans="1:19" x14ac:dyDescent="0.2">
      <c r="A210" t="s">
        <v>232</v>
      </c>
      <c r="B210">
        <v>1614.963501</v>
      </c>
      <c r="C210">
        <v>1611.9799805</v>
      </c>
      <c r="D210">
        <v>1658.3925781</v>
      </c>
      <c r="E210">
        <v>1747.3205565999999</v>
      </c>
      <c r="F210">
        <v>1659.3800048999999</v>
      </c>
      <c r="G210">
        <v>1556.0200195</v>
      </c>
      <c r="H210">
        <v>1567.4499512</v>
      </c>
      <c r="I210">
        <v>1611.9799805</v>
      </c>
      <c r="J210">
        <v>1611.5040283000001</v>
      </c>
      <c r="L210" t="str">
        <f t="shared" si="24"/>
        <v>09JAN2021:17:00:00</v>
      </c>
      <c r="M210">
        <v>17</v>
      </c>
      <c r="N210">
        <f t="shared" si="25"/>
        <v>-2.9835204999999405</v>
      </c>
      <c r="O210">
        <f t="shared" si="26"/>
        <v>-2.9835204999999405</v>
      </c>
      <c r="P210">
        <f t="shared" si="27"/>
        <v>0</v>
      </c>
      <c r="Q210">
        <f t="shared" si="28"/>
        <v>1</v>
      </c>
      <c r="R210">
        <f t="shared" si="29"/>
        <v>0</v>
      </c>
      <c r="S210">
        <f t="shared" si="30"/>
        <v>0.18474228663078254</v>
      </c>
    </row>
    <row r="211" spans="1:19" x14ac:dyDescent="0.2">
      <c r="A211" t="s">
        <v>233</v>
      </c>
      <c r="B211">
        <v>1733.15625</v>
      </c>
      <c r="C211">
        <v>1676.1199951000001</v>
      </c>
      <c r="D211">
        <v>1765.1289062999999</v>
      </c>
      <c r="E211">
        <v>1886.7401123</v>
      </c>
      <c r="F211">
        <v>1792.6099853999999</v>
      </c>
      <c r="G211">
        <v>1700.5600586</v>
      </c>
      <c r="H211">
        <v>1685.6400146000001</v>
      </c>
      <c r="I211">
        <v>1676.1199951000001</v>
      </c>
      <c r="J211">
        <v>1721.8035889</v>
      </c>
      <c r="L211" t="str">
        <f t="shared" si="24"/>
        <v>09JAN2021:18:00:00</v>
      </c>
      <c r="M211">
        <v>18</v>
      </c>
      <c r="N211">
        <f t="shared" si="25"/>
        <v>-57.036254899999904</v>
      </c>
      <c r="O211">
        <f t="shared" si="26"/>
        <v>-57.036254899999904</v>
      </c>
      <c r="P211">
        <f t="shared" si="27"/>
        <v>0</v>
      </c>
      <c r="Q211">
        <f t="shared" si="28"/>
        <v>1</v>
      </c>
      <c r="R211">
        <f t="shared" si="29"/>
        <v>0</v>
      </c>
      <c r="S211">
        <f t="shared" si="30"/>
        <v>3.290889375957875</v>
      </c>
    </row>
    <row r="212" spans="1:19" x14ac:dyDescent="0.2">
      <c r="A212" t="s">
        <v>234</v>
      </c>
      <c r="B212">
        <v>1895.6807861</v>
      </c>
      <c r="C212">
        <v>1851.8499756000001</v>
      </c>
      <c r="D212">
        <v>1871.2487793</v>
      </c>
      <c r="E212">
        <v>1979.5313721</v>
      </c>
      <c r="F212">
        <v>1920.2600098</v>
      </c>
      <c r="G212">
        <v>1799.3499756000001</v>
      </c>
      <c r="H212">
        <v>1801.3199463000001</v>
      </c>
      <c r="I212">
        <v>1851.8499756000001</v>
      </c>
      <c r="J212">
        <v>1852.1823730000001</v>
      </c>
      <c r="L212" t="str">
        <f t="shared" si="24"/>
        <v>09JAN2021:19:00:00</v>
      </c>
      <c r="M212">
        <v>19</v>
      </c>
      <c r="N212">
        <f t="shared" si="25"/>
        <v>-43.83081049999987</v>
      </c>
      <c r="O212">
        <f t="shared" si="26"/>
        <v>-43.83081049999987</v>
      </c>
      <c r="P212">
        <f t="shared" si="27"/>
        <v>0</v>
      </c>
      <c r="Q212">
        <f t="shared" si="28"/>
        <v>1</v>
      </c>
      <c r="R212">
        <f t="shared" si="29"/>
        <v>0</v>
      </c>
      <c r="S212">
        <f t="shared" si="30"/>
        <v>2.3121408847622158</v>
      </c>
    </row>
    <row r="213" spans="1:19" x14ac:dyDescent="0.2">
      <c r="A213" t="s">
        <v>235</v>
      </c>
      <c r="B213">
        <v>1935.3068848</v>
      </c>
      <c r="C213">
        <v>1818.6700439000001</v>
      </c>
      <c r="D213">
        <v>1864.5284423999999</v>
      </c>
      <c r="E213">
        <v>1984.9262695</v>
      </c>
      <c r="F213">
        <v>1942.1899414</v>
      </c>
      <c r="G213">
        <v>1797.4699707</v>
      </c>
      <c r="H213">
        <v>1828.8199463000001</v>
      </c>
      <c r="I213">
        <v>1818.6700439000001</v>
      </c>
      <c r="J213">
        <v>1855.1696777</v>
      </c>
      <c r="L213" t="str">
        <f t="shared" si="24"/>
        <v>09JAN2021:20:00:00</v>
      </c>
      <c r="M213">
        <v>20</v>
      </c>
      <c r="N213">
        <f t="shared" si="25"/>
        <v>-116.63684089999992</v>
      </c>
      <c r="O213">
        <f t="shared" si="26"/>
        <v>-116.63684089999992</v>
      </c>
      <c r="P213">
        <f t="shared" si="27"/>
        <v>0</v>
      </c>
      <c r="Q213">
        <f t="shared" si="28"/>
        <v>1</v>
      </c>
      <c r="R213">
        <f t="shared" si="29"/>
        <v>0</v>
      </c>
      <c r="S213">
        <f t="shared" si="30"/>
        <v>6.0267878865141071</v>
      </c>
    </row>
    <row r="214" spans="1:19" x14ac:dyDescent="0.2">
      <c r="A214" t="s">
        <v>236</v>
      </c>
      <c r="B214">
        <v>1948.994751</v>
      </c>
      <c r="C214">
        <v>1851.9899902</v>
      </c>
      <c r="D214">
        <v>1874.9091797000001</v>
      </c>
      <c r="E214">
        <v>1983.5454102000001</v>
      </c>
      <c r="F214">
        <v>1939.4699707</v>
      </c>
      <c r="G214">
        <v>1803.1999512</v>
      </c>
      <c r="H214">
        <v>1815.2700195</v>
      </c>
      <c r="I214">
        <v>1851.9899902</v>
      </c>
      <c r="J214">
        <v>1861.4460449000001</v>
      </c>
      <c r="L214" t="str">
        <f t="shared" si="24"/>
        <v>09JAN2021:21:00:00</v>
      </c>
      <c r="M214">
        <v>21</v>
      </c>
      <c r="N214">
        <f t="shared" si="25"/>
        <v>-97.004760799999985</v>
      </c>
      <c r="O214">
        <f t="shared" si="26"/>
        <v>-97.004760799999985</v>
      </c>
      <c r="P214">
        <f t="shared" si="27"/>
        <v>0</v>
      </c>
      <c r="Q214">
        <f t="shared" si="28"/>
        <v>1</v>
      </c>
      <c r="R214">
        <f t="shared" si="29"/>
        <v>0</v>
      </c>
      <c r="S214">
        <f t="shared" si="30"/>
        <v>4.9771689097791718</v>
      </c>
    </row>
    <row r="215" spans="1:19" x14ac:dyDescent="0.2">
      <c r="A215" t="s">
        <v>237</v>
      </c>
      <c r="B215">
        <v>1936.4343262</v>
      </c>
      <c r="C215">
        <v>1808.2199707</v>
      </c>
      <c r="D215">
        <v>1859.4100341999999</v>
      </c>
      <c r="E215">
        <v>1932.5397949000001</v>
      </c>
      <c r="F215">
        <v>1936.6700439000001</v>
      </c>
      <c r="G215">
        <v>1810.6400146000001</v>
      </c>
      <c r="H215">
        <v>1772.8299560999999</v>
      </c>
      <c r="I215">
        <v>1808.2199707</v>
      </c>
      <c r="J215">
        <v>1838.1862793</v>
      </c>
      <c r="L215" t="str">
        <f t="shared" si="24"/>
        <v>09JAN2021:22:00:00</v>
      </c>
      <c r="M215">
        <v>22</v>
      </c>
      <c r="N215">
        <f t="shared" si="25"/>
        <v>-128.21435550000001</v>
      </c>
      <c r="O215">
        <f t="shared" si="26"/>
        <v>-128.21435550000001</v>
      </c>
      <c r="P215">
        <f t="shared" si="27"/>
        <v>0</v>
      </c>
      <c r="Q215">
        <f t="shared" si="28"/>
        <v>1</v>
      </c>
      <c r="R215">
        <f t="shared" si="29"/>
        <v>0</v>
      </c>
      <c r="S215">
        <f t="shared" si="30"/>
        <v>6.6211569256574769</v>
      </c>
    </row>
    <row r="216" spans="1:19" x14ac:dyDescent="0.2">
      <c r="A216" t="s">
        <v>238</v>
      </c>
      <c r="B216">
        <v>1863.286499</v>
      </c>
      <c r="C216">
        <v>1780.2900391000001</v>
      </c>
      <c r="D216">
        <v>1796.2667236</v>
      </c>
      <c r="E216">
        <v>1861.0987548999999</v>
      </c>
      <c r="F216">
        <v>1879.8499756000001</v>
      </c>
      <c r="G216">
        <v>1766.0300293</v>
      </c>
      <c r="H216">
        <v>1730.3599853999999</v>
      </c>
      <c r="I216">
        <v>1780.2900391000001</v>
      </c>
      <c r="J216">
        <v>1792.9121094</v>
      </c>
      <c r="L216" t="str">
        <f t="shared" si="24"/>
        <v>09JAN2021:23:00:00</v>
      </c>
      <c r="M216">
        <v>23</v>
      </c>
      <c r="N216">
        <f t="shared" si="25"/>
        <v>-82.996459899999991</v>
      </c>
      <c r="O216">
        <f t="shared" si="26"/>
        <v>-82.996459899999991</v>
      </c>
      <c r="P216">
        <f t="shared" si="27"/>
        <v>0</v>
      </c>
      <c r="Q216">
        <f t="shared" si="28"/>
        <v>1</v>
      </c>
      <c r="R216">
        <f t="shared" si="29"/>
        <v>0</v>
      </c>
      <c r="S216">
        <f t="shared" si="30"/>
        <v>4.4543047966344975</v>
      </c>
    </row>
    <row r="217" spans="1:19" x14ac:dyDescent="0.2">
      <c r="A217" t="s">
        <v>239</v>
      </c>
      <c r="B217">
        <v>1788.0859375</v>
      </c>
      <c r="C217">
        <v>1735.4300536999999</v>
      </c>
      <c r="D217">
        <v>1734.4071045000001</v>
      </c>
      <c r="E217">
        <v>1787.9158935999999</v>
      </c>
      <c r="F217">
        <v>1832.9699707</v>
      </c>
      <c r="G217">
        <v>1713.1300048999999</v>
      </c>
      <c r="H217">
        <v>1690.25</v>
      </c>
      <c r="I217">
        <v>1735.4300536999999</v>
      </c>
      <c r="J217">
        <v>1745.6046143000001</v>
      </c>
      <c r="L217" t="str">
        <f t="shared" si="24"/>
        <v>10JAN2021:00:00:00</v>
      </c>
      <c r="M217">
        <v>24</v>
      </c>
      <c r="N217">
        <f t="shared" si="25"/>
        <v>-52.655883800000083</v>
      </c>
      <c r="O217">
        <f t="shared" si="26"/>
        <v>-52.655883800000083</v>
      </c>
      <c r="P217">
        <f t="shared" si="27"/>
        <v>0</v>
      </c>
      <c r="Q217">
        <f t="shared" si="28"/>
        <v>1</v>
      </c>
      <c r="R217">
        <f t="shared" si="29"/>
        <v>0</v>
      </c>
      <c r="S217">
        <f t="shared" si="30"/>
        <v>2.9448184058547286</v>
      </c>
    </row>
    <row r="218" spans="1:19" x14ac:dyDescent="0.2">
      <c r="A218" t="s">
        <v>240</v>
      </c>
      <c r="B218">
        <v>1730.885376</v>
      </c>
      <c r="C218">
        <v>1827.6600341999999</v>
      </c>
      <c r="D218">
        <v>1757.1315918</v>
      </c>
      <c r="E218">
        <v>1754.6477050999999</v>
      </c>
      <c r="F218">
        <v>1856.3000488</v>
      </c>
      <c r="G218">
        <v>1709.6899414</v>
      </c>
      <c r="H218">
        <v>1707.5100098</v>
      </c>
      <c r="I218">
        <v>1827.6600341999999</v>
      </c>
      <c r="J218">
        <v>1781.2202147999999</v>
      </c>
      <c r="L218" t="str">
        <f t="shared" si="24"/>
        <v>10JAN2021:01:00:00</v>
      </c>
      <c r="M218">
        <v>1</v>
      </c>
      <c r="N218">
        <f t="shared" si="25"/>
        <v>96.774658199999976</v>
      </c>
      <c r="O218">
        <f t="shared" si="26"/>
        <v>0</v>
      </c>
      <c r="P218">
        <f t="shared" si="27"/>
        <v>96.774658199999976</v>
      </c>
      <c r="Q218">
        <f t="shared" si="28"/>
        <v>0</v>
      </c>
      <c r="R218">
        <f t="shared" si="29"/>
        <v>1</v>
      </c>
      <c r="S218">
        <f t="shared" si="30"/>
        <v>5.5910495022866247</v>
      </c>
    </row>
    <row r="219" spans="1:19" x14ac:dyDescent="0.2">
      <c r="A219" t="s">
        <v>241</v>
      </c>
      <c r="B219">
        <v>1707.7957764</v>
      </c>
      <c r="C219">
        <v>1823.1600341999999</v>
      </c>
      <c r="D219">
        <v>1732.5947266000001</v>
      </c>
      <c r="E219">
        <v>1739.4008789</v>
      </c>
      <c r="F219">
        <v>1828.3699951000001</v>
      </c>
      <c r="G219">
        <v>1692.9499512</v>
      </c>
      <c r="H219">
        <v>1658.8900146000001</v>
      </c>
      <c r="I219">
        <v>1823.1600341999999</v>
      </c>
      <c r="J219">
        <v>1755.7982178</v>
      </c>
      <c r="L219" t="str">
        <f t="shared" si="24"/>
        <v>10JAN2021:02:00:00</v>
      </c>
      <c r="M219">
        <v>2</v>
      </c>
      <c r="N219">
        <f t="shared" si="25"/>
        <v>115.3642577999999</v>
      </c>
      <c r="O219">
        <f t="shared" si="26"/>
        <v>0</v>
      </c>
      <c r="P219">
        <f t="shared" si="27"/>
        <v>115.3642577999999</v>
      </c>
      <c r="Q219">
        <f t="shared" si="28"/>
        <v>0</v>
      </c>
      <c r="R219">
        <f t="shared" si="29"/>
        <v>1</v>
      </c>
      <c r="S219">
        <f t="shared" si="30"/>
        <v>6.7551553525437038</v>
      </c>
    </row>
    <row r="220" spans="1:19" x14ac:dyDescent="0.2">
      <c r="A220" t="s">
        <v>242</v>
      </c>
      <c r="B220">
        <v>1705.621582</v>
      </c>
      <c r="C220">
        <v>1761.2700195</v>
      </c>
      <c r="D220">
        <v>1695.9763184000001</v>
      </c>
      <c r="E220">
        <v>1698.9281006000001</v>
      </c>
      <c r="F220">
        <v>1832.2299805</v>
      </c>
      <c r="G220">
        <v>1687.6300048999999</v>
      </c>
      <c r="H220">
        <v>1678.1400146000001</v>
      </c>
      <c r="I220">
        <v>1761.2700195</v>
      </c>
      <c r="J220">
        <v>1740.8608397999999</v>
      </c>
      <c r="L220" t="str">
        <f t="shared" si="24"/>
        <v>10JAN2021:03:00:00</v>
      </c>
      <c r="M220">
        <v>3</v>
      </c>
      <c r="N220">
        <f t="shared" si="25"/>
        <v>55.6484375</v>
      </c>
      <c r="O220">
        <f t="shared" si="26"/>
        <v>0</v>
      </c>
      <c r="P220">
        <f t="shared" si="27"/>
        <v>55.6484375</v>
      </c>
      <c r="Q220">
        <f t="shared" si="28"/>
        <v>0</v>
      </c>
      <c r="R220">
        <f t="shared" si="29"/>
        <v>1</v>
      </c>
      <c r="S220">
        <f t="shared" si="30"/>
        <v>3.2626485316131513</v>
      </c>
    </row>
    <row r="221" spans="1:19" x14ac:dyDescent="0.2">
      <c r="A221" t="s">
        <v>243</v>
      </c>
      <c r="B221">
        <v>1709.7720947</v>
      </c>
      <c r="C221">
        <v>1759.8100586</v>
      </c>
      <c r="D221">
        <v>1692.3227539</v>
      </c>
      <c r="E221">
        <v>1691.1297606999999</v>
      </c>
      <c r="F221">
        <v>1832.6500243999999</v>
      </c>
      <c r="G221">
        <v>1710.6400146000001</v>
      </c>
      <c r="H221">
        <v>1711.2299805</v>
      </c>
      <c r="I221">
        <v>1759.8100586</v>
      </c>
      <c r="J221">
        <v>1751.2928466999999</v>
      </c>
      <c r="L221" t="str">
        <f t="shared" si="24"/>
        <v>10JAN2021:04:00:00</v>
      </c>
      <c r="M221">
        <v>4</v>
      </c>
      <c r="N221">
        <f t="shared" si="25"/>
        <v>50.037963900000022</v>
      </c>
      <c r="O221">
        <f t="shared" si="26"/>
        <v>0</v>
      </c>
      <c r="P221">
        <f t="shared" si="27"/>
        <v>50.037963900000022</v>
      </c>
      <c r="Q221">
        <f t="shared" si="28"/>
        <v>0</v>
      </c>
      <c r="R221">
        <f t="shared" si="29"/>
        <v>1</v>
      </c>
      <c r="S221">
        <f t="shared" si="30"/>
        <v>2.9265867687927019</v>
      </c>
    </row>
    <row r="222" spans="1:19" x14ac:dyDescent="0.2">
      <c r="A222" t="s">
        <v>244</v>
      </c>
      <c r="B222">
        <v>1731.7593993999999</v>
      </c>
      <c r="C222">
        <v>1891.6899414</v>
      </c>
      <c r="D222">
        <v>1741.9213867000001</v>
      </c>
      <c r="E222">
        <v>1735.2116699000001</v>
      </c>
      <c r="F222">
        <v>1861.2399902</v>
      </c>
      <c r="G222">
        <v>1758.5999756000001</v>
      </c>
      <c r="H222">
        <v>1769.6099853999999</v>
      </c>
      <c r="I222">
        <v>1891.6899414</v>
      </c>
      <c r="J222">
        <v>1818.2001952999999</v>
      </c>
      <c r="L222" t="str">
        <f t="shared" si="24"/>
        <v>10JAN2021:05:00:00</v>
      </c>
      <c r="M222">
        <v>5</v>
      </c>
      <c r="N222">
        <f t="shared" si="25"/>
        <v>159.93054200000006</v>
      </c>
      <c r="O222">
        <f t="shared" si="26"/>
        <v>0</v>
      </c>
      <c r="P222">
        <f t="shared" si="27"/>
        <v>159.93054200000006</v>
      </c>
      <c r="Q222">
        <f t="shared" si="28"/>
        <v>0</v>
      </c>
      <c r="R222">
        <f t="shared" si="29"/>
        <v>1</v>
      </c>
      <c r="S222">
        <f t="shared" si="30"/>
        <v>9.2351479111596539</v>
      </c>
    </row>
    <row r="223" spans="1:19" x14ac:dyDescent="0.2">
      <c r="A223" t="s">
        <v>245</v>
      </c>
      <c r="B223">
        <v>1779.4790039</v>
      </c>
      <c r="C223">
        <v>1861.6700439000001</v>
      </c>
      <c r="D223">
        <v>1803.1201172000001</v>
      </c>
      <c r="E223">
        <v>1795.5029297000001</v>
      </c>
      <c r="F223">
        <v>1916.8800048999999</v>
      </c>
      <c r="G223">
        <v>1779.5400391000001</v>
      </c>
      <c r="H223">
        <v>1805.9899902</v>
      </c>
      <c r="I223">
        <v>1861.6700439000001</v>
      </c>
      <c r="J223">
        <v>1843.9675293</v>
      </c>
      <c r="L223" t="str">
        <f t="shared" si="24"/>
        <v>10JAN2021:06:00:00</v>
      </c>
      <c r="M223">
        <v>6</v>
      </c>
      <c r="N223">
        <f t="shared" si="25"/>
        <v>82.191040000000157</v>
      </c>
      <c r="O223">
        <f t="shared" si="26"/>
        <v>0</v>
      </c>
      <c r="P223">
        <f t="shared" si="27"/>
        <v>82.191040000000157</v>
      </c>
      <c r="Q223">
        <f t="shared" si="28"/>
        <v>0</v>
      </c>
      <c r="R223">
        <f t="shared" si="29"/>
        <v>1</v>
      </c>
      <c r="S223">
        <f t="shared" si="30"/>
        <v>4.6188260620027517</v>
      </c>
    </row>
    <row r="224" spans="1:19" x14ac:dyDescent="0.2">
      <c r="A224" t="s">
        <v>246</v>
      </c>
      <c r="B224">
        <v>1857.1221923999999</v>
      </c>
      <c r="C224">
        <v>1972.9599608999999</v>
      </c>
      <c r="D224">
        <v>1879.0472411999999</v>
      </c>
      <c r="E224">
        <v>1830.4085693</v>
      </c>
      <c r="F224">
        <v>1968.4399414</v>
      </c>
      <c r="G224">
        <v>1850.0999756000001</v>
      </c>
      <c r="H224">
        <v>1879.9499512</v>
      </c>
      <c r="I224">
        <v>1972.9599608999999</v>
      </c>
      <c r="J224">
        <v>1921.480957</v>
      </c>
      <c r="L224" t="str">
        <f t="shared" si="24"/>
        <v>10JAN2021:07:00:00</v>
      </c>
      <c r="M224">
        <v>7</v>
      </c>
      <c r="N224">
        <f t="shared" si="25"/>
        <v>115.83776850000004</v>
      </c>
      <c r="O224">
        <f t="shared" si="26"/>
        <v>0</v>
      </c>
      <c r="P224">
        <f t="shared" si="27"/>
        <v>115.83776850000004</v>
      </c>
      <c r="Q224">
        <f t="shared" si="28"/>
        <v>0</v>
      </c>
      <c r="R224">
        <f t="shared" si="29"/>
        <v>1</v>
      </c>
      <c r="S224">
        <f t="shared" si="30"/>
        <v>6.2374877094274739</v>
      </c>
    </row>
    <row r="225" spans="1:19" x14ac:dyDescent="0.2">
      <c r="A225" t="s">
        <v>247</v>
      </c>
      <c r="B225">
        <v>1958.9300536999999</v>
      </c>
      <c r="C225">
        <v>2030.6300048999999</v>
      </c>
      <c r="D225">
        <v>1962.8895264</v>
      </c>
      <c r="E225">
        <v>1913.2531738</v>
      </c>
      <c r="F225">
        <v>2095.8300780999998</v>
      </c>
      <c r="G225">
        <v>1989.6099853999999</v>
      </c>
      <c r="H225">
        <v>1971.0799560999999</v>
      </c>
      <c r="I225">
        <v>2030.6300048999999</v>
      </c>
      <c r="J225">
        <v>2018.4473877</v>
      </c>
      <c r="L225" t="str">
        <f t="shared" si="24"/>
        <v>10JAN2021:08:00:00</v>
      </c>
      <c r="M225">
        <v>8</v>
      </c>
      <c r="N225">
        <f t="shared" si="25"/>
        <v>71.699951199999987</v>
      </c>
      <c r="O225">
        <f t="shared" si="26"/>
        <v>0</v>
      </c>
      <c r="P225">
        <f t="shared" si="27"/>
        <v>71.699951199999987</v>
      </c>
      <c r="Q225">
        <f t="shared" si="28"/>
        <v>0</v>
      </c>
      <c r="R225">
        <f t="shared" si="29"/>
        <v>1</v>
      </c>
      <c r="S225">
        <f t="shared" si="30"/>
        <v>3.6601588231582904</v>
      </c>
    </row>
    <row r="226" spans="1:19" x14ac:dyDescent="0.2">
      <c r="A226" t="s">
        <v>248</v>
      </c>
      <c r="B226">
        <v>2014.8742675999999</v>
      </c>
      <c r="C226">
        <v>2136.8400879000001</v>
      </c>
      <c r="D226">
        <v>2023.2075195</v>
      </c>
      <c r="E226">
        <v>1991.6147461</v>
      </c>
      <c r="F226">
        <v>2204.4399414</v>
      </c>
      <c r="G226">
        <v>1994.5</v>
      </c>
      <c r="H226">
        <v>2030.8699951000001</v>
      </c>
      <c r="I226">
        <v>2136.8400879000001</v>
      </c>
      <c r="J226">
        <v>2095.2509765999998</v>
      </c>
      <c r="L226" t="str">
        <f t="shared" si="24"/>
        <v>10JAN2021:09:00:00</v>
      </c>
      <c r="M226">
        <v>9</v>
      </c>
      <c r="N226">
        <f t="shared" si="25"/>
        <v>121.96582030000013</v>
      </c>
      <c r="O226">
        <f t="shared" si="26"/>
        <v>0</v>
      </c>
      <c r="P226">
        <f t="shared" si="27"/>
        <v>121.96582030000013</v>
      </c>
      <c r="Q226">
        <f t="shared" si="28"/>
        <v>0</v>
      </c>
      <c r="R226">
        <f t="shared" si="29"/>
        <v>1</v>
      </c>
      <c r="S226">
        <f t="shared" si="30"/>
        <v>6.0532720210516491</v>
      </c>
    </row>
    <row r="227" spans="1:19" x14ac:dyDescent="0.2">
      <c r="A227" t="s">
        <v>249</v>
      </c>
      <c r="B227">
        <v>2091.6452637000002</v>
      </c>
      <c r="C227">
        <v>2087.6499023000001</v>
      </c>
      <c r="D227">
        <v>2022.0014647999999</v>
      </c>
      <c r="E227">
        <v>2015.9357910000001</v>
      </c>
      <c r="F227">
        <v>2180.7399902000002</v>
      </c>
      <c r="G227">
        <v>2033.8100586</v>
      </c>
      <c r="H227">
        <v>2028.2099608999999</v>
      </c>
      <c r="I227">
        <v>2087.6499023000001</v>
      </c>
      <c r="J227">
        <v>2081.1264648000001</v>
      </c>
      <c r="L227" t="str">
        <f t="shared" si="24"/>
        <v>10JAN2021:10:00:00</v>
      </c>
      <c r="M227">
        <v>10</v>
      </c>
      <c r="N227">
        <f t="shared" si="25"/>
        <v>-3.9953614000000925</v>
      </c>
      <c r="O227">
        <f t="shared" si="26"/>
        <v>-3.9953614000000925</v>
      </c>
      <c r="P227">
        <f t="shared" si="27"/>
        <v>0</v>
      </c>
      <c r="Q227">
        <f t="shared" si="28"/>
        <v>1</v>
      </c>
      <c r="R227">
        <f t="shared" si="29"/>
        <v>0</v>
      </c>
      <c r="S227">
        <f t="shared" si="30"/>
        <v>0.19101524858629843</v>
      </c>
    </row>
    <row r="228" spans="1:19" x14ac:dyDescent="0.2">
      <c r="A228" t="s">
        <v>250</v>
      </c>
      <c r="B228">
        <v>2141.0231933999999</v>
      </c>
      <c r="C228">
        <v>2139.4599609000002</v>
      </c>
      <c r="D228">
        <v>2010.0029297000001</v>
      </c>
      <c r="E228">
        <v>2002.0961914</v>
      </c>
      <c r="F228">
        <v>2182.2399902000002</v>
      </c>
      <c r="G228">
        <v>2026.9799805</v>
      </c>
      <c r="H228">
        <v>2016.6999512</v>
      </c>
      <c r="I228">
        <v>2139.4599609000002</v>
      </c>
      <c r="J228">
        <v>2089.2229004000001</v>
      </c>
      <c r="L228" t="str">
        <f t="shared" si="24"/>
        <v>10JAN2021:11:00:00</v>
      </c>
      <c r="M228">
        <v>11</v>
      </c>
      <c r="N228">
        <f t="shared" si="25"/>
        <v>-1.5632324999996854</v>
      </c>
      <c r="O228">
        <f t="shared" si="26"/>
        <v>-1.5632324999996854</v>
      </c>
      <c r="P228">
        <f t="shared" si="27"/>
        <v>0</v>
      </c>
      <c r="Q228">
        <f t="shared" si="28"/>
        <v>1</v>
      </c>
      <c r="R228">
        <f t="shared" si="29"/>
        <v>0</v>
      </c>
      <c r="S228">
        <f t="shared" si="30"/>
        <v>7.3013337960026112E-2</v>
      </c>
    </row>
    <row r="229" spans="1:19" x14ac:dyDescent="0.2">
      <c r="A229" t="s">
        <v>251</v>
      </c>
      <c r="B229">
        <v>2185.0917969000002</v>
      </c>
      <c r="C229">
        <v>2009.1500243999999</v>
      </c>
      <c r="D229">
        <v>1983.1088867000001</v>
      </c>
      <c r="E229">
        <v>2009.0618896000001</v>
      </c>
      <c r="F229">
        <v>2140.1799316000001</v>
      </c>
      <c r="G229">
        <v>1909.4799805</v>
      </c>
      <c r="H229">
        <v>1973.3199463000001</v>
      </c>
      <c r="I229">
        <v>2009.1500243999999</v>
      </c>
      <c r="J229">
        <v>2017.2360839999999</v>
      </c>
      <c r="L229" t="str">
        <f t="shared" si="24"/>
        <v>10JAN2021:12:00:00</v>
      </c>
      <c r="M229">
        <v>12</v>
      </c>
      <c r="N229">
        <f t="shared" si="25"/>
        <v>-175.9417725000003</v>
      </c>
      <c r="O229">
        <f t="shared" si="26"/>
        <v>-175.9417725000003</v>
      </c>
      <c r="P229">
        <f t="shared" si="27"/>
        <v>0</v>
      </c>
      <c r="Q229">
        <f t="shared" si="28"/>
        <v>1</v>
      </c>
      <c r="R229">
        <f t="shared" si="29"/>
        <v>0</v>
      </c>
      <c r="S229">
        <f t="shared" si="30"/>
        <v>8.0519167546923978</v>
      </c>
    </row>
    <row r="230" spans="1:19" x14ac:dyDescent="0.2">
      <c r="A230" t="s">
        <v>252</v>
      </c>
      <c r="B230">
        <v>2236.0625</v>
      </c>
      <c r="C230">
        <v>2009.6500243999999</v>
      </c>
      <c r="D230">
        <v>1964.4550781</v>
      </c>
      <c r="E230">
        <v>1998.7513428</v>
      </c>
      <c r="F230">
        <v>2115.4899902000002</v>
      </c>
      <c r="G230">
        <v>1894.8599853999999</v>
      </c>
      <c r="H230">
        <v>1915.4399414</v>
      </c>
      <c r="I230">
        <v>2009.6500243999999</v>
      </c>
      <c r="J230">
        <v>1992.5593262</v>
      </c>
      <c r="L230" t="str">
        <f t="shared" si="24"/>
        <v>10JAN2021:13:00:00</v>
      </c>
      <c r="M230">
        <v>13</v>
      </c>
      <c r="N230">
        <f t="shared" si="25"/>
        <v>-226.41247560000011</v>
      </c>
      <c r="O230">
        <f t="shared" si="26"/>
        <v>-226.41247560000011</v>
      </c>
      <c r="P230">
        <f t="shared" si="27"/>
        <v>0</v>
      </c>
      <c r="Q230">
        <f t="shared" si="28"/>
        <v>1</v>
      </c>
      <c r="R230">
        <f t="shared" si="29"/>
        <v>0</v>
      </c>
      <c r="S230">
        <f t="shared" si="30"/>
        <v>10.125498531458762</v>
      </c>
    </row>
    <row r="231" spans="1:19" x14ac:dyDescent="0.2">
      <c r="A231" t="s">
        <v>253</v>
      </c>
      <c r="B231">
        <v>2291.9609375</v>
      </c>
      <c r="C231">
        <v>2047.2600098</v>
      </c>
      <c r="D231">
        <v>1950.2052002</v>
      </c>
      <c r="E231">
        <v>2001.5799560999999</v>
      </c>
      <c r="F231">
        <v>2081.4499512000002</v>
      </c>
      <c r="G231">
        <v>1889.7099608999999</v>
      </c>
      <c r="H231">
        <v>1890.3599853999999</v>
      </c>
      <c r="I231">
        <v>2047.2600098</v>
      </c>
      <c r="J231">
        <v>1984.7568358999999</v>
      </c>
      <c r="L231" t="str">
        <f t="shared" si="24"/>
        <v>10JAN2021:14:00:00</v>
      </c>
      <c r="M231">
        <v>14</v>
      </c>
      <c r="N231">
        <f t="shared" si="25"/>
        <v>-244.70092769999997</v>
      </c>
      <c r="O231">
        <f t="shared" si="26"/>
        <v>-244.70092769999997</v>
      </c>
      <c r="P231">
        <f t="shared" si="27"/>
        <v>0</v>
      </c>
      <c r="Q231">
        <f t="shared" si="28"/>
        <v>1</v>
      </c>
      <c r="R231">
        <f t="shared" si="29"/>
        <v>0</v>
      </c>
      <c r="S231">
        <f t="shared" si="30"/>
        <v>10.6764877051924</v>
      </c>
    </row>
    <row r="232" spans="1:19" x14ac:dyDescent="0.2">
      <c r="A232" t="s">
        <v>254</v>
      </c>
      <c r="B232">
        <v>2323.1584472999998</v>
      </c>
      <c r="C232">
        <v>2029.1800536999999</v>
      </c>
      <c r="D232">
        <v>1946.2084961</v>
      </c>
      <c r="E232">
        <v>1980.6335449000001</v>
      </c>
      <c r="F232">
        <v>2069.8400879000001</v>
      </c>
      <c r="G232">
        <v>1804.1600341999999</v>
      </c>
      <c r="H232">
        <v>1902.8399658000001</v>
      </c>
      <c r="I232">
        <v>2029.1800536999999</v>
      </c>
      <c r="J232">
        <v>1969.2611084</v>
      </c>
      <c r="L232" t="str">
        <f t="shared" si="24"/>
        <v>10JAN2021:15:00:00</v>
      </c>
      <c r="M232">
        <v>15</v>
      </c>
      <c r="N232">
        <f t="shared" si="25"/>
        <v>-293.97839359999989</v>
      </c>
      <c r="O232">
        <f t="shared" si="26"/>
        <v>-293.97839359999989</v>
      </c>
      <c r="P232">
        <f t="shared" si="27"/>
        <v>0</v>
      </c>
      <c r="Q232">
        <f t="shared" si="28"/>
        <v>1</v>
      </c>
      <c r="R232">
        <f t="shared" si="29"/>
        <v>0</v>
      </c>
      <c r="S232">
        <f t="shared" si="30"/>
        <v>12.654254983841708</v>
      </c>
    </row>
    <row r="233" spans="1:19" x14ac:dyDescent="0.2">
      <c r="A233" t="s">
        <v>255</v>
      </c>
      <c r="B233">
        <v>2349.1923827999999</v>
      </c>
      <c r="C233">
        <v>2006.75</v>
      </c>
      <c r="D233">
        <v>1962.6810303</v>
      </c>
      <c r="E233">
        <v>2002.7073975000001</v>
      </c>
      <c r="F233">
        <v>2096.3601073999998</v>
      </c>
      <c r="G233">
        <v>1919.5400391000001</v>
      </c>
      <c r="H233">
        <v>1891.4300536999999</v>
      </c>
      <c r="I233">
        <v>2006.75</v>
      </c>
      <c r="J233">
        <v>1983.9127197</v>
      </c>
      <c r="L233" t="str">
        <f t="shared" si="24"/>
        <v>10JAN2021:16:00:00</v>
      </c>
      <c r="M233">
        <v>16</v>
      </c>
      <c r="N233">
        <f t="shared" si="25"/>
        <v>-342.4423827999999</v>
      </c>
      <c r="O233">
        <f t="shared" si="26"/>
        <v>-342.4423827999999</v>
      </c>
      <c r="P233">
        <f t="shared" si="27"/>
        <v>0</v>
      </c>
      <c r="Q233">
        <f t="shared" si="28"/>
        <v>1</v>
      </c>
      <c r="R233">
        <f t="shared" si="29"/>
        <v>0</v>
      </c>
      <c r="S233">
        <f t="shared" si="30"/>
        <v>14.577025930581437</v>
      </c>
    </row>
    <row r="234" spans="1:19" x14ac:dyDescent="0.2">
      <c r="A234" t="s">
        <v>256</v>
      </c>
      <c r="B234">
        <v>2317.2363280999998</v>
      </c>
      <c r="C234">
        <v>2120.1899414</v>
      </c>
      <c r="D234">
        <v>2030.8206786999999</v>
      </c>
      <c r="E234">
        <v>2068.5046387000002</v>
      </c>
      <c r="F234">
        <v>2147.1201172000001</v>
      </c>
      <c r="G234">
        <v>1974.7600098</v>
      </c>
      <c r="H234">
        <v>1992.7900391000001</v>
      </c>
      <c r="I234">
        <v>2120.1899414</v>
      </c>
      <c r="J234">
        <v>2065.7226562999999</v>
      </c>
      <c r="L234" t="str">
        <f t="shared" si="24"/>
        <v>10JAN2021:17:00:00</v>
      </c>
      <c r="M234">
        <v>17</v>
      </c>
      <c r="N234">
        <f t="shared" si="25"/>
        <v>-197.04638669999986</v>
      </c>
      <c r="O234">
        <f t="shared" si="26"/>
        <v>-197.04638669999986</v>
      </c>
      <c r="P234">
        <f t="shared" si="27"/>
        <v>0</v>
      </c>
      <c r="Q234">
        <f t="shared" si="28"/>
        <v>1</v>
      </c>
      <c r="R234">
        <f t="shared" si="29"/>
        <v>0</v>
      </c>
      <c r="S234">
        <f t="shared" si="30"/>
        <v>8.5035084385012443</v>
      </c>
    </row>
    <row r="235" spans="1:19" x14ac:dyDescent="0.2">
      <c r="A235" t="s">
        <v>257</v>
      </c>
      <c r="B235">
        <v>2335.0051269999999</v>
      </c>
      <c r="C235">
        <v>2144.7099609000002</v>
      </c>
      <c r="D235">
        <v>2168.7304687999999</v>
      </c>
      <c r="E235">
        <v>2202.2177734000002</v>
      </c>
      <c r="F235">
        <v>2233.8898926000002</v>
      </c>
      <c r="G235">
        <v>2077.2399902000002</v>
      </c>
      <c r="H235">
        <v>2021.8800048999999</v>
      </c>
      <c r="I235">
        <v>2144.7099609000002</v>
      </c>
      <c r="J235">
        <v>2130.8662109000002</v>
      </c>
      <c r="L235" t="str">
        <f t="shared" si="24"/>
        <v>10JAN2021:18:00:00</v>
      </c>
      <c r="M235">
        <v>18</v>
      </c>
      <c r="N235">
        <f t="shared" si="25"/>
        <v>-190.29516609999973</v>
      </c>
      <c r="O235">
        <f t="shared" si="26"/>
        <v>-190.29516609999973</v>
      </c>
      <c r="P235">
        <f t="shared" si="27"/>
        <v>0</v>
      </c>
      <c r="Q235">
        <f t="shared" si="28"/>
        <v>1</v>
      </c>
      <c r="R235">
        <f t="shared" si="29"/>
        <v>0</v>
      </c>
      <c r="S235">
        <f t="shared" si="30"/>
        <v>8.1496680199794582</v>
      </c>
    </row>
    <row r="236" spans="1:19" x14ac:dyDescent="0.2">
      <c r="A236" t="s">
        <v>258</v>
      </c>
      <c r="B236">
        <v>2281.1323241999999</v>
      </c>
      <c r="C236">
        <v>2287.6999512000002</v>
      </c>
      <c r="D236">
        <v>2312.7260741999999</v>
      </c>
      <c r="E236">
        <v>2300.0375976999999</v>
      </c>
      <c r="F236">
        <v>2312.8200683999999</v>
      </c>
      <c r="G236">
        <v>2162.4799804999998</v>
      </c>
      <c r="H236">
        <v>2141.4899902000002</v>
      </c>
      <c r="I236">
        <v>2287.6999512000002</v>
      </c>
      <c r="J236">
        <v>2244.9033202999999</v>
      </c>
      <c r="L236" t="str">
        <f t="shared" si="24"/>
        <v>10JAN2021:19:00:00</v>
      </c>
      <c r="M236">
        <v>19</v>
      </c>
      <c r="N236">
        <f t="shared" si="25"/>
        <v>6.5676270000003569</v>
      </c>
      <c r="O236">
        <f t="shared" si="26"/>
        <v>0</v>
      </c>
      <c r="P236">
        <f t="shared" si="27"/>
        <v>6.5676270000003569</v>
      </c>
      <c r="Q236">
        <f t="shared" si="28"/>
        <v>0</v>
      </c>
      <c r="R236">
        <f t="shared" si="29"/>
        <v>1</v>
      </c>
      <c r="S236">
        <f t="shared" si="30"/>
        <v>0.28791082964920256</v>
      </c>
    </row>
    <row r="237" spans="1:19" x14ac:dyDescent="0.2">
      <c r="A237" t="s">
        <v>259</v>
      </c>
      <c r="B237">
        <v>2154.9360351999999</v>
      </c>
      <c r="C237">
        <v>2249.6101073999998</v>
      </c>
      <c r="D237">
        <v>2321.3535155999998</v>
      </c>
      <c r="E237">
        <v>2299.0520019999999</v>
      </c>
      <c r="F237">
        <v>2287.6201172000001</v>
      </c>
      <c r="G237">
        <v>2145.0100097999998</v>
      </c>
      <c r="H237">
        <v>2138.6101073999998</v>
      </c>
      <c r="I237">
        <v>2249.6101073999998</v>
      </c>
      <c r="J237">
        <v>2227.2556152000002</v>
      </c>
      <c r="L237" t="str">
        <f t="shared" si="24"/>
        <v>10JAN2021:20:00:00</v>
      </c>
      <c r="M237">
        <v>20</v>
      </c>
      <c r="N237">
        <f t="shared" si="25"/>
        <v>94.674072199999955</v>
      </c>
      <c r="O237">
        <f t="shared" si="26"/>
        <v>0</v>
      </c>
      <c r="P237">
        <f t="shared" si="27"/>
        <v>94.674072199999955</v>
      </c>
      <c r="Q237">
        <f t="shared" si="28"/>
        <v>0</v>
      </c>
      <c r="R237">
        <f t="shared" si="29"/>
        <v>1</v>
      </c>
      <c r="S237">
        <f t="shared" si="30"/>
        <v>4.3933588122124121</v>
      </c>
    </row>
    <row r="238" spans="1:19" x14ac:dyDescent="0.2">
      <c r="A238" t="s">
        <v>260</v>
      </c>
      <c r="B238">
        <v>2074.4738769999999</v>
      </c>
      <c r="C238">
        <v>2301.9499512000002</v>
      </c>
      <c r="D238">
        <v>2306.9145508000001</v>
      </c>
      <c r="E238">
        <v>2283.1677245999999</v>
      </c>
      <c r="F238">
        <v>2242.9699707</v>
      </c>
      <c r="G238">
        <v>2073.8601073999998</v>
      </c>
      <c r="H238">
        <v>2130.0100097999998</v>
      </c>
      <c r="I238">
        <v>2301.9499512000002</v>
      </c>
      <c r="J238">
        <v>2216.3293457</v>
      </c>
      <c r="L238" t="str">
        <f t="shared" si="24"/>
        <v>10JAN2021:21:00:00</v>
      </c>
      <c r="M238">
        <v>21</v>
      </c>
      <c r="N238">
        <f t="shared" si="25"/>
        <v>227.47607420000031</v>
      </c>
      <c r="O238">
        <f t="shared" si="26"/>
        <v>0</v>
      </c>
      <c r="P238">
        <f t="shared" si="27"/>
        <v>227.47607420000031</v>
      </c>
      <c r="Q238">
        <f t="shared" si="28"/>
        <v>0</v>
      </c>
      <c r="R238">
        <f t="shared" si="29"/>
        <v>1</v>
      </c>
      <c r="S238">
        <f t="shared" si="30"/>
        <v>10.965482704895027</v>
      </c>
    </row>
    <row r="239" spans="1:19" x14ac:dyDescent="0.2">
      <c r="A239" t="s">
        <v>261</v>
      </c>
      <c r="B239">
        <v>1973.3997803</v>
      </c>
      <c r="C239">
        <v>2201.4399414</v>
      </c>
      <c r="D239">
        <v>2235.8129883000001</v>
      </c>
      <c r="E239">
        <v>2202.7883301000002</v>
      </c>
      <c r="F239">
        <v>2204.8500976999999</v>
      </c>
      <c r="G239">
        <v>2042.7700195</v>
      </c>
      <c r="H239">
        <v>2081.8100586</v>
      </c>
      <c r="I239">
        <v>2201.4399414</v>
      </c>
      <c r="J239">
        <v>2156.8479004000001</v>
      </c>
      <c r="L239" t="str">
        <f t="shared" si="24"/>
        <v>10JAN2021:22:00:00</v>
      </c>
      <c r="M239">
        <v>22</v>
      </c>
      <c r="N239">
        <f t="shared" si="25"/>
        <v>228.04016109999998</v>
      </c>
      <c r="O239">
        <f t="shared" si="26"/>
        <v>0</v>
      </c>
      <c r="P239">
        <f t="shared" si="27"/>
        <v>228.04016109999998</v>
      </c>
      <c r="Q239">
        <f t="shared" si="28"/>
        <v>0</v>
      </c>
      <c r="R239">
        <f t="shared" si="29"/>
        <v>1</v>
      </c>
      <c r="S239">
        <f t="shared" si="30"/>
        <v>11.555700136205187</v>
      </c>
    </row>
    <row r="240" spans="1:19" x14ac:dyDescent="0.2">
      <c r="A240" t="s">
        <v>262</v>
      </c>
      <c r="B240">
        <v>1863.9444579999999</v>
      </c>
      <c r="C240">
        <v>1989.75</v>
      </c>
      <c r="D240">
        <v>2106.0310058999999</v>
      </c>
      <c r="E240">
        <v>2082.3850097999998</v>
      </c>
      <c r="F240">
        <v>2099.0100097999998</v>
      </c>
      <c r="G240">
        <v>1946.0799560999999</v>
      </c>
      <c r="H240">
        <v>1999.2099608999999</v>
      </c>
      <c r="I240">
        <v>1989.75</v>
      </c>
      <c r="J240">
        <v>2028.5063477000001</v>
      </c>
      <c r="L240" t="str">
        <f t="shared" si="24"/>
        <v>10JAN2021:23:00:00</v>
      </c>
      <c r="M240">
        <v>23</v>
      </c>
      <c r="N240">
        <f t="shared" si="25"/>
        <v>125.80554200000006</v>
      </c>
      <c r="O240">
        <f t="shared" si="26"/>
        <v>0</v>
      </c>
      <c r="P240">
        <f t="shared" si="27"/>
        <v>125.80554200000006</v>
      </c>
      <c r="Q240">
        <f t="shared" si="28"/>
        <v>0</v>
      </c>
      <c r="R240">
        <f t="shared" si="29"/>
        <v>1</v>
      </c>
      <c r="S240">
        <f t="shared" si="30"/>
        <v>6.7494254702733238</v>
      </c>
    </row>
    <row r="241" spans="1:19" x14ac:dyDescent="0.2">
      <c r="A241" t="s">
        <v>263</v>
      </c>
      <c r="B241">
        <v>1791.6324463000001</v>
      </c>
      <c r="C241">
        <v>1948.0400391000001</v>
      </c>
      <c r="D241">
        <v>2002.2342529</v>
      </c>
      <c r="E241">
        <v>1979.2908935999999</v>
      </c>
      <c r="F241">
        <v>2006.3800048999999</v>
      </c>
      <c r="G241">
        <v>1881.6300048999999</v>
      </c>
      <c r="H241">
        <v>1894.9200439000001</v>
      </c>
      <c r="I241">
        <v>1948.0400391000001</v>
      </c>
      <c r="J241">
        <v>1947.8179932</v>
      </c>
      <c r="L241" t="str">
        <f t="shared" si="24"/>
        <v>11JAN2021:00:00:00</v>
      </c>
      <c r="M241">
        <v>24</v>
      </c>
      <c r="N241">
        <f t="shared" si="25"/>
        <v>156.40759279999997</v>
      </c>
      <c r="O241">
        <f t="shared" si="26"/>
        <v>0</v>
      </c>
      <c r="P241">
        <f t="shared" si="27"/>
        <v>156.40759279999997</v>
      </c>
      <c r="Q241">
        <f t="shared" si="28"/>
        <v>0</v>
      </c>
      <c r="R241">
        <f t="shared" si="29"/>
        <v>1</v>
      </c>
      <c r="S241">
        <f t="shared" si="30"/>
        <v>8.7298928484470135</v>
      </c>
    </row>
    <row r="242" spans="1:19" x14ac:dyDescent="0.2">
      <c r="A242" t="s">
        <v>264</v>
      </c>
      <c r="B242">
        <v>1746.3481445</v>
      </c>
      <c r="C242">
        <v>1973.7900391000001</v>
      </c>
      <c r="D242">
        <v>2150.0966797000001</v>
      </c>
      <c r="E242">
        <v>1995.5861815999999</v>
      </c>
      <c r="F242">
        <v>1930.8499756000001</v>
      </c>
      <c r="G242">
        <v>1946.3800048999999</v>
      </c>
      <c r="H242">
        <v>1973.7900391000001</v>
      </c>
      <c r="I242">
        <v>1965.1500243999999</v>
      </c>
      <c r="J242">
        <v>1979.5070800999999</v>
      </c>
      <c r="L242" t="str">
        <f t="shared" si="24"/>
        <v>11JAN2021:01:00:00</v>
      </c>
      <c r="M242">
        <v>1</v>
      </c>
      <c r="N242">
        <f t="shared" si="25"/>
        <v>227.44189460000007</v>
      </c>
      <c r="O242">
        <f t="shared" si="26"/>
        <v>0</v>
      </c>
      <c r="P242">
        <f t="shared" si="27"/>
        <v>227.44189460000007</v>
      </c>
      <c r="Q242">
        <f t="shared" si="28"/>
        <v>0</v>
      </c>
      <c r="R242">
        <f t="shared" si="29"/>
        <v>1</v>
      </c>
      <c r="S242">
        <f t="shared" si="30"/>
        <v>13.023857546177847</v>
      </c>
    </row>
    <row r="243" spans="1:19" x14ac:dyDescent="0.2">
      <c r="A243" t="s">
        <v>265</v>
      </c>
      <c r="B243">
        <v>1734.7907714999999</v>
      </c>
      <c r="C243">
        <v>1953.4399414</v>
      </c>
      <c r="D243">
        <v>2108.8088379000001</v>
      </c>
      <c r="E243">
        <v>1981.8814697</v>
      </c>
      <c r="F243">
        <v>1880.5200195</v>
      </c>
      <c r="G243">
        <v>1892.4799805</v>
      </c>
      <c r="H243">
        <v>1953.4399414</v>
      </c>
      <c r="I243">
        <v>1930.5600586</v>
      </c>
      <c r="J243">
        <v>1941.2911377</v>
      </c>
      <c r="L243" t="str">
        <f t="shared" si="24"/>
        <v>11JAN2021:02:00:00</v>
      </c>
      <c r="M243">
        <v>2</v>
      </c>
      <c r="N243">
        <f t="shared" si="25"/>
        <v>218.64916990000006</v>
      </c>
      <c r="O243">
        <f t="shared" si="26"/>
        <v>0</v>
      </c>
      <c r="P243">
        <f t="shared" si="27"/>
        <v>218.64916990000006</v>
      </c>
      <c r="Q243">
        <f t="shared" si="28"/>
        <v>0</v>
      </c>
      <c r="R243">
        <f t="shared" si="29"/>
        <v>1</v>
      </c>
      <c r="S243">
        <f t="shared" si="30"/>
        <v>12.603777555891851</v>
      </c>
    </row>
    <row r="244" spans="1:19" x14ac:dyDescent="0.2">
      <c r="A244" t="s">
        <v>266</v>
      </c>
      <c r="B244">
        <v>1727.3864745999999</v>
      </c>
      <c r="C244">
        <v>1941.7900391000001</v>
      </c>
      <c r="D244">
        <v>2074.0495605000001</v>
      </c>
      <c r="E244">
        <v>1994.3253173999999</v>
      </c>
      <c r="F244">
        <v>1888.3399658000001</v>
      </c>
      <c r="G244">
        <v>1887.8199463000001</v>
      </c>
      <c r="H244">
        <v>1941.7900391000001</v>
      </c>
      <c r="I244">
        <v>1913.9000243999999</v>
      </c>
      <c r="J244">
        <v>1931.2410889</v>
      </c>
      <c r="L244" t="str">
        <f t="shared" si="24"/>
        <v>11JAN2021:03:00:00</v>
      </c>
      <c r="M244">
        <v>3</v>
      </c>
      <c r="N244">
        <f t="shared" si="25"/>
        <v>214.40356450000013</v>
      </c>
      <c r="O244">
        <f t="shared" si="26"/>
        <v>0</v>
      </c>
      <c r="P244">
        <f t="shared" si="27"/>
        <v>214.40356450000013</v>
      </c>
      <c r="Q244">
        <f t="shared" si="28"/>
        <v>0</v>
      </c>
      <c r="R244">
        <f t="shared" si="29"/>
        <v>1</v>
      </c>
      <c r="S244">
        <f t="shared" si="30"/>
        <v>12.412020567062054</v>
      </c>
    </row>
    <row r="245" spans="1:19" x14ac:dyDescent="0.2">
      <c r="A245" t="s">
        <v>267</v>
      </c>
      <c r="B245">
        <v>1746.0268555</v>
      </c>
      <c r="C245">
        <v>1966.4399414</v>
      </c>
      <c r="D245">
        <v>2080.0126952999999</v>
      </c>
      <c r="E245">
        <v>2019.2237548999999</v>
      </c>
      <c r="F245">
        <v>1918.0999756000001</v>
      </c>
      <c r="G245">
        <v>1908.5500488</v>
      </c>
      <c r="H245">
        <v>1966.4399414</v>
      </c>
      <c r="I245">
        <v>1922.9200439000001</v>
      </c>
      <c r="J245">
        <v>1950.4353027</v>
      </c>
      <c r="L245" t="str">
        <f t="shared" si="24"/>
        <v>11JAN2021:04:00:00</v>
      </c>
      <c r="M245">
        <v>4</v>
      </c>
      <c r="N245">
        <f t="shared" si="25"/>
        <v>220.41308589999994</v>
      </c>
      <c r="O245">
        <f t="shared" si="26"/>
        <v>0</v>
      </c>
      <c r="P245">
        <f t="shared" si="27"/>
        <v>220.41308589999994</v>
      </c>
      <c r="Q245">
        <f t="shared" si="28"/>
        <v>0</v>
      </c>
      <c r="R245">
        <f t="shared" si="29"/>
        <v>1</v>
      </c>
      <c r="S245">
        <f t="shared" si="30"/>
        <v>12.623693914311614</v>
      </c>
    </row>
    <row r="246" spans="1:19" x14ac:dyDescent="0.2">
      <c r="A246" t="s">
        <v>268</v>
      </c>
      <c r="B246">
        <v>1786.3720702999999</v>
      </c>
      <c r="C246">
        <v>2046.0400391000001</v>
      </c>
      <c r="D246">
        <v>2158.0305176000002</v>
      </c>
      <c r="E246">
        <v>2094.984375</v>
      </c>
      <c r="F246">
        <v>1998.9300536999999</v>
      </c>
      <c r="G246">
        <v>1982.6300048999999</v>
      </c>
      <c r="H246">
        <v>2046.0400391000001</v>
      </c>
      <c r="I246">
        <v>2061.5800780999998</v>
      </c>
      <c r="J246">
        <v>2044.2200928</v>
      </c>
      <c r="L246" t="str">
        <f t="shared" si="24"/>
        <v>11JAN2021:05:00:00</v>
      </c>
      <c r="M246">
        <v>5</v>
      </c>
      <c r="N246">
        <f t="shared" si="25"/>
        <v>259.66796880000015</v>
      </c>
      <c r="O246">
        <f t="shared" si="26"/>
        <v>0</v>
      </c>
      <c r="P246">
        <f t="shared" si="27"/>
        <v>259.66796880000015</v>
      </c>
      <c r="Q246">
        <f t="shared" si="28"/>
        <v>0</v>
      </c>
      <c r="R246">
        <f t="shared" si="29"/>
        <v>1</v>
      </c>
      <c r="S246">
        <f t="shared" si="30"/>
        <v>14.53605176195976</v>
      </c>
    </row>
    <row r="247" spans="1:19" x14ac:dyDescent="0.2">
      <c r="A247" t="s">
        <v>269</v>
      </c>
      <c r="B247">
        <v>1844.9625243999999</v>
      </c>
      <c r="C247">
        <v>2187.3601073999998</v>
      </c>
      <c r="D247">
        <v>2272.4892577999999</v>
      </c>
      <c r="E247">
        <v>2232.0119629000001</v>
      </c>
      <c r="F247">
        <v>2126.4099120999999</v>
      </c>
      <c r="G247">
        <v>2098.3500976999999</v>
      </c>
      <c r="H247">
        <v>2187.3601073999998</v>
      </c>
      <c r="I247">
        <v>2158.4899902000002</v>
      </c>
      <c r="J247">
        <v>2164.4199219000002</v>
      </c>
      <c r="L247" t="str">
        <f t="shared" si="24"/>
        <v>11JAN2021:06:00:00</v>
      </c>
      <c r="M247">
        <v>6</v>
      </c>
      <c r="N247">
        <f t="shared" si="25"/>
        <v>342.39758299999994</v>
      </c>
      <c r="O247">
        <f t="shared" si="26"/>
        <v>0</v>
      </c>
      <c r="P247">
        <f t="shared" si="27"/>
        <v>342.39758299999994</v>
      </c>
      <c r="Q247">
        <f t="shared" si="28"/>
        <v>0</v>
      </c>
      <c r="R247">
        <f t="shared" si="29"/>
        <v>1</v>
      </c>
      <c r="S247">
        <f t="shared" si="30"/>
        <v>18.558511540029844</v>
      </c>
    </row>
    <row r="248" spans="1:19" x14ac:dyDescent="0.2">
      <c r="A248" t="s">
        <v>270</v>
      </c>
      <c r="B248">
        <v>1947.9713135</v>
      </c>
      <c r="C248">
        <v>2365.4699707</v>
      </c>
      <c r="D248">
        <v>2475.7897948999998</v>
      </c>
      <c r="E248">
        <v>2404.5856933999999</v>
      </c>
      <c r="F248">
        <v>2249.8701172000001</v>
      </c>
      <c r="G248">
        <v>2315.8798827999999</v>
      </c>
      <c r="H248">
        <v>2365.4699707</v>
      </c>
      <c r="I248">
        <v>2265.6499023000001</v>
      </c>
      <c r="J248">
        <v>2319.2060547000001</v>
      </c>
      <c r="L248" t="str">
        <f t="shared" si="24"/>
        <v>11JAN2021:07:00:00</v>
      </c>
      <c r="M248">
        <v>7</v>
      </c>
      <c r="N248">
        <f t="shared" si="25"/>
        <v>417.49865720000003</v>
      </c>
      <c r="O248">
        <f t="shared" si="26"/>
        <v>0</v>
      </c>
      <c r="P248">
        <f t="shared" si="27"/>
        <v>417.49865720000003</v>
      </c>
      <c r="Q248">
        <f t="shared" si="28"/>
        <v>0</v>
      </c>
      <c r="R248">
        <f t="shared" si="29"/>
        <v>1</v>
      </c>
      <c r="S248">
        <f t="shared" si="30"/>
        <v>21.432484878325187</v>
      </c>
    </row>
    <row r="249" spans="1:19" x14ac:dyDescent="0.2">
      <c r="A249" t="s">
        <v>271</v>
      </c>
      <c r="B249">
        <v>2066.1684570000002</v>
      </c>
      <c r="C249">
        <v>2441.5800780999998</v>
      </c>
      <c r="D249">
        <v>2570.8950195000002</v>
      </c>
      <c r="E249">
        <v>2504.1989745999999</v>
      </c>
      <c r="F249">
        <v>2317.1298827999999</v>
      </c>
      <c r="G249">
        <v>2370</v>
      </c>
      <c r="H249">
        <v>2441.5800780999998</v>
      </c>
      <c r="I249">
        <v>2328.7700195000002</v>
      </c>
      <c r="J249">
        <v>2389.4819336</v>
      </c>
      <c r="L249" t="str">
        <f t="shared" si="24"/>
        <v>11JAN2021:08:00:00</v>
      </c>
      <c r="M249">
        <v>8</v>
      </c>
      <c r="N249">
        <f t="shared" si="25"/>
        <v>375.41162109999959</v>
      </c>
      <c r="O249">
        <f t="shared" si="26"/>
        <v>0</v>
      </c>
      <c r="P249">
        <f t="shared" si="27"/>
        <v>375.41162109999959</v>
      </c>
      <c r="Q249">
        <f t="shared" si="28"/>
        <v>0</v>
      </c>
      <c r="R249">
        <f t="shared" si="29"/>
        <v>1</v>
      </c>
      <c r="S249">
        <f t="shared" si="30"/>
        <v>18.169458537039294</v>
      </c>
    </row>
    <row r="250" spans="1:19" x14ac:dyDescent="0.2">
      <c r="A250" t="s">
        <v>272</v>
      </c>
      <c r="B250">
        <v>2135.0183105000001</v>
      </c>
      <c r="C250">
        <v>2415.3798827999999</v>
      </c>
      <c r="D250">
        <v>2572.9748534999999</v>
      </c>
      <c r="E250">
        <v>2474.8168945000002</v>
      </c>
      <c r="F250">
        <v>2304.2600097999998</v>
      </c>
      <c r="G250">
        <v>2358.9199219000002</v>
      </c>
      <c r="H250">
        <v>2415.3798827999999</v>
      </c>
      <c r="I250">
        <v>2346.1101073999998</v>
      </c>
      <c r="J250">
        <v>2382.9243164</v>
      </c>
      <c r="L250" t="str">
        <f t="shared" si="24"/>
        <v>11JAN2021:09:00:00</v>
      </c>
      <c r="M250">
        <v>9</v>
      </c>
      <c r="N250">
        <f t="shared" si="25"/>
        <v>280.36157229999981</v>
      </c>
      <c r="O250">
        <f t="shared" si="26"/>
        <v>0</v>
      </c>
      <c r="P250">
        <f t="shared" si="27"/>
        <v>280.36157229999981</v>
      </c>
      <c r="Q250">
        <f t="shared" si="28"/>
        <v>0</v>
      </c>
      <c r="R250">
        <f t="shared" si="29"/>
        <v>1</v>
      </c>
      <c r="S250">
        <f t="shared" si="30"/>
        <v>13.131576948131274</v>
      </c>
    </row>
    <row r="251" spans="1:19" x14ac:dyDescent="0.2">
      <c r="A251" t="s">
        <v>273</v>
      </c>
      <c r="B251">
        <v>2140.6372070000002</v>
      </c>
      <c r="C251">
        <v>2325.5600586</v>
      </c>
      <c r="D251">
        <v>2497.5871582</v>
      </c>
      <c r="E251">
        <v>2413.4182129000001</v>
      </c>
      <c r="F251">
        <v>2251.9899902000002</v>
      </c>
      <c r="G251">
        <v>2301.0100097999998</v>
      </c>
      <c r="H251">
        <v>2325.5600586</v>
      </c>
      <c r="I251">
        <v>2307.9799804999998</v>
      </c>
      <c r="J251">
        <v>2321.2070312999999</v>
      </c>
      <c r="L251" t="str">
        <f t="shared" si="24"/>
        <v>11JAN2021:10:00:00</v>
      </c>
      <c r="M251">
        <v>10</v>
      </c>
      <c r="N251">
        <f t="shared" si="25"/>
        <v>184.92285159999983</v>
      </c>
      <c r="O251">
        <f t="shared" si="26"/>
        <v>0</v>
      </c>
      <c r="P251">
        <f t="shared" si="27"/>
        <v>184.92285159999983</v>
      </c>
      <c r="Q251">
        <f t="shared" si="28"/>
        <v>0</v>
      </c>
      <c r="R251">
        <f t="shared" si="29"/>
        <v>1</v>
      </c>
      <c r="S251">
        <f t="shared" si="30"/>
        <v>8.6386824911429194</v>
      </c>
    </row>
    <row r="252" spans="1:19" x14ac:dyDescent="0.2">
      <c r="A252" t="s">
        <v>274</v>
      </c>
      <c r="B252">
        <v>2128.2443847999998</v>
      </c>
      <c r="C252">
        <v>2256.7800293</v>
      </c>
      <c r="D252">
        <v>2446.2312012000002</v>
      </c>
      <c r="E252">
        <v>2362.0417480000001</v>
      </c>
      <c r="F252">
        <v>2205.3400879000001</v>
      </c>
      <c r="G252">
        <v>2247.9699707</v>
      </c>
      <c r="H252">
        <v>2256.7800293</v>
      </c>
      <c r="I252">
        <v>2220.3100586</v>
      </c>
      <c r="J252">
        <v>2257.3828125</v>
      </c>
      <c r="L252" t="str">
        <f t="shared" si="24"/>
        <v>11JAN2021:11:00:00</v>
      </c>
      <c r="M252">
        <v>11</v>
      </c>
      <c r="N252">
        <f t="shared" si="25"/>
        <v>128.53564450000022</v>
      </c>
      <c r="O252">
        <f t="shared" si="26"/>
        <v>0</v>
      </c>
      <c r="P252">
        <f t="shared" si="27"/>
        <v>128.53564450000022</v>
      </c>
      <c r="Q252">
        <f t="shared" si="28"/>
        <v>0</v>
      </c>
      <c r="R252">
        <f t="shared" si="29"/>
        <v>1</v>
      </c>
      <c r="S252">
        <f t="shared" si="30"/>
        <v>6.0395152651644022</v>
      </c>
    </row>
    <row r="253" spans="1:19" x14ac:dyDescent="0.2">
      <c r="A253" t="s">
        <v>275</v>
      </c>
      <c r="B253">
        <v>2099.4335937999999</v>
      </c>
      <c r="C253">
        <v>2167.2800293</v>
      </c>
      <c r="D253">
        <v>2399.6384277000002</v>
      </c>
      <c r="E253">
        <v>2304.2858887000002</v>
      </c>
      <c r="F253">
        <v>2161.1000976999999</v>
      </c>
      <c r="G253">
        <v>2134.5</v>
      </c>
      <c r="H253">
        <v>2167.2800293</v>
      </c>
      <c r="I253">
        <v>2193.4299316000001</v>
      </c>
      <c r="J253">
        <v>2197.2197265999998</v>
      </c>
      <c r="L253" t="str">
        <f t="shared" si="24"/>
        <v>11JAN2021:12:00:00</v>
      </c>
      <c r="M253">
        <v>12</v>
      </c>
      <c r="N253">
        <f t="shared" si="25"/>
        <v>67.846435500000098</v>
      </c>
      <c r="O253">
        <f t="shared" si="26"/>
        <v>0</v>
      </c>
      <c r="P253">
        <f t="shared" si="27"/>
        <v>67.846435500000098</v>
      </c>
      <c r="Q253">
        <f t="shared" si="28"/>
        <v>0</v>
      </c>
      <c r="R253">
        <f t="shared" si="29"/>
        <v>1</v>
      </c>
      <c r="S253">
        <f t="shared" si="30"/>
        <v>3.2316542757228741</v>
      </c>
    </row>
    <row r="254" spans="1:19" x14ac:dyDescent="0.2">
      <c r="A254" t="s">
        <v>276</v>
      </c>
      <c r="B254">
        <v>2085.7983398000001</v>
      </c>
      <c r="C254">
        <v>2046.2800293</v>
      </c>
      <c r="D254">
        <v>2311.7087402000002</v>
      </c>
      <c r="E254">
        <v>2263.8273926000002</v>
      </c>
      <c r="F254">
        <v>2095.4899902000002</v>
      </c>
      <c r="G254">
        <v>2068.8200683999999</v>
      </c>
      <c r="H254">
        <v>2046.2800293</v>
      </c>
      <c r="I254">
        <v>2142.8601073999998</v>
      </c>
      <c r="J254">
        <v>2118.7236327999999</v>
      </c>
      <c r="L254" t="str">
        <f t="shared" si="24"/>
        <v>11JAN2021:13:00:00</v>
      </c>
      <c r="M254">
        <v>13</v>
      </c>
      <c r="N254">
        <f t="shared" si="25"/>
        <v>-39.518310500000098</v>
      </c>
      <c r="O254">
        <f t="shared" si="26"/>
        <v>-39.518310500000098</v>
      </c>
      <c r="P254">
        <f t="shared" si="27"/>
        <v>0</v>
      </c>
      <c r="Q254">
        <f t="shared" si="28"/>
        <v>1</v>
      </c>
      <c r="R254">
        <f t="shared" si="29"/>
        <v>0</v>
      </c>
      <c r="S254">
        <f t="shared" si="30"/>
        <v>1.8946371634272836</v>
      </c>
    </row>
    <row r="255" spans="1:19" x14ac:dyDescent="0.2">
      <c r="A255" t="s">
        <v>277</v>
      </c>
      <c r="B255">
        <v>2080.6811523000001</v>
      </c>
      <c r="C255">
        <v>1956.9399414</v>
      </c>
      <c r="D255">
        <v>2234.1052245999999</v>
      </c>
      <c r="E255">
        <v>2195.9267577999999</v>
      </c>
      <c r="F255">
        <v>2016.2900391000001</v>
      </c>
      <c r="G255">
        <v>2000.2800293</v>
      </c>
      <c r="H255">
        <v>1956.9399414</v>
      </c>
      <c r="I255">
        <v>2086.8300780999998</v>
      </c>
      <c r="J255">
        <v>2044.3132324000001</v>
      </c>
      <c r="L255" t="str">
        <f t="shared" si="24"/>
        <v>11JAN2021:14:00:00</v>
      </c>
      <c r="M255">
        <v>14</v>
      </c>
      <c r="N255">
        <f t="shared" si="25"/>
        <v>-123.74121090000017</v>
      </c>
      <c r="O255">
        <f t="shared" si="26"/>
        <v>-123.74121090000017</v>
      </c>
      <c r="P255">
        <f t="shared" si="27"/>
        <v>0</v>
      </c>
      <c r="Q255">
        <f t="shared" si="28"/>
        <v>1</v>
      </c>
      <c r="R255">
        <f t="shared" si="29"/>
        <v>0</v>
      </c>
      <c r="S255">
        <f t="shared" si="30"/>
        <v>5.9471491229310045</v>
      </c>
    </row>
    <row r="256" spans="1:19" x14ac:dyDescent="0.2">
      <c r="A256" t="s">
        <v>278</v>
      </c>
      <c r="B256">
        <v>2048.7924804999998</v>
      </c>
      <c r="C256">
        <v>1923.5500488</v>
      </c>
      <c r="D256">
        <v>2167.71875</v>
      </c>
      <c r="E256">
        <v>2149.0288086</v>
      </c>
      <c r="F256">
        <v>1968.5699463000001</v>
      </c>
      <c r="G256">
        <v>1968.8199463000001</v>
      </c>
      <c r="H256">
        <v>1923.5500488</v>
      </c>
      <c r="I256">
        <v>2047.3000488</v>
      </c>
      <c r="J256">
        <v>2001.9223632999999</v>
      </c>
      <c r="L256" t="str">
        <f t="shared" si="24"/>
        <v>11JAN2021:15:00:00</v>
      </c>
      <c r="M256">
        <v>15</v>
      </c>
      <c r="N256">
        <f t="shared" si="25"/>
        <v>-125.24243169999977</v>
      </c>
      <c r="O256">
        <f t="shared" si="26"/>
        <v>-125.24243169999977</v>
      </c>
      <c r="P256">
        <f t="shared" si="27"/>
        <v>0</v>
      </c>
      <c r="Q256">
        <f t="shared" si="28"/>
        <v>1</v>
      </c>
      <c r="R256">
        <f t="shared" si="29"/>
        <v>0</v>
      </c>
      <c r="S256">
        <f t="shared" si="30"/>
        <v>6.1129876691774481</v>
      </c>
    </row>
    <row r="257" spans="1:19" x14ac:dyDescent="0.2">
      <c r="A257" t="s">
        <v>279</v>
      </c>
      <c r="B257">
        <v>2016.3511963000001</v>
      </c>
      <c r="C257">
        <v>1906.6899414</v>
      </c>
      <c r="D257">
        <v>2095.5886230000001</v>
      </c>
      <c r="E257">
        <v>2134.4968262000002</v>
      </c>
      <c r="F257">
        <v>1929.5799560999999</v>
      </c>
      <c r="G257">
        <v>1944.6899414</v>
      </c>
      <c r="H257">
        <v>1906.6899414</v>
      </c>
      <c r="I257">
        <v>1992.0999756000001</v>
      </c>
      <c r="J257">
        <v>1962.1273193</v>
      </c>
      <c r="L257" t="str">
        <f t="shared" si="24"/>
        <v>11JAN2021:16:00:00</v>
      </c>
      <c r="M257">
        <v>16</v>
      </c>
      <c r="N257">
        <f t="shared" si="25"/>
        <v>-109.66125490000013</v>
      </c>
      <c r="O257">
        <f t="shared" si="26"/>
        <v>-109.66125490000013</v>
      </c>
      <c r="P257">
        <f t="shared" si="27"/>
        <v>0</v>
      </c>
      <c r="Q257">
        <f t="shared" si="28"/>
        <v>1</v>
      </c>
      <c r="R257">
        <f t="shared" si="29"/>
        <v>0</v>
      </c>
      <c r="S257">
        <f t="shared" si="30"/>
        <v>5.4385989455224015</v>
      </c>
    </row>
    <row r="258" spans="1:19" x14ac:dyDescent="0.2">
      <c r="A258" t="s">
        <v>280</v>
      </c>
      <c r="B258">
        <v>2042.4331055</v>
      </c>
      <c r="C258">
        <v>1974.9000243999999</v>
      </c>
      <c r="D258">
        <v>2095.6879883000001</v>
      </c>
      <c r="E258">
        <v>2185.3466797000001</v>
      </c>
      <c r="F258">
        <v>1966.3800048999999</v>
      </c>
      <c r="G258">
        <v>2000.4000243999999</v>
      </c>
      <c r="H258">
        <v>1974.9000243999999</v>
      </c>
      <c r="I258">
        <v>2030.0999756000001</v>
      </c>
      <c r="J258">
        <v>2004.8560791</v>
      </c>
      <c r="L258" t="str">
        <f t="shared" si="24"/>
        <v>11JAN2021:17:00:00</v>
      </c>
      <c r="M258">
        <v>17</v>
      </c>
      <c r="N258">
        <f t="shared" si="25"/>
        <v>-67.533081100000118</v>
      </c>
      <c r="O258">
        <f t="shared" si="26"/>
        <v>-67.533081100000118</v>
      </c>
      <c r="P258">
        <f t="shared" si="27"/>
        <v>0</v>
      </c>
      <c r="Q258">
        <f t="shared" si="28"/>
        <v>1</v>
      </c>
      <c r="R258">
        <f t="shared" si="29"/>
        <v>0</v>
      </c>
      <c r="S258">
        <f t="shared" si="30"/>
        <v>3.3065014916837443</v>
      </c>
    </row>
    <row r="259" spans="1:19" x14ac:dyDescent="0.2">
      <c r="A259" t="s">
        <v>281</v>
      </c>
      <c r="B259">
        <v>2117.1789551000002</v>
      </c>
      <c r="C259">
        <v>2074.0800780999998</v>
      </c>
      <c r="D259">
        <v>2173.9016112999998</v>
      </c>
      <c r="E259">
        <v>2274.8986816000001</v>
      </c>
      <c r="F259">
        <v>2054.1201172000001</v>
      </c>
      <c r="G259">
        <v>2134.3601073999998</v>
      </c>
      <c r="H259">
        <v>2074.0800780999998</v>
      </c>
      <c r="I259">
        <v>2086.5200195000002</v>
      </c>
      <c r="J259">
        <v>2092.2128905999998</v>
      </c>
      <c r="L259" t="str">
        <f t="shared" ref="L259:L322" si="31">A259</f>
        <v>11JAN2021:18:00:00</v>
      </c>
      <c r="M259">
        <v>18</v>
      </c>
      <c r="N259">
        <f t="shared" ref="N259:N322" si="32">C259-B259</f>
        <v>-43.098877000000357</v>
      </c>
      <c r="O259">
        <f t="shared" ref="O259:O322" si="33">IF(N259&lt;0,N259,0)</f>
        <v>-43.098877000000357</v>
      </c>
      <c r="P259">
        <f t="shared" ref="P259:P322" si="34">IF(N259&gt;0,N259,0)</f>
        <v>0</v>
      </c>
      <c r="Q259">
        <f t="shared" ref="Q259:Q322" si="35">IF(O259&lt;0,1,0)</f>
        <v>1</v>
      </c>
      <c r="R259">
        <f t="shared" ref="R259:R322" si="36">IF(P259&gt;0,1,0)</f>
        <v>0</v>
      </c>
      <c r="S259">
        <f t="shared" ref="S259:S322" si="37">ABS((B259-C259)/B259)*100</f>
        <v>2.0356747310462793</v>
      </c>
    </row>
    <row r="260" spans="1:19" x14ac:dyDescent="0.2">
      <c r="A260" t="s">
        <v>282</v>
      </c>
      <c r="B260">
        <v>2235.3950195000002</v>
      </c>
      <c r="C260">
        <v>2197.8400879000001</v>
      </c>
      <c r="D260">
        <v>2315.5915527000002</v>
      </c>
      <c r="E260">
        <v>2408.9758301000002</v>
      </c>
      <c r="F260">
        <v>2177.8898926000002</v>
      </c>
      <c r="G260">
        <v>2250.3000487999998</v>
      </c>
      <c r="H260">
        <v>2197.8400879000001</v>
      </c>
      <c r="I260">
        <v>2202.7099609000002</v>
      </c>
      <c r="J260">
        <v>2215.3464355000001</v>
      </c>
      <c r="L260" t="str">
        <f t="shared" si="31"/>
        <v>11JAN2021:19:00:00</v>
      </c>
      <c r="M260">
        <v>19</v>
      </c>
      <c r="N260">
        <f t="shared" si="32"/>
        <v>-37.554931600000145</v>
      </c>
      <c r="O260">
        <f t="shared" si="33"/>
        <v>-37.554931600000145</v>
      </c>
      <c r="P260">
        <f t="shared" si="34"/>
        <v>0</v>
      </c>
      <c r="Q260">
        <f t="shared" si="35"/>
        <v>1</v>
      </c>
      <c r="R260">
        <f t="shared" si="36"/>
        <v>0</v>
      </c>
      <c r="S260">
        <f t="shared" si="37"/>
        <v>1.6800132089584869</v>
      </c>
    </row>
    <row r="261" spans="1:19" x14ac:dyDescent="0.2">
      <c r="A261" t="s">
        <v>283</v>
      </c>
      <c r="B261">
        <v>2269.9194336</v>
      </c>
      <c r="C261">
        <v>2221.2399902000002</v>
      </c>
      <c r="D261">
        <v>2314.0849609000002</v>
      </c>
      <c r="E261">
        <v>2413.2363280999998</v>
      </c>
      <c r="F261">
        <v>2222.8601073999998</v>
      </c>
      <c r="G261">
        <v>2230.6799316000001</v>
      </c>
      <c r="H261">
        <v>2221.2399902000002</v>
      </c>
      <c r="I261">
        <v>2223.0400390999998</v>
      </c>
      <c r="J261">
        <v>2234.8806152000002</v>
      </c>
      <c r="L261" t="str">
        <f t="shared" si="31"/>
        <v>11JAN2021:20:00:00</v>
      </c>
      <c r="M261">
        <v>20</v>
      </c>
      <c r="N261">
        <f t="shared" si="32"/>
        <v>-48.679443399999855</v>
      </c>
      <c r="O261">
        <f t="shared" si="33"/>
        <v>-48.679443399999855</v>
      </c>
      <c r="P261">
        <f t="shared" si="34"/>
        <v>0</v>
      </c>
      <c r="Q261">
        <f t="shared" si="35"/>
        <v>1</v>
      </c>
      <c r="R261">
        <f t="shared" si="36"/>
        <v>0</v>
      </c>
      <c r="S261">
        <f t="shared" si="37"/>
        <v>2.1445449860216508</v>
      </c>
    </row>
    <row r="262" spans="1:19" x14ac:dyDescent="0.2">
      <c r="A262" t="s">
        <v>284</v>
      </c>
      <c r="B262">
        <v>2253.8310547000001</v>
      </c>
      <c r="C262">
        <v>2211.4799804999998</v>
      </c>
      <c r="D262">
        <v>2306.2407226999999</v>
      </c>
      <c r="E262">
        <v>2419.3090820000002</v>
      </c>
      <c r="F262">
        <v>2228.2199707</v>
      </c>
      <c r="G262">
        <v>2203.2199707</v>
      </c>
      <c r="H262">
        <v>2211.4799804999998</v>
      </c>
      <c r="I262">
        <v>2239.9599609000002</v>
      </c>
      <c r="J262">
        <v>2233.5976562999999</v>
      </c>
      <c r="L262" t="str">
        <f t="shared" si="31"/>
        <v>11JAN2021:21:00:00</v>
      </c>
      <c r="M262">
        <v>21</v>
      </c>
      <c r="N262">
        <f t="shared" si="32"/>
        <v>-42.351074200000312</v>
      </c>
      <c r="O262">
        <f t="shared" si="33"/>
        <v>-42.351074200000312</v>
      </c>
      <c r="P262">
        <f t="shared" si="34"/>
        <v>0</v>
      </c>
      <c r="Q262">
        <f t="shared" si="35"/>
        <v>1</v>
      </c>
      <c r="R262">
        <f t="shared" si="36"/>
        <v>0</v>
      </c>
      <c r="S262">
        <f t="shared" si="37"/>
        <v>1.8790704880777997</v>
      </c>
    </row>
    <row r="263" spans="1:19" x14ac:dyDescent="0.2">
      <c r="A263" t="s">
        <v>285</v>
      </c>
      <c r="B263">
        <v>2229.5964355000001</v>
      </c>
      <c r="C263">
        <v>2182.1298827999999</v>
      </c>
      <c r="D263">
        <v>2251.6477051000002</v>
      </c>
      <c r="E263">
        <v>2329.5131836</v>
      </c>
      <c r="F263">
        <v>2187.3100586</v>
      </c>
      <c r="G263">
        <v>2162.5100097999998</v>
      </c>
      <c r="H263">
        <v>2182.1298827999999</v>
      </c>
      <c r="I263">
        <v>2220.3300780999998</v>
      </c>
      <c r="J263">
        <v>2199.2121582</v>
      </c>
      <c r="L263" t="str">
        <f t="shared" si="31"/>
        <v>11JAN2021:22:00:00</v>
      </c>
      <c r="M263">
        <v>22</v>
      </c>
      <c r="N263">
        <f t="shared" si="32"/>
        <v>-47.466552700000193</v>
      </c>
      <c r="O263">
        <f t="shared" si="33"/>
        <v>-47.466552700000193</v>
      </c>
      <c r="P263">
        <f t="shared" si="34"/>
        <v>0</v>
      </c>
      <c r="Q263">
        <f t="shared" si="35"/>
        <v>1</v>
      </c>
      <c r="R263">
        <f t="shared" si="36"/>
        <v>0</v>
      </c>
      <c r="S263">
        <f t="shared" si="37"/>
        <v>2.1289302379672819</v>
      </c>
    </row>
    <row r="264" spans="1:19" x14ac:dyDescent="0.2">
      <c r="A264" t="s">
        <v>286</v>
      </c>
      <c r="B264">
        <v>2151.8896484000002</v>
      </c>
      <c r="C264">
        <v>2085.4599609000002</v>
      </c>
      <c r="D264">
        <v>2125.0383301000002</v>
      </c>
      <c r="E264">
        <v>2198.9208984000002</v>
      </c>
      <c r="F264">
        <v>2083.8100586</v>
      </c>
      <c r="G264">
        <v>2100.1799316000001</v>
      </c>
      <c r="H264">
        <v>2085.4599609000002</v>
      </c>
      <c r="I264">
        <v>2085.3200683999999</v>
      </c>
      <c r="J264">
        <v>2091.7998047000001</v>
      </c>
      <c r="L264" t="str">
        <f t="shared" si="31"/>
        <v>11JAN2021:23:00:00</v>
      </c>
      <c r="M264">
        <v>23</v>
      </c>
      <c r="N264">
        <f t="shared" si="32"/>
        <v>-66.4296875</v>
      </c>
      <c r="O264">
        <f t="shared" si="33"/>
        <v>-66.4296875</v>
      </c>
      <c r="P264">
        <f t="shared" si="34"/>
        <v>0</v>
      </c>
      <c r="Q264">
        <f t="shared" si="35"/>
        <v>1</v>
      </c>
      <c r="R264">
        <f t="shared" si="36"/>
        <v>0</v>
      </c>
      <c r="S264">
        <f t="shared" si="37"/>
        <v>3.0870396885543192</v>
      </c>
    </row>
    <row r="265" spans="1:19" x14ac:dyDescent="0.2">
      <c r="A265" t="s">
        <v>287</v>
      </c>
      <c r="B265">
        <v>2046.4066161999999</v>
      </c>
      <c r="C265">
        <v>2028.4899902</v>
      </c>
      <c r="D265">
        <v>2020.8410644999999</v>
      </c>
      <c r="E265">
        <v>2077.2414551000002</v>
      </c>
      <c r="F265">
        <v>1997.3599853999999</v>
      </c>
      <c r="G265">
        <v>2049.5</v>
      </c>
      <c r="H265">
        <v>2028.4899902</v>
      </c>
      <c r="I265">
        <v>1988.5600586</v>
      </c>
      <c r="J265">
        <v>2012.3951416</v>
      </c>
      <c r="L265" t="str">
        <f t="shared" si="31"/>
        <v>12JAN2021:00:00:00</v>
      </c>
      <c r="M265">
        <v>24</v>
      </c>
      <c r="N265">
        <f t="shared" si="32"/>
        <v>-17.916625999999951</v>
      </c>
      <c r="O265">
        <f t="shared" si="33"/>
        <v>-17.916625999999951</v>
      </c>
      <c r="P265">
        <f t="shared" si="34"/>
        <v>0</v>
      </c>
      <c r="Q265">
        <f t="shared" si="35"/>
        <v>1</v>
      </c>
      <c r="R265">
        <f t="shared" si="36"/>
        <v>0</v>
      </c>
      <c r="S265">
        <f t="shared" si="37"/>
        <v>0.87551642269753682</v>
      </c>
    </row>
    <row r="266" spans="1:19" x14ac:dyDescent="0.2">
      <c r="A266" t="s">
        <v>288</v>
      </c>
      <c r="B266">
        <v>2049.1818847999998</v>
      </c>
      <c r="C266">
        <v>2080.2399902000002</v>
      </c>
      <c r="D266">
        <v>1958.6008300999999</v>
      </c>
      <c r="E266">
        <v>2033.8289795000001</v>
      </c>
      <c r="F266">
        <v>2048.8898926000002</v>
      </c>
      <c r="G266">
        <v>2080.2399902000002</v>
      </c>
      <c r="H266">
        <v>2009.4300536999999</v>
      </c>
      <c r="I266">
        <v>1994.6099853999999</v>
      </c>
      <c r="J266">
        <v>2018.0876464999999</v>
      </c>
      <c r="L266" t="str">
        <f t="shared" si="31"/>
        <v>12JAN2021:01:00:00</v>
      </c>
      <c r="M266">
        <v>1</v>
      </c>
      <c r="N266">
        <f t="shared" si="32"/>
        <v>31.058105400000386</v>
      </c>
      <c r="O266">
        <f t="shared" si="33"/>
        <v>0</v>
      </c>
      <c r="P266">
        <f t="shared" si="34"/>
        <v>31.058105400000386</v>
      </c>
      <c r="Q266">
        <f t="shared" si="35"/>
        <v>0</v>
      </c>
      <c r="R266">
        <f t="shared" si="36"/>
        <v>1</v>
      </c>
      <c r="S266">
        <f t="shared" si="37"/>
        <v>1.5156343919676831</v>
      </c>
    </row>
    <row r="267" spans="1:19" x14ac:dyDescent="0.2">
      <c r="A267" t="s">
        <v>289</v>
      </c>
      <c r="B267">
        <v>2039.8182373</v>
      </c>
      <c r="C267">
        <v>2076.0900879000001</v>
      </c>
      <c r="D267">
        <v>1942.5943603999999</v>
      </c>
      <c r="E267">
        <v>2007.020874</v>
      </c>
      <c r="F267">
        <v>2061.9699707</v>
      </c>
      <c r="G267">
        <v>2076.0900879000001</v>
      </c>
      <c r="H267">
        <v>1998.5600586</v>
      </c>
      <c r="I267">
        <v>2008.2399902</v>
      </c>
      <c r="J267">
        <v>2019.5280762</v>
      </c>
      <c r="L267" t="str">
        <f t="shared" si="31"/>
        <v>12JAN2021:02:00:00</v>
      </c>
      <c r="M267">
        <v>2</v>
      </c>
      <c r="N267">
        <f t="shared" si="32"/>
        <v>36.271850600000107</v>
      </c>
      <c r="O267">
        <f t="shared" si="33"/>
        <v>0</v>
      </c>
      <c r="P267">
        <f t="shared" si="34"/>
        <v>36.271850600000107</v>
      </c>
      <c r="Q267">
        <f t="shared" si="35"/>
        <v>0</v>
      </c>
      <c r="R267">
        <f t="shared" si="36"/>
        <v>1</v>
      </c>
      <c r="S267">
        <f t="shared" si="37"/>
        <v>1.7781903277819131</v>
      </c>
    </row>
    <row r="268" spans="1:19" x14ac:dyDescent="0.2">
      <c r="A268" t="s">
        <v>290</v>
      </c>
      <c r="B268">
        <v>2029.6796875</v>
      </c>
      <c r="C268">
        <v>2069.5200195000002</v>
      </c>
      <c r="D268">
        <v>1942.6209716999999</v>
      </c>
      <c r="E268">
        <v>2011.2145995999999</v>
      </c>
      <c r="F268">
        <v>2092</v>
      </c>
      <c r="G268">
        <v>2069.5200195000002</v>
      </c>
      <c r="H268">
        <v>1987.3599853999999</v>
      </c>
      <c r="I268">
        <v>2024.5799560999999</v>
      </c>
      <c r="J268">
        <v>2027.5025635</v>
      </c>
      <c r="L268" t="str">
        <f t="shared" si="31"/>
        <v>12JAN2021:03:00:00</v>
      </c>
      <c r="M268">
        <v>3</v>
      </c>
      <c r="N268">
        <f t="shared" si="32"/>
        <v>39.840332000000217</v>
      </c>
      <c r="O268">
        <f t="shared" si="33"/>
        <v>0</v>
      </c>
      <c r="P268">
        <f t="shared" si="34"/>
        <v>39.840332000000217</v>
      </c>
      <c r="Q268">
        <f t="shared" si="35"/>
        <v>0</v>
      </c>
      <c r="R268">
        <f t="shared" si="36"/>
        <v>1</v>
      </c>
      <c r="S268">
        <f t="shared" si="37"/>
        <v>1.9628876539170774</v>
      </c>
    </row>
    <row r="269" spans="1:19" x14ac:dyDescent="0.2">
      <c r="A269" t="s">
        <v>291</v>
      </c>
      <c r="B269">
        <v>2084.6162109000002</v>
      </c>
      <c r="C269">
        <v>2121.9299316000001</v>
      </c>
      <c r="D269">
        <v>1978.0795897999999</v>
      </c>
      <c r="E269">
        <v>2038.3664550999999</v>
      </c>
      <c r="F269">
        <v>2128.9899902000002</v>
      </c>
      <c r="G269">
        <v>2121.9299316000001</v>
      </c>
      <c r="H269">
        <v>2032.2099608999999</v>
      </c>
      <c r="I269">
        <v>2001.6999512</v>
      </c>
      <c r="J269">
        <v>2053.2260741999999</v>
      </c>
      <c r="L269" t="str">
        <f t="shared" si="31"/>
        <v>12JAN2021:04:00:00</v>
      </c>
      <c r="M269">
        <v>4</v>
      </c>
      <c r="N269">
        <f t="shared" si="32"/>
        <v>37.313720699999976</v>
      </c>
      <c r="O269">
        <f t="shared" si="33"/>
        <v>0</v>
      </c>
      <c r="P269">
        <f t="shared" si="34"/>
        <v>37.313720699999976</v>
      </c>
      <c r="Q269">
        <f t="shared" si="35"/>
        <v>0</v>
      </c>
      <c r="R269">
        <f t="shared" si="36"/>
        <v>1</v>
      </c>
      <c r="S269">
        <f t="shared" si="37"/>
        <v>1.7899563720599854</v>
      </c>
    </row>
    <row r="270" spans="1:19" x14ac:dyDescent="0.2">
      <c r="A270" t="s">
        <v>292</v>
      </c>
      <c r="B270">
        <v>2162.1052245999999</v>
      </c>
      <c r="C270">
        <v>2205.2800293</v>
      </c>
      <c r="D270">
        <v>2064.5715332</v>
      </c>
      <c r="E270">
        <v>2105.1320801000002</v>
      </c>
      <c r="F270">
        <v>2196.1899414</v>
      </c>
      <c r="G270">
        <v>2205.2800293</v>
      </c>
      <c r="H270">
        <v>2119.4799804999998</v>
      </c>
      <c r="I270">
        <v>2155.1699219000002</v>
      </c>
      <c r="J270">
        <v>2151.4414062999999</v>
      </c>
      <c r="L270" t="str">
        <f t="shared" si="31"/>
        <v>12JAN2021:05:00:00</v>
      </c>
      <c r="M270">
        <v>5</v>
      </c>
      <c r="N270">
        <f t="shared" si="32"/>
        <v>43.174804700000095</v>
      </c>
      <c r="O270">
        <f t="shared" si="33"/>
        <v>0</v>
      </c>
      <c r="P270">
        <f t="shared" si="34"/>
        <v>43.174804700000095</v>
      </c>
      <c r="Q270">
        <f t="shared" si="35"/>
        <v>0</v>
      </c>
      <c r="R270">
        <f t="shared" si="36"/>
        <v>1</v>
      </c>
      <c r="S270">
        <f t="shared" si="37"/>
        <v>1.9968873026514073</v>
      </c>
    </row>
    <row r="271" spans="1:19" x14ac:dyDescent="0.2">
      <c r="A271" t="s">
        <v>293</v>
      </c>
      <c r="B271">
        <v>2247.9025879000001</v>
      </c>
      <c r="C271">
        <v>2313.0200195000002</v>
      </c>
      <c r="D271">
        <v>2215.0603027000002</v>
      </c>
      <c r="E271">
        <v>2238.8098144999999</v>
      </c>
      <c r="F271">
        <v>2292.1000976999999</v>
      </c>
      <c r="G271">
        <v>2313.0200195000002</v>
      </c>
      <c r="H271">
        <v>2249.5</v>
      </c>
      <c r="I271">
        <v>2261.6398926000002</v>
      </c>
      <c r="J271">
        <v>2266.8200683999999</v>
      </c>
      <c r="L271" t="str">
        <f t="shared" si="31"/>
        <v>12JAN2021:06:00:00</v>
      </c>
      <c r="M271">
        <v>6</v>
      </c>
      <c r="N271">
        <f t="shared" si="32"/>
        <v>65.117431600000145</v>
      </c>
      <c r="O271">
        <f t="shared" si="33"/>
        <v>0</v>
      </c>
      <c r="P271">
        <f t="shared" si="34"/>
        <v>65.117431600000145</v>
      </c>
      <c r="Q271">
        <f t="shared" si="35"/>
        <v>0</v>
      </c>
      <c r="R271">
        <f t="shared" si="36"/>
        <v>1</v>
      </c>
      <c r="S271">
        <f t="shared" si="37"/>
        <v>2.8968084271317611</v>
      </c>
    </row>
    <row r="272" spans="1:19" x14ac:dyDescent="0.2">
      <c r="A272" t="s">
        <v>294</v>
      </c>
      <c r="B272">
        <v>2401.7949219000002</v>
      </c>
      <c r="C272">
        <v>2426.4899902000002</v>
      </c>
      <c r="D272">
        <v>2376.8737793</v>
      </c>
      <c r="E272">
        <v>2418.7011719000002</v>
      </c>
      <c r="F272">
        <v>2379.1699219000002</v>
      </c>
      <c r="G272">
        <v>2426.4899902000002</v>
      </c>
      <c r="H272">
        <v>2422.7099609000002</v>
      </c>
      <c r="I272">
        <v>2355.1899414</v>
      </c>
      <c r="J272">
        <v>2389.6879883000001</v>
      </c>
      <c r="L272" t="str">
        <f t="shared" si="31"/>
        <v>12JAN2021:07:00:00</v>
      </c>
      <c r="M272">
        <v>7</v>
      </c>
      <c r="N272">
        <f t="shared" si="32"/>
        <v>24.695068300000003</v>
      </c>
      <c r="O272">
        <f t="shared" si="33"/>
        <v>0</v>
      </c>
      <c r="P272">
        <f t="shared" si="34"/>
        <v>24.695068300000003</v>
      </c>
      <c r="Q272">
        <f t="shared" si="35"/>
        <v>0</v>
      </c>
      <c r="R272">
        <f t="shared" si="36"/>
        <v>1</v>
      </c>
      <c r="S272">
        <f t="shared" si="37"/>
        <v>1.028192210534959</v>
      </c>
    </row>
    <row r="273" spans="1:19" x14ac:dyDescent="0.2">
      <c r="A273" t="s">
        <v>295</v>
      </c>
      <c r="B273">
        <v>2495.3801269999999</v>
      </c>
      <c r="C273">
        <v>2494.2199707</v>
      </c>
      <c r="D273">
        <v>2456.6398926000002</v>
      </c>
      <c r="E273">
        <v>2489.2126465000001</v>
      </c>
      <c r="F273">
        <v>2417.0800780999998</v>
      </c>
      <c r="G273">
        <v>2494.2199707</v>
      </c>
      <c r="H273">
        <v>2435.5900879000001</v>
      </c>
      <c r="I273">
        <v>2420.1499023000001</v>
      </c>
      <c r="J273">
        <v>2437.0625</v>
      </c>
      <c r="L273" t="str">
        <f t="shared" si="31"/>
        <v>12JAN2021:08:00:00</v>
      </c>
      <c r="M273">
        <v>8</v>
      </c>
      <c r="N273">
        <f t="shared" si="32"/>
        <v>-1.160156299999926</v>
      </c>
      <c r="O273">
        <f t="shared" si="33"/>
        <v>-1.160156299999926</v>
      </c>
      <c r="P273">
        <f t="shared" si="34"/>
        <v>0</v>
      </c>
      <c r="Q273">
        <f t="shared" si="35"/>
        <v>1</v>
      </c>
      <c r="R273">
        <f t="shared" si="36"/>
        <v>0</v>
      </c>
      <c r="S273">
        <f t="shared" si="37"/>
        <v>4.6492167163112379E-2</v>
      </c>
    </row>
    <row r="274" spans="1:19" x14ac:dyDescent="0.2">
      <c r="A274" t="s">
        <v>296</v>
      </c>
      <c r="B274">
        <v>2496.2260741999999</v>
      </c>
      <c r="C274">
        <v>2491.9399414</v>
      </c>
      <c r="D274">
        <v>2420.0993652000002</v>
      </c>
      <c r="E274">
        <v>2488.9506836</v>
      </c>
      <c r="F274">
        <v>2376.4599609000002</v>
      </c>
      <c r="G274">
        <v>2491.9399414</v>
      </c>
      <c r="H274">
        <v>2377.3300780999998</v>
      </c>
      <c r="I274">
        <v>2359.2199707</v>
      </c>
      <c r="J274">
        <v>2392.2573241999999</v>
      </c>
      <c r="L274" t="str">
        <f t="shared" si="31"/>
        <v>12JAN2021:09:00:00</v>
      </c>
      <c r="M274">
        <v>9</v>
      </c>
      <c r="N274">
        <f t="shared" si="32"/>
        <v>-4.2861327999999048</v>
      </c>
      <c r="O274">
        <f t="shared" si="33"/>
        <v>-4.2861327999999048</v>
      </c>
      <c r="P274">
        <f t="shared" si="34"/>
        <v>0</v>
      </c>
      <c r="Q274">
        <f t="shared" si="35"/>
        <v>1</v>
      </c>
      <c r="R274">
        <f t="shared" si="36"/>
        <v>0</v>
      </c>
      <c r="S274">
        <f t="shared" si="37"/>
        <v>0.17170451203517459</v>
      </c>
    </row>
    <row r="275" spans="1:19" x14ac:dyDescent="0.2">
      <c r="A275" t="s">
        <v>297</v>
      </c>
      <c r="B275">
        <v>2328.6914062999999</v>
      </c>
      <c r="C275">
        <v>2289.0800780999998</v>
      </c>
      <c r="D275">
        <v>2344.5222168</v>
      </c>
      <c r="E275">
        <v>2430.1723633000001</v>
      </c>
      <c r="F275">
        <v>2292.7199707</v>
      </c>
      <c r="G275">
        <v>2289.0800780999998</v>
      </c>
      <c r="H275">
        <v>2270.5400390999998</v>
      </c>
      <c r="I275">
        <v>2227.6000976999999</v>
      </c>
      <c r="J275">
        <v>2276.9152832</v>
      </c>
      <c r="L275" t="str">
        <f t="shared" si="31"/>
        <v>12JAN2021:10:00:00</v>
      </c>
      <c r="M275">
        <v>10</v>
      </c>
      <c r="N275">
        <f t="shared" si="32"/>
        <v>-39.611328200000116</v>
      </c>
      <c r="O275">
        <f t="shared" si="33"/>
        <v>-39.611328200000116</v>
      </c>
      <c r="P275">
        <f t="shared" si="34"/>
        <v>0</v>
      </c>
      <c r="Q275">
        <f t="shared" si="35"/>
        <v>1</v>
      </c>
      <c r="R275">
        <f t="shared" si="36"/>
        <v>0</v>
      </c>
      <c r="S275">
        <f t="shared" si="37"/>
        <v>1.7010123407866042</v>
      </c>
    </row>
    <row r="276" spans="1:19" x14ac:dyDescent="0.2">
      <c r="A276" t="s">
        <v>298</v>
      </c>
      <c r="B276">
        <v>2181.0112304999998</v>
      </c>
      <c r="C276">
        <v>2168.7700195000002</v>
      </c>
      <c r="D276">
        <v>2273.8278808999999</v>
      </c>
      <c r="E276">
        <v>2370.1145019999999</v>
      </c>
      <c r="F276">
        <v>2195.3500976999999</v>
      </c>
      <c r="G276">
        <v>2168.7700195000002</v>
      </c>
      <c r="H276">
        <v>2128.4299316000001</v>
      </c>
      <c r="I276">
        <v>2077.4899902000002</v>
      </c>
      <c r="J276">
        <v>2155.6423340000001</v>
      </c>
      <c r="L276" t="str">
        <f t="shared" si="31"/>
        <v>12JAN2021:11:00:00</v>
      </c>
      <c r="M276">
        <v>11</v>
      </c>
      <c r="N276">
        <f t="shared" si="32"/>
        <v>-12.241210999999566</v>
      </c>
      <c r="O276">
        <f t="shared" si="33"/>
        <v>-12.241210999999566</v>
      </c>
      <c r="P276">
        <f t="shared" si="34"/>
        <v>0</v>
      </c>
      <c r="Q276">
        <f t="shared" si="35"/>
        <v>1</v>
      </c>
      <c r="R276">
        <f t="shared" si="36"/>
        <v>0</v>
      </c>
      <c r="S276">
        <f t="shared" si="37"/>
        <v>0.56126308882844467</v>
      </c>
    </row>
    <row r="277" spans="1:19" x14ac:dyDescent="0.2">
      <c r="A277" t="s">
        <v>299</v>
      </c>
      <c r="B277">
        <v>2034.4748535000001</v>
      </c>
      <c r="C277">
        <v>2071.7700195000002</v>
      </c>
      <c r="D277">
        <v>2170.4736327999999</v>
      </c>
      <c r="E277">
        <v>2324.1713866999999</v>
      </c>
      <c r="F277">
        <v>2087.5</v>
      </c>
      <c r="G277">
        <v>2071.7700195000002</v>
      </c>
      <c r="H277">
        <v>2023.3399658000001</v>
      </c>
      <c r="I277">
        <v>2002.5</v>
      </c>
      <c r="J277">
        <v>2058.6154784999999</v>
      </c>
      <c r="L277" t="str">
        <f t="shared" si="31"/>
        <v>12JAN2021:12:00:00</v>
      </c>
      <c r="M277">
        <v>12</v>
      </c>
      <c r="N277">
        <f t="shared" si="32"/>
        <v>37.295166000000108</v>
      </c>
      <c r="O277">
        <f t="shared" si="33"/>
        <v>0</v>
      </c>
      <c r="P277">
        <f t="shared" si="34"/>
        <v>37.295166000000108</v>
      </c>
      <c r="Q277">
        <f t="shared" si="35"/>
        <v>0</v>
      </c>
      <c r="R277">
        <f t="shared" si="36"/>
        <v>1</v>
      </c>
      <c r="S277">
        <f t="shared" si="37"/>
        <v>1.8331593499835857</v>
      </c>
    </row>
    <row r="278" spans="1:19" x14ac:dyDescent="0.2">
      <c r="A278" t="s">
        <v>300</v>
      </c>
      <c r="B278">
        <v>1912.9350586</v>
      </c>
      <c r="C278">
        <v>1930.9499512</v>
      </c>
      <c r="D278">
        <v>2055.703125</v>
      </c>
      <c r="E278">
        <v>2239.2912597999998</v>
      </c>
      <c r="F278">
        <v>1960.5799560999999</v>
      </c>
      <c r="G278">
        <v>1930.9499512</v>
      </c>
      <c r="H278">
        <v>1891.3100586</v>
      </c>
      <c r="I278">
        <v>1915.9899902</v>
      </c>
      <c r="J278">
        <v>1940.3017577999999</v>
      </c>
      <c r="L278" t="str">
        <f t="shared" si="31"/>
        <v>12JAN2021:13:00:00</v>
      </c>
      <c r="M278">
        <v>13</v>
      </c>
      <c r="N278">
        <f t="shared" si="32"/>
        <v>18.014892599999939</v>
      </c>
      <c r="O278">
        <f t="shared" si="33"/>
        <v>0</v>
      </c>
      <c r="P278">
        <f t="shared" si="34"/>
        <v>18.014892599999939</v>
      </c>
      <c r="Q278">
        <f t="shared" si="35"/>
        <v>0</v>
      </c>
      <c r="R278">
        <f t="shared" si="36"/>
        <v>1</v>
      </c>
      <c r="S278">
        <f t="shared" si="37"/>
        <v>0.94174093987196372</v>
      </c>
    </row>
    <row r="279" spans="1:19" x14ac:dyDescent="0.2">
      <c r="A279" t="s">
        <v>301</v>
      </c>
      <c r="B279">
        <v>1845.2966309000001</v>
      </c>
      <c r="C279">
        <v>1895.5500488</v>
      </c>
      <c r="D279">
        <v>1929.2412108999999</v>
      </c>
      <c r="E279">
        <v>2149.2915039</v>
      </c>
      <c r="F279">
        <v>1846.8499756000001</v>
      </c>
      <c r="G279">
        <v>1895.5500488</v>
      </c>
      <c r="H279">
        <v>1791.6700439000001</v>
      </c>
      <c r="I279">
        <v>1816.4000243999999</v>
      </c>
      <c r="J279">
        <v>1841.8288574000001</v>
      </c>
      <c r="L279" t="str">
        <f t="shared" si="31"/>
        <v>12JAN2021:14:00:00</v>
      </c>
      <c r="M279">
        <v>14</v>
      </c>
      <c r="N279">
        <f t="shared" si="32"/>
        <v>50.253417899999931</v>
      </c>
      <c r="O279">
        <f t="shared" si="33"/>
        <v>0</v>
      </c>
      <c r="P279">
        <f t="shared" si="34"/>
        <v>50.253417899999931</v>
      </c>
      <c r="Q279">
        <f t="shared" si="35"/>
        <v>0</v>
      </c>
      <c r="R279">
        <f t="shared" si="36"/>
        <v>1</v>
      </c>
      <c r="S279">
        <f t="shared" si="37"/>
        <v>2.7233246437723135</v>
      </c>
    </row>
    <row r="280" spans="1:19" x14ac:dyDescent="0.2">
      <c r="A280" t="s">
        <v>302</v>
      </c>
      <c r="B280">
        <v>1808.8149414</v>
      </c>
      <c r="C280">
        <v>1821.2199707</v>
      </c>
      <c r="D280">
        <v>1856.8632812999999</v>
      </c>
      <c r="E280">
        <v>2115.0480957</v>
      </c>
      <c r="F280">
        <v>1786.3699951000001</v>
      </c>
      <c r="G280">
        <v>1821.2199707</v>
      </c>
      <c r="H280">
        <v>1730.6099853999999</v>
      </c>
      <c r="I280">
        <v>1788.4899902</v>
      </c>
      <c r="J280">
        <v>1786.1279297000001</v>
      </c>
      <c r="L280" t="str">
        <f t="shared" si="31"/>
        <v>12JAN2021:15:00:00</v>
      </c>
      <c r="M280">
        <v>15</v>
      </c>
      <c r="N280">
        <f t="shared" si="32"/>
        <v>12.405029300000024</v>
      </c>
      <c r="O280">
        <f t="shared" si="33"/>
        <v>0</v>
      </c>
      <c r="P280">
        <f t="shared" si="34"/>
        <v>12.405029300000024</v>
      </c>
      <c r="Q280">
        <f t="shared" si="35"/>
        <v>0</v>
      </c>
      <c r="R280">
        <f t="shared" si="36"/>
        <v>1</v>
      </c>
      <c r="S280">
        <f t="shared" si="37"/>
        <v>0.68580975400383892</v>
      </c>
    </row>
    <row r="281" spans="1:19" x14ac:dyDescent="0.2">
      <c r="A281" t="s">
        <v>303</v>
      </c>
      <c r="B281">
        <v>1794.2158202999999</v>
      </c>
      <c r="C281">
        <v>1755.2700195</v>
      </c>
      <c r="D281">
        <v>1793.4458007999999</v>
      </c>
      <c r="E281">
        <v>2089.6867676000002</v>
      </c>
      <c r="F281">
        <v>1726.8499756000001</v>
      </c>
      <c r="G281">
        <v>1755.2700195</v>
      </c>
      <c r="H281">
        <v>1700.5</v>
      </c>
      <c r="I281">
        <v>1701.5</v>
      </c>
      <c r="J281">
        <v>1725.8020019999999</v>
      </c>
      <c r="L281" t="str">
        <f t="shared" si="31"/>
        <v>12JAN2021:16:00:00</v>
      </c>
      <c r="M281">
        <v>16</v>
      </c>
      <c r="N281">
        <f t="shared" si="32"/>
        <v>-38.945800799999915</v>
      </c>
      <c r="O281">
        <f t="shared" si="33"/>
        <v>-38.945800799999915</v>
      </c>
      <c r="P281">
        <f t="shared" si="34"/>
        <v>0</v>
      </c>
      <c r="Q281">
        <f t="shared" si="35"/>
        <v>1</v>
      </c>
      <c r="R281">
        <f t="shared" si="36"/>
        <v>0</v>
      </c>
      <c r="S281">
        <f t="shared" si="37"/>
        <v>2.1706307769311732</v>
      </c>
    </row>
    <row r="282" spans="1:19" x14ac:dyDescent="0.2">
      <c r="A282" t="s">
        <v>304</v>
      </c>
      <c r="B282">
        <v>1859.317749</v>
      </c>
      <c r="C282">
        <v>1805.6800536999999</v>
      </c>
      <c r="D282">
        <v>1798.8447266000001</v>
      </c>
      <c r="E282">
        <v>2077.9311523000001</v>
      </c>
      <c r="F282">
        <v>1787.4399414</v>
      </c>
      <c r="G282">
        <v>1805.6800536999999</v>
      </c>
      <c r="H282">
        <v>1739.6800536999999</v>
      </c>
      <c r="I282">
        <v>1780.8399658000001</v>
      </c>
      <c r="J282">
        <v>1777.5555420000001</v>
      </c>
      <c r="L282" t="str">
        <f t="shared" si="31"/>
        <v>12JAN2021:17:00:00</v>
      </c>
      <c r="M282">
        <v>17</v>
      </c>
      <c r="N282">
        <f t="shared" si="32"/>
        <v>-53.637695300000132</v>
      </c>
      <c r="O282">
        <f t="shared" si="33"/>
        <v>-53.637695300000132</v>
      </c>
      <c r="P282">
        <f t="shared" si="34"/>
        <v>0</v>
      </c>
      <c r="Q282">
        <f t="shared" si="35"/>
        <v>1</v>
      </c>
      <c r="R282">
        <f t="shared" si="36"/>
        <v>0</v>
      </c>
      <c r="S282">
        <f t="shared" si="37"/>
        <v>2.8848052103438575</v>
      </c>
    </row>
    <row r="283" spans="1:19" x14ac:dyDescent="0.2">
      <c r="A283" t="s">
        <v>305</v>
      </c>
      <c r="B283">
        <v>1990.5970459</v>
      </c>
      <c r="C283">
        <v>1937.5999756000001</v>
      </c>
      <c r="D283">
        <v>1843.6494141000001</v>
      </c>
      <c r="E283">
        <v>2137.9748534999999</v>
      </c>
      <c r="F283">
        <v>1898.5200195</v>
      </c>
      <c r="G283">
        <v>1937.5999756000001</v>
      </c>
      <c r="H283">
        <v>1877.2099608999999</v>
      </c>
      <c r="I283">
        <v>1910.3299560999999</v>
      </c>
      <c r="J283">
        <v>1894.1711425999999</v>
      </c>
      <c r="L283" t="str">
        <f t="shared" si="31"/>
        <v>12JAN2021:18:00:00</v>
      </c>
      <c r="M283">
        <v>18</v>
      </c>
      <c r="N283">
        <f t="shared" si="32"/>
        <v>-52.997070299999905</v>
      </c>
      <c r="O283">
        <f t="shared" si="33"/>
        <v>-52.997070299999905</v>
      </c>
      <c r="P283">
        <f t="shared" si="34"/>
        <v>0</v>
      </c>
      <c r="Q283">
        <f t="shared" si="35"/>
        <v>1</v>
      </c>
      <c r="R283">
        <f t="shared" si="36"/>
        <v>0</v>
      </c>
      <c r="S283">
        <f t="shared" si="37"/>
        <v>2.6623705892238259</v>
      </c>
    </row>
    <row r="284" spans="1:19" x14ac:dyDescent="0.2">
      <c r="A284" t="s">
        <v>306</v>
      </c>
      <c r="B284">
        <v>2049.9382323999998</v>
      </c>
      <c r="C284">
        <v>2065.3500976999999</v>
      </c>
      <c r="D284">
        <v>1943.7348632999999</v>
      </c>
      <c r="E284">
        <v>2219.1791991999999</v>
      </c>
      <c r="F284">
        <v>2016.2900391000001</v>
      </c>
      <c r="G284">
        <v>2065.3500976999999</v>
      </c>
      <c r="H284">
        <v>2013.5899658000001</v>
      </c>
      <c r="I284">
        <v>2007.7700195</v>
      </c>
      <c r="J284">
        <v>2010.5480957</v>
      </c>
      <c r="L284" t="str">
        <f t="shared" si="31"/>
        <v>12JAN2021:19:00:00</v>
      </c>
      <c r="M284">
        <v>19</v>
      </c>
      <c r="N284">
        <f t="shared" si="32"/>
        <v>15.411865300000045</v>
      </c>
      <c r="O284">
        <f t="shared" si="33"/>
        <v>0</v>
      </c>
      <c r="P284">
        <f t="shared" si="34"/>
        <v>15.411865300000045</v>
      </c>
      <c r="Q284">
        <f t="shared" si="35"/>
        <v>0</v>
      </c>
      <c r="R284">
        <f t="shared" si="36"/>
        <v>1</v>
      </c>
      <c r="S284">
        <f t="shared" si="37"/>
        <v>0.75182096008601895</v>
      </c>
    </row>
    <row r="285" spans="1:19" x14ac:dyDescent="0.2">
      <c r="A285" t="s">
        <v>307</v>
      </c>
      <c r="B285">
        <v>2081.6567383000001</v>
      </c>
      <c r="C285">
        <v>2066.2700195000002</v>
      </c>
      <c r="D285">
        <v>1941.4053954999999</v>
      </c>
      <c r="E285">
        <v>2183.0100097999998</v>
      </c>
      <c r="F285">
        <v>2066.9299316000001</v>
      </c>
      <c r="G285">
        <v>2066.2700195000002</v>
      </c>
      <c r="H285">
        <v>2057.4299316000001</v>
      </c>
      <c r="I285">
        <v>2016.5999756000001</v>
      </c>
      <c r="J285">
        <v>2036.1993408000001</v>
      </c>
      <c r="L285" t="str">
        <f t="shared" si="31"/>
        <v>12JAN2021:20:00:00</v>
      </c>
      <c r="M285">
        <v>20</v>
      </c>
      <c r="N285">
        <f t="shared" si="32"/>
        <v>-15.386718799999926</v>
      </c>
      <c r="O285">
        <f t="shared" si="33"/>
        <v>-15.386718799999926</v>
      </c>
      <c r="P285">
        <f t="shared" si="34"/>
        <v>0</v>
      </c>
      <c r="Q285">
        <f t="shared" si="35"/>
        <v>1</v>
      </c>
      <c r="R285">
        <f t="shared" si="36"/>
        <v>0</v>
      </c>
      <c r="S285">
        <f t="shared" si="37"/>
        <v>0.73915735082075062</v>
      </c>
    </row>
    <row r="286" spans="1:19" x14ac:dyDescent="0.2">
      <c r="A286" t="s">
        <v>308</v>
      </c>
      <c r="B286">
        <v>2073.5622558999999</v>
      </c>
      <c r="C286">
        <v>2059.6799316000001</v>
      </c>
      <c r="D286">
        <v>1943.6644286999999</v>
      </c>
      <c r="E286">
        <v>2151.3745116999999</v>
      </c>
      <c r="F286">
        <v>2079.8500976999999</v>
      </c>
      <c r="G286">
        <v>2059.6799316000001</v>
      </c>
      <c r="H286">
        <v>2037.6400146000001</v>
      </c>
      <c r="I286">
        <v>2039.8100586</v>
      </c>
      <c r="J286">
        <v>2039.7431641000001</v>
      </c>
      <c r="L286" t="str">
        <f t="shared" si="31"/>
        <v>12JAN2021:21:00:00</v>
      </c>
      <c r="M286">
        <v>21</v>
      </c>
      <c r="N286">
        <f t="shared" si="32"/>
        <v>-13.882324299999709</v>
      </c>
      <c r="O286">
        <f t="shared" si="33"/>
        <v>-13.882324299999709</v>
      </c>
      <c r="P286">
        <f t="shared" si="34"/>
        <v>0</v>
      </c>
      <c r="Q286">
        <f t="shared" si="35"/>
        <v>1</v>
      </c>
      <c r="R286">
        <f t="shared" si="36"/>
        <v>0</v>
      </c>
      <c r="S286">
        <f t="shared" si="37"/>
        <v>0.66949156026059542</v>
      </c>
    </row>
    <row r="287" spans="1:19" x14ac:dyDescent="0.2">
      <c r="A287" t="s">
        <v>309</v>
      </c>
      <c r="B287">
        <v>2023.9189452999999</v>
      </c>
      <c r="C287">
        <v>1982.9599608999999</v>
      </c>
      <c r="D287">
        <v>1894.3154297000001</v>
      </c>
      <c r="E287">
        <v>2088.1044922000001</v>
      </c>
      <c r="F287">
        <v>2035.8699951000001</v>
      </c>
      <c r="G287">
        <v>1982.9599608999999</v>
      </c>
      <c r="H287">
        <v>2003.5300293</v>
      </c>
      <c r="I287">
        <v>2041.0600586</v>
      </c>
      <c r="J287">
        <v>2004.7745361</v>
      </c>
      <c r="L287" t="str">
        <f t="shared" si="31"/>
        <v>12JAN2021:22:00:00</v>
      </c>
      <c r="M287">
        <v>22</v>
      </c>
      <c r="N287">
        <f t="shared" si="32"/>
        <v>-40.958984399999963</v>
      </c>
      <c r="O287">
        <f t="shared" si="33"/>
        <v>-40.958984399999963</v>
      </c>
      <c r="P287">
        <f t="shared" si="34"/>
        <v>0</v>
      </c>
      <c r="Q287">
        <f t="shared" si="35"/>
        <v>1</v>
      </c>
      <c r="R287">
        <f t="shared" si="36"/>
        <v>0</v>
      </c>
      <c r="S287">
        <f t="shared" si="37"/>
        <v>2.023746281693545</v>
      </c>
    </row>
    <row r="288" spans="1:19" x14ac:dyDescent="0.2">
      <c r="A288" t="s">
        <v>310</v>
      </c>
      <c r="B288">
        <v>1916.6735839999999</v>
      </c>
      <c r="C288">
        <v>1952.7099608999999</v>
      </c>
      <c r="D288">
        <v>1819.0079346</v>
      </c>
      <c r="E288">
        <v>1963.2767334</v>
      </c>
      <c r="F288">
        <v>1937.0699463000001</v>
      </c>
      <c r="G288">
        <v>1952.7099608999999</v>
      </c>
      <c r="H288">
        <v>1914.2800293</v>
      </c>
      <c r="I288">
        <v>1920.5</v>
      </c>
      <c r="J288">
        <v>1914.4272461</v>
      </c>
      <c r="L288" t="str">
        <f t="shared" si="31"/>
        <v>12JAN2021:23:00:00</v>
      </c>
      <c r="M288">
        <v>23</v>
      </c>
      <c r="N288">
        <f t="shared" si="32"/>
        <v>36.03637690000005</v>
      </c>
      <c r="O288">
        <f t="shared" si="33"/>
        <v>0</v>
      </c>
      <c r="P288">
        <f t="shared" si="34"/>
        <v>36.03637690000005</v>
      </c>
      <c r="Q288">
        <f t="shared" si="35"/>
        <v>0</v>
      </c>
      <c r="R288">
        <f t="shared" si="36"/>
        <v>1</v>
      </c>
      <c r="S288">
        <f t="shared" si="37"/>
        <v>1.8801520092322646</v>
      </c>
    </row>
    <row r="289" spans="1:19" x14ac:dyDescent="0.2">
      <c r="A289" t="s">
        <v>311</v>
      </c>
      <c r="B289">
        <v>1827.1414795000001</v>
      </c>
      <c r="C289">
        <v>1862.0300293</v>
      </c>
      <c r="D289">
        <v>1755.0061035000001</v>
      </c>
      <c r="E289">
        <v>1861.0549315999999</v>
      </c>
      <c r="F289">
        <v>1848.4699707</v>
      </c>
      <c r="G289">
        <v>1862.0300293</v>
      </c>
      <c r="H289">
        <v>1844.7900391000001</v>
      </c>
      <c r="I289">
        <v>1783.4599608999999</v>
      </c>
      <c r="J289">
        <v>1821.3095702999999</v>
      </c>
      <c r="L289" t="str">
        <f t="shared" si="31"/>
        <v>13JAN2021:00:00:00</v>
      </c>
      <c r="M289">
        <v>24</v>
      </c>
      <c r="N289">
        <f t="shared" si="32"/>
        <v>34.888549799999964</v>
      </c>
      <c r="O289">
        <f t="shared" si="33"/>
        <v>0</v>
      </c>
      <c r="P289">
        <f t="shared" si="34"/>
        <v>34.888549799999964</v>
      </c>
      <c r="Q289">
        <f t="shared" si="35"/>
        <v>0</v>
      </c>
      <c r="R289">
        <f t="shared" si="36"/>
        <v>1</v>
      </c>
      <c r="S289">
        <f t="shared" si="37"/>
        <v>1.9094607720003856</v>
      </c>
    </row>
    <row r="290" spans="1:19" x14ac:dyDescent="0.2">
      <c r="A290" t="s">
        <v>312</v>
      </c>
      <c r="B290">
        <v>1768.3823242000001</v>
      </c>
      <c r="C290">
        <v>1765.6899414</v>
      </c>
      <c r="D290">
        <v>1673.4560547000001</v>
      </c>
      <c r="E290">
        <v>1723.890625</v>
      </c>
      <c r="F290">
        <v>1697.2700195</v>
      </c>
      <c r="G290">
        <v>1765.6899414</v>
      </c>
      <c r="H290">
        <v>1780.0899658000001</v>
      </c>
      <c r="I290">
        <v>1646.0899658000001</v>
      </c>
      <c r="J290">
        <v>1710.7557373</v>
      </c>
      <c r="L290" t="str">
        <f t="shared" si="31"/>
        <v>13JAN2021:01:00:00</v>
      </c>
      <c r="M290">
        <v>1</v>
      </c>
      <c r="N290">
        <f t="shared" si="32"/>
        <v>-2.6923828000001322</v>
      </c>
      <c r="O290">
        <f t="shared" si="33"/>
        <v>-2.6923828000001322</v>
      </c>
      <c r="P290">
        <f t="shared" si="34"/>
        <v>0</v>
      </c>
      <c r="Q290">
        <f t="shared" si="35"/>
        <v>1</v>
      </c>
      <c r="R290">
        <f t="shared" si="36"/>
        <v>0</v>
      </c>
      <c r="S290">
        <f t="shared" si="37"/>
        <v>0.15225117120632503</v>
      </c>
    </row>
    <row r="291" spans="1:19" x14ac:dyDescent="0.2">
      <c r="A291" t="s">
        <v>313</v>
      </c>
      <c r="B291">
        <v>1767.3415527</v>
      </c>
      <c r="C291">
        <v>1749.7399902</v>
      </c>
      <c r="D291">
        <v>1662.4622803</v>
      </c>
      <c r="E291">
        <v>1695.3265381000001</v>
      </c>
      <c r="F291">
        <v>1670.9300536999999</v>
      </c>
      <c r="G291">
        <v>1749.7399902</v>
      </c>
      <c r="H291">
        <v>1739.2900391000001</v>
      </c>
      <c r="I291">
        <v>1615.0899658000001</v>
      </c>
      <c r="J291">
        <v>1682.8527832</v>
      </c>
      <c r="L291" t="str">
        <f t="shared" si="31"/>
        <v>13JAN2021:02:00:00</v>
      </c>
      <c r="M291">
        <v>2</v>
      </c>
      <c r="N291">
        <f t="shared" si="32"/>
        <v>-17.6015625</v>
      </c>
      <c r="O291">
        <f t="shared" si="33"/>
        <v>-17.6015625</v>
      </c>
      <c r="P291">
        <f t="shared" si="34"/>
        <v>0</v>
      </c>
      <c r="Q291">
        <f t="shared" si="35"/>
        <v>1</v>
      </c>
      <c r="R291">
        <f t="shared" si="36"/>
        <v>0</v>
      </c>
      <c r="S291">
        <f t="shared" si="37"/>
        <v>0.99593440063182859</v>
      </c>
    </row>
    <row r="292" spans="1:19" x14ac:dyDescent="0.2">
      <c r="A292" t="s">
        <v>314</v>
      </c>
      <c r="B292">
        <v>1781.4274902</v>
      </c>
      <c r="C292">
        <v>1733.1400146000001</v>
      </c>
      <c r="D292">
        <v>1682.2541504000001</v>
      </c>
      <c r="E292">
        <v>1697.9724120999999</v>
      </c>
      <c r="F292">
        <v>1682.7199707</v>
      </c>
      <c r="G292">
        <v>1733.1400146000001</v>
      </c>
      <c r="H292">
        <v>1722.6099853999999</v>
      </c>
      <c r="I292">
        <v>1627.6199951000001</v>
      </c>
      <c r="J292">
        <v>1685.1618652</v>
      </c>
      <c r="L292" t="str">
        <f t="shared" si="31"/>
        <v>13JAN2021:03:00:00</v>
      </c>
      <c r="M292">
        <v>3</v>
      </c>
      <c r="N292">
        <f t="shared" si="32"/>
        <v>-48.28747559999988</v>
      </c>
      <c r="O292">
        <f t="shared" si="33"/>
        <v>-48.28747559999988</v>
      </c>
      <c r="P292">
        <f t="shared" si="34"/>
        <v>0</v>
      </c>
      <c r="Q292">
        <f t="shared" si="35"/>
        <v>1</v>
      </c>
      <c r="R292">
        <f t="shared" si="36"/>
        <v>0</v>
      </c>
      <c r="S292">
        <f t="shared" si="37"/>
        <v>2.7106057285878458</v>
      </c>
    </row>
    <row r="293" spans="1:19" x14ac:dyDescent="0.2">
      <c r="A293" t="s">
        <v>315</v>
      </c>
      <c r="B293">
        <v>1819.6470947</v>
      </c>
      <c r="C293">
        <v>1767.3100586</v>
      </c>
      <c r="D293">
        <v>1709.9594727000001</v>
      </c>
      <c r="E293">
        <v>1703.4235839999999</v>
      </c>
      <c r="F293">
        <v>1713.8399658000001</v>
      </c>
      <c r="G293">
        <v>1767.3100586</v>
      </c>
      <c r="H293">
        <v>1749.5100098</v>
      </c>
      <c r="I293">
        <v>1682.8599853999999</v>
      </c>
      <c r="J293">
        <v>1721.2111815999999</v>
      </c>
      <c r="L293" t="str">
        <f t="shared" si="31"/>
        <v>13JAN2021:04:00:00</v>
      </c>
      <c r="M293">
        <v>4</v>
      </c>
      <c r="N293">
        <f t="shared" si="32"/>
        <v>-52.337036099999978</v>
      </c>
      <c r="O293">
        <f t="shared" si="33"/>
        <v>-52.337036099999978</v>
      </c>
      <c r="P293">
        <f t="shared" si="34"/>
        <v>0</v>
      </c>
      <c r="Q293">
        <f t="shared" si="35"/>
        <v>1</v>
      </c>
      <c r="R293">
        <f t="shared" si="36"/>
        <v>0</v>
      </c>
      <c r="S293">
        <f t="shared" si="37"/>
        <v>2.8762190345831113</v>
      </c>
    </row>
    <row r="294" spans="1:19" x14ac:dyDescent="0.2">
      <c r="A294" t="s">
        <v>316</v>
      </c>
      <c r="B294">
        <v>1905.2397461</v>
      </c>
      <c r="C294">
        <v>1825.1300048999999</v>
      </c>
      <c r="D294">
        <v>1783.1202393000001</v>
      </c>
      <c r="E294">
        <v>1761.6003418</v>
      </c>
      <c r="F294">
        <v>1789.2700195</v>
      </c>
      <c r="G294">
        <v>1825.1300048999999</v>
      </c>
      <c r="H294">
        <v>1809.75</v>
      </c>
      <c r="I294">
        <v>1728.4200439000001</v>
      </c>
      <c r="J294">
        <v>1782.8912353999999</v>
      </c>
      <c r="L294" t="str">
        <f t="shared" si="31"/>
        <v>13JAN2021:05:00:00</v>
      </c>
      <c r="M294">
        <v>5</v>
      </c>
      <c r="N294">
        <f t="shared" si="32"/>
        <v>-80.109741200000144</v>
      </c>
      <c r="O294">
        <f t="shared" si="33"/>
        <v>-80.109741200000144</v>
      </c>
      <c r="P294">
        <f t="shared" si="34"/>
        <v>0</v>
      </c>
      <c r="Q294">
        <f t="shared" si="35"/>
        <v>1</v>
      </c>
      <c r="R294">
        <f t="shared" si="36"/>
        <v>0</v>
      </c>
      <c r="S294">
        <f t="shared" si="37"/>
        <v>4.2047065921222622</v>
      </c>
    </row>
    <row r="295" spans="1:19" x14ac:dyDescent="0.2">
      <c r="A295" t="s">
        <v>317</v>
      </c>
      <c r="B295">
        <v>2023.0941161999999</v>
      </c>
      <c r="C295">
        <v>1989.2700195</v>
      </c>
      <c r="D295">
        <v>1880.3989257999999</v>
      </c>
      <c r="E295">
        <v>1882.2170410000001</v>
      </c>
      <c r="F295">
        <v>1913.0100098</v>
      </c>
      <c r="G295">
        <v>1989.2700195</v>
      </c>
      <c r="H295">
        <v>1936.0100098</v>
      </c>
      <c r="I295">
        <v>1846.7099608999999</v>
      </c>
      <c r="J295">
        <v>1907.6411132999999</v>
      </c>
      <c r="L295" t="str">
        <f t="shared" si="31"/>
        <v>13JAN2021:06:00:00</v>
      </c>
      <c r="M295">
        <v>6</v>
      </c>
      <c r="N295">
        <f t="shared" si="32"/>
        <v>-33.824096699999927</v>
      </c>
      <c r="O295">
        <f t="shared" si="33"/>
        <v>-33.824096699999927</v>
      </c>
      <c r="P295">
        <f t="shared" si="34"/>
        <v>0</v>
      </c>
      <c r="Q295">
        <f t="shared" si="35"/>
        <v>1</v>
      </c>
      <c r="R295">
        <f t="shared" si="36"/>
        <v>0</v>
      </c>
      <c r="S295">
        <f t="shared" si="37"/>
        <v>1.671899316455534</v>
      </c>
    </row>
    <row r="296" spans="1:19" x14ac:dyDescent="0.2">
      <c r="A296" t="s">
        <v>318</v>
      </c>
      <c r="B296">
        <v>2192.0639648000001</v>
      </c>
      <c r="C296">
        <v>2159.3300780999998</v>
      </c>
      <c r="D296">
        <v>2036.3547363</v>
      </c>
      <c r="E296">
        <v>2012.0808105000001</v>
      </c>
      <c r="F296">
        <v>2071.3300780999998</v>
      </c>
      <c r="G296">
        <v>2159.3300780999998</v>
      </c>
      <c r="H296">
        <v>2146.9399414</v>
      </c>
      <c r="I296">
        <v>1958.0500488</v>
      </c>
      <c r="J296">
        <v>2068.5405273000001</v>
      </c>
      <c r="L296" t="str">
        <f t="shared" si="31"/>
        <v>13JAN2021:07:00:00</v>
      </c>
      <c r="M296">
        <v>7</v>
      </c>
      <c r="N296">
        <f t="shared" si="32"/>
        <v>-32.733886700000312</v>
      </c>
      <c r="O296">
        <f t="shared" si="33"/>
        <v>-32.733886700000312</v>
      </c>
      <c r="P296">
        <f t="shared" si="34"/>
        <v>0</v>
      </c>
      <c r="Q296">
        <f t="shared" si="35"/>
        <v>1</v>
      </c>
      <c r="R296">
        <f t="shared" si="36"/>
        <v>0</v>
      </c>
      <c r="S296">
        <f t="shared" si="37"/>
        <v>1.4932906715150025</v>
      </c>
    </row>
    <row r="297" spans="1:19" x14ac:dyDescent="0.2">
      <c r="A297" t="s">
        <v>319</v>
      </c>
      <c r="B297">
        <v>2279.7856445000002</v>
      </c>
      <c r="C297">
        <v>2215.1599120999999</v>
      </c>
      <c r="D297">
        <v>2142.2978515999998</v>
      </c>
      <c r="E297">
        <v>2094.4501952999999</v>
      </c>
      <c r="F297">
        <v>2146.3798827999999</v>
      </c>
      <c r="G297">
        <v>2215.1599120999999</v>
      </c>
      <c r="H297">
        <v>2189.1000976999999</v>
      </c>
      <c r="I297">
        <v>2020.6199951000001</v>
      </c>
      <c r="J297">
        <v>2133.7072754000001</v>
      </c>
      <c r="L297" t="str">
        <f t="shared" si="31"/>
        <v>13JAN2021:08:00:00</v>
      </c>
      <c r="M297">
        <v>8</v>
      </c>
      <c r="N297">
        <f t="shared" si="32"/>
        <v>-64.625732400000288</v>
      </c>
      <c r="O297">
        <f t="shared" si="33"/>
        <v>-64.625732400000288</v>
      </c>
      <c r="P297">
        <f t="shared" si="34"/>
        <v>0</v>
      </c>
      <c r="Q297">
        <f t="shared" si="35"/>
        <v>1</v>
      </c>
      <c r="R297">
        <f t="shared" si="36"/>
        <v>0</v>
      </c>
      <c r="S297">
        <f t="shared" si="37"/>
        <v>2.8347284559805153</v>
      </c>
    </row>
    <row r="298" spans="1:19" x14ac:dyDescent="0.2">
      <c r="A298" t="s">
        <v>320</v>
      </c>
      <c r="B298">
        <v>2209.1547851999999</v>
      </c>
      <c r="C298">
        <v>2109.0300293</v>
      </c>
      <c r="D298">
        <v>2172.2148437999999</v>
      </c>
      <c r="E298">
        <v>2125.0947265999998</v>
      </c>
      <c r="F298">
        <v>2118.4099120999999</v>
      </c>
      <c r="G298">
        <v>2109.0300293</v>
      </c>
      <c r="H298">
        <v>2112.6499023000001</v>
      </c>
      <c r="I298">
        <v>2020.1600341999999</v>
      </c>
      <c r="J298">
        <v>2097.9604491999999</v>
      </c>
      <c r="L298" t="str">
        <f t="shared" si="31"/>
        <v>13JAN2021:09:00:00</v>
      </c>
      <c r="M298">
        <v>9</v>
      </c>
      <c r="N298">
        <f t="shared" si="32"/>
        <v>-100.12475589999985</v>
      </c>
      <c r="O298">
        <f t="shared" si="33"/>
        <v>-100.12475589999985</v>
      </c>
      <c r="P298">
        <f t="shared" si="34"/>
        <v>0</v>
      </c>
      <c r="Q298">
        <f t="shared" si="35"/>
        <v>1</v>
      </c>
      <c r="R298">
        <f t="shared" si="36"/>
        <v>0</v>
      </c>
      <c r="S298">
        <f t="shared" si="37"/>
        <v>4.5322653066582355</v>
      </c>
    </row>
    <row r="299" spans="1:19" x14ac:dyDescent="0.2">
      <c r="A299" t="s">
        <v>321</v>
      </c>
      <c r="B299">
        <v>2042.1791992000001</v>
      </c>
      <c r="C299">
        <v>2011.7700195</v>
      </c>
      <c r="D299">
        <v>2120.4418945000002</v>
      </c>
      <c r="E299">
        <v>2099.5852051000002</v>
      </c>
      <c r="F299">
        <v>2015.6400146000001</v>
      </c>
      <c r="G299">
        <v>2011.7700195</v>
      </c>
      <c r="H299">
        <v>1995.2900391000001</v>
      </c>
      <c r="I299">
        <v>1933.0999756000001</v>
      </c>
      <c r="J299">
        <v>2002.5340576000001</v>
      </c>
      <c r="L299" t="str">
        <f t="shared" si="31"/>
        <v>13JAN2021:10:00:00</v>
      </c>
      <c r="M299">
        <v>10</v>
      </c>
      <c r="N299">
        <f t="shared" si="32"/>
        <v>-30.409179700000095</v>
      </c>
      <c r="O299">
        <f t="shared" si="33"/>
        <v>-30.409179700000095</v>
      </c>
      <c r="P299">
        <f t="shared" si="34"/>
        <v>0</v>
      </c>
      <c r="Q299">
        <f t="shared" si="35"/>
        <v>1</v>
      </c>
      <c r="R299">
        <f t="shared" si="36"/>
        <v>0</v>
      </c>
      <c r="S299">
        <f t="shared" si="37"/>
        <v>1.4890554027732992</v>
      </c>
    </row>
    <row r="300" spans="1:19" x14ac:dyDescent="0.2">
      <c r="A300" t="s">
        <v>322</v>
      </c>
      <c r="B300">
        <v>1895.9020995999999</v>
      </c>
      <c r="C300">
        <v>1892.5899658000001</v>
      </c>
      <c r="D300">
        <v>2055.1872558999999</v>
      </c>
      <c r="E300">
        <v>1998.8109131000001</v>
      </c>
      <c r="F300">
        <v>1874.3399658000001</v>
      </c>
      <c r="G300">
        <v>1892.5899658000001</v>
      </c>
      <c r="H300">
        <v>1897.25</v>
      </c>
      <c r="I300">
        <v>1838.9799805</v>
      </c>
      <c r="J300">
        <v>1896.114624</v>
      </c>
      <c r="L300" t="str">
        <f t="shared" si="31"/>
        <v>13JAN2021:11:00:00</v>
      </c>
      <c r="M300">
        <v>11</v>
      </c>
      <c r="N300">
        <f t="shared" si="32"/>
        <v>-3.3121337999998559</v>
      </c>
      <c r="O300">
        <f t="shared" si="33"/>
        <v>-3.3121337999998559</v>
      </c>
      <c r="P300">
        <f t="shared" si="34"/>
        <v>0</v>
      </c>
      <c r="Q300">
        <f t="shared" si="35"/>
        <v>1</v>
      </c>
      <c r="R300">
        <f t="shared" si="36"/>
        <v>0</v>
      </c>
      <c r="S300">
        <f t="shared" si="37"/>
        <v>0.1746996219213352</v>
      </c>
    </row>
    <row r="301" spans="1:19" x14ac:dyDescent="0.2">
      <c r="A301" t="s">
        <v>323</v>
      </c>
      <c r="B301">
        <v>1743.6616211</v>
      </c>
      <c r="C301">
        <v>1787.8599853999999</v>
      </c>
      <c r="D301">
        <v>1961.8708495999999</v>
      </c>
      <c r="E301">
        <v>1942.1451416</v>
      </c>
      <c r="F301">
        <v>1739.7199707</v>
      </c>
      <c r="G301">
        <v>1787.8599853999999</v>
      </c>
      <c r="H301">
        <v>1801.4200439000001</v>
      </c>
      <c r="I301">
        <v>1788.8100586</v>
      </c>
      <c r="J301">
        <v>1801.2038574000001</v>
      </c>
      <c r="L301" t="str">
        <f t="shared" si="31"/>
        <v>13JAN2021:12:00:00</v>
      </c>
      <c r="M301">
        <v>12</v>
      </c>
      <c r="N301">
        <f t="shared" si="32"/>
        <v>44.198364299999866</v>
      </c>
      <c r="O301">
        <f t="shared" si="33"/>
        <v>0</v>
      </c>
      <c r="P301">
        <f t="shared" si="34"/>
        <v>44.198364299999866</v>
      </c>
      <c r="Q301">
        <f t="shared" si="35"/>
        <v>0</v>
      </c>
      <c r="R301">
        <f t="shared" si="36"/>
        <v>1</v>
      </c>
      <c r="S301">
        <f t="shared" si="37"/>
        <v>2.5348016934683146</v>
      </c>
    </row>
    <row r="302" spans="1:19" x14ac:dyDescent="0.2">
      <c r="A302" t="s">
        <v>324</v>
      </c>
      <c r="B302">
        <v>1644.8907471</v>
      </c>
      <c r="C302">
        <v>1683.0300293</v>
      </c>
      <c r="D302">
        <v>1832.5974120999999</v>
      </c>
      <c r="E302">
        <v>1842.3764647999999</v>
      </c>
      <c r="F302">
        <v>1638.3800048999999</v>
      </c>
      <c r="G302">
        <v>1683.0300293</v>
      </c>
      <c r="H302">
        <v>1704.1999512</v>
      </c>
      <c r="I302">
        <v>1681.8100586</v>
      </c>
      <c r="J302">
        <v>1695.5509033000001</v>
      </c>
      <c r="L302" t="str">
        <f t="shared" si="31"/>
        <v>13JAN2021:13:00:00</v>
      </c>
      <c r="M302">
        <v>13</v>
      </c>
      <c r="N302">
        <f t="shared" si="32"/>
        <v>38.139282200000025</v>
      </c>
      <c r="O302">
        <f t="shared" si="33"/>
        <v>0</v>
      </c>
      <c r="P302">
        <f t="shared" si="34"/>
        <v>38.139282200000025</v>
      </c>
      <c r="Q302">
        <f t="shared" si="35"/>
        <v>0</v>
      </c>
      <c r="R302">
        <f t="shared" si="36"/>
        <v>1</v>
      </c>
      <c r="S302">
        <f t="shared" si="37"/>
        <v>2.3186513917256155</v>
      </c>
    </row>
    <row r="303" spans="1:19" x14ac:dyDescent="0.2">
      <c r="A303" t="s">
        <v>325</v>
      </c>
      <c r="B303">
        <v>1540.0805664</v>
      </c>
      <c r="C303">
        <v>1644.0600586</v>
      </c>
      <c r="D303">
        <v>1735.9787598</v>
      </c>
      <c r="E303">
        <v>1784.7810059000001</v>
      </c>
      <c r="F303">
        <v>1560.4899902</v>
      </c>
      <c r="G303">
        <v>1644.0600586</v>
      </c>
      <c r="H303">
        <v>1630.9300536999999</v>
      </c>
      <c r="I303">
        <v>1660.3000488</v>
      </c>
      <c r="J303">
        <v>1635.4348144999999</v>
      </c>
      <c r="L303" t="str">
        <f t="shared" si="31"/>
        <v>13JAN2021:14:00:00</v>
      </c>
      <c r="M303">
        <v>14</v>
      </c>
      <c r="N303">
        <f t="shared" si="32"/>
        <v>103.9794922000001</v>
      </c>
      <c r="O303">
        <f t="shared" si="33"/>
        <v>0</v>
      </c>
      <c r="P303">
        <f t="shared" si="34"/>
        <v>103.9794922000001</v>
      </c>
      <c r="Q303">
        <f t="shared" si="35"/>
        <v>0</v>
      </c>
      <c r="R303">
        <f t="shared" si="36"/>
        <v>1</v>
      </c>
      <c r="S303">
        <f t="shared" si="37"/>
        <v>6.7515618642637847</v>
      </c>
    </row>
    <row r="304" spans="1:19" x14ac:dyDescent="0.2">
      <c r="A304" t="s">
        <v>326</v>
      </c>
      <c r="B304">
        <v>1472.8510742000001</v>
      </c>
      <c r="C304">
        <v>1540.6400146000001</v>
      </c>
      <c r="D304">
        <v>1668.6799315999999</v>
      </c>
      <c r="E304">
        <v>1726.3790283000001</v>
      </c>
      <c r="F304">
        <v>1523.5600586</v>
      </c>
      <c r="G304">
        <v>1540.6400146000001</v>
      </c>
      <c r="H304">
        <v>1566</v>
      </c>
      <c r="I304">
        <v>1603.4399414</v>
      </c>
      <c r="J304">
        <v>1574.4149170000001</v>
      </c>
      <c r="L304" t="str">
        <f t="shared" si="31"/>
        <v>13JAN2021:15:00:00</v>
      </c>
      <c r="M304">
        <v>15</v>
      </c>
      <c r="N304">
        <f t="shared" si="32"/>
        <v>67.788940400000001</v>
      </c>
      <c r="O304">
        <f t="shared" si="33"/>
        <v>0</v>
      </c>
      <c r="P304">
        <f t="shared" si="34"/>
        <v>67.788940400000001</v>
      </c>
      <c r="Q304">
        <f t="shared" si="35"/>
        <v>0</v>
      </c>
      <c r="R304">
        <f t="shared" si="36"/>
        <v>1</v>
      </c>
      <c r="S304">
        <f t="shared" si="37"/>
        <v>4.602565838967835</v>
      </c>
    </row>
    <row r="305" spans="1:19" x14ac:dyDescent="0.2">
      <c r="A305" t="s">
        <v>327</v>
      </c>
      <c r="B305">
        <v>1440.4782714999999</v>
      </c>
      <c r="C305">
        <v>1544.8399658000001</v>
      </c>
      <c r="D305">
        <v>1642.0510254000001</v>
      </c>
      <c r="E305">
        <v>1691.5092772999999</v>
      </c>
      <c r="F305">
        <v>1491.3900146000001</v>
      </c>
      <c r="G305">
        <v>1544.8399658000001</v>
      </c>
      <c r="H305">
        <v>1539.3199463000001</v>
      </c>
      <c r="I305">
        <v>1539.2600098</v>
      </c>
      <c r="J305">
        <v>1540.8537598</v>
      </c>
      <c r="L305" t="str">
        <f t="shared" si="31"/>
        <v>13JAN2021:16:00:00</v>
      </c>
      <c r="M305">
        <v>16</v>
      </c>
      <c r="N305">
        <f t="shared" si="32"/>
        <v>104.36169430000018</v>
      </c>
      <c r="O305">
        <f t="shared" si="33"/>
        <v>0</v>
      </c>
      <c r="P305">
        <f t="shared" si="34"/>
        <v>104.36169430000018</v>
      </c>
      <c r="Q305">
        <f t="shared" si="35"/>
        <v>0</v>
      </c>
      <c r="R305">
        <f t="shared" si="36"/>
        <v>1</v>
      </c>
      <c r="S305">
        <f t="shared" si="37"/>
        <v>7.2449336005135425</v>
      </c>
    </row>
    <row r="306" spans="1:19" x14ac:dyDescent="0.2">
      <c r="A306" t="s">
        <v>328</v>
      </c>
      <c r="B306">
        <v>1494.9655762</v>
      </c>
      <c r="C306">
        <v>1581.3199463000001</v>
      </c>
      <c r="D306">
        <v>1651.4156493999999</v>
      </c>
      <c r="E306">
        <v>1710.6776123</v>
      </c>
      <c r="F306">
        <v>1531.0799560999999</v>
      </c>
      <c r="G306">
        <v>1581.3199463000001</v>
      </c>
      <c r="H306">
        <v>1543.3299560999999</v>
      </c>
      <c r="I306">
        <v>1599.0600586</v>
      </c>
      <c r="J306">
        <v>1572.4594727000001</v>
      </c>
      <c r="L306" t="str">
        <f t="shared" si="31"/>
        <v>13JAN2021:17:00:00</v>
      </c>
      <c r="M306">
        <v>17</v>
      </c>
      <c r="N306">
        <f t="shared" si="32"/>
        <v>86.354370100000096</v>
      </c>
      <c r="O306">
        <f t="shared" si="33"/>
        <v>0</v>
      </c>
      <c r="P306">
        <f t="shared" si="34"/>
        <v>86.354370100000096</v>
      </c>
      <c r="Q306">
        <f t="shared" si="35"/>
        <v>0</v>
      </c>
      <c r="R306">
        <f t="shared" si="36"/>
        <v>1</v>
      </c>
      <c r="S306">
        <f t="shared" si="37"/>
        <v>5.7763450526734674</v>
      </c>
    </row>
    <row r="307" spans="1:19" x14ac:dyDescent="0.2">
      <c r="A307" t="s">
        <v>329</v>
      </c>
      <c r="B307">
        <v>1610.6970214999999</v>
      </c>
      <c r="C307">
        <v>1723.3399658000001</v>
      </c>
      <c r="D307">
        <v>1691.1679687999999</v>
      </c>
      <c r="E307">
        <v>1784.4136963000001</v>
      </c>
      <c r="F307">
        <v>1628.8199463000001</v>
      </c>
      <c r="G307">
        <v>1723.3399658000001</v>
      </c>
      <c r="H307">
        <v>1667.1199951000001</v>
      </c>
      <c r="I307">
        <v>1710.0100098</v>
      </c>
      <c r="J307">
        <v>1678.3010254000001</v>
      </c>
      <c r="L307" t="str">
        <f t="shared" si="31"/>
        <v>13JAN2021:18:00:00</v>
      </c>
      <c r="M307">
        <v>18</v>
      </c>
      <c r="N307">
        <f t="shared" si="32"/>
        <v>112.64294430000018</v>
      </c>
      <c r="O307">
        <f t="shared" si="33"/>
        <v>0</v>
      </c>
      <c r="P307">
        <f t="shared" si="34"/>
        <v>112.64294430000018</v>
      </c>
      <c r="Q307">
        <f t="shared" si="35"/>
        <v>0</v>
      </c>
      <c r="R307">
        <f t="shared" si="36"/>
        <v>1</v>
      </c>
      <c r="S307">
        <f t="shared" si="37"/>
        <v>6.9934284844643688</v>
      </c>
    </row>
    <row r="308" spans="1:19" x14ac:dyDescent="0.2">
      <c r="A308" t="s">
        <v>330</v>
      </c>
      <c r="B308">
        <v>1777.4262695</v>
      </c>
      <c r="C308">
        <v>1822.8199463000001</v>
      </c>
      <c r="D308">
        <v>1791.5245361</v>
      </c>
      <c r="E308">
        <v>1912.0972899999999</v>
      </c>
      <c r="F308">
        <v>1796.9000243999999</v>
      </c>
      <c r="G308">
        <v>1822.8199463000001</v>
      </c>
      <c r="H308">
        <v>1814.8800048999999</v>
      </c>
      <c r="I308">
        <v>1863.7099608999999</v>
      </c>
      <c r="J308">
        <v>1820.6655272999999</v>
      </c>
      <c r="L308" t="str">
        <f t="shared" si="31"/>
        <v>13JAN2021:19:00:00</v>
      </c>
      <c r="M308">
        <v>19</v>
      </c>
      <c r="N308">
        <f t="shared" si="32"/>
        <v>45.393676800000094</v>
      </c>
      <c r="O308">
        <f t="shared" si="33"/>
        <v>0</v>
      </c>
      <c r="P308">
        <f t="shared" si="34"/>
        <v>45.393676800000094</v>
      </c>
      <c r="Q308">
        <f t="shared" si="35"/>
        <v>0</v>
      </c>
      <c r="R308">
        <f t="shared" si="36"/>
        <v>1</v>
      </c>
      <c r="S308">
        <f t="shared" si="37"/>
        <v>2.5538992856659863</v>
      </c>
    </row>
    <row r="309" spans="1:19" x14ac:dyDescent="0.2">
      <c r="A309" t="s">
        <v>331</v>
      </c>
      <c r="B309">
        <v>1839.0135498</v>
      </c>
      <c r="C309">
        <v>1832.2700195</v>
      </c>
      <c r="D309">
        <v>1805.885376</v>
      </c>
      <c r="E309">
        <v>1947.8266602000001</v>
      </c>
      <c r="F309">
        <v>1840.6199951000001</v>
      </c>
      <c r="G309">
        <v>1832.2700195</v>
      </c>
      <c r="H309">
        <v>1834.4300536999999</v>
      </c>
      <c r="I309">
        <v>1840.2399902</v>
      </c>
      <c r="J309">
        <v>1833.5920410000001</v>
      </c>
      <c r="L309" t="str">
        <f t="shared" si="31"/>
        <v>13JAN2021:20:00:00</v>
      </c>
      <c r="M309">
        <v>20</v>
      </c>
      <c r="N309">
        <f t="shared" si="32"/>
        <v>-6.7435302999999749</v>
      </c>
      <c r="O309">
        <f t="shared" si="33"/>
        <v>-6.7435302999999749</v>
      </c>
      <c r="P309">
        <f t="shared" si="34"/>
        <v>0</v>
      </c>
      <c r="Q309">
        <f t="shared" si="35"/>
        <v>1</v>
      </c>
      <c r="R309">
        <f t="shared" si="36"/>
        <v>0</v>
      </c>
      <c r="S309">
        <f t="shared" si="37"/>
        <v>0.36669280118862424</v>
      </c>
    </row>
    <row r="310" spans="1:19" x14ac:dyDescent="0.2">
      <c r="A310" t="s">
        <v>332</v>
      </c>
      <c r="B310">
        <v>1846.0291748</v>
      </c>
      <c r="C310">
        <v>1821.5300293</v>
      </c>
      <c r="D310">
        <v>1820.3297118999999</v>
      </c>
      <c r="E310">
        <v>1951.6374512</v>
      </c>
      <c r="F310">
        <v>1852.1400146000001</v>
      </c>
      <c r="G310">
        <v>1821.5300293</v>
      </c>
      <c r="H310">
        <v>1825.0400391000001</v>
      </c>
      <c r="I310">
        <v>1859.9000243999999</v>
      </c>
      <c r="J310">
        <v>1839.5024414</v>
      </c>
      <c r="L310" t="str">
        <f t="shared" si="31"/>
        <v>13JAN2021:21:00:00</v>
      </c>
      <c r="M310">
        <v>21</v>
      </c>
      <c r="N310">
        <f t="shared" si="32"/>
        <v>-24.499145499999941</v>
      </c>
      <c r="O310">
        <f t="shared" si="33"/>
        <v>-24.499145499999941</v>
      </c>
      <c r="P310">
        <f t="shared" si="34"/>
        <v>0</v>
      </c>
      <c r="Q310">
        <f t="shared" si="35"/>
        <v>1</v>
      </c>
      <c r="R310">
        <f t="shared" si="36"/>
        <v>0</v>
      </c>
      <c r="S310">
        <f t="shared" si="37"/>
        <v>1.3271266692008914</v>
      </c>
    </row>
    <row r="311" spans="1:19" x14ac:dyDescent="0.2">
      <c r="A311" t="s">
        <v>333</v>
      </c>
      <c r="B311">
        <v>1806.0957031</v>
      </c>
      <c r="C311">
        <v>1817.7399902</v>
      </c>
      <c r="D311">
        <v>1805.5610352000001</v>
      </c>
      <c r="E311">
        <v>1932.6785889</v>
      </c>
      <c r="F311">
        <v>1823.8900146000001</v>
      </c>
      <c r="G311">
        <v>1817.7399902</v>
      </c>
      <c r="H311">
        <v>1771.9200439000001</v>
      </c>
      <c r="I311">
        <v>1803.6600341999999</v>
      </c>
      <c r="J311">
        <v>1802.7801514</v>
      </c>
      <c r="L311" t="str">
        <f t="shared" si="31"/>
        <v>13JAN2021:22:00:00</v>
      </c>
      <c r="M311">
        <v>22</v>
      </c>
      <c r="N311">
        <f t="shared" si="32"/>
        <v>11.644287099999929</v>
      </c>
      <c r="O311">
        <f t="shared" si="33"/>
        <v>0</v>
      </c>
      <c r="P311">
        <f t="shared" si="34"/>
        <v>11.644287099999929</v>
      </c>
      <c r="Q311">
        <f t="shared" si="35"/>
        <v>0</v>
      </c>
      <c r="R311">
        <f t="shared" si="36"/>
        <v>1</v>
      </c>
      <c r="S311">
        <f t="shared" si="37"/>
        <v>0.6447214884578687</v>
      </c>
    </row>
    <row r="312" spans="1:19" x14ac:dyDescent="0.2">
      <c r="A312" t="s">
        <v>334</v>
      </c>
      <c r="B312">
        <v>1724.8970947</v>
      </c>
      <c r="C312">
        <v>1738.5100098</v>
      </c>
      <c r="D312">
        <v>1737.9277344</v>
      </c>
      <c r="E312">
        <v>1866.2781981999999</v>
      </c>
      <c r="F312">
        <v>1701.0200195</v>
      </c>
      <c r="G312">
        <v>1738.5100098</v>
      </c>
      <c r="H312">
        <v>1701.1800536999999</v>
      </c>
      <c r="I312">
        <v>1729.4200439000001</v>
      </c>
      <c r="J312">
        <v>1717.4597168</v>
      </c>
      <c r="L312" t="str">
        <f t="shared" si="31"/>
        <v>13JAN2021:23:00:00</v>
      </c>
      <c r="M312">
        <v>23</v>
      </c>
      <c r="N312">
        <f t="shared" si="32"/>
        <v>13.612915100000009</v>
      </c>
      <c r="O312">
        <f t="shared" si="33"/>
        <v>0</v>
      </c>
      <c r="P312">
        <f t="shared" si="34"/>
        <v>13.612915100000009</v>
      </c>
      <c r="Q312">
        <f t="shared" si="35"/>
        <v>0</v>
      </c>
      <c r="R312">
        <f t="shared" si="36"/>
        <v>1</v>
      </c>
      <c r="S312">
        <f t="shared" si="37"/>
        <v>0.78920157856533535</v>
      </c>
    </row>
    <row r="313" spans="1:19" x14ac:dyDescent="0.2">
      <c r="A313" t="s">
        <v>335</v>
      </c>
      <c r="B313">
        <v>1634.3363036999999</v>
      </c>
      <c r="C313">
        <v>1650.1400146000001</v>
      </c>
      <c r="D313">
        <v>1687.1889647999999</v>
      </c>
      <c r="E313">
        <v>1776.0709228999999</v>
      </c>
      <c r="F313">
        <v>1589.25</v>
      </c>
      <c r="G313">
        <v>1650.1400146000001</v>
      </c>
      <c r="H313">
        <v>1610.3100586</v>
      </c>
      <c r="I313">
        <v>1610.2199707</v>
      </c>
      <c r="J313">
        <v>1619.6110839999999</v>
      </c>
      <c r="L313" t="str">
        <f t="shared" si="31"/>
        <v>14JAN2021:00:00:00</v>
      </c>
      <c r="M313">
        <v>24</v>
      </c>
      <c r="N313">
        <f t="shared" si="32"/>
        <v>15.803710900000169</v>
      </c>
      <c r="O313">
        <f t="shared" si="33"/>
        <v>0</v>
      </c>
      <c r="P313">
        <f t="shared" si="34"/>
        <v>15.803710900000169</v>
      </c>
      <c r="Q313">
        <f t="shared" si="35"/>
        <v>0</v>
      </c>
      <c r="R313">
        <f t="shared" si="36"/>
        <v>1</v>
      </c>
      <c r="S313">
        <f t="shared" si="37"/>
        <v>0.96698034940678346</v>
      </c>
    </row>
    <row r="314" spans="1:19" x14ac:dyDescent="0.2">
      <c r="A314" t="s">
        <v>336</v>
      </c>
      <c r="B314">
        <v>1593.0083007999999</v>
      </c>
      <c r="C314">
        <v>1504.0999756000001</v>
      </c>
      <c r="D314">
        <v>1586.5225829999999</v>
      </c>
      <c r="E314">
        <v>1736.8807373</v>
      </c>
      <c r="F314">
        <v>1517.3499756000001</v>
      </c>
      <c r="G314">
        <v>1582.8100586</v>
      </c>
      <c r="H314">
        <v>1579.4100341999999</v>
      </c>
      <c r="I314">
        <v>1504.0999756000001</v>
      </c>
      <c r="J314">
        <v>1546.3815918</v>
      </c>
      <c r="L314" t="str">
        <f t="shared" si="31"/>
        <v>14JAN2021:01:00:00</v>
      </c>
      <c r="M314">
        <v>1</v>
      </c>
      <c r="N314">
        <f t="shared" si="32"/>
        <v>-88.908325199999808</v>
      </c>
      <c r="O314">
        <f t="shared" si="33"/>
        <v>-88.908325199999808</v>
      </c>
      <c r="P314">
        <f t="shared" si="34"/>
        <v>0</v>
      </c>
      <c r="Q314">
        <f t="shared" si="35"/>
        <v>1</v>
      </c>
      <c r="R314">
        <f t="shared" si="36"/>
        <v>0</v>
      </c>
      <c r="S314">
        <f t="shared" si="37"/>
        <v>5.5811589403112674</v>
      </c>
    </row>
    <row r="315" spans="1:19" x14ac:dyDescent="0.2">
      <c r="A315" t="s">
        <v>337</v>
      </c>
      <c r="B315">
        <v>1584.1209716999999</v>
      </c>
      <c r="C315">
        <v>1483.4399414</v>
      </c>
      <c r="D315">
        <v>1580.6948242000001</v>
      </c>
      <c r="E315">
        <v>1719.5856934000001</v>
      </c>
      <c r="F315">
        <v>1499.7099608999999</v>
      </c>
      <c r="G315">
        <v>1510.8000488</v>
      </c>
      <c r="H315">
        <v>1552.6600341999999</v>
      </c>
      <c r="I315">
        <v>1483.4399414</v>
      </c>
      <c r="J315">
        <v>1520.3894043</v>
      </c>
      <c r="L315" t="str">
        <f t="shared" si="31"/>
        <v>14JAN2021:02:00:00</v>
      </c>
      <c r="M315">
        <v>2</v>
      </c>
      <c r="N315">
        <f t="shared" si="32"/>
        <v>-100.68103029999997</v>
      </c>
      <c r="O315">
        <f t="shared" si="33"/>
        <v>-100.68103029999997</v>
      </c>
      <c r="P315">
        <f t="shared" si="34"/>
        <v>0</v>
      </c>
      <c r="Q315">
        <f t="shared" si="35"/>
        <v>1</v>
      </c>
      <c r="R315">
        <f t="shared" si="36"/>
        <v>0</v>
      </c>
      <c r="S315">
        <f t="shared" si="37"/>
        <v>6.3556402635055136</v>
      </c>
    </row>
    <row r="316" spans="1:19" x14ac:dyDescent="0.2">
      <c r="A316" t="s">
        <v>338</v>
      </c>
      <c r="B316">
        <v>1584.5834961</v>
      </c>
      <c r="C316">
        <v>1455.3599853999999</v>
      </c>
      <c r="D316">
        <v>1608.4450684000001</v>
      </c>
      <c r="E316">
        <v>1718.0806885</v>
      </c>
      <c r="F316">
        <v>1501.1999512</v>
      </c>
      <c r="G316">
        <v>1471.7600098</v>
      </c>
      <c r="H316">
        <v>1541.6400146000001</v>
      </c>
      <c r="I316">
        <v>1455.3599853999999</v>
      </c>
      <c r="J316">
        <v>1509.5755615</v>
      </c>
      <c r="L316" t="str">
        <f t="shared" si="31"/>
        <v>14JAN2021:03:00:00</v>
      </c>
      <c r="M316">
        <v>3</v>
      </c>
      <c r="N316">
        <f t="shared" si="32"/>
        <v>-129.22351070000013</v>
      </c>
      <c r="O316">
        <f t="shared" si="33"/>
        <v>-129.22351070000013</v>
      </c>
      <c r="P316">
        <f t="shared" si="34"/>
        <v>0</v>
      </c>
      <c r="Q316">
        <f t="shared" si="35"/>
        <v>1</v>
      </c>
      <c r="R316">
        <f t="shared" si="36"/>
        <v>0</v>
      </c>
      <c r="S316">
        <f t="shared" si="37"/>
        <v>8.1550458538819139</v>
      </c>
    </row>
    <row r="317" spans="1:19" x14ac:dyDescent="0.2">
      <c r="A317" t="s">
        <v>339</v>
      </c>
      <c r="B317">
        <v>1612.2313231999999</v>
      </c>
      <c r="C317">
        <v>1514.3800048999999</v>
      </c>
      <c r="D317">
        <v>1643.8283690999999</v>
      </c>
      <c r="E317">
        <v>1744.2038574000001</v>
      </c>
      <c r="F317">
        <v>1538.4300536999999</v>
      </c>
      <c r="G317">
        <v>1497.0999756000001</v>
      </c>
      <c r="H317">
        <v>1552.4899902</v>
      </c>
      <c r="I317">
        <v>1514.3800048999999</v>
      </c>
      <c r="J317">
        <v>1543.9410399999999</v>
      </c>
      <c r="L317" t="str">
        <f t="shared" si="31"/>
        <v>14JAN2021:04:00:00</v>
      </c>
      <c r="M317">
        <v>4</v>
      </c>
      <c r="N317">
        <f t="shared" si="32"/>
        <v>-97.851318300000003</v>
      </c>
      <c r="O317">
        <f t="shared" si="33"/>
        <v>-97.851318300000003</v>
      </c>
      <c r="P317">
        <f t="shared" si="34"/>
        <v>0</v>
      </c>
      <c r="Q317">
        <f t="shared" si="35"/>
        <v>1</v>
      </c>
      <c r="R317">
        <f t="shared" si="36"/>
        <v>0</v>
      </c>
      <c r="S317">
        <f t="shared" si="37"/>
        <v>6.0693100854647888</v>
      </c>
    </row>
    <row r="318" spans="1:19" x14ac:dyDescent="0.2">
      <c r="A318" t="s">
        <v>340</v>
      </c>
      <c r="B318">
        <v>1675.7508545000001</v>
      </c>
      <c r="C318">
        <v>1531.5300293</v>
      </c>
      <c r="D318">
        <v>1725.4213867000001</v>
      </c>
      <c r="E318">
        <v>1811.9681396000001</v>
      </c>
      <c r="F318">
        <v>1625.2900391000001</v>
      </c>
      <c r="G318">
        <v>1540.3499756000001</v>
      </c>
      <c r="H318">
        <v>1626.3199463000001</v>
      </c>
      <c r="I318">
        <v>1531.5300293</v>
      </c>
      <c r="J318">
        <v>1604.0063477000001</v>
      </c>
      <c r="L318" t="str">
        <f t="shared" si="31"/>
        <v>14JAN2021:05:00:00</v>
      </c>
      <c r="M318">
        <v>5</v>
      </c>
      <c r="N318">
        <f t="shared" si="32"/>
        <v>-144.22082520000004</v>
      </c>
      <c r="O318">
        <f t="shared" si="33"/>
        <v>-144.22082520000004</v>
      </c>
      <c r="P318">
        <f t="shared" si="34"/>
        <v>0</v>
      </c>
      <c r="Q318">
        <f t="shared" si="35"/>
        <v>1</v>
      </c>
      <c r="R318">
        <f t="shared" si="36"/>
        <v>0</v>
      </c>
      <c r="S318">
        <f t="shared" si="37"/>
        <v>8.6063405435667661</v>
      </c>
    </row>
    <row r="319" spans="1:19" x14ac:dyDescent="0.2">
      <c r="A319" t="s">
        <v>341</v>
      </c>
      <c r="B319">
        <v>1803.3566894999999</v>
      </c>
      <c r="C319">
        <v>1626.0300293</v>
      </c>
      <c r="D319">
        <v>1807.5123291</v>
      </c>
      <c r="E319">
        <v>1881.1704102000001</v>
      </c>
      <c r="F319">
        <v>1748.0999756000001</v>
      </c>
      <c r="G319">
        <v>1669.5200195</v>
      </c>
      <c r="H319">
        <v>1720.8299560999999</v>
      </c>
      <c r="I319">
        <v>1626.0300293</v>
      </c>
      <c r="J319">
        <v>1708.3691406</v>
      </c>
      <c r="L319" t="str">
        <f t="shared" si="31"/>
        <v>14JAN2021:06:00:00</v>
      </c>
      <c r="M319">
        <v>6</v>
      </c>
      <c r="N319">
        <f t="shared" si="32"/>
        <v>-177.32666019999988</v>
      </c>
      <c r="O319">
        <f t="shared" si="33"/>
        <v>-177.32666019999988</v>
      </c>
      <c r="P319">
        <f t="shared" si="34"/>
        <v>0</v>
      </c>
      <c r="Q319">
        <f t="shared" si="35"/>
        <v>1</v>
      </c>
      <c r="R319">
        <f t="shared" si="36"/>
        <v>0</v>
      </c>
      <c r="S319">
        <f t="shared" si="37"/>
        <v>9.8331440048704746</v>
      </c>
    </row>
    <row r="320" spans="1:19" x14ac:dyDescent="0.2">
      <c r="A320" t="s">
        <v>342</v>
      </c>
      <c r="B320">
        <v>1993.9095459</v>
      </c>
      <c r="C320">
        <v>1777.9200439000001</v>
      </c>
      <c r="D320">
        <v>1951.5169678</v>
      </c>
      <c r="E320">
        <v>2006.1580810999999</v>
      </c>
      <c r="F320">
        <v>1911.1400146000001</v>
      </c>
      <c r="G320">
        <v>1832.6099853999999</v>
      </c>
      <c r="H320">
        <v>1917.4399414</v>
      </c>
      <c r="I320">
        <v>1777.9200439000001</v>
      </c>
      <c r="J320">
        <v>1874.6408690999999</v>
      </c>
      <c r="L320" t="str">
        <f t="shared" si="31"/>
        <v>14JAN2021:07:00:00</v>
      </c>
      <c r="M320">
        <v>7</v>
      </c>
      <c r="N320">
        <f t="shared" si="32"/>
        <v>-215.9895019999999</v>
      </c>
      <c r="O320">
        <f t="shared" si="33"/>
        <v>-215.9895019999999</v>
      </c>
      <c r="P320">
        <f t="shared" si="34"/>
        <v>0</v>
      </c>
      <c r="Q320">
        <f t="shared" si="35"/>
        <v>1</v>
      </c>
      <c r="R320">
        <f t="shared" si="36"/>
        <v>0</v>
      </c>
      <c r="S320">
        <f t="shared" si="37"/>
        <v>10.832462407541549</v>
      </c>
    </row>
    <row r="321" spans="1:19" x14ac:dyDescent="0.2">
      <c r="A321" t="s">
        <v>343</v>
      </c>
      <c r="B321">
        <v>2060.875</v>
      </c>
      <c r="C321">
        <v>1849.3900146000001</v>
      </c>
      <c r="D321">
        <v>2042.8156738</v>
      </c>
      <c r="E321">
        <v>2064.5625</v>
      </c>
      <c r="F321">
        <v>1990.6199951000001</v>
      </c>
      <c r="G321">
        <v>1860.6899414</v>
      </c>
      <c r="H321">
        <v>1971.6600341999999</v>
      </c>
      <c r="I321">
        <v>1849.3900146000001</v>
      </c>
      <c r="J321">
        <v>1940.8557129000001</v>
      </c>
      <c r="L321" t="str">
        <f t="shared" si="31"/>
        <v>14JAN2021:08:00:00</v>
      </c>
      <c r="M321">
        <v>8</v>
      </c>
      <c r="N321">
        <f t="shared" si="32"/>
        <v>-211.48498539999991</v>
      </c>
      <c r="O321">
        <f t="shared" si="33"/>
        <v>-211.48498539999991</v>
      </c>
      <c r="P321">
        <f t="shared" si="34"/>
        <v>0</v>
      </c>
      <c r="Q321">
        <f t="shared" si="35"/>
        <v>1</v>
      </c>
      <c r="R321">
        <f t="shared" si="36"/>
        <v>0</v>
      </c>
      <c r="S321">
        <f t="shared" si="37"/>
        <v>10.261902609328558</v>
      </c>
    </row>
    <row r="322" spans="1:19" x14ac:dyDescent="0.2">
      <c r="A322" t="s">
        <v>344</v>
      </c>
      <c r="B322">
        <v>1998.3572998</v>
      </c>
      <c r="C322">
        <v>1857.9499512</v>
      </c>
      <c r="D322">
        <v>2044.7675781</v>
      </c>
      <c r="E322">
        <v>2053.6306152000002</v>
      </c>
      <c r="F322">
        <v>1992.3100586</v>
      </c>
      <c r="G322">
        <v>1825.8900146000001</v>
      </c>
      <c r="H322">
        <v>1901.7199707</v>
      </c>
      <c r="I322">
        <v>1857.9499512</v>
      </c>
      <c r="J322">
        <v>1921.8271483999999</v>
      </c>
      <c r="L322" t="str">
        <f t="shared" si="31"/>
        <v>14JAN2021:09:00:00</v>
      </c>
      <c r="M322">
        <v>9</v>
      </c>
      <c r="N322">
        <f t="shared" si="32"/>
        <v>-140.40734859999998</v>
      </c>
      <c r="O322">
        <f t="shared" si="33"/>
        <v>-140.40734859999998</v>
      </c>
      <c r="P322">
        <f t="shared" si="34"/>
        <v>0</v>
      </c>
      <c r="Q322">
        <f t="shared" si="35"/>
        <v>1</v>
      </c>
      <c r="R322">
        <f t="shared" si="36"/>
        <v>0</v>
      </c>
      <c r="S322">
        <f t="shared" si="37"/>
        <v>7.0261383494359215</v>
      </c>
    </row>
    <row r="323" spans="1:19" x14ac:dyDescent="0.2">
      <c r="A323" t="s">
        <v>345</v>
      </c>
      <c r="B323">
        <v>1889.1948242000001</v>
      </c>
      <c r="C323">
        <v>1805.9399414</v>
      </c>
      <c r="D323">
        <v>1944.3428954999999</v>
      </c>
      <c r="E323">
        <v>1939.652832</v>
      </c>
      <c r="F323">
        <v>1855.2299805</v>
      </c>
      <c r="G323">
        <v>1814.8800048999999</v>
      </c>
      <c r="H323">
        <v>1821.0200195</v>
      </c>
      <c r="I323">
        <v>1805.9399414</v>
      </c>
      <c r="J323">
        <v>1840.4503173999999</v>
      </c>
      <c r="L323" t="str">
        <f t="shared" ref="L323:L386" si="38">A323</f>
        <v>14JAN2021:10:00:00</v>
      </c>
      <c r="M323">
        <v>10</v>
      </c>
      <c r="N323">
        <f t="shared" ref="N323:N386" si="39">C323-B323</f>
        <v>-83.254882800000132</v>
      </c>
      <c r="O323">
        <f t="shared" ref="O323:O386" si="40">IF(N323&lt;0,N323,0)</f>
        <v>-83.254882800000132</v>
      </c>
      <c r="P323">
        <f t="shared" ref="P323:P386" si="41">IF(N323&gt;0,N323,0)</f>
        <v>0</v>
      </c>
      <c r="Q323">
        <f t="shared" ref="Q323:Q386" si="42">IF(O323&lt;0,1,0)</f>
        <v>1</v>
      </c>
      <c r="R323">
        <f t="shared" ref="R323:R386" si="43">IF(P323&gt;0,1,0)</f>
        <v>0</v>
      </c>
      <c r="S323">
        <f t="shared" ref="S323:S386" si="44">ABS((B323-C323)/B323)*100</f>
        <v>4.4068976758527434</v>
      </c>
    </row>
    <row r="324" spans="1:19" x14ac:dyDescent="0.2">
      <c r="A324" t="s">
        <v>346</v>
      </c>
      <c r="B324">
        <v>1746.5859375</v>
      </c>
      <c r="C324">
        <v>1706.6199951000001</v>
      </c>
      <c r="D324">
        <v>1836.9853516000001</v>
      </c>
      <c r="E324">
        <v>1757.4362793</v>
      </c>
      <c r="F324">
        <v>1747.8699951000001</v>
      </c>
      <c r="G324">
        <v>1737.2700195</v>
      </c>
      <c r="H324">
        <v>1751.1400146000001</v>
      </c>
      <c r="I324">
        <v>1706.6199951000001</v>
      </c>
      <c r="J324">
        <v>1748.1894531</v>
      </c>
      <c r="L324" t="str">
        <f t="shared" si="38"/>
        <v>14JAN2021:11:00:00</v>
      </c>
      <c r="M324">
        <v>11</v>
      </c>
      <c r="N324">
        <f t="shared" si="39"/>
        <v>-39.965942399999904</v>
      </c>
      <c r="O324">
        <f t="shared" si="40"/>
        <v>-39.965942399999904</v>
      </c>
      <c r="P324">
        <f t="shared" si="41"/>
        <v>0</v>
      </c>
      <c r="Q324">
        <f t="shared" si="42"/>
        <v>1</v>
      </c>
      <c r="R324">
        <f t="shared" si="43"/>
        <v>0</v>
      </c>
      <c r="S324">
        <f t="shared" si="44"/>
        <v>2.2882322330618163</v>
      </c>
    </row>
    <row r="325" spans="1:19" x14ac:dyDescent="0.2">
      <c r="A325" t="s">
        <v>347</v>
      </c>
      <c r="B325">
        <v>1618.9923096</v>
      </c>
      <c r="C325">
        <v>1672.7900391000001</v>
      </c>
      <c r="D325">
        <v>1714.2828368999999</v>
      </c>
      <c r="E325">
        <v>1651.5056152</v>
      </c>
      <c r="F325">
        <v>1690.1400146000001</v>
      </c>
      <c r="G325">
        <v>1656.7199707</v>
      </c>
      <c r="H325">
        <v>1670.0699463000001</v>
      </c>
      <c r="I325">
        <v>1672.7900391000001</v>
      </c>
      <c r="J325">
        <v>1679.6253661999999</v>
      </c>
      <c r="L325" t="str">
        <f t="shared" si="38"/>
        <v>14JAN2021:12:00:00</v>
      </c>
      <c r="M325">
        <v>12</v>
      </c>
      <c r="N325">
        <f t="shared" si="39"/>
        <v>53.797729500000059</v>
      </c>
      <c r="O325">
        <f t="shared" si="40"/>
        <v>0</v>
      </c>
      <c r="P325">
        <f t="shared" si="41"/>
        <v>53.797729500000059</v>
      </c>
      <c r="Q325">
        <f t="shared" si="42"/>
        <v>0</v>
      </c>
      <c r="R325">
        <f t="shared" si="43"/>
        <v>1</v>
      </c>
      <c r="S325">
        <f t="shared" si="44"/>
        <v>3.3229144561713033</v>
      </c>
    </row>
    <row r="326" spans="1:19" x14ac:dyDescent="0.2">
      <c r="A326" t="s">
        <v>348</v>
      </c>
      <c r="B326">
        <v>1534.5135498</v>
      </c>
      <c r="C326">
        <v>1617.9599608999999</v>
      </c>
      <c r="D326">
        <v>1652.953125</v>
      </c>
      <c r="E326">
        <v>1557.7058105000001</v>
      </c>
      <c r="F326">
        <v>1633.4300536999999</v>
      </c>
      <c r="G326">
        <v>1588.1199951000001</v>
      </c>
      <c r="H326">
        <v>1584.7399902</v>
      </c>
      <c r="I326">
        <v>1617.9599608999999</v>
      </c>
      <c r="J326">
        <v>1614.1667480000001</v>
      </c>
      <c r="L326" t="str">
        <f t="shared" si="38"/>
        <v>14JAN2021:13:00:00</v>
      </c>
      <c r="M326">
        <v>13</v>
      </c>
      <c r="N326">
        <f t="shared" si="39"/>
        <v>83.446411099999978</v>
      </c>
      <c r="O326">
        <f t="shared" si="40"/>
        <v>0</v>
      </c>
      <c r="P326">
        <f t="shared" si="41"/>
        <v>83.446411099999978</v>
      </c>
      <c r="Q326">
        <f t="shared" si="42"/>
        <v>0</v>
      </c>
      <c r="R326">
        <f t="shared" si="43"/>
        <v>1</v>
      </c>
      <c r="S326">
        <f t="shared" si="44"/>
        <v>5.4379716041527253</v>
      </c>
    </row>
    <row r="327" spans="1:19" x14ac:dyDescent="0.2">
      <c r="A327" t="s">
        <v>349</v>
      </c>
      <c r="B327">
        <v>1491.659668</v>
      </c>
      <c r="C327">
        <v>1602.7600098</v>
      </c>
      <c r="D327">
        <v>1592.5722656</v>
      </c>
      <c r="E327">
        <v>1478.9704589999999</v>
      </c>
      <c r="F327">
        <v>1580.8699951000001</v>
      </c>
      <c r="G327">
        <v>1551.9699707</v>
      </c>
      <c r="H327">
        <v>1534.6800536999999</v>
      </c>
      <c r="I327">
        <v>1602.7600098</v>
      </c>
      <c r="J327">
        <v>1572.6452637</v>
      </c>
      <c r="L327" t="str">
        <f t="shared" si="38"/>
        <v>14JAN2021:14:00:00</v>
      </c>
      <c r="M327">
        <v>14</v>
      </c>
      <c r="N327">
        <f t="shared" si="39"/>
        <v>111.10034180000002</v>
      </c>
      <c r="O327">
        <f t="shared" si="40"/>
        <v>0</v>
      </c>
      <c r="P327">
        <f t="shared" si="41"/>
        <v>111.10034180000002</v>
      </c>
      <c r="Q327">
        <f t="shared" si="42"/>
        <v>0</v>
      </c>
      <c r="R327">
        <f t="shared" si="43"/>
        <v>1</v>
      </c>
      <c r="S327">
        <f t="shared" si="44"/>
        <v>7.4481025520360209</v>
      </c>
    </row>
    <row r="328" spans="1:19" x14ac:dyDescent="0.2">
      <c r="A328" t="s">
        <v>350</v>
      </c>
      <c r="B328">
        <v>1452.4807129000001</v>
      </c>
      <c r="C328">
        <v>1561.4399414</v>
      </c>
      <c r="D328">
        <v>1564.4665527</v>
      </c>
      <c r="E328">
        <v>1454.3144531</v>
      </c>
      <c r="F328">
        <v>1565.25</v>
      </c>
      <c r="G328">
        <v>1508.1700439000001</v>
      </c>
      <c r="H328">
        <v>1496.5400391000001</v>
      </c>
      <c r="I328">
        <v>1561.4399414</v>
      </c>
      <c r="J328">
        <v>1539.8870850000001</v>
      </c>
      <c r="L328" t="str">
        <f t="shared" si="38"/>
        <v>14JAN2021:15:00:00</v>
      </c>
      <c r="M328">
        <v>15</v>
      </c>
      <c r="N328">
        <f t="shared" si="39"/>
        <v>108.95922849999988</v>
      </c>
      <c r="O328">
        <f t="shared" si="40"/>
        <v>0</v>
      </c>
      <c r="P328">
        <f t="shared" si="41"/>
        <v>108.95922849999988</v>
      </c>
      <c r="Q328">
        <f t="shared" si="42"/>
        <v>0</v>
      </c>
      <c r="R328">
        <f t="shared" si="43"/>
        <v>1</v>
      </c>
      <c r="S328">
        <f t="shared" si="44"/>
        <v>7.5015955483810597</v>
      </c>
    </row>
    <row r="329" spans="1:19" x14ac:dyDescent="0.2">
      <c r="A329" t="s">
        <v>351</v>
      </c>
      <c r="B329">
        <v>1429.5220947</v>
      </c>
      <c r="C329">
        <v>1532.7199707</v>
      </c>
      <c r="D329">
        <v>1554.9821777</v>
      </c>
      <c r="E329">
        <v>1431.9851074000001</v>
      </c>
      <c r="F329">
        <v>1539.0300293</v>
      </c>
      <c r="G329">
        <v>1484.5999756000001</v>
      </c>
      <c r="H329">
        <v>1457.0300293</v>
      </c>
      <c r="I329">
        <v>1532.7199707</v>
      </c>
      <c r="J329">
        <v>1512.1428223</v>
      </c>
      <c r="L329" t="str">
        <f t="shared" si="38"/>
        <v>14JAN2021:16:00:00</v>
      </c>
      <c r="M329">
        <v>16</v>
      </c>
      <c r="N329">
        <f t="shared" si="39"/>
        <v>103.19787599999995</v>
      </c>
      <c r="O329">
        <f t="shared" si="40"/>
        <v>0</v>
      </c>
      <c r="P329">
        <f t="shared" si="41"/>
        <v>103.19787599999995</v>
      </c>
      <c r="Q329">
        <f t="shared" si="42"/>
        <v>0</v>
      </c>
      <c r="R329">
        <f t="shared" si="43"/>
        <v>1</v>
      </c>
      <c r="S329">
        <f t="shared" si="44"/>
        <v>7.2190472873843268</v>
      </c>
    </row>
    <row r="330" spans="1:19" x14ac:dyDescent="0.2">
      <c r="A330" t="s">
        <v>352</v>
      </c>
      <c r="B330">
        <v>1462.887207</v>
      </c>
      <c r="C330">
        <v>1553.5200195</v>
      </c>
      <c r="D330">
        <v>1580.7039795000001</v>
      </c>
      <c r="E330">
        <v>1455.5795897999999</v>
      </c>
      <c r="F330">
        <v>1542.3000488</v>
      </c>
      <c r="G330">
        <v>1532.8100586</v>
      </c>
      <c r="H330">
        <v>1491.7099608999999</v>
      </c>
      <c r="I330">
        <v>1553.5200195</v>
      </c>
      <c r="J330">
        <v>1536.0717772999999</v>
      </c>
      <c r="L330" t="str">
        <f t="shared" si="38"/>
        <v>14JAN2021:17:00:00</v>
      </c>
      <c r="M330">
        <v>17</v>
      </c>
      <c r="N330">
        <f t="shared" si="39"/>
        <v>90.6328125</v>
      </c>
      <c r="O330">
        <f t="shared" si="40"/>
        <v>0</v>
      </c>
      <c r="P330">
        <f t="shared" si="41"/>
        <v>90.6328125</v>
      </c>
      <c r="Q330">
        <f t="shared" si="42"/>
        <v>0</v>
      </c>
      <c r="R330">
        <f t="shared" si="43"/>
        <v>1</v>
      </c>
      <c r="S330">
        <f t="shared" si="44"/>
        <v>6.1954750896936375</v>
      </c>
    </row>
    <row r="331" spans="1:19" x14ac:dyDescent="0.2">
      <c r="A331" t="s">
        <v>353</v>
      </c>
      <c r="B331">
        <v>1545.8594971</v>
      </c>
      <c r="C331">
        <v>1654.8499756000001</v>
      </c>
      <c r="D331">
        <v>1646.4134521000001</v>
      </c>
      <c r="E331">
        <v>1570.4628906</v>
      </c>
      <c r="F331">
        <v>1632.4100341999999</v>
      </c>
      <c r="G331">
        <v>1621.6500243999999</v>
      </c>
      <c r="H331">
        <v>1597.6099853999999</v>
      </c>
      <c r="I331">
        <v>1654.8499756000001</v>
      </c>
      <c r="J331">
        <v>1629.7254639</v>
      </c>
      <c r="L331" t="str">
        <f t="shared" si="38"/>
        <v>14JAN2021:18:00:00</v>
      </c>
      <c r="M331">
        <v>18</v>
      </c>
      <c r="N331">
        <f t="shared" si="39"/>
        <v>108.99047850000011</v>
      </c>
      <c r="O331">
        <f t="shared" si="40"/>
        <v>0</v>
      </c>
      <c r="P331">
        <f t="shared" si="41"/>
        <v>108.99047850000011</v>
      </c>
      <c r="Q331">
        <f t="shared" si="42"/>
        <v>0</v>
      </c>
      <c r="R331">
        <f t="shared" si="43"/>
        <v>1</v>
      </c>
      <c r="S331">
        <f t="shared" si="44"/>
        <v>7.0504776601278421</v>
      </c>
    </row>
    <row r="332" spans="1:19" x14ac:dyDescent="0.2">
      <c r="A332" t="s">
        <v>354</v>
      </c>
      <c r="B332">
        <v>1701.9552002</v>
      </c>
      <c r="C332">
        <v>1732.0400391000001</v>
      </c>
      <c r="D332">
        <v>1718.4315185999999</v>
      </c>
      <c r="E332">
        <v>1666.2191161999999</v>
      </c>
      <c r="F332">
        <v>1749.5799560999999</v>
      </c>
      <c r="G332">
        <v>1723.1700439000001</v>
      </c>
      <c r="H332">
        <v>1745.4100341999999</v>
      </c>
      <c r="I332">
        <v>1732.0400391000001</v>
      </c>
      <c r="J332">
        <v>1736.9576416</v>
      </c>
      <c r="L332" t="str">
        <f t="shared" si="38"/>
        <v>14JAN2021:19:00:00</v>
      </c>
      <c r="M332">
        <v>19</v>
      </c>
      <c r="N332">
        <f t="shared" si="39"/>
        <v>30.084838900000022</v>
      </c>
      <c r="O332">
        <f t="shared" si="40"/>
        <v>0</v>
      </c>
      <c r="P332">
        <f t="shared" si="41"/>
        <v>30.084838900000022</v>
      </c>
      <c r="Q332">
        <f t="shared" si="42"/>
        <v>0</v>
      </c>
      <c r="R332">
        <f t="shared" si="43"/>
        <v>1</v>
      </c>
      <c r="S332">
        <f t="shared" si="44"/>
        <v>1.7676633848214509</v>
      </c>
    </row>
    <row r="333" spans="1:19" x14ac:dyDescent="0.2">
      <c r="A333" t="s">
        <v>355</v>
      </c>
      <c r="B333">
        <v>1793.0949707</v>
      </c>
      <c r="C333">
        <v>1757.0600586</v>
      </c>
      <c r="D333">
        <v>1756.0186768000001</v>
      </c>
      <c r="E333">
        <v>1710.3905029</v>
      </c>
      <c r="F333">
        <v>1801.0100098</v>
      </c>
      <c r="G333">
        <v>1737.6400146000001</v>
      </c>
      <c r="H333">
        <v>1762.6500243999999</v>
      </c>
      <c r="I333">
        <v>1757.0600586</v>
      </c>
      <c r="J333">
        <v>1766.8873291</v>
      </c>
      <c r="L333" t="str">
        <f t="shared" si="38"/>
        <v>14JAN2021:20:00:00</v>
      </c>
      <c r="M333">
        <v>20</v>
      </c>
      <c r="N333">
        <f t="shared" si="39"/>
        <v>-36.034912099999929</v>
      </c>
      <c r="O333">
        <f t="shared" si="40"/>
        <v>-36.034912099999929</v>
      </c>
      <c r="P333">
        <f t="shared" si="41"/>
        <v>0</v>
      </c>
      <c r="Q333">
        <f t="shared" si="42"/>
        <v>1</v>
      </c>
      <c r="R333">
        <f t="shared" si="43"/>
        <v>0</v>
      </c>
      <c r="S333">
        <f t="shared" si="44"/>
        <v>2.0096488300300339</v>
      </c>
    </row>
    <row r="334" spans="1:19" x14ac:dyDescent="0.2">
      <c r="A334" t="s">
        <v>356</v>
      </c>
      <c r="B334">
        <v>1791.2589111</v>
      </c>
      <c r="C334">
        <v>1778.3599853999999</v>
      </c>
      <c r="D334">
        <v>1770.2352295000001</v>
      </c>
      <c r="E334">
        <v>1782.1508789</v>
      </c>
      <c r="F334">
        <v>1810.6099853999999</v>
      </c>
      <c r="G334">
        <v>1747.9699707</v>
      </c>
      <c r="H334">
        <v>1764.9399414</v>
      </c>
      <c r="I334">
        <v>1778.3599853999999</v>
      </c>
      <c r="J334">
        <v>1778.2530518000001</v>
      </c>
      <c r="L334" t="str">
        <f t="shared" si="38"/>
        <v>14JAN2021:21:00:00</v>
      </c>
      <c r="M334">
        <v>21</v>
      </c>
      <c r="N334">
        <f t="shared" si="39"/>
        <v>-12.898925700000063</v>
      </c>
      <c r="O334">
        <f t="shared" si="40"/>
        <v>-12.898925700000063</v>
      </c>
      <c r="P334">
        <f t="shared" si="41"/>
        <v>0</v>
      </c>
      <c r="Q334">
        <f t="shared" si="42"/>
        <v>1</v>
      </c>
      <c r="R334">
        <f t="shared" si="43"/>
        <v>0</v>
      </c>
      <c r="S334">
        <f t="shared" si="44"/>
        <v>0.7201039235628377</v>
      </c>
    </row>
    <row r="335" spans="1:19" x14ac:dyDescent="0.2">
      <c r="A335" t="s">
        <v>357</v>
      </c>
      <c r="B335">
        <v>1767.7437743999999</v>
      </c>
      <c r="C335">
        <v>1759.5500488</v>
      </c>
      <c r="D335">
        <v>1744.9182129000001</v>
      </c>
      <c r="E335">
        <v>1746.2098389</v>
      </c>
      <c r="F335">
        <v>1788.2900391000001</v>
      </c>
      <c r="G335">
        <v>1709.1999512</v>
      </c>
      <c r="H335">
        <v>1710.8000488</v>
      </c>
      <c r="I335">
        <v>1759.5500488</v>
      </c>
      <c r="J335">
        <v>1746.4248047000001</v>
      </c>
      <c r="L335" t="str">
        <f t="shared" si="38"/>
        <v>14JAN2021:22:00:00</v>
      </c>
      <c r="M335">
        <v>22</v>
      </c>
      <c r="N335">
        <f t="shared" si="39"/>
        <v>-8.1937255999998797</v>
      </c>
      <c r="O335">
        <f t="shared" si="40"/>
        <v>-8.1937255999998797</v>
      </c>
      <c r="P335">
        <f t="shared" si="41"/>
        <v>0</v>
      </c>
      <c r="Q335">
        <f t="shared" si="42"/>
        <v>1</v>
      </c>
      <c r="R335">
        <f t="shared" si="43"/>
        <v>0</v>
      </c>
      <c r="S335">
        <f t="shared" si="44"/>
        <v>0.46351319227702886</v>
      </c>
    </row>
    <row r="336" spans="1:19" x14ac:dyDescent="0.2">
      <c r="A336" t="s">
        <v>358</v>
      </c>
      <c r="B336">
        <v>1708.9803466999999</v>
      </c>
      <c r="C336">
        <v>1707.4699707</v>
      </c>
      <c r="D336">
        <v>1667.3031006000001</v>
      </c>
      <c r="E336">
        <v>1717.4355469</v>
      </c>
      <c r="F336">
        <v>1713.8900146000001</v>
      </c>
      <c r="G336">
        <v>1681.8399658000001</v>
      </c>
      <c r="H336">
        <v>1678.3900146000001</v>
      </c>
      <c r="I336">
        <v>1707.4699707</v>
      </c>
      <c r="J336">
        <v>1693.5803223</v>
      </c>
      <c r="L336" t="str">
        <f t="shared" si="38"/>
        <v>14JAN2021:23:00:00</v>
      </c>
      <c r="M336">
        <v>23</v>
      </c>
      <c r="N336">
        <f t="shared" si="39"/>
        <v>-1.5103759999999511</v>
      </c>
      <c r="O336">
        <f t="shared" si="40"/>
        <v>-1.5103759999999511</v>
      </c>
      <c r="P336">
        <f t="shared" si="41"/>
        <v>0</v>
      </c>
      <c r="Q336">
        <f t="shared" si="42"/>
        <v>1</v>
      </c>
      <c r="R336">
        <f t="shared" si="43"/>
        <v>0</v>
      </c>
      <c r="S336">
        <f t="shared" si="44"/>
        <v>8.8378781120359337E-2</v>
      </c>
    </row>
    <row r="337" spans="1:19" x14ac:dyDescent="0.2">
      <c r="A337" t="s">
        <v>359</v>
      </c>
      <c r="B337">
        <v>1656.3039550999999</v>
      </c>
      <c r="C337">
        <v>1595.2099608999999</v>
      </c>
      <c r="D337">
        <v>1617.4002685999999</v>
      </c>
      <c r="E337">
        <v>1644.8103027</v>
      </c>
      <c r="F337">
        <v>1633.4699707</v>
      </c>
      <c r="G337">
        <v>1654.4699707</v>
      </c>
      <c r="H337">
        <v>1628.6400146000001</v>
      </c>
      <c r="I337">
        <v>1595.2099608999999</v>
      </c>
      <c r="J337">
        <v>1623.3138428</v>
      </c>
      <c r="L337" t="str">
        <f t="shared" si="38"/>
        <v>15JAN2021:00:00:00</v>
      </c>
      <c r="M337">
        <v>24</v>
      </c>
      <c r="N337">
        <f t="shared" si="39"/>
        <v>-61.093994199999997</v>
      </c>
      <c r="O337">
        <f t="shared" si="40"/>
        <v>-61.093994199999997</v>
      </c>
      <c r="P337">
        <f t="shared" si="41"/>
        <v>0</v>
      </c>
      <c r="Q337">
        <f t="shared" si="42"/>
        <v>1</v>
      </c>
      <c r="R337">
        <f t="shared" si="43"/>
        <v>0</v>
      </c>
      <c r="S337">
        <f t="shared" si="44"/>
        <v>3.6885738280031712</v>
      </c>
    </row>
    <row r="338" spans="1:19" x14ac:dyDescent="0.2">
      <c r="A338" t="s">
        <v>360</v>
      </c>
      <c r="B338">
        <v>1615.4451904</v>
      </c>
      <c r="C338">
        <v>1660.2099608999999</v>
      </c>
      <c r="D338">
        <v>1569.1154785000001</v>
      </c>
      <c r="E338">
        <v>1604.2773437999999</v>
      </c>
      <c r="F338">
        <v>1589.2099608999999</v>
      </c>
      <c r="G338">
        <v>1646</v>
      </c>
      <c r="H338">
        <v>1660.2099608999999</v>
      </c>
      <c r="I338">
        <v>1574.6300048999999</v>
      </c>
      <c r="J338">
        <v>1607.9018555</v>
      </c>
      <c r="L338" t="str">
        <f t="shared" si="38"/>
        <v>15JAN2021:01:00:00</v>
      </c>
      <c r="M338">
        <v>1</v>
      </c>
      <c r="N338">
        <f t="shared" si="39"/>
        <v>44.764770499999941</v>
      </c>
      <c r="O338">
        <f t="shared" si="40"/>
        <v>0</v>
      </c>
      <c r="P338">
        <f t="shared" si="41"/>
        <v>44.764770499999941</v>
      </c>
      <c r="Q338">
        <f t="shared" si="42"/>
        <v>0</v>
      </c>
      <c r="R338">
        <f t="shared" si="43"/>
        <v>1</v>
      </c>
      <c r="S338">
        <f t="shared" si="44"/>
        <v>2.7710485484757146</v>
      </c>
    </row>
    <row r="339" spans="1:19" x14ac:dyDescent="0.2">
      <c r="A339" t="s">
        <v>361</v>
      </c>
      <c r="B339">
        <v>1639.0866699000001</v>
      </c>
      <c r="C339">
        <v>1654.75</v>
      </c>
      <c r="D339">
        <v>1606.5301514</v>
      </c>
      <c r="E339">
        <v>1628.9510498</v>
      </c>
      <c r="F339">
        <v>1620.9599608999999</v>
      </c>
      <c r="G339">
        <v>1640.2900391000001</v>
      </c>
      <c r="H339">
        <v>1654.75</v>
      </c>
      <c r="I339">
        <v>1598.1199951000001</v>
      </c>
      <c r="J339">
        <v>1624.3100586</v>
      </c>
      <c r="L339" t="str">
        <f t="shared" si="38"/>
        <v>15JAN2021:02:00:00</v>
      </c>
      <c r="M339">
        <v>2</v>
      </c>
      <c r="N339">
        <f t="shared" si="39"/>
        <v>15.663330099999939</v>
      </c>
      <c r="O339">
        <f t="shared" si="40"/>
        <v>0</v>
      </c>
      <c r="P339">
        <f t="shared" si="41"/>
        <v>15.663330099999939</v>
      </c>
      <c r="Q339">
        <f t="shared" si="42"/>
        <v>0</v>
      </c>
      <c r="R339">
        <f t="shared" si="43"/>
        <v>1</v>
      </c>
      <c r="S339">
        <f t="shared" si="44"/>
        <v>0.95561329291730202</v>
      </c>
    </row>
    <row r="340" spans="1:19" x14ac:dyDescent="0.2">
      <c r="A340" t="s">
        <v>362</v>
      </c>
      <c r="B340">
        <v>1663.5961914</v>
      </c>
      <c r="C340">
        <v>1667.7900391000001</v>
      </c>
      <c r="D340">
        <v>1670.2033690999999</v>
      </c>
      <c r="E340">
        <v>1645.5786132999999</v>
      </c>
      <c r="F340">
        <v>1637.7099608999999</v>
      </c>
      <c r="G340">
        <v>1626.7299805</v>
      </c>
      <c r="H340">
        <v>1667.7900391000001</v>
      </c>
      <c r="I340">
        <v>1587.4899902</v>
      </c>
      <c r="J340">
        <v>1635.3642577999999</v>
      </c>
      <c r="L340" t="str">
        <f t="shared" si="38"/>
        <v>15JAN2021:03:00:00</v>
      </c>
      <c r="M340">
        <v>3</v>
      </c>
      <c r="N340">
        <f t="shared" si="39"/>
        <v>4.1938477000001058</v>
      </c>
      <c r="O340">
        <f t="shared" si="40"/>
        <v>0</v>
      </c>
      <c r="P340">
        <f t="shared" si="41"/>
        <v>4.1938477000001058</v>
      </c>
      <c r="Q340">
        <f t="shared" si="42"/>
        <v>0</v>
      </c>
      <c r="R340">
        <f t="shared" si="43"/>
        <v>1</v>
      </c>
      <c r="S340">
        <f t="shared" si="44"/>
        <v>0.2520952934179761</v>
      </c>
    </row>
    <row r="341" spans="1:19" x14ac:dyDescent="0.2">
      <c r="A341" t="s">
        <v>363</v>
      </c>
      <c r="B341">
        <v>1709.2856445</v>
      </c>
      <c r="C341">
        <v>1696.5200195</v>
      </c>
      <c r="D341">
        <v>1721.5162353999999</v>
      </c>
      <c r="E341">
        <v>1688.8352050999999</v>
      </c>
      <c r="F341">
        <v>1679.5799560999999</v>
      </c>
      <c r="G341">
        <v>1695.7800293</v>
      </c>
      <c r="H341">
        <v>1696.5200195</v>
      </c>
      <c r="I341">
        <v>1642.4699707</v>
      </c>
      <c r="J341">
        <v>1681.8044434000001</v>
      </c>
      <c r="L341" t="str">
        <f t="shared" si="38"/>
        <v>15JAN2021:04:00:00</v>
      </c>
      <c r="M341">
        <v>4</v>
      </c>
      <c r="N341">
        <f t="shared" si="39"/>
        <v>-12.765625</v>
      </c>
      <c r="O341">
        <f t="shared" si="40"/>
        <v>-12.765625</v>
      </c>
      <c r="P341">
        <f t="shared" si="41"/>
        <v>0</v>
      </c>
      <c r="Q341">
        <f t="shared" si="42"/>
        <v>1</v>
      </c>
      <c r="R341">
        <f t="shared" si="43"/>
        <v>0</v>
      </c>
      <c r="S341">
        <f t="shared" si="44"/>
        <v>0.74683977140252644</v>
      </c>
    </row>
    <row r="342" spans="1:19" x14ac:dyDescent="0.2">
      <c r="A342" t="s">
        <v>364</v>
      </c>
      <c r="B342">
        <v>1791.3121338000001</v>
      </c>
      <c r="C342">
        <v>1796.1199951000001</v>
      </c>
      <c r="D342">
        <v>1833.6058350000001</v>
      </c>
      <c r="E342">
        <v>1783.1604004000001</v>
      </c>
      <c r="F342">
        <v>1767.7399902</v>
      </c>
      <c r="G342">
        <v>1747.3699951000001</v>
      </c>
      <c r="H342">
        <v>1796.1199951000001</v>
      </c>
      <c r="I342">
        <v>1687.4000243999999</v>
      </c>
      <c r="J342">
        <v>1760.4370117000001</v>
      </c>
      <c r="L342" t="str">
        <f t="shared" si="38"/>
        <v>15JAN2021:05:00:00</v>
      </c>
      <c r="M342">
        <v>5</v>
      </c>
      <c r="N342">
        <f t="shared" si="39"/>
        <v>4.8078613000000132</v>
      </c>
      <c r="O342">
        <f t="shared" si="40"/>
        <v>0</v>
      </c>
      <c r="P342">
        <f t="shared" si="41"/>
        <v>4.8078613000000132</v>
      </c>
      <c r="Q342">
        <f t="shared" si="42"/>
        <v>0</v>
      </c>
      <c r="R342">
        <f t="shared" si="43"/>
        <v>1</v>
      </c>
      <c r="S342">
        <f t="shared" si="44"/>
        <v>0.2683988574230699</v>
      </c>
    </row>
    <row r="343" spans="1:19" x14ac:dyDescent="0.2">
      <c r="A343" t="s">
        <v>365</v>
      </c>
      <c r="B343">
        <v>1932.0385742000001</v>
      </c>
      <c r="C343">
        <v>1944.4699707</v>
      </c>
      <c r="D343">
        <v>1946.8024902</v>
      </c>
      <c r="E343">
        <v>1881.4436035000001</v>
      </c>
      <c r="F343">
        <v>1863.6600341999999</v>
      </c>
      <c r="G343">
        <v>1881.9799805</v>
      </c>
      <c r="H343">
        <v>1944.4699707</v>
      </c>
      <c r="I343">
        <v>1814.3499756000001</v>
      </c>
      <c r="J343">
        <v>1884.2178954999999</v>
      </c>
      <c r="L343" t="str">
        <f t="shared" si="38"/>
        <v>15JAN2021:06:00:00</v>
      </c>
      <c r="M343">
        <v>6</v>
      </c>
      <c r="N343">
        <f t="shared" si="39"/>
        <v>12.431396499999892</v>
      </c>
      <c r="O343">
        <f t="shared" si="40"/>
        <v>0</v>
      </c>
      <c r="P343">
        <f t="shared" si="41"/>
        <v>12.431396499999892</v>
      </c>
      <c r="Q343">
        <f t="shared" si="42"/>
        <v>0</v>
      </c>
      <c r="R343">
        <f t="shared" si="43"/>
        <v>1</v>
      </c>
      <c r="S343">
        <f t="shared" si="44"/>
        <v>0.64343417704003991</v>
      </c>
    </row>
    <row r="344" spans="1:19" x14ac:dyDescent="0.2">
      <c r="A344" t="s">
        <v>366</v>
      </c>
      <c r="B344">
        <v>2134.5100097999998</v>
      </c>
      <c r="C344">
        <v>2117.5200195000002</v>
      </c>
      <c r="D344">
        <v>2114.0451659999999</v>
      </c>
      <c r="E344">
        <v>2014.4659423999999</v>
      </c>
      <c r="F344">
        <v>1984.6400146000001</v>
      </c>
      <c r="G344">
        <v>2053.3601073999998</v>
      </c>
      <c r="H344">
        <v>2117.5200195000002</v>
      </c>
      <c r="I344">
        <v>1979.9100341999999</v>
      </c>
      <c r="J344">
        <v>2041.4432373</v>
      </c>
      <c r="L344" t="str">
        <f t="shared" si="38"/>
        <v>15JAN2021:07:00:00</v>
      </c>
      <c r="M344">
        <v>7</v>
      </c>
      <c r="N344">
        <f t="shared" si="39"/>
        <v>-16.98999029999959</v>
      </c>
      <c r="O344">
        <f t="shared" si="40"/>
        <v>-16.98999029999959</v>
      </c>
      <c r="P344">
        <f t="shared" si="41"/>
        <v>0</v>
      </c>
      <c r="Q344">
        <f t="shared" si="42"/>
        <v>1</v>
      </c>
      <c r="R344">
        <f t="shared" si="43"/>
        <v>0</v>
      </c>
      <c r="S344">
        <f t="shared" si="44"/>
        <v>0.7959667662365062</v>
      </c>
    </row>
    <row r="345" spans="1:19" x14ac:dyDescent="0.2">
      <c r="A345" t="s">
        <v>367</v>
      </c>
      <c r="B345">
        <v>2232.0556640999998</v>
      </c>
      <c r="C345">
        <v>2188.5500487999998</v>
      </c>
      <c r="D345">
        <v>2219.7231445000002</v>
      </c>
      <c r="E345">
        <v>2099.4340820000002</v>
      </c>
      <c r="F345">
        <v>2079.0800780999998</v>
      </c>
      <c r="G345">
        <v>2074.9099120999999</v>
      </c>
      <c r="H345">
        <v>2188.5500487999998</v>
      </c>
      <c r="I345">
        <v>2057.7299804999998</v>
      </c>
      <c r="J345">
        <v>2118.1689452999999</v>
      </c>
      <c r="L345" t="str">
        <f t="shared" si="38"/>
        <v>15JAN2021:08:00:00</v>
      </c>
      <c r="M345">
        <v>8</v>
      </c>
      <c r="N345">
        <f t="shared" si="39"/>
        <v>-43.505615300000045</v>
      </c>
      <c r="O345">
        <f t="shared" si="40"/>
        <v>-43.505615300000045</v>
      </c>
      <c r="P345">
        <f t="shared" si="41"/>
        <v>0</v>
      </c>
      <c r="Q345">
        <f t="shared" si="42"/>
        <v>1</v>
      </c>
      <c r="R345">
        <f t="shared" si="43"/>
        <v>0</v>
      </c>
      <c r="S345">
        <f t="shared" si="44"/>
        <v>1.9491277032081633</v>
      </c>
    </row>
    <row r="346" spans="1:19" x14ac:dyDescent="0.2">
      <c r="A346" t="s">
        <v>368</v>
      </c>
      <c r="B346">
        <v>2170.0100097999998</v>
      </c>
      <c r="C346">
        <v>2113.1201172000001</v>
      </c>
      <c r="D346">
        <v>2203.5983887000002</v>
      </c>
      <c r="E346">
        <v>2054.4223633000001</v>
      </c>
      <c r="F346">
        <v>2099.7600097999998</v>
      </c>
      <c r="G346">
        <v>2058.9399414</v>
      </c>
      <c r="H346">
        <v>2113.1201172000001</v>
      </c>
      <c r="I346">
        <v>2036.2600098</v>
      </c>
      <c r="J346">
        <v>2095.1022948999998</v>
      </c>
      <c r="L346" t="str">
        <f t="shared" si="38"/>
        <v>15JAN2021:09:00:00</v>
      </c>
      <c r="M346">
        <v>9</v>
      </c>
      <c r="N346">
        <f t="shared" si="39"/>
        <v>-56.889892599999712</v>
      </c>
      <c r="O346">
        <f t="shared" si="40"/>
        <v>-56.889892599999712</v>
      </c>
      <c r="P346">
        <f t="shared" si="41"/>
        <v>0</v>
      </c>
      <c r="Q346">
        <f t="shared" si="42"/>
        <v>1</v>
      </c>
      <c r="R346">
        <f t="shared" si="43"/>
        <v>0</v>
      </c>
      <c r="S346">
        <f t="shared" si="44"/>
        <v>2.6216419437273935</v>
      </c>
    </row>
    <row r="347" spans="1:19" x14ac:dyDescent="0.2">
      <c r="A347" t="s">
        <v>369</v>
      </c>
      <c r="B347">
        <v>2087.1157226999999</v>
      </c>
      <c r="C347">
        <v>2035.8000488</v>
      </c>
      <c r="D347">
        <v>2091.8425293</v>
      </c>
      <c r="E347">
        <v>1932.1760254000001</v>
      </c>
      <c r="F347">
        <v>1987.6500243999999</v>
      </c>
      <c r="G347">
        <v>2035.0799560999999</v>
      </c>
      <c r="H347">
        <v>2035.8000488</v>
      </c>
      <c r="I347">
        <v>1961.3000488</v>
      </c>
      <c r="J347">
        <v>2012.0527344</v>
      </c>
      <c r="L347" t="str">
        <f t="shared" si="38"/>
        <v>15JAN2021:10:00:00</v>
      </c>
      <c r="M347">
        <v>10</v>
      </c>
      <c r="N347">
        <f t="shared" si="39"/>
        <v>-51.315673899999865</v>
      </c>
      <c r="O347">
        <f t="shared" si="40"/>
        <v>-51.315673899999865</v>
      </c>
      <c r="P347">
        <f t="shared" si="41"/>
        <v>0</v>
      </c>
      <c r="Q347">
        <f t="shared" si="42"/>
        <v>1</v>
      </c>
      <c r="R347">
        <f t="shared" si="43"/>
        <v>0</v>
      </c>
      <c r="S347">
        <f t="shared" si="44"/>
        <v>2.4586884829565308</v>
      </c>
    </row>
    <row r="348" spans="1:19" x14ac:dyDescent="0.2">
      <c r="A348" t="s">
        <v>370</v>
      </c>
      <c r="B348">
        <v>1989.1743164</v>
      </c>
      <c r="C348">
        <v>1936.0100098</v>
      </c>
      <c r="D348">
        <v>1996.7121582</v>
      </c>
      <c r="E348">
        <v>1789.0231934000001</v>
      </c>
      <c r="F348">
        <v>1875.3100586</v>
      </c>
      <c r="G348">
        <v>1947.7900391000001</v>
      </c>
      <c r="H348">
        <v>1936.0100098</v>
      </c>
      <c r="I348">
        <v>1854.7299805</v>
      </c>
      <c r="J348">
        <v>1909.5753173999999</v>
      </c>
      <c r="L348" t="str">
        <f t="shared" si="38"/>
        <v>15JAN2021:11:00:00</v>
      </c>
      <c r="M348">
        <v>11</v>
      </c>
      <c r="N348">
        <f t="shared" si="39"/>
        <v>-53.164306599999918</v>
      </c>
      <c r="O348">
        <f t="shared" si="40"/>
        <v>-53.164306599999918</v>
      </c>
      <c r="P348">
        <f t="shared" si="41"/>
        <v>0</v>
      </c>
      <c r="Q348">
        <f t="shared" si="42"/>
        <v>1</v>
      </c>
      <c r="R348">
        <f t="shared" si="43"/>
        <v>0</v>
      </c>
      <c r="S348">
        <f t="shared" si="44"/>
        <v>2.6726821355815855</v>
      </c>
    </row>
    <row r="349" spans="1:19" x14ac:dyDescent="0.2">
      <c r="A349" t="s">
        <v>371</v>
      </c>
      <c r="B349">
        <v>1916.5463867000001</v>
      </c>
      <c r="C349">
        <v>1853.3299560999999</v>
      </c>
      <c r="D349">
        <v>1910.4754639</v>
      </c>
      <c r="E349">
        <v>1672.8511963000001</v>
      </c>
      <c r="F349">
        <v>1796.9799805</v>
      </c>
      <c r="G349">
        <v>1870.3399658000001</v>
      </c>
      <c r="H349">
        <v>1853.3299560999999</v>
      </c>
      <c r="I349">
        <v>1806.8399658000001</v>
      </c>
      <c r="J349">
        <v>1836.8894043</v>
      </c>
      <c r="L349" t="str">
        <f t="shared" si="38"/>
        <v>15JAN2021:12:00:00</v>
      </c>
      <c r="M349">
        <v>12</v>
      </c>
      <c r="N349">
        <f t="shared" si="39"/>
        <v>-63.216430600000194</v>
      </c>
      <c r="O349">
        <f t="shared" si="40"/>
        <v>-63.216430600000194</v>
      </c>
      <c r="P349">
        <f t="shared" si="41"/>
        <v>0</v>
      </c>
      <c r="Q349">
        <f t="shared" si="42"/>
        <v>1</v>
      </c>
      <c r="R349">
        <f t="shared" si="43"/>
        <v>0</v>
      </c>
      <c r="S349">
        <f t="shared" si="44"/>
        <v>3.298455546846911</v>
      </c>
    </row>
    <row r="350" spans="1:19" x14ac:dyDescent="0.2">
      <c r="A350" t="s">
        <v>372</v>
      </c>
      <c r="B350">
        <v>1853.5356445</v>
      </c>
      <c r="C350">
        <v>1789.7399902</v>
      </c>
      <c r="D350">
        <v>1831.4370117000001</v>
      </c>
      <c r="E350">
        <v>1574.0540771000001</v>
      </c>
      <c r="F350">
        <v>1730.5100098</v>
      </c>
      <c r="G350">
        <v>1778.1600341999999</v>
      </c>
      <c r="H350">
        <v>1789.7399902</v>
      </c>
      <c r="I350">
        <v>1678.8199463000001</v>
      </c>
      <c r="J350">
        <v>1750.9671631000001</v>
      </c>
      <c r="L350" t="str">
        <f t="shared" si="38"/>
        <v>15JAN2021:13:00:00</v>
      </c>
      <c r="M350">
        <v>13</v>
      </c>
      <c r="N350">
        <f t="shared" si="39"/>
        <v>-63.795654300000024</v>
      </c>
      <c r="O350">
        <f t="shared" si="40"/>
        <v>-63.795654300000024</v>
      </c>
      <c r="P350">
        <f t="shared" si="41"/>
        <v>0</v>
      </c>
      <c r="Q350">
        <f t="shared" si="42"/>
        <v>1</v>
      </c>
      <c r="R350">
        <f t="shared" si="43"/>
        <v>0</v>
      </c>
      <c r="S350">
        <f t="shared" si="44"/>
        <v>3.4418358497340469</v>
      </c>
    </row>
    <row r="351" spans="1:19" x14ac:dyDescent="0.2">
      <c r="A351" t="s">
        <v>373</v>
      </c>
      <c r="B351">
        <v>1781.3461914</v>
      </c>
      <c r="C351">
        <v>1721.6899414</v>
      </c>
      <c r="D351">
        <v>1698.2790527</v>
      </c>
      <c r="E351">
        <v>1505.2021483999999</v>
      </c>
      <c r="F351">
        <v>1671.5999756000001</v>
      </c>
      <c r="G351">
        <v>1711.0799560999999</v>
      </c>
      <c r="H351">
        <v>1721.6899414</v>
      </c>
      <c r="I351">
        <v>1664.2299805</v>
      </c>
      <c r="J351">
        <v>1690.5499268000001</v>
      </c>
      <c r="L351" t="str">
        <f t="shared" si="38"/>
        <v>15JAN2021:14:00:00</v>
      </c>
      <c r="M351">
        <v>14</v>
      </c>
      <c r="N351">
        <f t="shared" si="39"/>
        <v>-59.65625</v>
      </c>
      <c r="O351">
        <f t="shared" si="40"/>
        <v>-59.65625</v>
      </c>
      <c r="P351">
        <f t="shared" si="41"/>
        <v>0</v>
      </c>
      <c r="Q351">
        <f t="shared" si="42"/>
        <v>1</v>
      </c>
      <c r="R351">
        <f t="shared" si="43"/>
        <v>0</v>
      </c>
      <c r="S351">
        <f t="shared" si="44"/>
        <v>3.3489419568194552</v>
      </c>
    </row>
    <row r="352" spans="1:19" x14ac:dyDescent="0.2">
      <c r="A352" t="s">
        <v>374</v>
      </c>
      <c r="B352">
        <v>1728.3137207</v>
      </c>
      <c r="C352">
        <v>1637.8599853999999</v>
      </c>
      <c r="D352">
        <v>1650.6717529</v>
      </c>
      <c r="E352">
        <v>1474.8234863</v>
      </c>
      <c r="F352">
        <v>1628.0500488</v>
      </c>
      <c r="G352">
        <v>1669.4599608999999</v>
      </c>
      <c r="H352">
        <v>1637.8599853999999</v>
      </c>
      <c r="I352">
        <v>1612.3000488</v>
      </c>
      <c r="J352">
        <v>1634.5690918</v>
      </c>
      <c r="L352" t="str">
        <f t="shared" si="38"/>
        <v>15JAN2021:15:00:00</v>
      </c>
      <c r="M352">
        <v>15</v>
      </c>
      <c r="N352">
        <f t="shared" si="39"/>
        <v>-90.453735300000062</v>
      </c>
      <c r="O352">
        <f t="shared" si="40"/>
        <v>-90.453735300000062</v>
      </c>
      <c r="P352">
        <f t="shared" si="41"/>
        <v>0</v>
      </c>
      <c r="Q352">
        <f t="shared" si="42"/>
        <v>1</v>
      </c>
      <c r="R352">
        <f t="shared" si="43"/>
        <v>0</v>
      </c>
      <c r="S352">
        <f t="shared" si="44"/>
        <v>5.2336409887068749</v>
      </c>
    </row>
    <row r="353" spans="1:19" x14ac:dyDescent="0.2">
      <c r="A353" t="s">
        <v>375</v>
      </c>
      <c r="B353">
        <v>1704.5875243999999</v>
      </c>
      <c r="C353">
        <v>1643.5200195</v>
      </c>
      <c r="D353">
        <v>1628.7764893000001</v>
      </c>
      <c r="E353">
        <v>1459.0866699000001</v>
      </c>
      <c r="F353">
        <v>1608.5200195</v>
      </c>
      <c r="G353">
        <v>1603.7900391000001</v>
      </c>
      <c r="H353">
        <v>1643.5200195</v>
      </c>
      <c r="I353">
        <v>1609.2399902</v>
      </c>
      <c r="J353">
        <v>1619.3908690999999</v>
      </c>
      <c r="L353" t="str">
        <f t="shared" si="38"/>
        <v>15JAN2021:16:00:00</v>
      </c>
      <c r="M353">
        <v>16</v>
      </c>
      <c r="N353">
        <f t="shared" si="39"/>
        <v>-61.067504899999904</v>
      </c>
      <c r="O353">
        <f t="shared" si="40"/>
        <v>-61.067504899999904</v>
      </c>
      <c r="P353">
        <f t="shared" si="41"/>
        <v>0</v>
      </c>
      <c r="Q353">
        <f t="shared" si="42"/>
        <v>1</v>
      </c>
      <c r="R353">
        <f t="shared" si="43"/>
        <v>0</v>
      </c>
      <c r="S353">
        <f t="shared" si="44"/>
        <v>3.5825385335666553</v>
      </c>
    </row>
    <row r="354" spans="1:19" x14ac:dyDescent="0.2">
      <c r="A354" t="s">
        <v>376</v>
      </c>
      <c r="B354">
        <v>1724.5452881000001</v>
      </c>
      <c r="C354">
        <v>1668.9100341999999</v>
      </c>
      <c r="D354">
        <v>1667.6520995999999</v>
      </c>
      <c r="E354">
        <v>1515.3952637</v>
      </c>
      <c r="F354">
        <v>1659.7900391000001</v>
      </c>
      <c r="G354">
        <v>1624.6999512</v>
      </c>
      <c r="H354">
        <v>1668.9100341999999</v>
      </c>
      <c r="I354">
        <v>1563.5300293</v>
      </c>
      <c r="J354">
        <v>1634.6015625</v>
      </c>
      <c r="L354" t="str">
        <f t="shared" si="38"/>
        <v>15JAN2021:17:00:00</v>
      </c>
      <c r="M354">
        <v>17</v>
      </c>
      <c r="N354">
        <f t="shared" si="39"/>
        <v>-55.63525390000018</v>
      </c>
      <c r="O354">
        <f t="shared" si="40"/>
        <v>-55.63525390000018</v>
      </c>
      <c r="P354">
        <f t="shared" si="41"/>
        <v>0</v>
      </c>
      <c r="Q354">
        <f t="shared" si="42"/>
        <v>1</v>
      </c>
      <c r="R354">
        <f t="shared" si="43"/>
        <v>0</v>
      </c>
      <c r="S354">
        <f t="shared" si="44"/>
        <v>3.2260825090476888</v>
      </c>
    </row>
    <row r="355" spans="1:19" x14ac:dyDescent="0.2">
      <c r="A355" t="s">
        <v>377</v>
      </c>
      <c r="B355">
        <v>1838.4670410000001</v>
      </c>
      <c r="C355">
        <v>1814.7800293</v>
      </c>
      <c r="D355">
        <v>1777.4089355000001</v>
      </c>
      <c r="E355">
        <v>1679.1256103999999</v>
      </c>
      <c r="F355">
        <v>1737.0500488</v>
      </c>
      <c r="G355">
        <v>1819.6800536999999</v>
      </c>
      <c r="H355">
        <v>1814.7800293</v>
      </c>
      <c r="I355">
        <v>1736.8399658000001</v>
      </c>
      <c r="J355">
        <v>1771.8035889</v>
      </c>
      <c r="L355" t="str">
        <f t="shared" si="38"/>
        <v>15JAN2021:18:00:00</v>
      </c>
      <c r="M355">
        <v>18</v>
      </c>
      <c r="N355">
        <f t="shared" si="39"/>
        <v>-23.687011700000085</v>
      </c>
      <c r="O355">
        <f t="shared" si="40"/>
        <v>-23.687011700000085</v>
      </c>
      <c r="P355">
        <f t="shared" si="41"/>
        <v>0</v>
      </c>
      <c r="Q355">
        <f t="shared" si="42"/>
        <v>1</v>
      </c>
      <c r="R355">
        <f t="shared" si="43"/>
        <v>0</v>
      </c>
      <c r="S355">
        <f t="shared" si="44"/>
        <v>1.2884110061127869</v>
      </c>
    </row>
    <row r="356" spans="1:19" x14ac:dyDescent="0.2">
      <c r="A356" t="s">
        <v>378</v>
      </c>
      <c r="B356">
        <v>1977.5786132999999</v>
      </c>
      <c r="C356">
        <v>1955.6999512</v>
      </c>
      <c r="D356">
        <v>1857.2983397999999</v>
      </c>
      <c r="E356">
        <v>1758.8845214999999</v>
      </c>
      <c r="F356">
        <v>1830.3800048999999</v>
      </c>
      <c r="G356">
        <v>1925.8699951000001</v>
      </c>
      <c r="H356">
        <v>1955.6999512</v>
      </c>
      <c r="I356">
        <v>1887.7199707</v>
      </c>
      <c r="J356">
        <v>1891.3459473</v>
      </c>
      <c r="L356" t="str">
        <f t="shared" si="38"/>
        <v>15JAN2021:19:00:00</v>
      </c>
      <c r="M356">
        <v>19</v>
      </c>
      <c r="N356">
        <f t="shared" si="39"/>
        <v>-21.878662099999929</v>
      </c>
      <c r="O356">
        <f t="shared" si="40"/>
        <v>-21.878662099999929</v>
      </c>
      <c r="P356">
        <f t="shared" si="41"/>
        <v>0</v>
      </c>
      <c r="Q356">
        <f t="shared" si="42"/>
        <v>1</v>
      </c>
      <c r="R356">
        <f t="shared" si="43"/>
        <v>0</v>
      </c>
      <c r="S356">
        <f t="shared" si="44"/>
        <v>1.1063358974888409</v>
      </c>
    </row>
    <row r="357" spans="1:19" x14ac:dyDescent="0.2">
      <c r="A357" t="s">
        <v>379</v>
      </c>
      <c r="B357">
        <v>1991.0708007999999</v>
      </c>
      <c r="C357">
        <v>1972.4599608999999</v>
      </c>
      <c r="D357">
        <v>1896.9151611</v>
      </c>
      <c r="E357">
        <v>1802.703125</v>
      </c>
      <c r="F357">
        <v>1879.7399902</v>
      </c>
      <c r="G357">
        <v>1949.7600098</v>
      </c>
      <c r="H357">
        <v>1972.4599608999999</v>
      </c>
      <c r="I357">
        <v>1905.9599608999999</v>
      </c>
      <c r="J357">
        <v>1920.3743896000001</v>
      </c>
      <c r="L357" t="str">
        <f t="shared" si="38"/>
        <v>15JAN2021:20:00:00</v>
      </c>
      <c r="M357">
        <v>20</v>
      </c>
      <c r="N357">
        <f t="shared" si="39"/>
        <v>-18.610839899999974</v>
      </c>
      <c r="O357">
        <f t="shared" si="40"/>
        <v>-18.610839899999974</v>
      </c>
      <c r="P357">
        <f t="shared" si="41"/>
        <v>0</v>
      </c>
      <c r="Q357">
        <f t="shared" si="42"/>
        <v>1</v>
      </c>
      <c r="R357">
        <f t="shared" si="43"/>
        <v>0</v>
      </c>
      <c r="S357">
        <f t="shared" si="44"/>
        <v>0.93471512376768584</v>
      </c>
    </row>
    <row r="358" spans="1:19" x14ac:dyDescent="0.2">
      <c r="A358" t="s">
        <v>380</v>
      </c>
      <c r="B358">
        <v>2015.7591553</v>
      </c>
      <c r="C358">
        <v>1966.7600098</v>
      </c>
      <c r="D358">
        <v>1910.1466064000001</v>
      </c>
      <c r="E358">
        <v>1814.4138184000001</v>
      </c>
      <c r="F358">
        <v>1900.1500243999999</v>
      </c>
      <c r="G358">
        <v>1960.4000243999999</v>
      </c>
      <c r="H358">
        <v>1966.7600098</v>
      </c>
      <c r="I358">
        <v>1949.8499756000001</v>
      </c>
      <c r="J358">
        <v>1938.0084228999999</v>
      </c>
      <c r="L358" t="str">
        <f t="shared" si="38"/>
        <v>15JAN2021:21:00:00</v>
      </c>
      <c r="M358">
        <v>21</v>
      </c>
      <c r="N358">
        <f t="shared" si="39"/>
        <v>-48.999145499999941</v>
      </c>
      <c r="O358">
        <f t="shared" si="40"/>
        <v>-48.999145499999941</v>
      </c>
      <c r="P358">
        <f t="shared" si="41"/>
        <v>0</v>
      </c>
      <c r="Q358">
        <f t="shared" si="42"/>
        <v>1</v>
      </c>
      <c r="R358">
        <f t="shared" si="43"/>
        <v>0</v>
      </c>
      <c r="S358">
        <f t="shared" si="44"/>
        <v>2.4308035695220509</v>
      </c>
    </row>
    <row r="359" spans="1:19" x14ac:dyDescent="0.2">
      <c r="A359" t="s">
        <v>381</v>
      </c>
      <c r="B359">
        <v>1992.2747803</v>
      </c>
      <c r="C359">
        <v>1956.0899658000001</v>
      </c>
      <c r="D359">
        <v>1925.5565185999999</v>
      </c>
      <c r="E359">
        <v>1832.1990966999999</v>
      </c>
      <c r="F359">
        <v>1905.2800293</v>
      </c>
      <c r="G359">
        <v>1971.75</v>
      </c>
      <c r="H359">
        <v>1956.0899658000001</v>
      </c>
      <c r="I359">
        <v>1944.5</v>
      </c>
      <c r="J359">
        <v>1938.6308594</v>
      </c>
      <c r="L359" t="str">
        <f t="shared" si="38"/>
        <v>15JAN2021:22:00:00</v>
      </c>
      <c r="M359">
        <v>22</v>
      </c>
      <c r="N359">
        <f t="shared" si="39"/>
        <v>-36.184814499999902</v>
      </c>
      <c r="O359">
        <f t="shared" si="40"/>
        <v>-36.184814499999902</v>
      </c>
      <c r="P359">
        <f t="shared" si="41"/>
        <v>0</v>
      </c>
      <c r="Q359">
        <f t="shared" si="42"/>
        <v>1</v>
      </c>
      <c r="R359">
        <f t="shared" si="43"/>
        <v>0</v>
      </c>
      <c r="S359">
        <f t="shared" si="44"/>
        <v>1.8162562141428671</v>
      </c>
    </row>
    <row r="360" spans="1:19" x14ac:dyDescent="0.2">
      <c r="A360" t="s">
        <v>382</v>
      </c>
      <c r="B360">
        <v>1910.3754882999999</v>
      </c>
      <c r="C360">
        <v>1873.5999756000001</v>
      </c>
      <c r="D360">
        <v>1886.7808838000001</v>
      </c>
      <c r="E360">
        <v>1777.7301024999999</v>
      </c>
      <c r="F360">
        <v>1882.6999512</v>
      </c>
      <c r="G360">
        <v>1929.7199707</v>
      </c>
      <c r="H360">
        <v>1873.5999756000001</v>
      </c>
      <c r="I360">
        <v>1917.4200439000001</v>
      </c>
      <c r="J360">
        <v>1895.4925536999999</v>
      </c>
      <c r="L360" t="str">
        <f t="shared" si="38"/>
        <v>15JAN2021:23:00:00</v>
      </c>
      <c r="M360">
        <v>23</v>
      </c>
      <c r="N360">
        <f t="shared" si="39"/>
        <v>-36.775512699999808</v>
      </c>
      <c r="O360">
        <f t="shared" si="40"/>
        <v>-36.775512699999808</v>
      </c>
      <c r="P360">
        <f t="shared" si="41"/>
        <v>0</v>
      </c>
      <c r="Q360">
        <f t="shared" si="42"/>
        <v>1</v>
      </c>
      <c r="R360">
        <f t="shared" si="43"/>
        <v>0</v>
      </c>
      <c r="S360">
        <f t="shared" si="44"/>
        <v>1.925041067854441</v>
      </c>
    </row>
    <row r="361" spans="1:19" x14ac:dyDescent="0.2">
      <c r="A361" t="s">
        <v>383</v>
      </c>
      <c r="B361">
        <v>1860.3392334</v>
      </c>
      <c r="C361">
        <v>1854.3499756000001</v>
      </c>
      <c r="D361">
        <v>1844.1184082</v>
      </c>
      <c r="E361">
        <v>1704.5057373</v>
      </c>
      <c r="F361">
        <v>1845.1500243999999</v>
      </c>
      <c r="G361">
        <v>1887.7099608999999</v>
      </c>
      <c r="H361">
        <v>1854.3499756000001</v>
      </c>
      <c r="I361">
        <v>1837.4899902</v>
      </c>
      <c r="J361">
        <v>1850.7260742000001</v>
      </c>
      <c r="L361" t="str">
        <f t="shared" si="38"/>
        <v>16JAN2021:00:00:00</v>
      </c>
      <c r="M361">
        <v>24</v>
      </c>
      <c r="N361">
        <f t="shared" si="39"/>
        <v>-5.9892577999999048</v>
      </c>
      <c r="O361">
        <f t="shared" si="40"/>
        <v>-5.9892577999999048</v>
      </c>
      <c r="P361">
        <f t="shared" si="41"/>
        <v>0</v>
      </c>
      <c r="Q361">
        <f t="shared" si="42"/>
        <v>1</v>
      </c>
      <c r="R361">
        <f t="shared" si="43"/>
        <v>0</v>
      </c>
      <c r="S361">
        <f t="shared" si="44"/>
        <v>0.32194439016661469</v>
      </c>
    </row>
    <row r="362" spans="1:19" x14ac:dyDescent="0.2">
      <c r="A362" t="s">
        <v>384</v>
      </c>
      <c r="B362">
        <v>1849.4376221</v>
      </c>
      <c r="C362">
        <v>1790.6500243999999</v>
      </c>
      <c r="D362">
        <v>1756.6539307</v>
      </c>
      <c r="E362">
        <v>1668.0473632999999</v>
      </c>
      <c r="F362">
        <v>1766.4399414</v>
      </c>
      <c r="G362">
        <v>1760.7800293</v>
      </c>
      <c r="H362">
        <v>1790.6500243999999</v>
      </c>
      <c r="I362">
        <v>1794.0699463000001</v>
      </c>
      <c r="J362">
        <v>1777.4691161999999</v>
      </c>
      <c r="L362" t="str">
        <f t="shared" si="38"/>
        <v>16JAN2021:01:00:00</v>
      </c>
      <c r="M362">
        <v>1</v>
      </c>
      <c r="N362">
        <f t="shared" si="39"/>
        <v>-58.787597700000106</v>
      </c>
      <c r="O362">
        <f t="shared" si="40"/>
        <v>-58.787597700000106</v>
      </c>
      <c r="P362">
        <f t="shared" si="41"/>
        <v>0</v>
      </c>
      <c r="Q362">
        <f t="shared" si="42"/>
        <v>1</v>
      </c>
      <c r="R362">
        <f t="shared" si="43"/>
        <v>0</v>
      </c>
      <c r="S362">
        <f t="shared" si="44"/>
        <v>3.1786742627874056</v>
      </c>
    </row>
    <row r="363" spans="1:19" x14ac:dyDescent="0.2">
      <c r="A363" t="s">
        <v>385</v>
      </c>
      <c r="B363">
        <v>1839.5878906</v>
      </c>
      <c r="C363">
        <v>1740.1999512</v>
      </c>
      <c r="D363">
        <v>1786.7849120999999</v>
      </c>
      <c r="E363">
        <v>1672.0319824000001</v>
      </c>
      <c r="F363">
        <v>1762.0600586</v>
      </c>
      <c r="G363">
        <v>1741.4200439000001</v>
      </c>
      <c r="H363">
        <v>1740.1999512</v>
      </c>
      <c r="I363">
        <v>1795.7700195</v>
      </c>
      <c r="J363">
        <v>1765.5330810999999</v>
      </c>
      <c r="L363" t="str">
        <f t="shared" si="38"/>
        <v>16JAN2021:02:00:00</v>
      </c>
      <c r="M363">
        <v>2</v>
      </c>
      <c r="N363">
        <f t="shared" si="39"/>
        <v>-99.38793940000005</v>
      </c>
      <c r="O363">
        <f t="shared" si="40"/>
        <v>-99.38793940000005</v>
      </c>
      <c r="P363">
        <f t="shared" si="41"/>
        <v>0</v>
      </c>
      <c r="Q363">
        <f t="shared" si="42"/>
        <v>1</v>
      </c>
      <c r="R363">
        <f t="shared" si="43"/>
        <v>0</v>
      </c>
      <c r="S363">
        <f t="shared" si="44"/>
        <v>5.4027285082629932</v>
      </c>
    </row>
    <row r="364" spans="1:19" x14ac:dyDescent="0.2">
      <c r="A364" t="s">
        <v>386</v>
      </c>
      <c r="B364">
        <v>1829.1876221</v>
      </c>
      <c r="C364">
        <v>1786.8399658000001</v>
      </c>
      <c r="D364">
        <v>1804.3063964999999</v>
      </c>
      <c r="E364">
        <v>1684.9552002</v>
      </c>
      <c r="F364">
        <v>1765.8699951000001</v>
      </c>
      <c r="G364">
        <v>1706.8399658000001</v>
      </c>
      <c r="H364">
        <v>1786.8399658000001</v>
      </c>
      <c r="I364">
        <v>1801.6400146000001</v>
      </c>
      <c r="J364">
        <v>1777.4808350000001</v>
      </c>
      <c r="L364" t="str">
        <f t="shared" si="38"/>
        <v>16JAN2021:03:00:00</v>
      </c>
      <c r="M364">
        <v>3</v>
      </c>
      <c r="N364">
        <f t="shared" si="39"/>
        <v>-42.347656299999926</v>
      </c>
      <c r="O364">
        <f t="shared" si="40"/>
        <v>-42.347656299999926</v>
      </c>
      <c r="P364">
        <f t="shared" si="41"/>
        <v>0</v>
      </c>
      <c r="Q364">
        <f t="shared" si="42"/>
        <v>1</v>
      </c>
      <c r="R364">
        <f t="shared" si="43"/>
        <v>0</v>
      </c>
      <c r="S364">
        <f t="shared" si="44"/>
        <v>2.315107307110611</v>
      </c>
    </row>
    <row r="365" spans="1:19" x14ac:dyDescent="0.2">
      <c r="A365" t="s">
        <v>387</v>
      </c>
      <c r="B365">
        <v>1856.7562256000001</v>
      </c>
      <c r="C365">
        <v>1808.0500488</v>
      </c>
      <c r="D365">
        <v>1827.2161865</v>
      </c>
      <c r="E365">
        <v>1710.0229492000001</v>
      </c>
      <c r="F365">
        <v>1803.4100341999999</v>
      </c>
      <c r="G365">
        <v>1770.5200195</v>
      </c>
      <c r="H365">
        <v>1808.0500488</v>
      </c>
      <c r="I365">
        <v>1849.3900146000001</v>
      </c>
      <c r="J365">
        <v>1814.9295654</v>
      </c>
      <c r="L365" t="str">
        <f t="shared" si="38"/>
        <v>16JAN2021:04:00:00</v>
      </c>
      <c r="M365">
        <v>4</v>
      </c>
      <c r="N365">
        <f t="shared" si="39"/>
        <v>-48.706176800000094</v>
      </c>
      <c r="O365">
        <f t="shared" si="40"/>
        <v>-48.706176800000094</v>
      </c>
      <c r="P365">
        <f t="shared" si="41"/>
        <v>0</v>
      </c>
      <c r="Q365">
        <f t="shared" si="42"/>
        <v>1</v>
      </c>
      <c r="R365">
        <f t="shared" si="43"/>
        <v>0</v>
      </c>
      <c r="S365">
        <f t="shared" si="44"/>
        <v>2.6231864004797387</v>
      </c>
    </row>
    <row r="366" spans="1:19" x14ac:dyDescent="0.2">
      <c r="A366" t="s">
        <v>388</v>
      </c>
      <c r="B366">
        <v>1917.1789550999999</v>
      </c>
      <c r="C366">
        <v>1861.1199951000001</v>
      </c>
      <c r="D366">
        <v>1895.9971923999999</v>
      </c>
      <c r="E366">
        <v>1782.1533202999999</v>
      </c>
      <c r="F366">
        <v>1863.5200195</v>
      </c>
      <c r="G366">
        <v>1798.8100586</v>
      </c>
      <c r="H366">
        <v>1861.1199951000001</v>
      </c>
      <c r="I366">
        <v>1892.6800536999999</v>
      </c>
      <c r="J366">
        <v>1866.1809082</v>
      </c>
      <c r="L366" t="str">
        <f t="shared" si="38"/>
        <v>16JAN2021:05:00:00</v>
      </c>
      <c r="M366">
        <v>5</v>
      </c>
      <c r="N366">
        <f t="shared" si="39"/>
        <v>-56.058959999999843</v>
      </c>
      <c r="O366">
        <f t="shared" si="40"/>
        <v>-56.058959999999843</v>
      </c>
      <c r="P366">
        <f t="shared" si="41"/>
        <v>0</v>
      </c>
      <c r="Q366">
        <f t="shared" si="42"/>
        <v>1</v>
      </c>
      <c r="R366">
        <f t="shared" si="43"/>
        <v>0</v>
      </c>
      <c r="S366">
        <f t="shared" si="44"/>
        <v>2.9240337659076698</v>
      </c>
    </row>
    <row r="367" spans="1:19" x14ac:dyDescent="0.2">
      <c r="A367" t="s">
        <v>389</v>
      </c>
      <c r="B367">
        <v>1931.7145995999999</v>
      </c>
      <c r="C367">
        <v>1915.7800293</v>
      </c>
      <c r="D367">
        <v>1947.6455077999999</v>
      </c>
      <c r="E367">
        <v>1859.8626709</v>
      </c>
      <c r="F367">
        <v>1945.6899414</v>
      </c>
      <c r="G367">
        <v>1876.7800293</v>
      </c>
      <c r="H367">
        <v>1915.7800293</v>
      </c>
      <c r="I367">
        <v>1957.9899902</v>
      </c>
      <c r="J367">
        <v>1932.9182129000001</v>
      </c>
      <c r="L367" t="str">
        <f t="shared" si="38"/>
        <v>16JAN2021:06:00:00</v>
      </c>
      <c r="M367">
        <v>6</v>
      </c>
      <c r="N367">
        <f t="shared" si="39"/>
        <v>-15.934570299999905</v>
      </c>
      <c r="O367">
        <f t="shared" si="40"/>
        <v>-15.934570299999905</v>
      </c>
      <c r="P367">
        <f t="shared" si="41"/>
        <v>0</v>
      </c>
      <c r="Q367">
        <f t="shared" si="42"/>
        <v>1</v>
      </c>
      <c r="R367">
        <f t="shared" si="43"/>
        <v>0</v>
      </c>
      <c r="S367">
        <f t="shared" si="44"/>
        <v>0.82489257488137613</v>
      </c>
    </row>
    <row r="368" spans="1:19" x14ac:dyDescent="0.2">
      <c r="A368" t="s">
        <v>390</v>
      </c>
      <c r="B368">
        <v>2040.7951660000001</v>
      </c>
      <c r="C368">
        <v>2048.5400390999998</v>
      </c>
      <c r="D368">
        <v>2030.0699463000001</v>
      </c>
      <c r="E368">
        <v>1947.6441649999999</v>
      </c>
      <c r="F368">
        <v>2069.1699219000002</v>
      </c>
      <c r="G368">
        <v>1942.0400391000001</v>
      </c>
      <c r="H368">
        <v>2048.5400390999998</v>
      </c>
      <c r="I368">
        <v>1983.4699707</v>
      </c>
      <c r="J368">
        <v>2021.8085937999999</v>
      </c>
      <c r="L368" t="str">
        <f t="shared" si="38"/>
        <v>16JAN2021:07:00:00</v>
      </c>
      <c r="M368">
        <v>7</v>
      </c>
      <c r="N368">
        <f t="shared" si="39"/>
        <v>7.7448730999997224</v>
      </c>
      <c r="O368">
        <f t="shared" si="40"/>
        <v>0</v>
      </c>
      <c r="P368">
        <f t="shared" si="41"/>
        <v>7.7448730999997224</v>
      </c>
      <c r="Q368">
        <f t="shared" si="42"/>
        <v>0</v>
      </c>
      <c r="R368">
        <f t="shared" si="43"/>
        <v>1</v>
      </c>
      <c r="S368">
        <f t="shared" si="44"/>
        <v>0.37950271683462627</v>
      </c>
    </row>
    <row r="369" spans="1:19" x14ac:dyDescent="0.2">
      <c r="A369" t="s">
        <v>391</v>
      </c>
      <c r="B369">
        <v>2132.1315918</v>
      </c>
      <c r="C369">
        <v>2126.4799804999998</v>
      </c>
      <c r="D369">
        <v>2138.2304687999999</v>
      </c>
      <c r="E369">
        <v>2035.4108887</v>
      </c>
      <c r="F369">
        <v>2134.6799316000001</v>
      </c>
      <c r="G369">
        <v>2004.3100586</v>
      </c>
      <c r="H369">
        <v>2126.4799804999998</v>
      </c>
      <c r="I369">
        <v>2103.2600097999998</v>
      </c>
      <c r="J369">
        <v>2108.9226073999998</v>
      </c>
      <c r="L369" t="str">
        <f t="shared" si="38"/>
        <v>16JAN2021:08:00:00</v>
      </c>
      <c r="M369">
        <v>8</v>
      </c>
      <c r="N369">
        <f t="shared" si="39"/>
        <v>-5.6516113000002406</v>
      </c>
      <c r="O369">
        <f t="shared" si="40"/>
        <v>-5.6516113000002406</v>
      </c>
      <c r="P369">
        <f t="shared" si="41"/>
        <v>0</v>
      </c>
      <c r="Q369">
        <f t="shared" si="42"/>
        <v>1</v>
      </c>
      <c r="R369">
        <f t="shared" si="43"/>
        <v>0</v>
      </c>
      <c r="S369">
        <f t="shared" si="44"/>
        <v>0.26506859716050668</v>
      </c>
    </row>
    <row r="370" spans="1:19" x14ac:dyDescent="0.2">
      <c r="A370" t="s">
        <v>392</v>
      </c>
      <c r="B370">
        <v>2125.3395995999999</v>
      </c>
      <c r="C370">
        <v>2092.2399902000002</v>
      </c>
      <c r="D370">
        <v>2111.9299316000001</v>
      </c>
      <c r="E370">
        <v>2029.223999</v>
      </c>
      <c r="F370">
        <v>2112.7099609000002</v>
      </c>
      <c r="G370">
        <v>2041.7700195</v>
      </c>
      <c r="H370">
        <v>2092.2399902000002</v>
      </c>
      <c r="I370">
        <v>2092.5200195000002</v>
      </c>
      <c r="J370">
        <v>2093.5800780999998</v>
      </c>
      <c r="L370" t="str">
        <f t="shared" si="38"/>
        <v>16JAN2021:09:00:00</v>
      </c>
      <c r="M370">
        <v>9</v>
      </c>
      <c r="N370">
        <f t="shared" si="39"/>
        <v>-33.099609399999736</v>
      </c>
      <c r="O370">
        <f t="shared" si="40"/>
        <v>-33.099609399999736</v>
      </c>
      <c r="P370">
        <f t="shared" si="41"/>
        <v>0</v>
      </c>
      <c r="Q370">
        <f t="shared" si="42"/>
        <v>1</v>
      </c>
      <c r="R370">
        <f t="shared" si="43"/>
        <v>0</v>
      </c>
      <c r="S370">
        <f t="shared" si="44"/>
        <v>1.5573797903275908</v>
      </c>
    </row>
    <row r="371" spans="1:19" x14ac:dyDescent="0.2">
      <c r="A371" t="s">
        <v>393</v>
      </c>
      <c r="B371">
        <v>2067.1828612999998</v>
      </c>
      <c r="C371">
        <v>1956.9599608999999</v>
      </c>
      <c r="D371">
        <v>2017.4812012</v>
      </c>
      <c r="E371">
        <v>1918.6918945</v>
      </c>
      <c r="F371">
        <v>2048.6000976999999</v>
      </c>
      <c r="G371">
        <v>1981.3599853999999</v>
      </c>
      <c r="H371">
        <v>1956.9599608999999</v>
      </c>
      <c r="I371">
        <v>1998.5400391000001</v>
      </c>
      <c r="J371">
        <v>2000.8801269999999</v>
      </c>
      <c r="L371" t="str">
        <f t="shared" si="38"/>
        <v>16JAN2021:10:00:00</v>
      </c>
      <c r="M371">
        <v>10</v>
      </c>
      <c r="N371">
        <f t="shared" si="39"/>
        <v>-110.22290039999984</v>
      </c>
      <c r="O371">
        <f t="shared" si="40"/>
        <v>-110.22290039999984</v>
      </c>
      <c r="P371">
        <f t="shared" si="41"/>
        <v>0</v>
      </c>
      <c r="Q371">
        <f t="shared" si="42"/>
        <v>1</v>
      </c>
      <c r="R371">
        <f t="shared" si="43"/>
        <v>0</v>
      </c>
      <c r="S371">
        <f t="shared" si="44"/>
        <v>5.3320343576515246</v>
      </c>
    </row>
    <row r="372" spans="1:19" x14ac:dyDescent="0.2">
      <c r="A372" t="s">
        <v>394</v>
      </c>
      <c r="B372">
        <v>1958.3970947</v>
      </c>
      <c r="C372">
        <v>1859.4399414</v>
      </c>
      <c r="D372">
        <v>1932.6811522999999</v>
      </c>
      <c r="E372">
        <v>1808.8959961</v>
      </c>
      <c r="F372">
        <v>1950.8399658000001</v>
      </c>
      <c r="G372">
        <v>1884.5400391000001</v>
      </c>
      <c r="H372">
        <v>1859.4399414</v>
      </c>
      <c r="I372">
        <v>1912.1800536999999</v>
      </c>
      <c r="J372">
        <v>1907.7677002</v>
      </c>
      <c r="L372" t="str">
        <f t="shared" si="38"/>
        <v>16JAN2021:11:00:00</v>
      </c>
      <c r="M372">
        <v>11</v>
      </c>
      <c r="N372">
        <f t="shared" si="39"/>
        <v>-98.957153300000073</v>
      </c>
      <c r="O372">
        <f t="shared" si="40"/>
        <v>-98.957153300000073</v>
      </c>
      <c r="P372">
        <f t="shared" si="41"/>
        <v>0</v>
      </c>
      <c r="Q372">
        <f t="shared" si="42"/>
        <v>1</v>
      </c>
      <c r="R372">
        <f t="shared" si="43"/>
        <v>0</v>
      </c>
      <c r="S372">
        <f t="shared" si="44"/>
        <v>5.052966712818729</v>
      </c>
    </row>
    <row r="373" spans="1:19" x14ac:dyDescent="0.2">
      <c r="A373" t="s">
        <v>395</v>
      </c>
      <c r="B373">
        <v>1823.1674805</v>
      </c>
      <c r="C373">
        <v>1751.6800536999999</v>
      </c>
      <c r="D373">
        <v>1802.625</v>
      </c>
      <c r="E373">
        <v>1678.2584228999999</v>
      </c>
      <c r="F373">
        <v>1824.7600098</v>
      </c>
      <c r="G373">
        <v>1748.1500243999999</v>
      </c>
      <c r="H373">
        <v>1751.6800536999999</v>
      </c>
      <c r="I373">
        <v>1804.6300048999999</v>
      </c>
      <c r="J373">
        <v>1789.1143798999999</v>
      </c>
      <c r="L373" t="str">
        <f t="shared" si="38"/>
        <v>16JAN2021:12:00:00</v>
      </c>
      <c r="M373">
        <v>12</v>
      </c>
      <c r="N373">
        <f t="shared" si="39"/>
        <v>-71.487426800000094</v>
      </c>
      <c r="O373">
        <f t="shared" si="40"/>
        <v>-71.487426800000094</v>
      </c>
      <c r="P373">
        <f t="shared" si="41"/>
        <v>0</v>
      </c>
      <c r="Q373">
        <f t="shared" si="42"/>
        <v>1</v>
      </c>
      <c r="R373">
        <f t="shared" si="43"/>
        <v>0</v>
      </c>
      <c r="S373">
        <f t="shared" si="44"/>
        <v>3.9210564890283592</v>
      </c>
    </row>
    <row r="374" spans="1:19" x14ac:dyDescent="0.2">
      <c r="A374" t="s">
        <v>396</v>
      </c>
      <c r="B374">
        <v>1712.2606201000001</v>
      </c>
      <c r="C374">
        <v>1647.1099853999999</v>
      </c>
      <c r="D374">
        <v>1676.833374</v>
      </c>
      <c r="E374">
        <v>1545.6872559000001</v>
      </c>
      <c r="F374">
        <v>1694.0999756000001</v>
      </c>
      <c r="G374">
        <v>1636.9799805</v>
      </c>
      <c r="H374">
        <v>1647.1099853999999</v>
      </c>
      <c r="I374">
        <v>1679.4200439000001</v>
      </c>
      <c r="J374">
        <v>1669.3841553</v>
      </c>
      <c r="L374" t="str">
        <f t="shared" si="38"/>
        <v>16JAN2021:13:00:00</v>
      </c>
      <c r="M374">
        <v>13</v>
      </c>
      <c r="N374">
        <f t="shared" si="39"/>
        <v>-65.150634700000182</v>
      </c>
      <c r="O374">
        <f t="shared" si="40"/>
        <v>-65.150634700000182</v>
      </c>
      <c r="P374">
        <f t="shared" si="41"/>
        <v>0</v>
      </c>
      <c r="Q374">
        <f t="shared" si="42"/>
        <v>1</v>
      </c>
      <c r="R374">
        <f t="shared" si="43"/>
        <v>0</v>
      </c>
      <c r="S374">
        <f t="shared" si="44"/>
        <v>3.8049484952936212</v>
      </c>
    </row>
    <row r="375" spans="1:19" x14ac:dyDescent="0.2">
      <c r="A375" t="s">
        <v>397</v>
      </c>
      <c r="B375">
        <v>1602.7388916</v>
      </c>
      <c r="C375">
        <v>1572.2099608999999</v>
      </c>
      <c r="D375">
        <v>1550.0212402</v>
      </c>
      <c r="E375">
        <v>1480.6772461</v>
      </c>
      <c r="F375">
        <v>1589.5100098</v>
      </c>
      <c r="G375">
        <v>1558.5699463000001</v>
      </c>
      <c r="H375">
        <v>1572.2099608999999</v>
      </c>
      <c r="I375">
        <v>1561.9100341999999</v>
      </c>
      <c r="J375">
        <v>1569.4814452999999</v>
      </c>
      <c r="L375" t="str">
        <f t="shared" si="38"/>
        <v>16JAN2021:14:00:00</v>
      </c>
      <c r="M375">
        <v>14</v>
      </c>
      <c r="N375">
        <f t="shared" si="39"/>
        <v>-30.528930700000046</v>
      </c>
      <c r="O375">
        <f t="shared" si="40"/>
        <v>-30.528930700000046</v>
      </c>
      <c r="P375">
        <f t="shared" si="41"/>
        <v>0</v>
      </c>
      <c r="Q375">
        <f t="shared" si="42"/>
        <v>1</v>
      </c>
      <c r="R375">
        <f t="shared" si="43"/>
        <v>0</v>
      </c>
      <c r="S375">
        <f t="shared" si="44"/>
        <v>1.9047975225411351</v>
      </c>
    </row>
    <row r="376" spans="1:19" x14ac:dyDescent="0.2">
      <c r="A376" t="s">
        <v>398</v>
      </c>
      <c r="B376">
        <v>1511.6579589999999</v>
      </c>
      <c r="C376">
        <v>1496.1300048999999</v>
      </c>
      <c r="D376">
        <v>1480.2598877</v>
      </c>
      <c r="E376">
        <v>1430.3698730000001</v>
      </c>
      <c r="F376">
        <v>1541.8299560999999</v>
      </c>
      <c r="G376">
        <v>1501.4699707</v>
      </c>
      <c r="H376">
        <v>1496.1300048999999</v>
      </c>
      <c r="I376">
        <v>1461.6199951000001</v>
      </c>
      <c r="J376">
        <v>1497.6112060999999</v>
      </c>
      <c r="L376" t="str">
        <f t="shared" si="38"/>
        <v>16JAN2021:15:00:00</v>
      </c>
      <c r="M376">
        <v>15</v>
      </c>
      <c r="N376">
        <f t="shared" si="39"/>
        <v>-15.527954099999988</v>
      </c>
      <c r="O376">
        <f t="shared" si="40"/>
        <v>-15.527954099999988</v>
      </c>
      <c r="P376">
        <f t="shared" si="41"/>
        <v>0</v>
      </c>
      <c r="Q376">
        <f t="shared" si="42"/>
        <v>1</v>
      </c>
      <c r="R376">
        <f t="shared" si="43"/>
        <v>0</v>
      </c>
      <c r="S376">
        <f t="shared" si="44"/>
        <v>1.0272134650269775</v>
      </c>
    </row>
    <row r="377" spans="1:19" x14ac:dyDescent="0.2">
      <c r="A377" t="s">
        <v>399</v>
      </c>
      <c r="B377">
        <v>1484.7753906</v>
      </c>
      <c r="C377">
        <v>1479.2199707</v>
      </c>
      <c r="D377">
        <v>1472.3552245999999</v>
      </c>
      <c r="E377">
        <v>1428.6367187999999</v>
      </c>
      <c r="F377">
        <v>1523.1700439000001</v>
      </c>
      <c r="G377">
        <v>1462.0400391000001</v>
      </c>
      <c r="H377">
        <v>1479.2199707</v>
      </c>
      <c r="I377">
        <v>1484.6800536999999</v>
      </c>
      <c r="J377">
        <v>1488.5670166</v>
      </c>
      <c r="L377" t="str">
        <f t="shared" si="38"/>
        <v>16JAN2021:16:00:00</v>
      </c>
      <c r="M377">
        <v>16</v>
      </c>
      <c r="N377">
        <f t="shared" si="39"/>
        <v>-5.5554199000000608</v>
      </c>
      <c r="O377">
        <f t="shared" si="40"/>
        <v>-5.5554199000000608</v>
      </c>
      <c r="P377">
        <f t="shared" si="41"/>
        <v>0</v>
      </c>
      <c r="Q377">
        <f t="shared" si="42"/>
        <v>1</v>
      </c>
      <c r="R377">
        <f t="shared" si="43"/>
        <v>0</v>
      </c>
      <c r="S377">
        <f t="shared" si="44"/>
        <v>0.37415894250207815</v>
      </c>
    </row>
    <row r="378" spans="1:19" x14ac:dyDescent="0.2">
      <c r="A378" t="s">
        <v>400</v>
      </c>
      <c r="B378">
        <v>1456.0100098</v>
      </c>
      <c r="C378">
        <v>1517.4499512</v>
      </c>
      <c r="D378">
        <v>1527.9578856999999</v>
      </c>
      <c r="E378">
        <v>1483.8367920000001</v>
      </c>
      <c r="F378">
        <v>1560.5300293</v>
      </c>
      <c r="G378">
        <v>1485.2299805</v>
      </c>
      <c r="H378">
        <v>1517.4499512</v>
      </c>
      <c r="I378">
        <v>1520.2900391000001</v>
      </c>
      <c r="J378">
        <v>1526.2160644999999</v>
      </c>
      <c r="L378" t="str">
        <f t="shared" si="38"/>
        <v>16JAN2021:17:00:00</v>
      </c>
      <c r="M378">
        <v>17</v>
      </c>
      <c r="N378">
        <f t="shared" si="39"/>
        <v>61.439941399999952</v>
      </c>
      <c r="O378">
        <f t="shared" si="40"/>
        <v>0</v>
      </c>
      <c r="P378">
        <f t="shared" si="41"/>
        <v>61.439941399999952</v>
      </c>
      <c r="Q378">
        <f t="shared" si="42"/>
        <v>0</v>
      </c>
      <c r="R378">
        <f t="shared" si="43"/>
        <v>1</v>
      </c>
      <c r="S378">
        <f t="shared" si="44"/>
        <v>4.2197471848726815</v>
      </c>
    </row>
    <row r="379" spans="1:19" x14ac:dyDescent="0.2">
      <c r="A379" t="s">
        <v>401</v>
      </c>
      <c r="B379">
        <v>1583.9259033000001</v>
      </c>
      <c r="C379">
        <v>1626.5</v>
      </c>
      <c r="D379">
        <v>1651.5814209</v>
      </c>
      <c r="E379">
        <v>1619.5557861</v>
      </c>
      <c r="F379">
        <v>1649.0999756000001</v>
      </c>
      <c r="G379">
        <v>1620.3800048999999</v>
      </c>
      <c r="H379">
        <v>1626.5</v>
      </c>
      <c r="I379">
        <v>1587.9399414</v>
      </c>
      <c r="J379">
        <v>1624.8801269999999</v>
      </c>
      <c r="L379" t="str">
        <f t="shared" si="38"/>
        <v>16JAN2021:18:00:00</v>
      </c>
      <c r="M379">
        <v>18</v>
      </c>
      <c r="N379">
        <f t="shared" si="39"/>
        <v>42.574096699999927</v>
      </c>
      <c r="O379">
        <f t="shared" si="40"/>
        <v>0</v>
      </c>
      <c r="P379">
        <f t="shared" si="41"/>
        <v>42.574096699999927</v>
      </c>
      <c r="Q379">
        <f t="shared" si="42"/>
        <v>0</v>
      </c>
      <c r="R379">
        <f t="shared" si="43"/>
        <v>1</v>
      </c>
      <c r="S379">
        <f t="shared" si="44"/>
        <v>2.6878843644958228</v>
      </c>
    </row>
    <row r="380" spans="1:19" x14ac:dyDescent="0.2">
      <c r="A380" t="s">
        <v>402</v>
      </c>
      <c r="B380">
        <v>1711.8692627</v>
      </c>
      <c r="C380">
        <v>1724.6899414</v>
      </c>
      <c r="D380">
        <v>1785.0324707</v>
      </c>
      <c r="E380">
        <v>1779.8521728999999</v>
      </c>
      <c r="F380">
        <v>1756.5300293</v>
      </c>
      <c r="G380">
        <v>1746.3399658000001</v>
      </c>
      <c r="H380">
        <v>1724.6899414</v>
      </c>
      <c r="I380">
        <v>1690.5699463000001</v>
      </c>
      <c r="J380">
        <v>1734.3690185999999</v>
      </c>
      <c r="L380" t="str">
        <f t="shared" si="38"/>
        <v>16JAN2021:19:00:00</v>
      </c>
      <c r="M380">
        <v>19</v>
      </c>
      <c r="N380">
        <f t="shared" si="39"/>
        <v>12.820678699999917</v>
      </c>
      <c r="O380">
        <f t="shared" si="40"/>
        <v>0</v>
      </c>
      <c r="P380">
        <f t="shared" si="41"/>
        <v>12.820678699999917</v>
      </c>
      <c r="Q380">
        <f t="shared" si="42"/>
        <v>0</v>
      </c>
      <c r="R380">
        <f t="shared" si="43"/>
        <v>1</v>
      </c>
      <c r="S380">
        <f t="shared" si="44"/>
        <v>0.74892861150966883</v>
      </c>
    </row>
    <row r="381" spans="1:19" x14ac:dyDescent="0.2">
      <c r="A381" t="s">
        <v>403</v>
      </c>
      <c r="B381">
        <v>1822.0341797000001</v>
      </c>
      <c r="C381">
        <v>1789.1199951000001</v>
      </c>
      <c r="D381">
        <v>1817.0310059000001</v>
      </c>
      <c r="E381">
        <v>1811.8321533000001</v>
      </c>
      <c r="F381">
        <v>1764.7600098</v>
      </c>
      <c r="G381">
        <v>1752.1899414</v>
      </c>
      <c r="H381">
        <v>1789.1199951000001</v>
      </c>
      <c r="I381">
        <v>1690.7800293</v>
      </c>
      <c r="J381">
        <v>1757.3176269999999</v>
      </c>
      <c r="L381" t="str">
        <f t="shared" si="38"/>
        <v>16JAN2021:20:00:00</v>
      </c>
      <c r="M381">
        <v>20</v>
      </c>
      <c r="N381">
        <f t="shared" si="39"/>
        <v>-32.914184599999999</v>
      </c>
      <c r="O381">
        <f t="shared" si="40"/>
        <v>-32.914184599999999</v>
      </c>
      <c r="P381">
        <f t="shared" si="41"/>
        <v>0</v>
      </c>
      <c r="Q381">
        <f t="shared" si="42"/>
        <v>1</v>
      </c>
      <c r="R381">
        <f t="shared" si="43"/>
        <v>0</v>
      </c>
      <c r="S381">
        <f t="shared" si="44"/>
        <v>1.8064526432440116</v>
      </c>
    </row>
    <row r="382" spans="1:19" x14ac:dyDescent="0.2">
      <c r="A382" t="s">
        <v>404</v>
      </c>
      <c r="B382">
        <v>1837.2993164</v>
      </c>
      <c r="C382">
        <v>1772.6800536999999</v>
      </c>
      <c r="D382">
        <v>1842.6922606999999</v>
      </c>
      <c r="E382">
        <v>1778.6374512</v>
      </c>
      <c r="F382">
        <v>1772.8499756000001</v>
      </c>
      <c r="G382">
        <v>1774.4499512</v>
      </c>
      <c r="H382">
        <v>1772.6800536999999</v>
      </c>
      <c r="I382">
        <v>1700.7900391000001</v>
      </c>
      <c r="J382">
        <v>1763.7227783000001</v>
      </c>
      <c r="L382" t="str">
        <f t="shared" si="38"/>
        <v>16JAN2021:21:00:00</v>
      </c>
      <c r="M382">
        <v>21</v>
      </c>
      <c r="N382">
        <f t="shared" si="39"/>
        <v>-64.619262700000036</v>
      </c>
      <c r="O382">
        <f t="shared" si="40"/>
        <v>-64.619262700000036</v>
      </c>
      <c r="P382">
        <f t="shared" si="41"/>
        <v>0</v>
      </c>
      <c r="Q382">
        <f t="shared" si="42"/>
        <v>1</v>
      </c>
      <c r="R382">
        <f t="shared" si="43"/>
        <v>0</v>
      </c>
      <c r="S382">
        <f t="shared" si="44"/>
        <v>3.5170786884422767</v>
      </c>
    </row>
    <row r="383" spans="1:19" x14ac:dyDescent="0.2">
      <c r="A383" t="s">
        <v>405</v>
      </c>
      <c r="B383">
        <v>1840.1477050999999</v>
      </c>
      <c r="C383">
        <v>1760.2600098</v>
      </c>
      <c r="D383">
        <v>1835.8303223</v>
      </c>
      <c r="E383">
        <v>1833.8498535000001</v>
      </c>
      <c r="F383">
        <v>1758.2700195</v>
      </c>
      <c r="G383">
        <v>1783.9100341999999</v>
      </c>
      <c r="H383">
        <v>1760.2600098</v>
      </c>
      <c r="I383">
        <v>1695.3299560999999</v>
      </c>
      <c r="J383">
        <v>1755.9326172000001</v>
      </c>
      <c r="L383" t="str">
        <f t="shared" si="38"/>
        <v>16JAN2021:22:00:00</v>
      </c>
      <c r="M383">
        <v>22</v>
      </c>
      <c r="N383">
        <f t="shared" si="39"/>
        <v>-79.887695299999905</v>
      </c>
      <c r="O383">
        <f t="shared" si="40"/>
        <v>-79.887695299999905</v>
      </c>
      <c r="P383">
        <f t="shared" si="41"/>
        <v>0</v>
      </c>
      <c r="Q383">
        <f t="shared" si="42"/>
        <v>1</v>
      </c>
      <c r="R383">
        <f t="shared" si="43"/>
        <v>0</v>
      </c>
      <c r="S383">
        <f t="shared" si="44"/>
        <v>4.3413740689722804</v>
      </c>
    </row>
    <row r="384" spans="1:19" x14ac:dyDescent="0.2">
      <c r="A384" t="s">
        <v>406</v>
      </c>
      <c r="B384">
        <v>1795.4486084</v>
      </c>
      <c r="C384">
        <v>1713.6800536999999</v>
      </c>
      <c r="D384">
        <v>1788.7402344</v>
      </c>
      <c r="E384">
        <v>1808.6134033000001</v>
      </c>
      <c r="F384">
        <v>1715.6199951000001</v>
      </c>
      <c r="G384">
        <v>1764.5600586</v>
      </c>
      <c r="H384">
        <v>1713.6800536999999</v>
      </c>
      <c r="I384">
        <v>1700.3299560999999</v>
      </c>
      <c r="J384">
        <v>1726.5700684000001</v>
      </c>
      <c r="L384" t="str">
        <f t="shared" si="38"/>
        <v>16JAN2021:23:00:00</v>
      </c>
      <c r="M384">
        <v>23</v>
      </c>
      <c r="N384">
        <f t="shared" si="39"/>
        <v>-81.768554700000095</v>
      </c>
      <c r="O384">
        <f t="shared" si="40"/>
        <v>-81.768554700000095</v>
      </c>
      <c r="P384">
        <f t="shared" si="41"/>
        <v>0</v>
      </c>
      <c r="Q384">
        <f t="shared" si="42"/>
        <v>1</v>
      </c>
      <c r="R384">
        <f t="shared" si="43"/>
        <v>0</v>
      </c>
      <c r="S384">
        <f t="shared" si="44"/>
        <v>4.5542130427708267</v>
      </c>
    </row>
    <row r="385" spans="1:19" x14ac:dyDescent="0.2">
      <c r="A385" t="s">
        <v>407</v>
      </c>
      <c r="B385">
        <v>1730.8216553</v>
      </c>
      <c r="C385">
        <v>1679.5200195</v>
      </c>
      <c r="D385">
        <v>1757.4593506000001</v>
      </c>
      <c r="E385">
        <v>1745.2202147999999</v>
      </c>
      <c r="F385">
        <v>1668.1700439000001</v>
      </c>
      <c r="G385">
        <v>1745.2199707</v>
      </c>
      <c r="H385">
        <v>1679.5200195</v>
      </c>
      <c r="I385">
        <v>1637.6999512</v>
      </c>
      <c r="J385">
        <v>1684.1823730000001</v>
      </c>
      <c r="L385" t="str">
        <f t="shared" si="38"/>
        <v>17JAN2021:00:00:00</v>
      </c>
      <c r="M385">
        <v>24</v>
      </c>
      <c r="N385">
        <f t="shared" si="39"/>
        <v>-51.301635799999985</v>
      </c>
      <c r="O385">
        <f t="shared" si="40"/>
        <v>-51.301635799999985</v>
      </c>
      <c r="P385">
        <f t="shared" si="41"/>
        <v>0</v>
      </c>
      <c r="Q385">
        <f t="shared" si="42"/>
        <v>1</v>
      </c>
      <c r="R385">
        <f t="shared" si="43"/>
        <v>0</v>
      </c>
      <c r="S385">
        <f t="shared" si="44"/>
        <v>2.9640047339890701</v>
      </c>
    </row>
    <row r="386" spans="1:19" x14ac:dyDescent="0.2">
      <c r="A386" t="s">
        <v>408</v>
      </c>
      <c r="B386">
        <v>1673.5986327999999</v>
      </c>
      <c r="C386">
        <v>1606.7099608999999</v>
      </c>
      <c r="D386">
        <v>1666.9414062999999</v>
      </c>
      <c r="E386">
        <v>1678.6761475000001</v>
      </c>
      <c r="F386">
        <v>1635.3499756000001</v>
      </c>
      <c r="G386">
        <v>1611.4899902</v>
      </c>
      <c r="H386">
        <v>1606.7099608999999</v>
      </c>
      <c r="I386">
        <v>1634.9699707</v>
      </c>
      <c r="J386">
        <v>1629.0615233999999</v>
      </c>
      <c r="L386" t="str">
        <f t="shared" si="38"/>
        <v>17JAN2021:01:00:00</v>
      </c>
      <c r="M386">
        <v>1</v>
      </c>
      <c r="N386">
        <f t="shared" si="39"/>
        <v>-66.888671899999963</v>
      </c>
      <c r="O386">
        <f t="shared" si="40"/>
        <v>-66.888671899999963</v>
      </c>
      <c r="P386">
        <f t="shared" si="41"/>
        <v>0</v>
      </c>
      <c r="Q386">
        <f t="shared" si="42"/>
        <v>1</v>
      </c>
      <c r="R386">
        <f t="shared" si="43"/>
        <v>0</v>
      </c>
      <c r="S386">
        <f t="shared" si="44"/>
        <v>3.9966973316710015</v>
      </c>
    </row>
    <row r="387" spans="1:19" x14ac:dyDescent="0.2">
      <c r="A387" t="s">
        <v>409</v>
      </c>
      <c r="B387">
        <v>1667.8514404</v>
      </c>
      <c r="C387">
        <v>1571.5500488</v>
      </c>
      <c r="D387">
        <v>1659.9772949000001</v>
      </c>
      <c r="E387">
        <v>1684.4039307</v>
      </c>
      <c r="F387">
        <v>1605.4799805</v>
      </c>
      <c r="G387">
        <v>1564.7199707</v>
      </c>
      <c r="H387">
        <v>1571.5500488</v>
      </c>
      <c r="I387">
        <v>1616.0400391000001</v>
      </c>
      <c r="J387">
        <v>1601.3547363</v>
      </c>
      <c r="L387" t="str">
        <f t="shared" ref="L387:L450" si="45">A387</f>
        <v>17JAN2021:02:00:00</v>
      </c>
      <c r="M387">
        <v>2</v>
      </c>
      <c r="N387">
        <f t="shared" ref="N387:N450" si="46">C387-B387</f>
        <v>-96.301391599999988</v>
      </c>
      <c r="O387">
        <f t="shared" ref="O387:O450" si="47">IF(N387&lt;0,N387,0)</f>
        <v>-96.301391599999988</v>
      </c>
      <c r="P387">
        <f t="shared" ref="P387:P450" si="48">IF(N387&gt;0,N387,0)</f>
        <v>0</v>
      </c>
      <c r="Q387">
        <f t="shared" ref="Q387:Q450" si="49">IF(O387&lt;0,1,0)</f>
        <v>1</v>
      </c>
      <c r="R387">
        <f t="shared" ref="R387:R450" si="50">IF(P387&gt;0,1,0)</f>
        <v>0</v>
      </c>
      <c r="S387">
        <f t="shared" ref="S387:S450" si="51">ABS((B387-C387)/B387)*100</f>
        <v>5.773978980820023</v>
      </c>
    </row>
    <row r="388" spans="1:19" x14ac:dyDescent="0.2">
      <c r="A388" t="s">
        <v>410</v>
      </c>
      <c r="B388">
        <v>1637.8828125</v>
      </c>
      <c r="C388">
        <v>1604.0999756000001</v>
      </c>
      <c r="D388">
        <v>1672.1271973</v>
      </c>
      <c r="E388">
        <v>1695.3575439000001</v>
      </c>
      <c r="F388">
        <v>1599.0999756000001</v>
      </c>
      <c r="G388">
        <v>1536.7099608999999</v>
      </c>
      <c r="H388">
        <v>1604.0999756000001</v>
      </c>
      <c r="I388">
        <v>1585.4200439000001</v>
      </c>
      <c r="J388">
        <v>1598.2596435999999</v>
      </c>
      <c r="L388" t="str">
        <f t="shared" si="45"/>
        <v>17JAN2021:03:00:00</v>
      </c>
      <c r="M388">
        <v>3</v>
      </c>
      <c r="N388">
        <f t="shared" si="46"/>
        <v>-33.782836899999893</v>
      </c>
      <c r="O388">
        <f t="shared" si="47"/>
        <v>-33.782836899999893</v>
      </c>
      <c r="P388">
        <f t="shared" si="48"/>
        <v>0</v>
      </c>
      <c r="Q388">
        <f t="shared" si="49"/>
        <v>1</v>
      </c>
      <c r="R388">
        <f t="shared" si="50"/>
        <v>0</v>
      </c>
      <c r="S388">
        <f t="shared" si="51"/>
        <v>2.0625918192788832</v>
      </c>
    </row>
    <row r="389" spans="1:19" x14ac:dyDescent="0.2">
      <c r="A389" t="s">
        <v>411</v>
      </c>
      <c r="B389">
        <v>1661.3038329999999</v>
      </c>
      <c r="C389">
        <v>1596.3000488</v>
      </c>
      <c r="D389">
        <v>1689.1370850000001</v>
      </c>
      <c r="E389">
        <v>1677.2487793</v>
      </c>
      <c r="F389">
        <v>1628.4100341999999</v>
      </c>
      <c r="G389">
        <v>1583.2700195</v>
      </c>
      <c r="H389">
        <v>1596.3000488</v>
      </c>
      <c r="I389">
        <v>1573.6199951000001</v>
      </c>
      <c r="J389">
        <v>1608.6334228999999</v>
      </c>
      <c r="L389" t="str">
        <f t="shared" si="45"/>
        <v>17JAN2021:04:00:00</v>
      </c>
      <c r="M389">
        <v>4</v>
      </c>
      <c r="N389">
        <f t="shared" si="46"/>
        <v>-65.003784199999927</v>
      </c>
      <c r="O389">
        <f t="shared" si="47"/>
        <v>-65.003784199999927</v>
      </c>
      <c r="P389">
        <f t="shared" si="48"/>
        <v>0</v>
      </c>
      <c r="Q389">
        <f t="shared" si="49"/>
        <v>1</v>
      </c>
      <c r="R389">
        <f t="shared" si="50"/>
        <v>0</v>
      </c>
      <c r="S389">
        <f t="shared" si="51"/>
        <v>3.9128173250894993</v>
      </c>
    </row>
    <row r="390" spans="1:19" x14ac:dyDescent="0.2">
      <c r="A390" t="s">
        <v>412</v>
      </c>
      <c r="B390">
        <v>1749.237793</v>
      </c>
      <c r="C390">
        <v>1651.8800048999999</v>
      </c>
      <c r="D390">
        <v>1724.046875</v>
      </c>
      <c r="E390">
        <v>1726.9370117000001</v>
      </c>
      <c r="F390">
        <v>1679</v>
      </c>
      <c r="G390">
        <v>1574.8000488</v>
      </c>
      <c r="H390">
        <v>1651.8800048999999</v>
      </c>
      <c r="I390">
        <v>1638.8399658000001</v>
      </c>
      <c r="J390">
        <v>1654.7857666</v>
      </c>
      <c r="L390" t="str">
        <f t="shared" si="45"/>
        <v>17JAN2021:05:00:00</v>
      </c>
      <c r="M390">
        <v>5</v>
      </c>
      <c r="N390">
        <f t="shared" si="46"/>
        <v>-97.357788100000107</v>
      </c>
      <c r="O390">
        <f t="shared" si="47"/>
        <v>-97.357788100000107</v>
      </c>
      <c r="P390">
        <f t="shared" si="48"/>
        <v>0</v>
      </c>
      <c r="Q390">
        <f t="shared" si="49"/>
        <v>1</v>
      </c>
      <c r="R390">
        <f t="shared" si="50"/>
        <v>0</v>
      </c>
      <c r="S390">
        <f t="shared" si="51"/>
        <v>5.565726311745661</v>
      </c>
    </row>
    <row r="391" spans="1:19" x14ac:dyDescent="0.2">
      <c r="A391" t="s">
        <v>413</v>
      </c>
      <c r="B391">
        <v>1816.1437988</v>
      </c>
      <c r="C391">
        <v>1686.5899658000001</v>
      </c>
      <c r="D391">
        <v>1762.5206298999999</v>
      </c>
      <c r="E391">
        <v>1774.8764647999999</v>
      </c>
      <c r="F391">
        <v>1784.2199707</v>
      </c>
      <c r="G391">
        <v>1658.3000488</v>
      </c>
      <c r="H391">
        <v>1686.5899658000001</v>
      </c>
      <c r="I391">
        <v>1708.3100586</v>
      </c>
      <c r="J391">
        <v>1722.3825684000001</v>
      </c>
      <c r="L391" t="str">
        <f t="shared" si="45"/>
        <v>17JAN2021:06:00:00</v>
      </c>
      <c r="M391">
        <v>6</v>
      </c>
      <c r="N391">
        <f t="shared" si="46"/>
        <v>-129.55383299999994</v>
      </c>
      <c r="O391">
        <f t="shared" si="47"/>
        <v>-129.55383299999994</v>
      </c>
      <c r="P391">
        <f t="shared" si="48"/>
        <v>0</v>
      </c>
      <c r="Q391">
        <f t="shared" si="49"/>
        <v>1</v>
      </c>
      <c r="R391">
        <f t="shared" si="50"/>
        <v>0</v>
      </c>
      <c r="S391">
        <f t="shared" si="51"/>
        <v>7.1334567827504305</v>
      </c>
    </row>
    <row r="392" spans="1:19" x14ac:dyDescent="0.2">
      <c r="A392" t="s">
        <v>414</v>
      </c>
      <c r="B392">
        <v>1895.9223632999999</v>
      </c>
      <c r="C392">
        <v>1768.9300536999999</v>
      </c>
      <c r="D392">
        <v>1841.1706543</v>
      </c>
      <c r="E392">
        <v>1847.2873535000001</v>
      </c>
      <c r="F392">
        <v>1936.3900146000001</v>
      </c>
      <c r="G392">
        <v>1730.75</v>
      </c>
      <c r="H392">
        <v>1768.9300536999999</v>
      </c>
      <c r="I392">
        <v>1746.0200195</v>
      </c>
      <c r="J392">
        <v>1809.3250731999999</v>
      </c>
      <c r="L392" t="str">
        <f t="shared" si="45"/>
        <v>17JAN2021:07:00:00</v>
      </c>
      <c r="M392">
        <v>7</v>
      </c>
      <c r="N392">
        <f t="shared" si="46"/>
        <v>-126.9923096</v>
      </c>
      <c r="O392">
        <f t="shared" si="47"/>
        <v>-126.9923096</v>
      </c>
      <c r="P392">
        <f t="shared" si="48"/>
        <v>0</v>
      </c>
      <c r="Q392">
        <f t="shared" si="49"/>
        <v>1</v>
      </c>
      <c r="R392">
        <f t="shared" si="50"/>
        <v>0</v>
      </c>
      <c r="S392">
        <f t="shared" si="51"/>
        <v>6.6981808990828107</v>
      </c>
    </row>
    <row r="393" spans="1:19" x14ac:dyDescent="0.2">
      <c r="A393" t="s">
        <v>415</v>
      </c>
      <c r="B393">
        <v>1992.5893555</v>
      </c>
      <c r="C393">
        <v>1889.0999756000001</v>
      </c>
      <c r="D393">
        <v>1931.5357666</v>
      </c>
      <c r="E393">
        <v>1953.6667480000001</v>
      </c>
      <c r="F393">
        <v>2008.4899902</v>
      </c>
      <c r="G393">
        <v>1776.6500243999999</v>
      </c>
      <c r="H393">
        <v>1889.0999756000001</v>
      </c>
      <c r="I393">
        <v>1862.8900146000001</v>
      </c>
      <c r="J393">
        <v>1903.6431885</v>
      </c>
      <c r="L393" t="str">
        <f t="shared" si="45"/>
        <v>17JAN2021:08:00:00</v>
      </c>
      <c r="M393">
        <v>8</v>
      </c>
      <c r="N393">
        <f t="shared" si="46"/>
        <v>-103.4893798999999</v>
      </c>
      <c r="O393">
        <f t="shared" si="47"/>
        <v>-103.4893798999999</v>
      </c>
      <c r="P393">
        <f t="shared" si="48"/>
        <v>0</v>
      </c>
      <c r="Q393">
        <f t="shared" si="49"/>
        <v>1</v>
      </c>
      <c r="R393">
        <f t="shared" si="50"/>
        <v>0</v>
      </c>
      <c r="S393">
        <f t="shared" si="51"/>
        <v>5.1937133767349337</v>
      </c>
    </row>
    <row r="394" spans="1:19" x14ac:dyDescent="0.2">
      <c r="A394" t="s">
        <v>416</v>
      </c>
      <c r="B394">
        <v>2027.5887451000001</v>
      </c>
      <c r="C394">
        <v>1874.3599853999999</v>
      </c>
      <c r="D394">
        <v>1920.6287841999999</v>
      </c>
      <c r="E394">
        <v>1942.0433350000001</v>
      </c>
      <c r="F394">
        <v>1986.9699707</v>
      </c>
      <c r="G394">
        <v>1810.7399902</v>
      </c>
      <c r="H394">
        <v>1874.3599853999999</v>
      </c>
      <c r="I394">
        <v>1863.9300536999999</v>
      </c>
      <c r="J394">
        <v>1897.7360839999999</v>
      </c>
      <c r="L394" t="str">
        <f t="shared" si="45"/>
        <v>17JAN2021:09:00:00</v>
      </c>
      <c r="M394">
        <v>9</v>
      </c>
      <c r="N394">
        <f t="shared" si="46"/>
        <v>-153.22875970000018</v>
      </c>
      <c r="O394">
        <f t="shared" si="47"/>
        <v>-153.22875970000018</v>
      </c>
      <c r="P394">
        <f t="shared" si="48"/>
        <v>0</v>
      </c>
      <c r="Q394">
        <f t="shared" si="49"/>
        <v>1</v>
      </c>
      <c r="R394">
        <f t="shared" si="50"/>
        <v>0</v>
      </c>
      <c r="S394">
        <f t="shared" si="51"/>
        <v>7.557191273146616</v>
      </c>
    </row>
    <row r="395" spans="1:19" x14ac:dyDescent="0.2">
      <c r="A395" t="s">
        <v>417</v>
      </c>
      <c r="B395">
        <v>1875.2487793</v>
      </c>
      <c r="C395">
        <v>1772.8800048999999</v>
      </c>
      <c r="D395">
        <v>1866.0786132999999</v>
      </c>
      <c r="E395">
        <v>1894.7569579999999</v>
      </c>
      <c r="F395">
        <v>1925.0300293</v>
      </c>
      <c r="G395">
        <v>1779.6099853999999</v>
      </c>
      <c r="H395">
        <v>1772.8800048999999</v>
      </c>
      <c r="I395">
        <v>1810.8599853999999</v>
      </c>
      <c r="J395">
        <v>1832.9035644999999</v>
      </c>
      <c r="L395" t="str">
        <f t="shared" si="45"/>
        <v>17JAN2021:10:00:00</v>
      </c>
      <c r="M395">
        <v>10</v>
      </c>
      <c r="N395">
        <f t="shared" si="46"/>
        <v>-102.36877440000012</v>
      </c>
      <c r="O395">
        <f t="shared" si="47"/>
        <v>-102.36877440000012</v>
      </c>
      <c r="P395">
        <f t="shared" si="48"/>
        <v>0</v>
      </c>
      <c r="Q395">
        <f t="shared" si="49"/>
        <v>1</v>
      </c>
      <c r="R395">
        <f t="shared" si="50"/>
        <v>0</v>
      </c>
      <c r="S395">
        <f t="shared" si="51"/>
        <v>5.4589436628356438</v>
      </c>
    </row>
    <row r="396" spans="1:19" x14ac:dyDescent="0.2">
      <c r="A396" t="s">
        <v>418</v>
      </c>
      <c r="B396">
        <v>1790.4736327999999</v>
      </c>
      <c r="C396">
        <v>1675.2299805</v>
      </c>
      <c r="D396">
        <v>1795.7304687999999</v>
      </c>
      <c r="E396">
        <v>1781.9952393000001</v>
      </c>
      <c r="F396">
        <v>1786.4100341999999</v>
      </c>
      <c r="G396">
        <v>1664.7199707</v>
      </c>
      <c r="H396">
        <v>1675.2299805</v>
      </c>
      <c r="I396">
        <v>1701.3499756000001</v>
      </c>
      <c r="J396">
        <v>1723.3038329999999</v>
      </c>
      <c r="L396" t="str">
        <f t="shared" si="45"/>
        <v>17JAN2021:11:00:00</v>
      </c>
      <c r="M396">
        <v>11</v>
      </c>
      <c r="N396">
        <f t="shared" si="46"/>
        <v>-115.24365229999989</v>
      </c>
      <c r="O396">
        <f t="shared" si="47"/>
        <v>-115.24365229999989</v>
      </c>
      <c r="P396">
        <f t="shared" si="48"/>
        <v>0</v>
      </c>
      <c r="Q396">
        <f t="shared" si="49"/>
        <v>1</v>
      </c>
      <c r="R396">
        <f t="shared" si="50"/>
        <v>0</v>
      </c>
      <c r="S396">
        <f t="shared" si="51"/>
        <v>6.4364897750422712</v>
      </c>
    </row>
    <row r="397" spans="1:19" x14ac:dyDescent="0.2">
      <c r="A397" t="s">
        <v>419</v>
      </c>
      <c r="B397">
        <v>1669.2093506000001</v>
      </c>
      <c r="C397">
        <v>1591.9100341999999</v>
      </c>
      <c r="D397">
        <v>1653.3190918</v>
      </c>
      <c r="E397">
        <v>1682.9433594</v>
      </c>
      <c r="F397">
        <v>1669.5</v>
      </c>
      <c r="G397">
        <v>1554.1999512</v>
      </c>
      <c r="H397">
        <v>1591.9100341999999</v>
      </c>
      <c r="I397">
        <v>1605.3100586</v>
      </c>
      <c r="J397">
        <v>1617.6199951000001</v>
      </c>
      <c r="L397" t="str">
        <f t="shared" si="45"/>
        <v>17JAN2021:12:00:00</v>
      </c>
      <c r="M397">
        <v>12</v>
      </c>
      <c r="N397">
        <f t="shared" si="46"/>
        <v>-77.29931640000018</v>
      </c>
      <c r="O397">
        <f t="shared" si="47"/>
        <v>-77.29931640000018</v>
      </c>
      <c r="P397">
        <f t="shared" si="48"/>
        <v>0</v>
      </c>
      <c r="Q397">
        <f t="shared" si="49"/>
        <v>1</v>
      </c>
      <c r="R397">
        <f t="shared" si="50"/>
        <v>0</v>
      </c>
      <c r="S397">
        <f t="shared" si="51"/>
        <v>4.630894044070315</v>
      </c>
    </row>
    <row r="398" spans="1:19" x14ac:dyDescent="0.2">
      <c r="A398" t="s">
        <v>420</v>
      </c>
      <c r="B398">
        <v>1589.7961425999999</v>
      </c>
      <c r="C398">
        <v>1500.7700195</v>
      </c>
      <c r="D398">
        <v>1597.0646973</v>
      </c>
      <c r="E398">
        <v>1597.3085937999999</v>
      </c>
      <c r="F398">
        <v>1570.9799805</v>
      </c>
      <c r="G398">
        <v>1478.4599608999999</v>
      </c>
      <c r="H398">
        <v>1500.7700195</v>
      </c>
      <c r="I398">
        <v>1541.1099853999999</v>
      </c>
      <c r="J398">
        <v>1537.6555175999999</v>
      </c>
      <c r="L398" t="str">
        <f t="shared" si="45"/>
        <v>17JAN2021:13:00:00</v>
      </c>
      <c r="M398">
        <v>13</v>
      </c>
      <c r="N398">
        <f t="shared" si="46"/>
        <v>-89.02612309999995</v>
      </c>
      <c r="O398">
        <f t="shared" si="47"/>
        <v>-89.02612309999995</v>
      </c>
      <c r="P398">
        <f t="shared" si="48"/>
        <v>0</v>
      </c>
      <c r="Q398">
        <f t="shared" si="49"/>
        <v>1</v>
      </c>
      <c r="R398">
        <f t="shared" si="50"/>
        <v>0</v>
      </c>
      <c r="S398">
        <f t="shared" si="51"/>
        <v>5.5998452074744609</v>
      </c>
    </row>
    <row r="399" spans="1:19" x14ac:dyDescent="0.2">
      <c r="A399" t="s">
        <v>421</v>
      </c>
      <c r="B399">
        <v>1505.7788086</v>
      </c>
      <c r="C399">
        <v>1442.1700439000001</v>
      </c>
      <c r="D399">
        <v>1507.6184082</v>
      </c>
      <c r="E399">
        <v>1507.09375</v>
      </c>
      <c r="F399">
        <v>1475.3199463000001</v>
      </c>
      <c r="G399">
        <v>1430.6199951000001</v>
      </c>
      <c r="H399">
        <v>1442.1700439000001</v>
      </c>
      <c r="I399">
        <v>1474.3100586</v>
      </c>
      <c r="J399">
        <v>1465.2298584</v>
      </c>
      <c r="L399" t="str">
        <f t="shared" si="45"/>
        <v>17JAN2021:14:00:00</v>
      </c>
      <c r="M399">
        <v>14</v>
      </c>
      <c r="N399">
        <f t="shared" si="46"/>
        <v>-63.608764699999938</v>
      </c>
      <c r="O399">
        <f t="shared" si="47"/>
        <v>-63.608764699999938</v>
      </c>
      <c r="P399">
        <f t="shared" si="48"/>
        <v>0</v>
      </c>
      <c r="Q399">
        <f t="shared" si="49"/>
        <v>1</v>
      </c>
      <c r="R399">
        <f t="shared" si="50"/>
        <v>0</v>
      </c>
      <c r="S399">
        <f t="shared" si="51"/>
        <v>4.2243099940515352</v>
      </c>
    </row>
    <row r="400" spans="1:19" x14ac:dyDescent="0.2">
      <c r="A400" t="s">
        <v>422</v>
      </c>
      <c r="B400">
        <v>1441.7547606999999</v>
      </c>
      <c r="C400">
        <v>1395.8399658000001</v>
      </c>
      <c r="D400">
        <v>1453.7109375</v>
      </c>
      <c r="E400">
        <v>1462.3101807</v>
      </c>
      <c r="F400">
        <v>1449.8100586</v>
      </c>
      <c r="G400">
        <v>1413.3699951000001</v>
      </c>
      <c r="H400">
        <v>1395.8399658000001</v>
      </c>
      <c r="I400">
        <v>1398.1800536999999</v>
      </c>
      <c r="J400">
        <v>1419.3426514</v>
      </c>
      <c r="L400" t="str">
        <f t="shared" si="45"/>
        <v>17JAN2021:15:00:00</v>
      </c>
      <c r="M400">
        <v>15</v>
      </c>
      <c r="N400">
        <f t="shared" si="46"/>
        <v>-45.914794899999833</v>
      </c>
      <c r="O400">
        <f t="shared" si="47"/>
        <v>-45.914794899999833</v>
      </c>
      <c r="P400">
        <f t="shared" si="48"/>
        <v>0</v>
      </c>
      <c r="Q400">
        <f t="shared" si="49"/>
        <v>1</v>
      </c>
      <c r="R400">
        <f t="shared" si="50"/>
        <v>0</v>
      </c>
      <c r="S400">
        <f t="shared" si="51"/>
        <v>3.1846466647148306</v>
      </c>
    </row>
    <row r="401" spans="1:19" x14ac:dyDescent="0.2">
      <c r="A401" t="s">
        <v>423</v>
      </c>
      <c r="B401">
        <v>1416.2543945</v>
      </c>
      <c r="C401">
        <v>1378.7700195</v>
      </c>
      <c r="D401">
        <v>1429.5720214999999</v>
      </c>
      <c r="E401">
        <v>1445.5860596</v>
      </c>
      <c r="F401">
        <v>1428.0799560999999</v>
      </c>
      <c r="G401">
        <v>1390.1099853999999</v>
      </c>
      <c r="H401">
        <v>1378.7700195</v>
      </c>
      <c r="I401">
        <v>1394.1500243999999</v>
      </c>
      <c r="J401">
        <v>1402.7102050999999</v>
      </c>
      <c r="L401" t="str">
        <f t="shared" si="45"/>
        <v>17JAN2021:16:00:00</v>
      </c>
      <c r="M401">
        <v>16</v>
      </c>
      <c r="N401">
        <f t="shared" si="46"/>
        <v>-37.484375</v>
      </c>
      <c r="O401">
        <f t="shared" si="47"/>
        <v>-37.484375</v>
      </c>
      <c r="P401">
        <f t="shared" si="48"/>
        <v>0</v>
      </c>
      <c r="Q401">
        <f t="shared" si="49"/>
        <v>1</v>
      </c>
      <c r="R401">
        <f t="shared" si="50"/>
        <v>0</v>
      </c>
      <c r="S401">
        <f t="shared" si="51"/>
        <v>2.6467261210676511</v>
      </c>
    </row>
    <row r="402" spans="1:19" x14ac:dyDescent="0.2">
      <c r="A402" t="s">
        <v>424</v>
      </c>
      <c r="B402">
        <v>1416.1107178</v>
      </c>
      <c r="C402">
        <v>1410.1500243999999</v>
      </c>
      <c r="D402">
        <v>1453.0465088000001</v>
      </c>
      <c r="E402">
        <v>1486.0869141000001</v>
      </c>
      <c r="F402">
        <v>1443.9399414</v>
      </c>
      <c r="G402">
        <v>1407.0899658000001</v>
      </c>
      <c r="H402">
        <v>1410.1500243999999</v>
      </c>
      <c r="I402">
        <v>1473.4200439000001</v>
      </c>
      <c r="J402">
        <v>1439.3945312999999</v>
      </c>
      <c r="L402" t="str">
        <f t="shared" si="45"/>
        <v>17JAN2021:17:00:00</v>
      </c>
      <c r="M402">
        <v>17</v>
      </c>
      <c r="N402">
        <f t="shared" si="46"/>
        <v>-5.960693400000082</v>
      </c>
      <c r="O402">
        <f t="shared" si="47"/>
        <v>-5.960693400000082</v>
      </c>
      <c r="P402">
        <f t="shared" si="48"/>
        <v>0</v>
      </c>
      <c r="Q402">
        <f t="shared" si="49"/>
        <v>1</v>
      </c>
      <c r="R402">
        <f t="shared" si="50"/>
        <v>0</v>
      </c>
      <c r="S402">
        <f t="shared" si="51"/>
        <v>0.42092001176718175</v>
      </c>
    </row>
    <row r="403" spans="1:19" x14ac:dyDescent="0.2">
      <c r="A403" t="s">
        <v>425</v>
      </c>
      <c r="B403">
        <v>1496.6022949000001</v>
      </c>
      <c r="C403">
        <v>1501.8199463000001</v>
      </c>
      <c r="D403">
        <v>1526.1405029</v>
      </c>
      <c r="E403">
        <v>1614.2048339999999</v>
      </c>
      <c r="F403">
        <v>1569.9699707</v>
      </c>
      <c r="G403">
        <v>1514.5500488</v>
      </c>
      <c r="H403">
        <v>1501.8199463000001</v>
      </c>
      <c r="I403">
        <v>1513.2199707</v>
      </c>
      <c r="J403">
        <v>1526.3388672000001</v>
      </c>
      <c r="L403" t="str">
        <f t="shared" si="45"/>
        <v>17JAN2021:18:00:00</v>
      </c>
      <c r="M403">
        <v>18</v>
      </c>
      <c r="N403">
        <f t="shared" si="46"/>
        <v>5.2176514000000225</v>
      </c>
      <c r="O403">
        <f t="shared" si="47"/>
        <v>0</v>
      </c>
      <c r="P403">
        <f t="shared" si="48"/>
        <v>5.2176514000000225</v>
      </c>
      <c r="Q403">
        <f t="shared" si="49"/>
        <v>0</v>
      </c>
      <c r="R403">
        <f t="shared" si="50"/>
        <v>1</v>
      </c>
      <c r="S403">
        <f t="shared" si="51"/>
        <v>0.34863312837220095</v>
      </c>
    </row>
    <row r="404" spans="1:19" x14ac:dyDescent="0.2">
      <c r="A404" t="s">
        <v>426</v>
      </c>
      <c r="B404">
        <v>1668.4329834</v>
      </c>
      <c r="C404">
        <v>1647.7199707</v>
      </c>
      <c r="D404">
        <v>1606.3186035000001</v>
      </c>
      <c r="E404">
        <v>1754.1116943</v>
      </c>
      <c r="F404">
        <v>1686.25</v>
      </c>
      <c r="G404">
        <v>1623.1199951000001</v>
      </c>
      <c r="H404">
        <v>1647.7199707</v>
      </c>
      <c r="I404">
        <v>1610.3199463000001</v>
      </c>
      <c r="J404">
        <v>1639.7523193</v>
      </c>
      <c r="L404" t="str">
        <f t="shared" si="45"/>
        <v>17JAN2021:19:00:00</v>
      </c>
      <c r="M404">
        <v>19</v>
      </c>
      <c r="N404">
        <f t="shared" si="46"/>
        <v>-20.713012700000036</v>
      </c>
      <c r="O404">
        <f t="shared" si="47"/>
        <v>-20.713012700000036</v>
      </c>
      <c r="P404">
        <f t="shared" si="48"/>
        <v>0</v>
      </c>
      <c r="Q404">
        <f t="shared" si="49"/>
        <v>1</v>
      </c>
      <c r="R404">
        <f t="shared" si="50"/>
        <v>0</v>
      </c>
      <c r="S404">
        <f t="shared" si="51"/>
        <v>1.2414650696841429</v>
      </c>
    </row>
    <row r="405" spans="1:19" x14ac:dyDescent="0.2">
      <c r="A405" t="s">
        <v>427</v>
      </c>
      <c r="B405">
        <v>1707.4226074000001</v>
      </c>
      <c r="C405">
        <v>1656.6700439000001</v>
      </c>
      <c r="D405">
        <v>1632.2924805</v>
      </c>
      <c r="E405">
        <v>1762.5064697</v>
      </c>
      <c r="F405">
        <v>1693.5899658000001</v>
      </c>
      <c r="G405">
        <v>1647.0999756000001</v>
      </c>
      <c r="H405">
        <v>1656.6700439000001</v>
      </c>
      <c r="I405">
        <v>1620.2199707</v>
      </c>
      <c r="J405">
        <v>1652.5441894999999</v>
      </c>
      <c r="L405" t="str">
        <f t="shared" si="45"/>
        <v>17JAN2021:20:00:00</v>
      </c>
      <c r="M405">
        <v>20</v>
      </c>
      <c r="N405">
        <f t="shared" si="46"/>
        <v>-50.752563499999951</v>
      </c>
      <c r="O405">
        <f t="shared" si="47"/>
        <v>-50.752563499999951</v>
      </c>
      <c r="P405">
        <f t="shared" si="48"/>
        <v>0</v>
      </c>
      <c r="Q405">
        <f t="shared" si="49"/>
        <v>1</v>
      </c>
      <c r="R405">
        <f t="shared" si="50"/>
        <v>0</v>
      </c>
      <c r="S405">
        <f t="shared" si="51"/>
        <v>2.9724664110711334</v>
      </c>
    </row>
    <row r="406" spans="1:19" x14ac:dyDescent="0.2">
      <c r="A406" t="s">
        <v>428</v>
      </c>
      <c r="B406">
        <v>1726.09375</v>
      </c>
      <c r="C406">
        <v>1647.3800048999999</v>
      </c>
      <c r="D406">
        <v>1653.9683838000001</v>
      </c>
      <c r="E406">
        <v>1767.1429443</v>
      </c>
      <c r="F406">
        <v>1700.6300048999999</v>
      </c>
      <c r="G406">
        <v>1650.4799805</v>
      </c>
      <c r="H406">
        <v>1647.3800048999999</v>
      </c>
      <c r="I406">
        <v>1634.5600586</v>
      </c>
      <c r="J406">
        <v>1658.6986084</v>
      </c>
      <c r="L406" t="str">
        <f t="shared" si="45"/>
        <v>17JAN2021:21:00:00</v>
      </c>
      <c r="M406">
        <v>21</v>
      </c>
      <c r="N406">
        <f t="shared" si="46"/>
        <v>-78.713745100000096</v>
      </c>
      <c r="O406">
        <f t="shared" si="47"/>
        <v>-78.713745100000096</v>
      </c>
      <c r="P406">
        <f t="shared" si="48"/>
        <v>0</v>
      </c>
      <c r="Q406">
        <f t="shared" si="49"/>
        <v>1</v>
      </c>
      <c r="R406">
        <f t="shared" si="50"/>
        <v>0</v>
      </c>
      <c r="S406">
        <f t="shared" si="51"/>
        <v>4.5602242114601301</v>
      </c>
    </row>
    <row r="407" spans="1:19" x14ac:dyDescent="0.2">
      <c r="A407" t="s">
        <v>429</v>
      </c>
      <c r="B407">
        <v>1736.7984618999999</v>
      </c>
      <c r="C407">
        <v>1644.1400146000001</v>
      </c>
      <c r="D407">
        <v>1607.0446777</v>
      </c>
      <c r="E407">
        <v>1737.6953125</v>
      </c>
      <c r="F407">
        <v>1661.9699707</v>
      </c>
      <c r="G407">
        <v>1634.4000243999999</v>
      </c>
      <c r="H407">
        <v>1644.1400146000001</v>
      </c>
      <c r="I407">
        <v>1617.2900391000001</v>
      </c>
      <c r="J407">
        <v>1636.0305175999999</v>
      </c>
      <c r="L407" t="str">
        <f t="shared" si="45"/>
        <v>17JAN2021:22:00:00</v>
      </c>
      <c r="M407">
        <v>22</v>
      </c>
      <c r="N407">
        <f t="shared" si="46"/>
        <v>-92.658447299999807</v>
      </c>
      <c r="O407">
        <f t="shared" si="47"/>
        <v>-92.658447299999807</v>
      </c>
      <c r="P407">
        <f t="shared" si="48"/>
        <v>0</v>
      </c>
      <c r="Q407">
        <f t="shared" si="49"/>
        <v>1</v>
      </c>
      <c r="R407">
        <f t="shared" si="50"/>
        <v>0</v>
      </c>
      <c r="S407">
        <f t="shared" si="51"/>
        <v>5.3350143573155018</v>
      </c>
    </row>
    <row r="408" spans="1:19" x14ac:dyDescent="0.2">
      <c r="A408" t="s">
        <v>430</v>
      </c>
      <c r="B408">
        <v>1669.5256348</v>
      </c>
      <c r="C408">
        <v>1588.8499756000001</v>
      </c>
      <c r="D408">
        <v>1546.9598389</v>
      </c>
      <c r="E408">
        <v>1667.5273437999999</v>
      </c>
      <c r="F408">
        <v>1569.3699951000001</v>
      </c>
      <c r="G408">
        <v>1612.75</v>
      </c>
      <c r="H408">
        <v>1588.8499756000001</v>
      </c>
      <c r="I408">
        <v>1587.8499756000001</v>
      </c>
      <c r="J408">
        <v>1581.4812012</v>
      </c>
      <c r="L408" t="str">
        <f t="shared" si="45"/>
        <v>17JAN2021:23:00:00</v>
      </c>
      <c r="M408">
        <v>23</v>
      </c>
      <c r="N408">
        <f t="shared" si="46"/>
        <v>-80.675659199999927</v>
      </c>
      <c r="O408">
        <f t="shared" si="47"/>
        <v>-80.675659199999927</v>
      </c>
      <c r="P408">
        <f t="shared" si="48"/>
        <v>0</v>
      </c>
      <c r="Q408">
        <f t="shared" si="49"/>
        <v>1</v>
      </c>
      <c r="R408">
        <f t="shared" si="50"/>
        <v>0</v>
      </c>
      <c r="S408">
        <f t="shared" si="51"/>
        <v>4.8322504020529413</v>
      </c>
    </row>
    <row r="409" spans="1:19" x14ac:dyDescent="0.2">
      <c r="A409" t="s">
        <v>431</v>
      </c>
      <c r="B409">
        <v>1667.8537598</v>
      </c>
      <c r="C409">
        <v>1549.1099853999999</v>
      </c>
      <c r="D409">
        <v>1517.2158202999999</v>
      </c>
      <c r="E409">
        <v>1628.5417480000001</v>
      </c>
      <c r="F409">
        <v>1517.3900146000001</v>
      </c>
      <c r="G409">
        <v>1591.1099853999999</v>
      </c>
      <c r="H409">
        <v>1549.1099853999999</v>
      </c>
      <c r="I409">
        <v>1544.9899902</v>
      </c>
      <c r="J409">
        <v>1541.4133300999999</v>
      </c>
      <c r="L409" t="str">
        <f t="shared" si="45"/>
        <v>18JAN2021:00:00:00</v>
      </c>
      <c r="M409">
        <v>24</v>
      </c>
      <c r="N409">
        <f t="shared" si="46"/>
        <v>-118.74377440000012</v>
      </c>
      <c r="O409">
        <f t="shared" si="47"/>
        <v>-118.74377440000012</v>
      </c>
      <c r="P409">
        <f t="shared" si="48"/>
        <v>0</v>
      </c>
      <c r="Q409">
        <f t="shared" si="49"/>
        <v>1</v>
      </c>
      <c r="R409">
        <f t="shared" si="50"/>
        <v>0</v>
      </c>
      <c r="S409">
        <f t="shared" si="51"/>
        <v>7.1195555187188138</v>
      </c>
    </row>
    <row r="410" spans="1:19" x14ac:dyDescent="0.2">
      <c r="A410" t="s">
        <v>432</v>
      </c>
      <c r="B410">
        <v>1659.5010986</v>
      </c>
      <c r="C410">
        <v>1614.8424072</v>
      </c>
      <c r="D410">
        <v>1641.0498047000001</v>
      </c>
      <c r="E410">
        <v>1667.4254149999999</v>
      </c>
      <c r="F410">
        <v>1656.5699463000001</v>
      </c>
      <c r="G410">
        <v>1575.1099853999999</v>
      </c>
      <c r="H410">
        <v>1576.4100341999999</v>
      </c>
      <c r="I410">
        <v>1618.3100586</v>
      </c>
      <c r="J410">
        <v>1614.8424072</v>
      </c>
      <c r="L410" t="str">
        <f t="shared" si="45"/>
        <v>18JAN2021:01:00:00</v>
      </c>
      <c r="M410">
        <v>1</v>
      </c>
      <c r="N410">
        <f t="shared" si="46"/>
        <v>-44.658691399999952</v>
      </c>
      <c r="O410">
        <f t="shared" si="47"/>
        <v>-44.658691399999952</v>
      </c>
      <c r="P410">
        <f t="shared" si="48"/>
        <v>0</v>
      </c>
      <c r="Q410">
        <f t="shared" si="49"/>
        <v>1</v>
      </c>
      <c r="R410">
        <f t="shared" si="50"/>
        <v>0</v>
      </c>
      <c r="S410">
        <f t="shared" si="51"/>
        <v>2.6910914031738353</v>
      </c>
    </row>
    <row r="411" spans="1:19" x14ac:dyDescent="0.2">
      <c r="A411" t="s">
        <v>433</v>
      </c>
      <c r="B411">
        <v>1653.3856201000001</v>
      </c>
      <c r="C411">
        <v>1643.4501952999999</v>
      </c>
      <c r="D411">
        <v>1666.2618408000001</v>
      </c>
      <c r="E411">
        <v>1684.8551024999999</v>
      </c>
      <c r="F411">
        <v>1689.7099608999999</v>
      </c>
      <c r="G411">
        <v>1551.9799805</v>
      </c>
      <c r="H411">
        <v>1595.8800048999999</v>
      </c>
      <c r="I411">
        <v>1679.0899658000001</v>
      </c>
      <c r="J411">
        <v>1643.4501952999999</v>
      </c>
      <c r="L411" t="str">
        <f t="shared" si="45"/>
        <v>18JAN2021:02:00:00</v>
      </c>
      <c r="M411">
        <v>2</v>
      </c>
      <c r="N411">
        <f t="shared" si="46"/>
        <v>-9.9354248000001917</v>
      </c>
      <c r="O411">
        <f t="shared" si="47"/>
        <v>-9.9354248000001917</v>
      </c>
      <c r="P411">
        <f t="shared" si="48"/>
        <v>0</v>
      </c>
      <c r="Q411">
        <f t="shared" si="49"/>
        <v>1</v>
      </c>
      <c r="R411">
        <f t="shared" si="50"/>
        <v>0</v>
      </c>
      <c r="S411">
        <f t="shared" si="51"/>
        <v>0.60091394767297401</v>
      </c>
    </row>
    <row r="412" spans="1:19" x14ac:dyDescent="0.2">
      <c r="A412" t="s">
        <v>434</v>
      </c>
      <c r="B412">
        <v>1692.7243652</v>
      </c>
      <c r="C412">
        <v>1667.1022949000001</v>
      </c>
      <c r="D412">
        <v>1689.3092041</v>
      </c>
      <c r="E412">
        <v>1700.9074707</v>
      </c>
      <c r="F412">
        <v>1711.4799805</v>
      </c>
      <c r="G412">
        <v>1554.7700195</v>
      </c>
      <c r="H412">
        <v>1610.7199707</v>
      </c>
      <c r="I412">
        <v>1724.1700439000001</v>
      </c>
      <c r="J412">
        <v>1667.1022949000001</v>
      </c>
      <c r="L412" t="str">
        <f t="shared" si="45"/>
        <v>18JAN2021:03:00:00</v>
      </c>
      <c r="M412">
        <v>3</v>
      </c>
      <c r="N412">
        <f t="shared" si="46"/>
        <v>-25.622070299999905</v>
      </c>
      <c r="O412">
        <f t="shared" si="47"/>
        <v>-25.622070299999905</v>
      </c>
      <c r="P412">
        <f t="shared" si="48"/>
        <v>0</v>
      </c>
      <c r="Q412">
        <f t="shared" si="49"/>
        <v>1</v>
      </c>
      <c r="R412">
        <f t="shared" si="50"/>
        <v>0</v>
      </c>
      <c r="S412">
        <f t="shared" si="51"/>
        <v>1.5136587401205504</v>
      </c>
    </row>
    <row r="413" spans="1:19" x14ac:dyDescent="0.2">
      <c r="A413" t="s">
        <v>435</v>
      </c>
      <c r="B413">
        <v>1726.2093506000001</v>
      </c>
      <c r="C413">
        <v>1720.0714111</v>
      </c>
      <c r="D413">
        <v>1748.8214111</v>
      </c>
      <c r="E413">
        <v>1742.4786377</v>
      </c>
      <c r="F413">
        <v>1758.1099853999999</v>
      </c>
      <c r="G413">
        <v>1627.7900391000001</v>
      </c>
      <c r="H413">
        <v>1687.0300293</v>
      </c>
      <c r="I413">
        <v>1746.8399658000001</v>
      </c>
      <c r="J413">
        <v>1720.0714111</v>
      </c>
      <c r="L413" t="str">
        <f t="shared" si="45"/>
        <v>18JAN2021:04:00:00</v>
      </c>
      <c r="M413">
        <v>4</v>
      </c>
      <c r="N413">
        <f t="shared" si="46"/>
        <v>-6.1379395000001296</v>
      </c>
      <c r="O413">
        <f t="shared" si="47"/>
        <v>-6.1379395000001296</v>
      </c>
      <c r="P413">
        <f t="shared" si="48"/>
        <v>0</v>
      </c>
      <c r="Q413">
        <f t="shared" si="49"/>
        <v>1</v>
      </c>
      <c r="R413">
        <f t="shared" si="50"/>
        <v>0</v>
      </c>
      <c r="S413">
        <f t="shared" si="51"/>
        <v>0.35557329693913947</v>
      </c>
    </row>
    <row r="414" spans="1:19" x14ac:dyDescent="0.2">
      <c r="A414" t="s">
        <v>436</v>
      </c>
      <c r="B414">
        <v>1805.480957</v>
      </c>
      <c r="C414">
        <v>1780.9539795000001</v>
      </c>
      <c r="D414">
        <v>1824.9611815999999</v>
      </c>
      <c r="E414">
        <v>1816.2919922000001</v>
      </c>
      <c r="F414">
        <v>1805.5200195</v>
      </c>
      <c r="G414">
        <v>1637.4899902</v>
      </c>
      <c r="H414">
        <v>1706.6400146000001</v>
      </c>
      <c r="I414">
        <v>1880.4300536999999</v>
      </c>
      <c r="J414">
        <v>1780.9539795000001</v>
      </c>
      <c r="L414" t="str">
        <f t="shared" si="45"/>
        <v>18JAN2021:05:00:00</v>
      </c>
      <c r="M414">
        <v>5</v>
      </c>
      <c r="N414">
        <f t="shared" si="46"/>
        <v>-24.52697749999993</v>
      </c>
      <c r="O414">
        <f t="shared" si="47"/>
        <v>-24.52697749999993</v>
      </c>
      <c r="P414">
        <f t="shared" si="48"/>
        <v>0</v>
      </c>
      <c r="Q414">
        <f t="shared" si="49"/>
        <v>1</v>
      </c>
      <c r="R414">
        <f t="shared" si="50"/>
        <v>0</v>
      </c>
      <c r="S414">
        <f t="shared" si="51"/>
        <v>1.3584733422364161</v>
      </c>
    </row>
    <row r="415" spans="1:19" x14ac:dyDescent="0.2">
      <c r="A415" t="s">
        <v>437</v>
      </c>
      <c r="B415">
        <v>1912.9520264</v>
      </c>
      <c r="C415">
        <v>1848.7891846</v>
      </c>
      <c r="D415">
        <v>1933.5240478999999</v>
      </c>
      <c r="E415">
        <v>1902.5540771000001</v>
      </c>
      <c r="F415">
        <v>1867.5899658000001</v>
      </c>
      <c r="G415">
        <v>1731.8499756000001</v>
      </c>
      <c r="H415">
        <v>1834.1899414</v>
      </c>
      <c r="I415">
        <v>1860.6899414</v>
      </c>
      <c r="J415">
        <v>1848.7891846</v>
      </c>
      <c r="L415" t="str">
        <f t="shared" si="45"/>
        <v>18JAN2021:06:00:00</v>
      </c>
      <c r="M415">
        <v>6</v>
      </c>
      <c r="N415">
        <f t="shared" si="46"/>
        <v>-64.162841800000024</v>
      </c>
      <c r="O415">
        <f t="shared" si="47"/>
        <v>-64.162841800000024</v>
      </c>
      <c r="P415">
        <f t="shared" si="48"/>
        <v>0</v>
      </c>
      <c r="Q415">
        <f t="shared" si="49"/>
        <v>1</v>
      </c>
      <c r="R415">
        <f t="shared" si="50"/>
        <v>0</v>
      </c>
      <c r="S415">
        <f t="shared" si="51"/>
        <v>3.3541270724257841</v>
      </c>
    </row>
    <row r="416" spans="1:19" x14ac:dyDescent="0.2">
      <c r="A416" t="s">
        <v>438</v>
      </c>
      <c r="B416">
        <v>2065.0568847999998</v>
      </c>
      <c r="C416">
        <v>1960.166626</v>
      </c>
      <c r="D416">
        <v>2116.7326659999999</v>
      </c>
      <c r="E416">
        <v>2098.4726562999999</v>
      </c>
      <c r="F416">
        <v>1940.7199707</v>
      </c>
      <c r="G416">
        <v>1840.7800293</v>
      </c>
      <c r="H416">
        <v>1974.5400391000001</v>
      </c>
      <c r="I416">
        <v>1946.6500243999999</v>
      </c>
      <c r="J416">
        <v>1960.166626</v>
      </c>
      <c r="L416" t="str">
        <f t="shared" si="45"/>
        <v>18JAN2021:07:00:00</v>
      </c>
      <c r="M416">
        <v>7</v>
      </c>
      <c r="N416">
        <f t="shared" si="46"/>
        <v>-104.89025879999986</v>
      </c>
      <c r="O416">
        <f t="shared" si="47"/>
        <v>-104.89025879999986</v>
      </c>
      <c r="P416">
        <f t="shared" si="48"/>
        <v>0</v>
      </c>
      <c r="Q416">
        <f t="shared" si="49"/>
        <v>1</v>
      </c>
      <c r="R416">
        <f t="shared" si="50"/>
        <v>0</v>
      </c>
      <c r="S416">
        <f t="shared" si="51"/>
        <v>5.0792914990406404</v>
      </c>
    </row>
    <row r="417" spans="1:19" x14ac:dyDescent="0.2">
      <c r="A417" t="s">
        <v>439</v>
      </c>
      <c r="B417">
        <v>2149.0234375</v>
      </c>
      <c r="C417">
        <v>2057.9616698999998</v>
      </c>
      <c r="D417">
        <v>2202.9338379000001</v>
      </c>
      <c r="E417">
        <v>2167.7761230000001</v>
      </c>
      <c r="F417">
        <v>2025.6700439000001</v>
      </c>
      <c r="G417">
        <v>1844.0400391000001</v>
      </c>
      <c r="H417">
        <v>2057.2399902000002</v>
      </c>
      <c r="I417">
        <v>2125.4499512000002</v>
      </c>
      <c r="J417">
        <v>2057.9616698999998</v>
      </c>
      <c r="L417" t="str">
        <f t="shared" si="45"/>
        <v>18JAN2021:08:00:00</v>
      </c>
      <c r="M417">
        <v>8</v>
      </c>
      <c r="N417">
        <f t="shared" si="46"/>
        <v>-91.061767600000167</v>
      </c>
      <c r="O417">
        <f t="shared" si="47"/>
        <v>-91.061767600000167</v>
      </c>
      <c r="P417">
        <f t="shared" si="48"/>
        <v>0</v>
      </c>
      <c r="Q417">
        <f t="shared" si="49"/>
        <v>1</v>
      </c>
      <c r="R417">
        <f t="shared" si="50"/>
        <v>0</v>
      </c>
      <c r="S417">
        <f t="shared" si="51"/>
        <v>4.2373557221848666</v>
      </c>
    </row>
    <row r="418" spans="1:19" x14ac:dyDescent="0.2">
      <c r="A418" t="s">
        <v>440</v>
      </c>
      <c r="B418">
        <v>2118.2497558999999</v>
      </c>
      <c r="C418">
        <v>2050.1064452999999</v>
      </c>
      <c r="D418">
        <v>2142.6604004000001</v>
      </c>
      <c r="E418">
        <v>2129.8784179999998</v>
      </c>
      <c r="F418">
        <v>2023.0600586</v>
      </c>
      <c r="G418">
        <v>1838.25</v>
      </c>
      <c r="H418">
        <v>2041.6600341999999</v>
      </c>
      <c r="I418">
        <v>2145.25</v>
      </c>
      <c r="J418">
        <v>2050.1064452999999</v>
      </c>
      <c r="L418" t="str">
        <f t="shared" si="45"/>
        <v>18JAN2021:09:00:00</v>
      </c>
      <c r="M418">
        <v>9</v>
      </c>
      <c r="N418">
        <f t="shared" si="46"/>
        <v>-68.14331059999995</v>
      </c>
      <c r="O418">
        <f t="shared" si="47"/>
        <v>-68.14331059999995</v>
      </c>
      <c r="P418">
        <f t="shared" si="48"/>
        <v>0</v>
      </c>
      <c r="Q418">
        <f t="shared" si="49"/>
        <v>1</v>
      </c>
      <c r="R418">
        <f t="shared" si="50"/>
        <v>0</v>
      </c>
      <c r="S418">
        <f t="shared" si="51"/>
        <v>3.2169629860784421</v>
      </c>
    </row>
    <row r="419" spans="1:19" x14ac:dyDescent="0.2">
      <c r="A419" t="s">
        <v>441</v>
      </c>
      <c r="B419">
        <v>1975.7504882999999</v>
      </c>
      <c r="C419">
        <v>1956.2446289</v>
      </c>
      <c r="D419">
        <v>2044.3862305</v>
      </c>
      <c r="E419">
        <v>2049.5693359000002</v>
      </c>
      <c r="F419">
        <v>1952.9000243999999</v>
      </c>
      <c r="G419">
        <v>1827.6700439000001</v>
      </c>
      <c r="H419">
        <v>1907.8299560999999</v>
      </c>
      <c r="I419">
        <v>2028.2199707</v>
      </c>
      <c r="J419">
        <v>1956.2446289</v>
      </c>
      <c r="L419" t="str">
        <f t="shared" si="45"/>
        <v>18JAN2021:10:00:00</v>
      </c>
      <c r="M419">
        <v>10</v>
      </c>
      <c r="N419">
        <f t="shared" si="46"/>
        <v>-19.505859399999963</v>
      </c>
      <c r="O419">
        <f t="shared" si="47"/>
        <v>-19.505859399999963</v>
      </c>
      <c r="P419">
        <f t="shared" si="48"/>
        <v>0</v>
      </c>
      <c r="Q419">
        <f t="shared" si="49"/>
        <v>1</v>
      </c>
      <c r="R419">
        <f t="shared" si="50"/>
        <v>0</v>
      </c>
      <c r="S419">
        <f t="shared" si="51"/>
        <v>0.98726329642886435</v>
      </c>
    </row>
    <row r="420" spans="1:19" x14ac:dyDescent="0.2">
      <c r="A420" t="s">
        <v>442</v>
      </c>
      <c r="B420">
        <v>1826.0317382999999</v>
      </c>
      <c r="C420">
        <v>1818.8150635</v>
      </c>
      <c r="D420">
        <v>1855.8504639</v>
      </c>
      <c r="E420">
        <v>1890.8012695</v>
      </c>
      <c r="F420">
        <v>1869.7900391000001</v>
      </c>
      <c r="G420">
        <v>1734.9100341999999</v>
      </c>
      <c r="H420">
        <v>1777.6700439000001</v>
      </c>
      <c r="I420">
        <v>1832.4200439000001</v>
      </c>
      <c r="J420">
        <v>1818.8150635</v>
      </c>
      <c r="L420" t="str">
        <f t="shared" si="45"/>
        <v>18JAN2021:11:00:00</v>
      </c>
      <c r="M420">
        <v>11</v>
      </c>
      <c r="N420">
        <f t="shared" si="46"/>
        <v>-7.2166747999999643</v>
      </c>
      <c r="O420">
        <f t="shared" si="47"/>
        <v>-7.2166747999999643</v>
      </c>
      <c r="P420">
        <f t="shared" si="48"/>
        <v>0</v>
      </c>
      <c r="Q420">
        <f t="shared" si="49"/>
        <v>1</v>
      </c>
      <c r="R420">
        <f t="shared" si="50"/>
        <v>0</v>
      </c>
      <c r="S420">
        <f t="shared" si="51"/>
        <v>0.39521080869703545</v>
      </c>
    </row>
    <row r="421" spans="1:19" x14ac:dyDescent="0.2">
      <c r="A421" t="s">
        <v>443</v>
      </c>
      <c r="B421">
        <v>1738.8770752</v>
      </c>
      <c r="C421">
        <v>1745.8271483999999</v>
      </c>
      <c r="D421">
        <v>1709.4268798999999</v>
      </c>
      <c r="E421">
        <v>1762.4108887</v>
      </c>
      <c r="F421">
        <v>1830.1099853999999</v>
      </c>
      <c r="G421">
        <v>1668.6500243999999</v>
      </c>
      <c r="H421">
        <v>1691.0799560999999</v>
      </c>
      <c r="I421">
        <v>1773.0799560999999</v>
      </c>
      <c r="J421">
        <v>1745.8271483999999</v>
      </c>
      <c r="L421" t="str">
        <f t="shared" si="45"/>
        <v>18JAN2021:12:00:00</v>
      </c>
      <c r="M421">
        <v>12</v>
      </c>
      <c r="N421">
        <f t="shared" si="46"/>
        <v>6.9500731999999061</v>
      </c>
      <c r="O421">
        <f t="shared" si="47"/>
        <v>0</v>
      </c>
      <c r="P421">
        <f t="shared" si="48"/>
        <v>6.9500731999999061</v>
      </c>
      <c r="Q421">
        <f t="shared" si="49"/>
        <v>0</v>
      </c>
      <c r="R421">
        <f t="shared" si="50"/>
        <v>1</v>
      </c>
      <c r="S421">
        <f t="shared" si="51"/>
        <v>0.39968743616914565</v>
      </c>
    </row>
    <row r="422" spans="1:19" x14ac:dyDescent="0.2">
      <c r="A422" t="s">
        <v>444</v>
      </c>
      <c r="B422">
        <v>1611.9779053</v>
      </c>
      <c r="C422">
        <v>1667.1413574000001</v>
      </c>
      <c r="D422">
        <v>1632.8211670000001</v>
      </c>
      <c r="E422">
        <v>1666.1335449000001</v>
      </c>
      <c r="F422">
        <v>1784.1099853999999</v>
      </c>
      <c r="G422">
        <v>1597.7299805</v>
      </c>
      <c r="H422">
        <v>1566.8000488</v>
      </c>
      <c r="I422">
        <v>1702.3800048999999</v>
      </c>
      <c r="J422">
        <v>1667.1413574000001</v>
      </c>
      <c r="L422" t="str">
        <f t="shared" si="45"/>
        <v>18JAN2021:13:00:00</v>
      </c>
      <c r="M422">
        <v>13</v>
      </c>
      <c r="N422">
        <f t="shared" si="46"/>
        <v>55.163452100000086</v>
      </c>
      <c r="O422">
        <f t="shared" si="47"/>
        <v>0</v>
      </c>
      <c r="P422">
        <f t="shared" si="48"/>
        <v>55.163452100000086</v>
      </c>
      <c r="Q422">
        <f t="shared" si="49"/>
        <v>0</v>
      </c>
      <c r="R422">
        <f t="shared" si="50"/>
        <v>1</v>
      </c>
      <c r="S422">
        <f t="shared" si="51"/>
        <v>3.4220972830104515</v>
      </c>
    </row>
    <row r="423" spans="1:19" x14ac:dyDescent="0.2">
      <c r="A423" t="s">
        <v>445</v>
      </c>
      <c r="B423">
        <v>1558.5723877</v>
      </c>
      <c r="C423">
        <v>1598.5681152</v>
      </c>
      <c r="D423">
        <v>1549.5441894999999</v>
      </c>
      <c r="E423">
        <v>1554.7253418</v>
      </c>
      <c r="F423">
        <v>1745.3000488</v>
      </c>
      <c r="G423">
        <v>1569.5999756000001</v>
      </c>
      <c r="H423">
        <v>1489.9499512</v>
      </c>
      <c r="I423">
        <v>1599.4499512</v>
      </c>
      <c r="J423">
        <v>1598.5681152</v>
      </c>
      <c r="L423" t="str">
        <f t="shared" si="45"/>
        <v>18JAN2021:14:00:00</v>
      </c>
      <c r="M423">
        <v>14</v>
      </c>
      <c r="N423">
        <f t="shared" si="46"/>
        <v>39.99572749999993</v>
      </c>
      <c r="O423">
        <f t="shared" si="47"/>
        <v>0</v>
      </c>
      <c r="P423">
        <f t="shared" si="48"/>
        <v>39.99572749999993</v>
      </c>
      <c r="Q423">
        <f t="shared" si="49"/>
        <v>0</v>
      </c>
      <c r="R423">
        <f t="shared" si="50"/>
        <v>1</v>
      </c>
      <c r="S423">
        <f t="shared" si="51"/>
        <v>2.5661770871625667</v>
      </c>
    </row>
    <row r="424" spans="1:19" x14ac:dyDescent="0.2">
      <c r="A424" t="s">
        <v>446</v>
      </c>
      <c r="B424">
        <v>1487.4814452999999</v>
      </c>
      <c r="C424">
        <v>1541.7991943</v>
      </c>
      <c r="D424">
        <v>1493.6134033000001</v>
      </c>
      <c r="E424">
        <v>1465.5771483999999</v>
      </c>
      <c r="F424">
        <v>1681.8399658000001</v>
      </c>
      <c r="G424">
        <v>1486.3599853999999</v>
      </c>
      <c r="H424">
        <v>1421.0600586</v>
      </c>
      <c r="I424">
        <v>1574.3100586</v>
      </c>
      <c r="J424">
        <v>1541.7991943</v>
      </c>
      <c r="L424" t="str">
        <f t="shared" si="45"/>
        <v>18JAN2021:15:00:00</v>
      </c>
      <c r="M424">
        <v>15</v>
      </c>
      <c r="N424">
        <f t="shared" si="46"/>
        <v>54.317749000000049</v>
      </c>
      <c r="O424">
        <f t="shared" si="47"/>
        <v>0</v>
      </c>
      <c r="P424">
        <f t="shared" si="48"/>
        <v>54.317749000000049</v>
      </c>
      <c r="Q424">
        <f t="shared" si="49"/>
        <v>0</v>
      </c>
      <c r="R424">
        <f t="shared" si="50"/>
        <v>1</v>
      </c>
      <c r="S424">
        <f t="shared" si="51"/>
        <v>3.6516589280241458</v>
      </c>
    </row>
    <row r="425" spans="1:19" x14ac:dyDescent="0.2">
      <c r="A425" t="s">
        <v>447</v>
      </c>
      <c r="B425">
        <v>1452.604126</v>
      </c>
      <c r="C425">
        <v>1521.8060303</v>
      </c>
      <c r="D425">
        <v>1456.5472411999999</v>
      </c>
      <c r="E425">
        <v>1433.4506836</v>
      </c>
      <c r="F425">
        <v>1666.4200439000001</v>
      </c>
      <c r="G425">
        <v>1496.7199707</v>
      </c>
      <c r="H425">
        <v>1412.5300293</v>
      </c>
      <c r="I425">
        <v>1531.6400146000001</v>
      </c>
      <c r="J425">
        <v>1521.8060303</v>
      </c>
      <c r="L425" t="str">
        <f t="shared" si="45"/>
        <v>18JAN2021:16:00:00</v>
      </c>
      <c r="M425">
        <v>16</v>
      </c>
      <c r="N425">
        <f t="shared" si="46"/>
        <v>69.201904300000024</v>
      </c>
      <c r="O425">
        <f t="shared" si="47"/>
        <v>0</v>
      </c>
      <c r="P425">
        <f t="shared" si="48"/>
        <v>69.201904300000024</v>
      </c>
      <c r="Q425">
        <f t="shared" si="49"/>
        <v>0</v>
      </c>
      <c r="R425">
        <f t="shared" si="50"/>
        <v>1</v>
      </c>
      <c r="S425">
        <f t="shared" si="51"/>
        <v>4.7639892425859749</v>
      </c>
    </row>
    <row r="426" spans="1:19" x14ac:dyDescent="0.2">
      <c r="A426" t="s">
        <v>448</v>
      </c>
      <c r="B426">
        <v>1466.1748047000001</v>
      </c>
      <c r="C426">
        <v>1542.2272949000001</v>
      </c>
      <c r="D426">
        <v>1470.0280762</v>
      </c>
      <c r="E426">
        <v>1436.3596190999999</v>
      </c>
      <c r="F426">
        <v>1674</v>
      </c>
      <c r="G426">
        <v>1464.2700195</v>
      </c>
      <c r="H426">
        <v>1400.6300048999999</v>
      </c>
      <c r="I426">
        <v>1627.1300048999999</v>
      </c>
      <c r="J426">
        <v>1542.2272949000001</v>
      </c>
      <c r="L426" t="str">
        <f t="shared" si="45"/>
        <v>18JAN2021:17:00:00</v>
      </c>
      <c r="M426">
        <v>17</v>
      </c>
      <c r="N426">
        <f t="shared" si="46"/>
        <v>76.052490199999966</v>
      </c>
      <c r="O426">
        <f t="shared" si="47"/>
        <v>0</v>
      </c>
      <c r="P426">
        <f t="shared" si="48"/>
        <v>76.052490199999966</v>
      </c>
      <c r="Q426">
        <f t="shared" si="49"/>
        <v>0</v>
      </c>
      <c r="R426">
        <f t="shared" si="50"/>
        <v>1</v>
      </c>
      <c r="S426">
        <f t="shared" si="51"/>
        <v>5.1871366194675108</v>
      </c>
    </row>
    <row r="427" spans="1:19" x14ac:dyDescent="0.2">
      <c r="A427" t="s">
        <v>449</v>
      </c>
      <c r="B427">
        <v>1526.7213135</v>
      </c>
      <c r="C427">
        <v>1598.1276855000001</v>
      </c>
      <c r="D427">
        <v>1557.8117675999999</v>
      </c>
      <c r="E427">
        <v>1546.2761230000001</v>
      </c>
      <c r="F427">
        <v>1686.9599608999999</v>
      </c>
      <c r="G427">
        <v>1545.8900146000001</v>
      </c>
      <c r="H427">
        <v>1483.2299805</v>
      </c>
      <c r="I427">
        <v>1670.4699707</v>
      </c>
      <c r="J427">
        <v>1598.1276855000001</v>
      </c>
      <c r="L427" t="str">
        <f t="shared" si="45"/>
        <v>18JAN2021:18:00:00</v>
      </c>
      <c r="M427">
        <v>18</v>
      </c>
      <c r="N427">
        <f t="shared" si="46"/>
        <v>71.406372000000147</v>
      </c>
      <c r="O427">
        <f t="shared" si="47"/>
        <v>0</v>
      </c>
      <c r="P427">
        <f t="shared" si="48"/>
        <v>71.406372000000147</v>
      </c>
      <c r="Q427">
        <f t="shared" si="49"/>
        <v>0</v>
      </c>
      <c r="R427">
        <f t="shared" si="50"/>
        <v>1</v>
      </c>
      <c r="S427">
        <f t="shared" si="51"/>
        <v>4.677105858717689</v>
      </c>
    </row>
    <row r="428" spans="1:19" x14ac:dyDescent="0.2">
      <c r="A428" t="s">
        <v>450</v>
      </c>
      <c r="B428">
        <v>1625.1732178</v>
      </c>
      <c r="C428">
        <v>1680.8387451000001</v>
      </c>
      <c r="D428">
        <v>1654.5705565999999</v>
      </c>
      <c r="E428">
        <v>1669.6162108999999</v>
      </c>
      <c r="F428">
        <v>1754.6899414</v>
      </c>
      <c r="G428">
        <v>1659.9799805</v>
      </c>
      <c r="H428">
        <v>1617.0799560999999</v>
      </c>
      <c r="I428">
        <v>1694.3100586</v>
      </c>
      <c r="J428">
        <v>1680.8387451000001</v>
      </c>
      <c r="L428" t="str">
        <f t="shared" si="45"/>
        <v>18JAN2021:19:00:00</v>
      </c>
      <c r="M428">
        <v>19</v>
      </c>
      <c r="N428">
        <f t="shared" si="46"/>
        <v>55.665527300000122</v>
      </c>
      <c r="O428">
        <f t="shared" si="47"/>
        <v>0</v>
      </c>
      <c r="P428">
        <f t="shared" si="48"/>
        <v>55.665527300000122</v>
      </c>
      <c r="Q428">
        <f t="shared" si="49"/>
        <v>0</v>
      </c>
      <c r="R428">
        <f t="shared" si="50"/>
        <v>1</v>
      </c>
      <c r="S428">
        <f t="shared" si="51"/>
        <v>3.4252057990073608</v>
      </c>
    </row>
    <row r="429" spans="1:19" x14ac:dyDescent="0.2">
      <c r="A429" t="s">
        <v>451</v>
      </c>
      <c r="B429">
        <v>1619.4683838000001</v>
      </c>
      <c r="C429">
        <v>1677.4881591999999</v>
      </c>
      <c r="D429">
        <v>1673.9157714999999</v>
      </c>
      <c r="E429">
        <v>1674.4121094</v>
      </c>
      <c r="F429">
        <v>1750.7299805</v>
      </c>
      <c r="G429">
        <v>1590.0100098</v>
      </c>
      <c r="H429">
        <v>1598.1099853999999</v>
      </c>
      <c r="I429">
        <v>1729.1500243999999</v>
      </c>
      <c r="J429">
        <v>1677.4881591999999</v>
      </c>
      <c r="L429" t="str">
        <f t="shared" si="45"/>
        <v>18JAN2021:20:00:00</v>
      </c>
      <c r="M429">
        <v>20</v>
      </c>
      <c r="N429">
        <f t="shared" si="46"/>
        <v>58.019775399999844</v>
      </c>
      <c r="O429">
        <f t="shared" si="47"/>
        <v>0</v>
      </c>
      <c r="P429">
        <f t="shared" si="48"/>
        <v>58.019775399999844</v>
      </c>
      <c r="Q429">
        <f t="shared" si="49"/>
        <v>0</v>
      </c>
      <c r="R429">
        <f t="shared" si="50"/>
        <v>1</v>
      </c>
      <c r="S429">
        <f t="shared" si="51"/>
        <v>3.5826432908717489</v>
      </c>
    </row>
    <row r="430" spans="1:19" x14ac:dyDescent="0.2">
      <c r="A430" t="s">
        <v>452</v>
      </c>
      <c r="B430">
        <v>1584.5821533000001</v>
      </c>
      <c r="C430">
        <v>1661.1210937999999</v>
      </c>
      <c r="D430">
        <v>1651.6790771000001</v>
      </c>
      <c r="E430">
        <v>1656.9228516000001</v>
      </c>
      <c r="F430">
        <v>1706.2099608999999</v>
      </c>
      <c r="G430">
        <v>1591.7299805</v>
      </c>
      <c r="H430">
        <v>1588.5400391000001</v>
      </c>
      <c r="I430">
        <v>1728.0300293</v>
      </c>
      <c r="J430">
        <v>1661.1210937999999</v>
      </c>
      <c r="L430" t="str">
        <f t="shared" si="45"/>
        <v>18JAN2021:21:00:00</v>
      </c>
      <c r="M430">
        <v>21</v>
      </c>
      <c r="N430">
        <f t="shared" si="46"/>
        <v>76.538940499999853</v>
      </c>
      <c r="O430">
        <f t="shared" si="47"/>
        <v>0</v>
      </c>
      <c r="P430">
        <f t="shared" si="48"/>
        <v>76.538940499999853</v>
      </c>
      <c r="Q430">
        <f t="shared" si="49"/>
        <v>0</v>
      </c>
      <c r="R430">
        <f t="shared" si="50"/>
        <v>1</v>
      </c>
      <c r="S430">
        <f t="shared" si="51"/>
        <v>4.8302286088860908</v>
      </c>
    </row>
    <row r="431" spans="1:19" x14ac:dyDescent="0.2">
      <c r="A431" t="s">
        <v>453</v>
      </c>
      <c r="B431">
        <v>1506.5534668</v>
      </c>
      <c r="C431">
        <v>1596.8088379000001</v>
      </c>
      <c r="D431">
        <v>1603.4404297000001</v>
      </c>
      <c r="E431">
        <v>1617.2329102000001</v>
      </c>
      <c r="F431">
        <v>1644.7399902</v>
      </c>
      <c r="G431">
        <v>1526.5100098</v>
      </c>
      <c r="H431">
        <v>1538.9100341999999</v>
      </c>
      <c r="I431">
        <v>1638.6099853999999</v>
      </c>
      <c r="J431">
        <v>1596.8088379000001</v>
      </c>
      <c r="L431" t="str">
        <f t="shared" si="45"/>
        <v>18JAN2021:22:00:00</v>
      </c>
      <c r="M431">
        <v>22</v>
      </c>
      <c r="N431">
        <f t="shared" si="46"/>
        <v>90.255371100000048</v>
      </c>
      <c r="O431">
        <f t="shared" si="47"/>
        <v>0</v>
      </c>
      <c r="P431">
        <f t="shared" si="48"/>
        <v>90.255371100000048</v>
      </c>
      <c r="Q431">
        <f t="shared" si="49"/>
        <v>0</v>
      </c>
      <c r="R431">
        <f t="shared" si="50"/>
        <v>1</v>
      </c>
      <c r="S431">
        <f t="shared" si="51"/>
        <v>5.9908508452545846</v>
      </c>
    </row>
    <row r="432" spans="1:19" x14ac:dyDescent="0.2">
      <c r="A432" t="s">
        <v>454</v>
      </c>
      <c r="B432">
        <v>1410.2872314000001</v>
      </c>
      <c r="C432">
        <v>1524.6945800999999</v>
      </c>
      <c r="D432">
        <v>1510.8775635</v>
      </c>
      <c r="E432">
        <v>1508.9641113</v>
      </c>
      <c r="F432">
        <v>1584.7800293</v>
      </c>
      <c r="G432">
        <v>1471.0799560999999</v>
      </c>
      <c r="H432">
        <v>1490.3000488</v>
      </c>
      <c r="I432">
        <v>1532.7199707</v>
      </c>
      <c r="J432">
        <v>1524.6945800999999</v>
      </c>
      <c r="L432" t="str">
        <f t="shared" si="45"/>
        <v>18JAN2021:23:00:00</v>
      </c>
      <c r="M432">
        <v>23</v>
      </c>
      <c r="N432">
        <f t="shared" si="46"/>
        <v>114.40734869999983</v>
      </c>
      <c r="O432">
        <f t="shared" si="47"/>
        <v>0</v>
      </c>
      <c r="P432">
        <f t="shared" si="48"/>
        <v>114.40734869999983</v>
      </c>
      <c r="Q432">
        <f t="shared" si="49"/>
        <v>0</v>
      </c>
      <c r="R432">
        <f t="shared" si="50"/>
        <v>1</v>
      </c>
      <c r="S432">
        <f t="shared" si="51"/>
        <v>8.1123437944217223</v>
      </c>
    </row>
    <row r="433" spans="1:19" x14ac:dyDescent="0.2">
      <c r="A433" t="s">
        <v>455</v>
      </c>
      <c r="B433">
        <v>1312.807251</v>
      </c>
      <c r="C433">
        <v>1440.4708252</v>
      </c>
      <c r="D433">
        <v>1426.1765137</v>
      </c>
      <c r="E433">
        <v>1443.1754149999999</v>
      </c>
      <c r="F433">
        <v>1492.2900391000001</v>
      </c>
      <c r="G433">
        <v>1415.6500243999999</v>
      </c>
      <c r="H433">
        <v>1412.9899902</v>
      </c>
      <c r="I433">
        <v>1435.6899414</v>
      </c>
      <c r="J433">
        <v>1440.4708252</v>
      </c>
      <c r="L433" t="str">
        <f t="shared" si="45"/>
        <v>19JAN2021:00:00:00</v>
      </c>
      <c r="M433">
        <v>24</v>
      </c>
      <c r="N433">
        <f t="shared" si="46"/>
        <v>127.66357420000008</v>
      </c>
      <c r="O433">
        <f t="shared" si="47"/>
        <v>0</v>
      </c>
      <c r="P433">
        <f t="shared" si="48"/>
        <v>127.66357420000008</v>
      </c>
      <c r="Q433">
        <f t="shared" si="49"/>
        <v>0</v>
      </c>
      <c r="R433">
        <f t="shared" si="50"/>
        <v>1</v>
      </c>
      <c r="S433">
        <f t="shared" si="51"/>
        <v>9.724472050467071</v>
      </c>
    </row>
    <row r="434" spans="1:19" x14ac:dyDescent="0.2">
      <c r="A434" t="s">
        <v>456</v>
      </c>
      <c r="B434">
        <v>1233.1142577999999</v>
      </c>
      <c r="C434">
        <v>1362.3312988</v>
      </c>
      <c r="D434">
        <v>1360.7894286999999</v>
      </c>
      <c r="E434">
        <v>1364.1318358999999</v>
      </c>
      <c r="F434">
        <v>1408.0100098</v>
      </c>
      <c r="G434">
        <v>1326.8599853999999</v>
      </c>
      <c r="H434">
        <v>1361.9599608999999</v>
      </c>
      <c r="I434">
        <v>1335.5300293</v>
      </c>
      <c r="J434">
        <v>1362.3312988</v>
      </c>
      <c r="L434" t="str">
        <f t="shared" si="45"/>
        <v>19JAN2021:01:00:00</v>
      </c>
      <c r="M434">
        <v>1</v>
      </c>
      <c r="N434">
        <f t="shared" si="46"/>
        <v>129.21704100000011</v>
      </c>
      <c r="O434">
        <f t="shared" si="47"/>
        <v>0</v>
      </c>
      <c r="P434">
        <f t="shared" si="48"/>
        <v>129.21704100000011</v>
      </c>
      <c r="Q434">
        <f t="shared" si="49"/>
        <v>0</v>
      </c>
      <c r="R434">
        <f t="shared" si="50"/>
        <v>1</v>
      </c>
      <c r="S434">
        <f t="shared" si="51"/>
        <v>10.478918736252092</v>
      </c>
    </row>
    <row r="435" spans="1:19" x14ac:dyDescent="0.2">
      <c r="A435" t="s">
        <v>457</v>
      </c>
      <c r="B435">
        <v>1204.3953856999999</v>
      </c>
      <c r="C435">
        <v>1319.7912598</v>
      </c>
      <c r="D435">
        <v>1348.4498291</v>
      </c>
      <c r="E435">
        <v>1360.2784423999999</v>
      </c>
      <c r="F435">
        <v>1361.0500488</v>
      </c>
      <c r="G435">
        <v>1279.1400146000001</v>
      </c>
      <c r="H435">
        <v>1322.1199951000001</v>
      </c>
      <c r="I435">
        <v>1282.1999512</v>
      </c>
      <c r="J435">
        <v>1319.7912598</v>
      </c>
      <c r="L435" t="str">
        <f t="shared" si="45"/>
        <v>19JAN2021:02:00:00</v>
      </c>
      <c r="M435">
        <v>2</v>
      </c>
      <c r="N435">
        <f t="shared" si="46"/>
        <v>115.39587410000013</v>
      </c>
      <c r="O435">
        <f t="shared" si="47"/>
        <v>0</v>
      </c>
      <c r="P435">
        <f t="shared" si="48"/>
        <v>115.39587410000013</v>
      </c>
      <c r="Q435">
        <f t="shared" si="49"/>
        <v>0</v>
      </c>
      <c r="R435">
        <f t="shared" si="50"/>
        <v>1</v>
      </c>
      <c r="S435">
        <f t="shared" si="51"/>
        <v>9.5812285126724834</v>
      </c>
    </row>
    <row r="436" spans="1:19" x14ac:dyDescent="0.2">
      <c r="A436" t="s">
        <v>458</v>
      </c>
      <c r="B436">
        <v>1196.6998291</v>
      </c>
      <c r="C436">
        <v>1289.0535889</v>
      </c>
      <c r="D436">
        <v>1343.96875</v>
      </c>
      <c r="E436">
        <v>1339.6843262</v>
      </c>
      <c r="F436">
        <v>1319.5600586</v>
      </c>
      <c r="G436">
        <v>1190.3800048999999</v>
      </c>
      <c r="H436">
        <v>1291.6300048999999</v>
      </c>
      <c r="I436">
        <v>1277.8499756000001</v>
      </c>
      <c r="J436">
        <v>1289.0535889</v>
      </c>
      <c r="L436" t="str">
        <f t="shared" si="45"/>
        <v>19JAN2021:03:00:00</v>
      </c>
      <c r="M436">
        <v>3</v>
      </c>
      <c r="N436">
        <f t="shared" si="46"/>
        <v>92.353759800000034</v>
      </c>
      <c r="O436">
        <f t="shared" si="47"/>
        <v>0</v>
      </c>
      <c r="P436">
        <f t="shared" si="48"/>
        <v>92.353759800000034</v>
      </c>
      <c r="Q436">
        <f t="shared" si="49"/>
        <v>0</v>
      </c>
      <c r="R436">
        <f t="shared" si="50"/>
        <v>1</v>
      </c>
      <c r="S436">
        <f t="shared" si="51"/>
        <v>7.7173705180067049</v>
      </c>
    </row>
    <row r="437" spans="1:19" x14ac:dyDescent="0.2">
      <c r="A437" t="s">
        <v>459</v>
      </c>
      <c r="B437">
        <v>1192.9520264</v>
      </c>
      <c r="C437">
        <v>1290.3013916</v>
      </c>
      <c r="D437">
        <v>1360.5811768000001</v>
      </c>
      <c r="E437">
        <v>1358.5837402</v>
      </c>
      <c r="F437">
        <v>1316.5999756000001</v>
      </c>
      <c r="G437">
        <v>1183.5699463000001</v>
      </c>
      <c r="H437">
        <v>1284.5600586</v>
      </c>
      <c r="I437">
        <v>1287.9699707</v>
      </c>
      <c r="J437">
        <v>1290.3013916</v>
      </c>
      <c r="L437" t="str">
        <f t="shared" si="45"/>
        <v>19JAN2021:04:00:00</v>
      </c>
      <c r="M437">
        <v>4</v>
      </c>
      <c r="N437">
        <f t="shared" si="46"/>
        <v>97.349365199999966</v>
      </c>
      <c r="O437">
        <f t="shared" si="47"/>
        <v>0</v>
      </c>
      <c r="P437">
        <f t="shared" si="48"/>
        <v>97.349365199999966</v>
      </c>
      <c r="Q437">
        <f t="shared" si="49"/>
        <v>0</v>
      </c>
      <c r="R437">
        <f t="shared" si="50"/>
        <v>1</v>
      </c>
      <c r="S437">
        <f t="shared" si="51"/>
        <v>8.1603755260614701</v>
      </c>
    </row>
    <row r="438" spans="1:19" x14ac:dyDescent="0.2">
      <c r="A438" t="s">
        <v>460</v>
      </c>
      <c r="B438">
        <v>1235.5007324000001</v>
      </c>
      <c r="C438">
        <v>1328.5966797000001</v>
      </c>
      <c r="D438">
        <v>1410.0330810999999</v>
      </c>
      <c r="E438">
        <v>1418.1320800999999</v>
      </c>
      <c r="F438">
        <v>1344.0699463000001</v>
      </c>
      <c r="G438">
        <v>1229.9599608999999</v>
      </c>
      <c r="H438">
        <v>1326.4100341999999</v>
      </c>
      <c r="I438">
        <v>1323.9100341999999</v>
      </c>
      <c r="J438">
        <v>1328.5966797000001</v>
      </c>
      <c r="L438" t="str">
        <f t="shared" si="45"/>
        <v>19JAN2021:05:00:00</v>
      </c>
      <c r="M438">
        <v>5</v>
      </c>
      <c r="N438">
        <f t="shared" si="46"/>
        <v>93.095947300000034</v>
      </c>
      <c r="O438">
        <f t="shared" si="47"/>
        <v>0</v>
      </c>
      <c r="P438">
        <f t="shared" si="48"/>
        <v>93.095947300000034</v>
      </c>
      <c r="Q438">
        <f t="shared" si="49"/>
        <v>0</v>
      </c>
      <c r="R438">
        <f t="shared" si="50"/>
        <v>1</v>
      </c>
      <c r="S438">
        <f t="shared" si="51"/>
        <v>7.535078277060844</v>
      </c>
    </row>
    <row r="439" spans="1:19" x14ac:dyDescent="0.2">
      <c r="A439" t="s">
        <v>461</v>
      </c>
      <c r="B439">
        <v>1319.2462158000001</v>
      </c>
      <c r="C439">
        <v>1415.1021728999999</v>
      </c>
      <c r="D439">
        <v>1484.2580565999999</v>
      </c>
      <c r="E439">
        <v>1494.4368896000001</v>
      </c>
      <c r="F439">
        <v>1403.2700195</v>
      </c>
      <c r="G439">
        <v>1340.2800293</v>
      </c>
      <c r="H439">
        <v>1417.7600098</v>
      </c>
      <c r="I439">
        <v>1427.1099853999999</v>
      </c>
      <c r="J439">
        <v>1415.1021728999999</v>
      </c>
      <c r="L439" t="str">
        <f t="shared" si="45"/>
        <v>19JAN2021:06:00:00</v>
      </c>
      <c r="M439">
        <v>6</v>
      </c>
      <c r="N439">
        <f t="shared" si="46"/>
        <v>95.855957099999841</v>
      </c>
      <c r="O439">
        <f t="shared" si="47"/>
        <v>0</v>
      </c>
      <c r="P439">
        <f t="shared" si="48"/>
        <v>95.855957099999841</v>
      </c>
      <c r="Q439">
        <f t="shared" si="49"/>
        <v>0</v>
      </c>
      <c r="R439">
        <f t="shared" si="50"/>
        <v>1</v>
      </c>
      <c r="S439">
        <f t="shared" si="51"/>
        <v>7.2659641507383164</v>
      </c>
    </row>
    <row r="440" spans="1:19" x14ac:dyDescent="0.2">
      <c r="A440" t="s">
        <v>462</v>
      </c>
      <c r="B440">
        <v>1505.4951172000001</v>
      </c>
      <c r="C440">
        <v>1556.2911377</v>
      </c>
      <c r="D440">
        <v>1606.0283202999999</v>
      </c>
      <c r="E440">
        <v>1629.2836914</v>
      </c>
      <c r="F440">
        <v>1518.5500488</v>
      </c>
      <c r="G440">
        <v>1491.5600586</v>
      </c>
      <c r="H440">
        <v>1607.1800536999999</v>
      </c>
      <c r="I440">
        <v>1550.6400146000001</v>
      </c>
      <c r="J440">
        <v>1556.2911377</v>
      </c>
      <c r="L440" t="str">
        <f t="shared" si="45"/>
        <v>19JAN2021:07:00:00</v>
      </c>
      <c r="M440">
        <v>7</v>
      </c>
      <c r="N440">
        <f t="shared" si="46"/>
        <v>50.796020499999941</v>
      </c>
      <c r="O440">
        <f t="shared" si="47"/>
        <v>0</v>
      </c>
      <c r="P440">
        <f t="shared" si="48"/>
        <v>50.796020499999941</v>
      </c>
      <c r="Q440">
        <f t="shared" si="49"/>
        <v>0</v>
      </c>
      <c r="R440">
        <f t="shared" si="50"/>
        <v>1</v>
      </c>
      <c r="S440">
        <f t="shared" si="51"/>
        <v>3.3740408666667139</v>
      </c>
    </row>
    <row r="441" spans="1:19" x14ac:dyDescent="0.2">
      <c r="A441" t="s">
        <v>463</v>
      </c>
      <c r="B441">
        <v>1567.1361084</v>
      </c>
      <c r="C441">
        <v>1602.9494629000001</v>
      </c>
      <c r="D441">
        <v>1668.3356934000001</v>
      </c>
      <c r="E441">
        <v>1677.3481445</v>
      </c>
      <c r="F441">
        <v>1588.4100341999999</v>
      </c>
      <c r="G441">
        <v>1533.3199463000001</v>
      </c>
      <c r="H441">
        <v>1618.3299560999999</v>
      </c>
      <c r="I441">
        <v>1604.2299805</v>
      </c>
      <c r="J441">
        <v>1602.9494629000001</v>
      </c>
      <c r="L441" t="str">
        <f t="shared" si="45"/>
        <v>19JAN2021:08:00:00</v>
      </c>
      <c r="M441">
        <v>8</v>
      </c>
      <c r="N441">
        <f t="shared" si="46"/>
        <v>35.813354500000059</v>
      </c>
      <c r="O441">
        <f t="shared" si="47"/>
        <v>0</v>
      </c>
      <c r="P441">
        <f t="shared" si="48"/>
        <v>35.813354500000059</v>
      </c>
      <c r="Q441">
        <f t="shared" si="49"/>
        <v>0</v>
      </c>
      <c r="R441">
        <f t="shared" si="50"/>
        <v>1</v>
      </c>
      <c r="S441">
        <f t="shared" si="51"/>
        <v>2.285274029998865</v>
      </c>
    </row>
    <row r="442" spans="1:19" x14ac:dyDescent="0.2">
      <c r="A442" t="s">
        <v>464</v>
      </c>
      <c r="B442">
        <v>1596.1890868999999</v>
      </c>
      <c r="C442">
        <v>1619.9726562999999</v>
      </c>
      <c r="D442">
        <v>1633.8111572</v>
      </c>
      <c r="E442">
        <v>1619.0657959</v>
      </c>
      <c r="F442">
        <v>1612.0100098</v>
      </c>
      <c r="G442">
        <v>1553.0300293</v>
      </c>
      <c r="H442">
        <v>1626.4100341999999</v>
      </c>
      <c r="I442">
        <v>1648.0500488</v>
      </c>
      <c r="J442">
        <v>1619.9726562999999</v>
      </c>
      <c r="L442" t="str">
        <f t="shared" si="45"/>
        <v>19JAN2021:09:00:00</v>
      </c>
      <c r="M442">
        <v>9</v>
      </c>
      <c r="N442">
        <f t="shared" si="46"/>
        <v>23.783569400000033</v>
      </c>
      <c r="O442">
        <f t="shared" si="47"/>
        <v>0</v>
      </c>
      <c r="P442">
        <f t="shared" si="48"/>
        <v>23.783569400000033</v>
      </c>
      <c r="Q442">
        <f t="shared" si="49"/>
        <v>0</v>
      </c>
      <c r="R442">
        <f t="shared" si="50"/>
        <v>1</v>
      </c>
      <c r="S442">
        <f t="shared" si="51"/>
        <v>1.4900220528503123</v>
      </c>
    </row>
    <row r="443" spans="1:19" x14ac:dyDescent="0.2">
      <c r="A443" t="s">
        <v>465</v>
      </c>
      <c r="B443">
        <v>1538.1168213000001</v>
      </c>
      <c r="C443">
        <v>1611.559082</v>
      </c>
      <c r="D443">
        <v>1567.6632079999999</v>
      </c>
      <c r="E443">
        <v>1527.6018065999999</v>
      </c>
      <c r="F443">
        <v>1624.9100341999999</v>
      </c>
      <c r="G443">
        <v>1586.2099608999999</v>
      </c>
      <c r="H443">
        <v>1622.7199707</v>
      </c>
      <c r="I443">
        <v>1621.6700439000001</v>
      </c>
      <c r="J443">
        <v>1611.559082</v>
      </c>
      <c r="L443" t="str">
        <f t="shared" si="45"/>
        <v>19JAN2021:10:00:00</v>
      </c>
      <c r="M443">
        <v>10</v>
      </c>
      <c r="N443">
        <f t="shared" si="46"/>
        <v>73.442260699999906</v>
      </c>
      <c r="O443">
        <f t="shared" si="47"/>
        <v>0</v>
      </c>
      <c r="P443">
        <f t="shared" si="48"/>
        <v>73.442260699999906</v>
      </c>
      <c r="Q443">
        <f t="shared" si="49"/>
        <v>0</v>
      </c>
      <c r="R443">
        <f t="shared" si="50"/>
        <v>1</v>
      </c>
      <c r="S443">
        <f t="shared" si="51"/>
        <v>4.7748168203457579</v>
      </c>
    </row>
    <row r="444" spans="1:19" x14ac:dyDescent="0.2">
      <c r="A444" t="s">
        <v>466</v>
      </c>
      <c r="B444">
        <v>1550.9670410000001</v>
      </c>
      <c r="C444">
        <v>1595.1080322</v>
      </c>
      <c r="D444">
        <v>1536.6942139</v>
      </c>
      <c r="E444">
        <v>1482.0347899999999</v>
      </c>
      <c r="F444">
        <v>1631.6800536999999</v>
      </c>
      <c r="G444">
        <v>1563.4100341999999</v>
      </c>
      <c r="H444">
        <v>1598.8800048999999</v>
      </c>
      <c r="I444">
        <v>1599.8199463000001</v>
      </c>
      <c r="J444">
        <v>1595.1080322</v>
      </c>
      <c r="L444" t="str">
        <f t="shared" si="45"/>
        <v>19JAN2021:11:00:00</v>
      </c>
      <c r="M444">
        <v>11</v>
      </c>
      <c r="N444">
        <f t="shared" si="46"/>
        <v>44.140991199999917</v>
      </c>
      <c r="O444">
        <f t="shared" si="47"/>
        <v>0</v>
      </c>
      <c r="P444">
        <f t="shared" si="48"/>
        <v>44.140991199999917</v>
      </c>
      <c r="Q444">
        <f t="shared" si="49"/>
        <v>0</v>
      </c>
      <c r="R444">
        <f t="shared" si="50"/>
        <v>1</v>
      </c>
      <c r="S444">
        <f t="shared" si="51"/>
        <v>2.8460302529407464</v>
      </c>
    </row>
    <row r="445" spans="1:19" x14ac:dyDescent="0.2">
      <c r="A445" t="s">
        <v>467</v>
      </c>
      <c r="B445">
        <v>1560.2211914</v>
      </c>
      <c r="C445">
        <v>1583.5593262</v>
      </c>
      <c r="D445">
        <v>1493.7741699000001</v>
      </c>
      <c r="E445">
        <v>1481.3612060999999</v>
      </c>
      <c r="F445">
        <v>1635.9599608999999</v>
      </c>
      <c r="G445">
        <v>1555</v>
      </c>
      <c r="H445">
        <v>1563.3299560999999</v>
      </c>
      <c r="I445">
        <v>1610.5600586</v>
      </c>
      <c r="J445">
        <v>1583.5593262</v>
      </c>
      <c r="L445" t="str">
        <f t="shared" si="45"/>
        <v>19JAN2021:12:00:00</v>
      </c>
      <c r="M445">
        <v>12</v>
      </c>
      <c r="N445">
        <f t="shared" si="46"/>
        <v>23.338134800000034</v>
      </c>
      <c r="O445">
        <f t="shared" si="47"/>
        <v>0</v>
      </c>
      <c r="P445">
        <f t="shared" si="48"/>
        <v>23.338134800000034</v>
      </c>
      <c r="Q445">
        <f t="shared" si="49"/>
        <v>0</v>
      </c>
      <c r="R445">
        <f t="shared" si="50"/>
        <v>1</v>
      </c>
      <c r="S445">
        <f t="shared" si="51"/>
        <v>1.4958221903817703</v>
      </c>
    </row>
    <row r="446" spans="1:19" x14ac:dyDescent="0.2">
      <c r="A446" t="s">
        <v>468</v>
      </c>
      <c r="B446">
        <v>1553.322876</v>
      </c>
      <c r="C446">
        <v>1562.3774414</v>
      </c>
      <c r="D446">
        <v>1489.6389160000001</v>
      </c>
      <c r="E446">
        <v>1475.3669434000001</v>
      </c>
      <c r="F446">
        <v>1641.2199707</v>
      </c>
      <c r="G446">
        <v>1521.0999756000001</v>
      </c>
      <c r="H446">
        <v>1525.5500488</v>
      </c>
      <c r="I446">
        <v>1577.3699951000001</v>
      </c>
      <c r="J446">
        <v>1562.3774414</v>
      </c>
      <c r="L446" t="str">
        <f t="shared" si="45"/>
        <v>19JAN2021:13:00:00</v>
      </c>
      <c r="M446">
        <v>13</v>
      </c>
      <c r="N446">
        <f t="shared" si="46"/>
        <v>9.0545654000000013</v>
      </c>
      <c r="O446">
        <f t="shared" si="47"/>
        <v>0</v>
      </c>
      <c r="P446">
        <f t="shared" si="48"/>
        <v>9.0545654000000013</v>
      </c>
      <c r="Q446">
        <f t="shared" si="49"/>
        <v>0</v>
      </c>
      <c r="R446">
        <f t="shared" si="50"/>
        <v>1</v>
      </c>
      <c r="S446">
        <f t="shared" si="51"/>
        <v>0.58291585992196526</v>
      </c>
    </row>
    <row r="447" spans="1:19" x14ac:dyDescent="0.2">
      <c r="A447" t="s">
        <v>469</v>
      </c>
      <c r="B447">
        <v>1569.4669189000001</v>
      </c>
      <c r="C447">
        <v>1542.3903809000001</v>
      </c>
      <c r="D447">
        <v>1474.7426757999999</v>
      </c>
      <c r="E447">
        <v>1437.4155272999999</v>
      </c>
      <c r="F447">
        <v>1627.0799560999999</v>
      </c>
      <c r="G447">
        <v>1532.5200195</v>
      </c>
      <c r="H447">
        <v>1489.3599853999999</v>
      </c>
      <c r="I447">
        <v>1549.4899902</v>
      </c>
      <c r="J447">
        <v>1542.3903809000001</v>
      </c>
      <c r="L447" t="str">
        <f t="shared" si="45"/>
        <v>19JAN2021:14:00:00</v>
      </c>
      <c r="M447">
        <v>14</v>
      </c>
      <c r="N447">
        <f t="shared" si="46"/>
        <v>-27.076538000000028</v>
      </c>
      <c r="O447">
        <f t="shared" si="47"/>
        <v>-27.076538000000028</v>
      </c>
      <c r="P447">
        <f t="shared" si="48"/>
        <v>0</v>
      </c>
      <c r="Q447">
        <f t="shared" si="49"/>
        <v>1</v>
      </c>
      <c r="R447">
        <f t="shared" si="50"/>
        <v>0</v>
      </c>
      <c r="S447">
        <f t="shared" si="51"/>
        <v>1.7252060348603775</v>
      </c>
    </row>
    <row r="448" spans="1:19" x14ac:dyDescent="0.2">
      <c r="A448" t="s">
        <v>470</v>
      </c>
      <c r="B448">
        <v>1588.3894043</v>
      </c>
      <c r="C448">
        <v>1533.0998535000001</v>
      </c>
      <c r="D448">
        <v>1462.0979004000001</v>
      </c>
      <c r="E448">
        <v>1397.2990723</v>
      </c>
      <c r="F448">
        <v>1603.1999512</v>
      </c>
      <c r="G448">
        <v>1516.8599853999999</v>
      </c>
      <c r="H448">
        <v>1499.0600586</v>
      </c>
      <c r="I448">
        <v>1540.6600341999999</v>
      </c>
      <c r="J448">
        <v>1533.0998535000001</v>
      </c>
      <c r="L448" t="str">
        <f t="shared" si="45"/>
        <v>19JAN2021:15:00:00</v>
      </c>
      <c r="M448">
        <v>15</v>
      </c>
      <c r="N448">
        <f t="shared" si="46"/>
        <v>-55.289550799999915</v>
      </c>
      <c r="O448">
        <f t="shared" si="47"/>
        <v>-55.289550799999915</v>
      </c>
      <c r="P448">
        <f t="shared" si="48"/>
        <v>0</v>
      </c>
      <c r="Q448">
        <f t="shared" si="49"/>
        <v>1</v>
      </c>
      <c r="R448">
        <f t="shared" si="50"/>
        <v>0</v>
      </c>
      <c r="S448">
        <f t="shared" si="51"/>
        <v>3.4808561836488643</v>
      </c>
    </row>
    <row r="449" spans="1:19" x14ac:dyDescent="0.2">
      <c r="A449" t="s">
        <v>471</v>
      </c>
      <c r="B449">
        <v>1594.5305175999999</v>
      </c>
      <c r="C449">
        <v>1513.7482910000001</v>
      </c>
      <c r="D449">
        <v>1460.7670897999999</v>
      </c>
      <c r="E449">
        <v>1401.1459961</v>
      </c>
      <c r="F449">
        <v>1596.7900391000001</v>
      </c>
      <c r="G449">
        <v>1505.3199463000001</v>
      </c>
      <c r="H449">
        <v>1485.5699463000001</v>
      </c>
      <c r="I449">
        <v>1489.5899658000001</v>
      </c>
      <c r="J449">
        <v>1513.7482910000001</v>
      </c>
      <c r="L449" t="str">
        <f t="shared" si="45"/>
        <v>19JAN2021:16:00:00</v>
      </c>
      <c r="M449">
        <v>16</v>
      </c>
      <c r="N449">
        <f t="shared" si="46"/>
        <v>-80.782226599999831</v>
      </c>
      <c r="O449">
        <f t="shared" si="47"/>
        <v>-80.782226599999831</v>
      </c>
      <c r="P449">
        <f t="shared" si="48"/>
        <v>0</v>
      </c>
      <c r="Q449">
        <f t="shared" si="49"/>
        <v>1</v>
      </c>
      <c r="R449">
        <f t="shared" si="50"/>
        <v>0</v>
      </c>
      <c r="S449">
        <f t="shared" si="51"/>
        <v>5.0662076208857272</v>
      </c>
    </row>
    <row r="450" spans="1:19" x14ac:dyDescent="0.2">
      <c r="A450" t="s">
        <v>472</v>
      </c>
      <c r="B450">
        <v>1596.5893555</v>
      </c>
      <c r="C450">
        <v>1541.9173584</v>
      </c>
      <c r="D450">
        <v>1491.9100341999999</v>
      </c>
      <c r="E450">
        <v>1418.8831786999999</v>
      </c>
      <c r="F450">
        <v>1609.5799560999999</v>
      </c>
      <c r="G450">
        <v>1507.0699463000001</v>
      </c>
      <c r="H450">
        <v>1510.6999512</v>
      </c>
      <c r="I450">
        <v>1547.9000243999999</v>
      </c>
      <c r="J450">
        <v>1541.9173584</v>
      </c>
      <c r="L450" t="str">
        <f t="shared" si="45"/>
        <v>19JAN2021:17:00:00</v>
      </c>
      <c r="M450">
        <v>17</v>
      </c>
      <c r="N450">
        <f t="shared" si="46"/>
        <v>-54.671997099999999</v>
      </c>
      <c r="O450">
        <f t="shared" si="47"/>
        <v>-54.671997099999999</v>
      </c>
      <c r="P450">
        <f t="shared" si="48"/>
        <v>0</v>
      </c>
      <c r="Q450">
        <f t="shared" si="49"/>
        <v>1</v>
      </c>
      <c r="R450">
        <f t="shared" si="50"/>
        <v>0</v>
      </c>
      <c r="S450">
        <f t="shared" si="51"/>
        <v>3.4242992358469344</v>
      </c>
    </row>
    <row r="451" spans="1:19" x14ac:dyDescent="0.2">
      <c r="A451" t="s">
        <v>473</v>
      </c>
      <c r="B451">
        <v>1688.1968993999999</v>
      </c>
      <c r="C451">
        <v>1608.5036620999999</v>
      </c>
      <c r="D451">
        <v>1596.4895019999999</v>
      </c>
      <c r="E451">
        <v>1495.1892089999999</v>
      </c>
      <c r="F451">
        <v>1673.5999756000001</v>
      </c>
      <c r="G451">
        <v>1583.4000243999999</v>
      </c>
      <c r="H451">
        <v>1573.4899902</v>
      </c>
      <c r="I451">
        <v>1596.9799805</v>
      </c>
      <c r="J451">
        <v>1608.5036620999999</v>
      </c>
      <c r="L451" t="str">
        <f t="shared" ref="L451:L514" si="52">A451</f>
        <v>19JAN2021:18:00:00</v>
      </c>
      <c r="M451">
        <v>18</v>
      </c>
      <c r="N451">
        <f t="shared" ref="N451:N514" si="53">C451-B451</f>
        <v>-79.693237299999964</v>
      </c>
      <c r="O451">
        <f t="shared" ref="O451:O514" si="54">IF(N451&lt;0,N451,0)</f>
        <v>-79.693237299999964</v>
      </c>
      <c r="P451">
        <f t="shared" ref="P451:P514" si="55">IF(N451&gt;0,N451,0)</f>
        <v>0</v>
      </c>
      <c r="Q451">
        <f t="shared" ref="Q451:Q514" si="56">IF(O451&lt;0,1,0)</f>
        <v>1</v>
      </c>
      <c r="R451">
        <f t="shared" ref="R451:R514" si="57">IF(P451&gt;0,1,0)</f>
        <v>0</v>
      </c>
      <c r="S451">
        <f t="shared" ref="S451:S514" si="58">ABS((B451-C451)/B451)*100</f>
        <v>4.7206127039046004</v>
      </c>
    </row>
    <row r="452" spans="1:19" x14ac:dyDescent="0.2">
      <c r="A452" t="s">
        <v>474</v>
      </c>
      <c r="B452">
        <v>1760.4354248</v>
      </c>
      <c r="C452">
        <v>1688.4693603999999</v>
      </c>
      <c r="D452">
        <v>1721.4647216999999</v>
      </c>
      <c r="E452">
        <v>1615.4682617000001</v>
      </c>
      <c r="F452">
        <v>1725.0600586</v>
      </c>
      <c r="G452">
        <v>1653.7900391000001</v>
      </c>
      <c r="H452">
        <v>1687.0999756000001</v>
      </c>
      <c r="I452">
        <v>1654.0899658000001</v>
      </c>
      <c r="J452">
        <v>1688.4693603999999</v>
      </c>
      <c r="L452" t="str">
        <f t="shared" si="52"/>
        <v>19JAN2021:19:00:00</v>
      </c>
      <c r="M452">
        <v>19</v>
      </c>
      <c r="N452">
        <f t="shared" si="53"/>
        <v>-71.96606440000005</v>
      </c>
      <c r="O452">
        <f t="shared" si="54"/>
        <v>-71.96606440000005</v>
      </c>
      <c r="P452">
        <f t="shared" si="55"/>
        <v>0</v>
      </c>
      <c r="Q452">
        <f t="shared" si="56"/>
        <v>1</v>
      </c>
      <c r="R452">
        <f t="shared" si="57"/>
        <v>0</v>
      </c>
      <c r="S452">
        <f t="shared" si="58"/>
        <v>4.0879695662893161</v>
      </c>
    </row>
    <row r="453" spans="1:19" x14ac:dyDescent="0.2">
      <c r="A453" t="s">
        <v>475</v>
      </c>
      <c r="B453">
        <v>1701.7824707</v>
      </c>
      <c r="C453">
        <v>1695.7932129000001</v>
      </c>
      <c r="D453">
        <v>1754.8962402</v>
      </c>
      <c r="E453">
        <v>1578.4643555</v>
      </c>
      <c r="F453">
        <v>1721.0500488</v>
      </c>
      <c r="G453">
        <v>1642.1300048999999</v>
      </c>
      <c r="H453">
        <v>1684.9000243999999</v>
      </c>
      <c r="I453">
        <v>1678.7099608999999</v>
      </c>
      <c r="J453">
        <v>1695.7932129000001</v>
      </c>
      <c r="L453" t="str">
        <f t="shared" si="52"/>
        <v>19JAN2021:20:00:00</v>
      </c>
      <c r="M453">
        <v>20</v>
      </c>
      <c r="N453">
        <f t="shared" si="53"/>
        <v>-5.9892577999999048</v>
      </c>
      <c r="O453">
        <f t="shared" si="54"/>
        <v>-5.9892577999999048</v>
      </c>
      <c r="P453">
        <f t="shared" si="55"/>
        <v>0</v>
      </c>
      <c r="Q453">
        <f t="shared" si="56"/>
        <v>1</v>
      </c>
      <c r="R453">
        <f t="shared" si="57"/>
        <v>0</v>
      </c>
      <c r="S453">
        <f t="shared" si="58"/>
        <v>0.35194026869581768</v>
      </c>
    </row>
    <row r="454" spans="1:19" x14ac:dyDescent="0.2">
      <c r="A454" t="s">
        <v>476</v>
      </c>
      <c r="B454">
        <v>1698.6661377</v>
      </c>
      <c r="C454">
        <v>1695.8662108999999</v>
      </c>
      <c r="D454">
        <v>1721.9699707</v>
      </c>
      <c r="E454">
        <v>1528.7275391000001</v>
      </c>
      <c r="F454">
        <v>1708.75</v>
      </c>
      <c r="G454">
        <v>1643.2199707</v>
      </c>
      <c r="H454">
        <v>1670.5999756000001</v>
      </c>
      <c r="I454">
        <v>1721.5200195</v>
      </c>
      <c r="J454">
        <v>1695.8662108999999</v>
      </c>
      <c r="L454" t="str">
        <f t="shared" si="52"/>
        <v>19JAN2021:21:00:00</v>
      </c>
      <c r="M454">
        <v>21</v>
      </c>
      <c r="N454">
        <f t="shared" si="53"/>
        <v>-2.7999268000000939</v>
      </c>
      <c r="O454">
        <f t="shared" si="54"/>
        <v>-2.7999268000000939</v>
      </c>
      <c r="P454">
        <f t="shared" si="55"/>
        <v>0</v>
      </c>
      <c r="Q454">
        <f t="shared" si="56"/>
        <v>1</v>
      </c>
      <c r="R454">
        <f t="shared" si="57"/>
        <v>0</v>
      </c>
      <c r="S454">
        <f t="shared" si="58"/>
        <v>0.16483090690152949</v>
      </c>
    </row>
    <row r="455" spans="1:19" x14ac:dyDescent="0.2">
      <c r="A455" t="s">
        <v>477</v>
      </c>
      <c r="B455">
        <v>1620.6320800999999</v>
      </c>
      <c r="C455">
        <v>1619.7785644999999</v>
      </c>
      <c r="D455">
        <v>1697.6690673999999</v>
      </c>
      <c r="E455">
        <v>1497.8032227000001</v>
      </c>
      <c r="F455">
        <v>1646.4699707</v>
      </c>
      <c r="G455">
        <v>1551.4599608999999</v>
      </c>
      <c r="H455">
        <v>1606.7600098</v>
      </c>
      <c r="I455">
        <v>1601.3199463000001</v>
      </c>
      <c r="J455">
        <v>1619.7785644999999</v>
      </c>
      <c r="L455" t="str">
        <f t="shared" si="52"/>
        <v>19JAN2021:22:00:00</v>
      </c>
      <c r="M455">
        <v>22</v>
      </c>
      <c r="N455">
        <f t="shared" si="53"/>
        <v>-0.85351560000003701</v>
      </c>
      <c r="O455">
        <f t="shared" si="54"/>
        <v>-0.85351560000003701</v>
      </c>
      <c r="P455">
        <f t="shared" si="55"/>
        <v>0</v>
      </c>
      <c r="Q455">
        <f t="shared" si="56"/>
        <v>1</v>
      </c>
      <c r="R455">
        <f t="shared" si="57"/>
        <v>0</v>
      </c>
      <c r="S455">
        <f t="shared" si="58"/>
        <v>5.2665599458414487E-2</v>
      </c>
    </row>
    <row r="456" spans="1:19" x14ac:dyDescent="0.2">
      <c r="A456" t="s">
        <v>478</v>
      </c>
      <c r="B456">
        <v>1508.5020752</v>
      </c>
      <c r="C456">
        <v>1534.3237305</v>
      </c>
      <c r="D456">
        <v>1597.5705565999999</v>
      </c>
      <c r="E456">
        <v>1426.7218018000001</v>
      </c>
      <c r="F456">
        <v>1542.3599853999999</v>
      </c>
      <c r="G456">
        <v>1504.6199951000001</v>
      </c>
      <c r="H456">
        <v>1540.0400391000001</v>
      </c>
      <c r="I456">
        <v>1503.8000488</v>
      </c>
      <c r="J456">
        <v>1534.3237305</v>
      </c>
      <c r="L456" t="str">
        <f t="shared" si="52"/>
        <v>19JAN2021:23:00:00</v>
      </c>
      <c r="M456">
        <v>23</v>
      </c>
      <c r="N456">
        <f t="shared" si="53"/>
        <v>25.821655299999975</v>
      </c>
      <c r="O456">
        <f t="shared" si="54"/>
        <v>0</v>
      </c>
      <c r="P456">
        <f t="shared" si="55"/>
        <v>25.821655299999975</v>
      </c>
      <c r="Q456">
        <f t="shared" si="56"/>
        <v>0</v>
      </c>
      <c r="R456">
        <f t="shared" si="57"/>
        <v>1</v>
      </c>
      <c r="S456">
        <f t="shared" si="58"/>
        <v>1.7117414503109976</v>
      </c>
    </row>
    <row r="457" spans="1:19" x14ac:dyDescent="0.2">
      <c r="A457" t="s">
        <v>479</v>
      </c>
      <c r="B457">
        <v>1422.6518555</v>
      </c>
      <c r="C457">
        <v>1457.5308838000001</v>
      </c>
      <c r="D457">
        <v>1541.6171875</v>
      </c>
      <c r="E457">
        <v>1396.9398193</v>
      </c>
      <c r="F457">
        <v>1462.2399902</v>
      </c>
      <c r="G457">
        <v>1457.7900391000001</v>
      </c>
      <c r="H457">
        <v>1452.0400391000001</v>
      </c>
      <c r="I457">
        <v>1416.1400146000001</v>
      </c>
      <c r="J457">
        <v>1457.5308838000001</v>
      </c>
      <c r="L457" t="str">
        <f t="shared" si="52"/>
        <v>20JAN2021:00:00:00</v>
      </c>
      <c r="M457">
        <v>24</v>
      </c>
      <c r="N457">
        <f t="shared" si="53"/>
        <v>34.879028300000073</v>
      </c>
      <c r="O457">
        <f t="shared" si="54"/>
        <v>0</v>
      </c>
      <c r="P457">
        <f t="shared" si="55"/>
        <v>34.879028300000073</v>
      </c>
      <c r="Q457">
        <f t="shared" si="56"/>
        <v>0</v>
      </c>
      <c r="R457">
        <f t="shared" si="57"/>
        <v>1</v>
      </c>
      <c r="S457">
        <f t="shared" si="58"/>
        <v>2.4516910560483973</v>
      </c>
    </row>
    <row r="458" spans="1:19" x14ac:dyDescent="0.2">
      <c r="A458" t="s">
        <v>480</v>
      </c>
      <c r="B458">
        <v>1367.7772216999999</v>
      </c>
      <c r="C458">
        <v>1392.4799805</v>
      </c>
      <c r="D458">
        <v>1488.7877197</v>
      </c>
      <c r="E458">
        <v>1336.5784911999999</v>
      </c>
      <c r="F458">
        <v>1392.4799805</v>
      </c>
      <c r="G458">
        <v>1406.7900391000001</v>
      </c>
      <c r="H458">
        <v>1383.1099853999999</v>
      </c>
      <c r="I458">
        <v>1358.6300048999999</v>
      </c>
      <c r="J458">
        <v>1395.5021973</v>
      </c>
      <c r="L458" t="str">
        <f t="shared" si="52"/>
        <v>20JAN2021:01:00:00</v>
      </c>
      <c r="M458">
        <v>1</v>
      </c>
      <c r="N458">
        <f t="shared" si="53"/>
        <v>24.702758800000083</v>
      </c>
      <c r="O458">
        <f t="shared" si="54"/>
        <v>0</v>
      </c>
      <c r="P458">
        <f t="shared" si="55"/>
        <v>24.702758800000083</v>
      </c>
      <c r="Q458">
        <f t="shared" si="56"/>
        <v>0</v>
      </c>
      <c r="R458">
        <f t="shared" si="57"/>
        <v>1</v>
      </c>
      <c r="S458">
        <f t="shared" si="58"/>
        <v>1.8060513370223561</v>
      </c>
    </row>
    <row r="459" spans="1:19" x14ac:dyDescent="0.2">
      <c r="A459" t="s">
        <v>481</v>
      </c>
      <c r="B459">
        <v>1336.3067627</v>
      </c>
      <c r="C459">
        <v>1364.0200195</v>
      </c>
      <c r="D459">
        <v>1482.9090576000001</v>
      </c>
      <c r="E459">
        <v>1332.2414550999999</v>
      </c>
      <c r="F459">
        <v>1364.0200195</v>
      </c>
      <c r="G459">
        <v>1372.9599608999999</v>
      </c>
      <c r="H459">
        <v>1363.5400391000001</v>
      </c>
      <c r="I459">
        <v>1339.8499756000001</v>
      </c>
      <c r="J459">
        <v>1373.8361815999999</v>
      </c>
      <c r="L459" t="str">
        <f t="shared" si="52"/>
        <v>20JAN2021:02:00:00</v>
      </c>
      <c r="M459">
        <v>2</v>
      </c>
      <c r="N459">
        <f t="shared" si="53"/>
        <v>27.713256799999954</v>
      </c>
      <c r="O459">
        <f t="shared" si="54"/>
        <v>0</v>
      </c>
      <c r="P459">
        <f t="shared" si="55"/>
        <v>27.713256799999954</v>
      </c>
      <c r="Q459">
        <f t="shared" si="56"/>
        <v>0</v>
      </c>
      <c r="R459">
        <f t="shared" si="57"/>
        <v>1</v>
      </c>
      <c r="S459">
        <f t="shared" si="58"/>
        <v>2.0738693819078993</v>
      </c>
    </row>
    <row r="460" spans="1:19" x14ac:dyDescent="0.2">
      <c r="A460" t="s">
        <v>482</v>
      </c>
      <c r="B460">
        <v>1331.5455322</v>
      </c>
      <c r="C460">
        <v>1344.7399902</v>
      </c>
      <c r="D460">
        <v>1487.8150635</v>
      </c>
      <c r="E460">
        <v>1347.2255858999999</v>
      </c>
      <c r="F460">
        <v>1344.7399902</v>
      </c>
      <c r="G460">
        <v>1319.3599853999999</v>
      </c>
      <c r="H460">
        <v>1360</v>
      </c>
      <c r="I460">
        <v>1340.8699951000001</v>
      </c>
      <c r="J460">
        <v>1362.2993164</v>
      </c>
      <c r="L460" t="str">
        <f t="shared" si="52"/>
        <v>20JAN2021:03:00:00</v>
      </c>
      <c r="M460">
        <v>3</v>
      </c>
      <c r="N460">
        <f t="shared" si="53"/>
        <v>13.194457999999941</v>
      </c>
      <c r="O460">
        <f t="shared" si="54"/>
        <v>0</v>
      </c>
      <c r="P460">
        <f t="shared" si="55"/>
        <v>13.194457999999941</v>
      </c>
      <c r="Q460">
        <f t="shared" si="56"/>
        <v>0</v>
      </c>
      <c r="R460">
        <f t="shared" si="57"/>
        <v>1</v>
      </c>
      <c r="S460">
        <f t="shared" si="58"/>
        <v>0.99091301656052677</v>
      </c>
    </row>
    <row r="461" spans="1:19" x14ac:dyDescent="0.2">
      <c r="A461" t="s">
        <v>483</v>
      </c>
      <c r="B461">
        <v>1340.8477783000001</v>
      </c>
      <c r="C461">
        <v>1346.4899902</v>
      </c>
      <c r="D461">
        <v>1527.7937012</v>
      </c>
      <c r="E461">
        <v>1347.8060303</v>
      </c>
      <c r="F461">
        <v>1346.4899902</v>
      </c>
      <c r="G461">
        <v>1311.3499756000001</v>
      </c>
      <c r="H461">
        <v>1358.7399902</v>
      </c>
      <c r="I461">
        <v>1357.3599853999999</v>
      </c>
      <c r="J461">
        <v>1370.5404053</v>
      </c>
      <c r="L461" t="str">
        <f t="shared" si="52"/>
        <v>20JAN2021:04:00:00</v>
      </c>
      <c r="M461">
        <v>4</v>
      </c>
      <c r="N461">
        <f t="shared" si="53"/>
        <v>5.6422118999998929</v>
      </c>
      <c r="O461">
        <f t="shared" si="54"/>
        <v>0</v>
      </c>
      <c r="P461">
        <f t="shared" si="55"/>
        <v>5.6422118999998929</v>
      </c>
      <c r="Q461">
        <f t="shared" si="56"/>
        <v>0</v>
      </c>
      <c r="R461">
        <f t="shared" si="57"/>
        <v>1</v>
      </c>
      <c r="S461">
        <f t="shared" si="58"/>
        <v>0.42079436542404514</v>
      </c>
    </row>
    <row r="462" spans="1:19" x14ac:dyDescent="0.2">
      <c r="A462" t="s">
        <v>484</v>
      </c>
      <c r="B462">
        <v>1390.9024658000001</v>
      </c>
      <c r="C462">
        <v>1386.4899902</v>
      </c>
      <c r="D462">
        <v>1586.3211670000001</v>
      </c>
      <c r="E462">
        <v>1441.4672852000001</v>
      </c>
      <c r="F462">
        <v>1386.4899902</v>
      </c>
      <c r="G462">
        <v>1386.2199707</v>
      </c>
      <c r="H462">
        <v>1409.5200195</v>
      </c>
      <c r="I462">
        <v>1405.6099853999999</v>
      </c>
      <c r="J462">
        <v>1421.9726562999999</v>
      </c>
      <c r="L462" t="str">
        <f t="shared" si="52"/>
        <v>20JAN2021:05:00:00</v>
      </c>
      <c r="M462">
        <v>5</v>
      </c>
      <c r="N462">
        <f t="shared" si="53"/>
        <v>-4.4124756000001071</v>
      </c>
      <c r="O462">
        <f t="shared" si="54"/>
        <v>-4.4124756000001071</v>
      </c>
      <c r="P462">
        <f t="shared" si="55"/>
        <v>0</v>
      </c>
      <c r="Q462">
        <f t="shared" si="56"/>
        <v>1</v>
      </c>
      <c r="R462">
        <f t="shared" si="57"/>
        <v>0</v>
      </c>
      <c r="S462">
        <f t="shared" si="58"/>
        <v>0.31723831889694726</v>
      </c>
    </row>
    <row r="463" spans="1:19" x14ac:dyDescent="0.2">
      <c r="A463" t="s">
        <v>485</v>
      </c>
      <c r="B463">
        <v>1499.7276611</v>
      </c>
      <c r="C463">
        <v>1466.7099608999999</v>
      </c>
      <c r="D463">
        <v>1681.6540527</v>
      </c>
      <c r="E463">
        <v>1562.1160889</v>
      </c>
      <c r="F463">
        <v>1466.7099608999999</v>
      </c>
      <c r="G463">
        <v>1484.0600586</v>
      </c>
      <c r="H463">
        <v>1496.0699463000001</v>
      </c>
      <c r="I463">
        <v>1512.0899658000001</v>
      </c>
      <c r="J463">
        <v>1514.4317627</v>
      </c>
      <c r="L463" t="str">
        <f t="shared" si="52"/>
        <v>20JAN2021:06:00:00</v>
      </c>
      <c r="M463">
        <v>6</v>
      </c>
      <c r="N463">
        <f t="shared" si="53"/>
        <v>-33.017700200000036</v>
      </c>
      <c r="O463">
        <f t="shared" si="54"/>
        <v>-33.017700200000036</v>
      </c>
      <c r="P463">
        <f t="shared" si="55"/>
        <v>0</v>
      </c>
      <c r="Q463">
        <f t="shared" si="56"/>
        <v>1</v>
      </c>
      <c r="R463">
        <f t="shared" si="57"/>
        <v>0</v>
      </c>
      <c r="S463">
        <f t="shared" si="58"/>
        <v>2.20157973053472</v>
      </c>
    </row>
    <row r="464" spans="1:19" x14ac:dyDescent="0.2">
      <c r="A464" t="s">
        <v>486</v>
      </c>
      <c r="B464">
        <v>1644.8964844</v>
      </c>
      <c r="C464">
        <v>1611.3699951000001</v>
      </c>
      <c r="D464">
        <v>1823.4617920000001</v>
      </c>
      <c r="E464">
        <v>1700.3804932</v>
      </c>
      <c r="F464">
        <v>1611.3699951000001</v>
      </c>
      <c r="G464">
        <v>1641.4100341999999</v>
      </c>
      <c r="H464">
        <v>1657.5400391000001</v>
      </c>
      <c r="I464">
        <v>1654.5999756000001</v>
      </c>
      <c r="J464">
        <v>1663.9864502</v>
      </c>
      <c r="L464" t="str">
        <f t="shared" si="52"/>
        <v>20JAN2021:07:00:00</v>
      </c>
      <c r="M464">
        <v>7</v>
      </c>
      <c r="N464">
        <f t="shared" si="53"/>
        <v>-33.526489299999866</v>
      </c>
      <c r="O464">
        <f t="shared" si="54"/>
        <v>-33.526489299999866</v>
      </c>
      <c r="P464">
        <f t="shared" si="55"/>
        <v>0</v>
      </c>
      <c r="Q464">
        <f t="shared" si="56"/>
        <v>1</v>
      </c>
      <c r="R464">
        <f t="shared" si="57"/>
        <v>0</v>
      </c>
      <c r="S464">
        <f t="shared" si="58"/>
        <v>2.0382127153873237</v>
      </c>
    </row>
    <row r="465" spans="1:19" x14ac:dyDescent="0.2">
      <c r="A465" t="s">
        <v>487</v>
      </c>
      <c r="B465">
        <v>1742.0432129000001</v>
      </c>
      <c r="C465">
        <v>1685.6099853999999</v>
      </c>
      <c r="D465">
        <v>1902.5423584</v>
      </c>
      <c r="E465">
        <v>1747.4945068</v>
      </c>
      <c r="F465">
        <v>1685.6099853999999</v>
      </c>
      <c r="G465">
        <v>1697.1999512</v>
      </c>
      <c r="H465">
        <v>1728.2600098</v>
      </c>
      <c r="I465">
        <v>1750.3599853999999</v>
      </c>
      <c r="J465">
        <v>1741.0252685999999</v>
      </c>
      <c r="L465" t="str">
        <f t="shared" si="52"/>
        <v>20JAN2021:08:00:00</v>
      </c>
      <c r="M465">
        <v>8</v>
      </c>
      <c r="N465">
        <f t="shared" si="53"/>
        <v>-56.433227500000157</v>
      </c>
      <c r="O465">
        <f t="shared" si="54"/>
        <v>-56.433227500000157</v>
      </c>
      <c r="P465">
        <f t="shared" si="55"/>
        <v>0</v>
      </c>
      <c r="Q465">
        <f t="shared" si="56"/>
        <v>1</v>
      </c>
      <c r="R465">
        <f t="shared" si="57"/>
        <v>0</v>
      </c>
      <c r="S465">
        <f t="shared" si="58"/>
        <v>3.2394849382671218</v>
      </c>
    </row>
    <row r="466" spans="1:19" x14ac:dyDescent="0.2">
      <c r="A466" t="s">
        <v>488</v>
      </c>
      <c r="B466">
        <v>1715.9649658000001</v>
      </c>
      <c r="C466">
        <v>1686.2199707</v>
      </c>
      <c r="D466">
        <v>1875.2298584</v>
      </c>
      <c r="E466">
        <v>1715.4179687999999</v>
      </c>
      <c r="F466">
        <v>1686.2199707</v>
      </c>
      <c r="G466">
        <v>1667.6800536999999</v>
      </c>
      <c r="H466">
        <v>1717.9899902</v>
      </c>
      <c r="I466">
        <v>1749.7600098</v>
      </c>
      <c r="J466">
        <v>1731.3562012</v>
      </c>
      <c r="L466" t="str">
        <f t="shared" si="52"/>
        <v>20JAN2021:09:00:00</v>
      </c>
      <c r="M466">
        <v>9</v>
      </c>
      <c r="N466">
        <f t="shared" si="53"/>
        <v>-29.744995100000096</v>
      </c>
      <c r="O466">
        <f t="shared" si="54"/>
        <v>-29.744995100000096</v>
      </c>
      <c r="P466">
        <f t="shared" si="55"/>
        <v>0</v>
      </c>
      <c r="Q466">
        <f t="shared" si="56"/>
        <v>1</v>
      </c>
      <c r="R466">
        <f t="shared" si="57"/>
        <v>0</v>
      </c>
      <c r="S466">
        <f t="shared" si="58"/>
        <v>1.7334267128310912</v>
      </c>
    </row>
    <row r="467" spans="1:19" x14ac:dyDescent="0.2">
      <c r="A467" t="s">
        <v>489</v>
      </c>
      <c r="B467">
        <v>1734.5291748</v>
      </c>
      <c r="C467">
        <v>1703.3599853999999</v>
      </c>
      <c r="D467">
        <v>1801.4827881000001</v>
      </c>
      <c r="E467">
        <v>1576.0449219</v>
      </c>
      <c r="F467">
        <v>1703.3599853999999</v>
      </c>
      <c r="G467">
        <v>1667.7299805</v>
      </c>
      <c r="H467">
        <v>1708.2700195</v>
      </c>
      <c r="I467">
        <v>1708.6800536999999</v>
      </c>
      <c r="J467">
        <v>1713.729126</v>
      </c>
      <c r="L467" t="str">
        <f t="shared" si="52"/>
        <v>20JAN2021:10:00:00</v>
      </c>
      <c r="M467">
        <v>10</v>
      </c>
      <c r="N467">
        <f t="shared" si="53"/>
        <v>-31.16918940000005</v>
      </c>
      <c r="O467">
        <f t="shared" si="54"/>
        <v>-31.16918940000005</v>
      </c>
      <c r="P467">
        <f t="shared" si="55"/>
        <v>0</v>
      </c>
      <c r="Q467">
        <f t="shared" si="56"/>
        <v>1</v>
      </c>
      <c r="R467">
        <f t="shared" si="57"/>
        <v>0</v>
      </c>
      <c r="S467">
        <f t="shared" si="58"/>
        <v>1.7969827116683705</v>
      </c>
    </row>
    <row r="468" spans="1:19" x14ac:dyDescent="0.2">
      <c r="A468" t="s">
        <v>490</v>
      </c>
      <c r="B468">
        <v>1740.0776367000001</v>
      </c>
      <c r="C468">
        <v>1684.5300293</v>
      </c>
      <c r="D468">
        <v>1760.8549805</v>
      </c>
      <c r="E468">
        <v>1563.5362548999999</v>
      </c>
      <c r="F468">
        <v>1684.5300293</v>
      </c>
      <c r="G468">
        <v>1631.1600341999999</v>
      </c>
      <c r="H468">
        <v>1685.1600341999999</v>
      </c>
      <c r="I468">
        <v>1686.3100586</v>
      </c>
      <c r="J468">
        <v>1688.0019531</v>
      </c>
      <c r="L468" t="str">
        <f t="shared" si="52"/>
        <v>20JAN2021:11:00:00</v>
      </c>
      <c r="M468">
        <v>11</v>
      </c>
      <c r="N468">
        <f t="shared" si="53"/>
        <v>-55.547607400000061</v>
      </c>
      <c r="O468">
        <f t="shared" si="54"/>
        <v>-55.547607400000061</v>
      </c>
      <c r="P468">
        <f t="shared" si="55"/>
        <v>0</v>
      </c>
      <c r="Q468">
        <f t="shared" si="56"/>
        <v>1</v>
      </c>
      <c r="R468">
        <f t="shared" si="57"/>
        <v>0</v>
      </c>
      <c r="S468">
        <f t="shared" si="58"/>
        <v>3.1922487955965155</v>
      </c>
    </row>
    <row r="469" spans="1:19" x14ac:dyDescent="0.2">
      <c r="A469" t="s">
        <v>491</v>
      </c>
      <c r="B469">
        <v>1717.1176757999999</v>
      </c>
      <c r="C469">
        <v>1658.0999756000001</v>
      </c>
      <c r="D469">
        <v>1686.3868408000001</v>
      </c>
      <c r="E469">
        <v>1533.3443603999999</v>
      </c>
      <c r="F469">
        <v>1658.0999756000001</v>
      </c>
      <c r="G469">
        <v>1606.6500243999999</v>
      </c>
      <c r="H469">
        <v>1632.6199951000001</v>
      </c>
      <c r="I469">
        <v>1624.6700439000001</v>
      </c>
      <c r="J469">
        <v>1640.4770507999999</v>
      </c>
      <c r="L469" t="str">
        <f t="shared" si="52"/>
        <v>20JAN2021:12:00:00</v>
      </c>
      <c r="M469">
        <v>12</v>
      </c>
      <c r="N469">
        <f t="shared" si="53"/>
        <v>-59.017700199999808</v>
      </c>
      <c r="O469">
        <f t="shared" si="54"/>
        <v>-59.017700199999808</v>
      </c>
      <c r="P469">
        <f t="shared" si="55"/>
        <v>0</v>
      </c>
      <c r="Q469">
        <f t="shared" si="56"/>
        <v>1</v>
      </c>
      <c r="R469">
        <f t="shared" si="57"/>
        <v>0</v>
      </c>
      <c r="S469">
        <f t="shared" si="58"/>
        <v>3.4370212963129414</v>
      </c>
    </row>
    <row r="470" spans="1:19" x14ac:dyDescent="0.2">
      <c r="A470" t="s">
        <v>492</v>
      </c>
      <c r="B470">
        <v>1694.3664550999999</v>
      </c>
      <c r="C470">
        <v>1631.2900391000001</v>
      </c>
      <c r="D470">
        <v>1648.8198242000001</v>
      </c>
      <c r="E470">
        <v>1478.0573730000001</v>
      </c>
      <c r="F470">
        <v>1631.2900391000001</v>
      </c>
      <c r="G470">
        <v>1571.0400391000001</v>
      </c>
      <c r="H470">
        <v>1574.6999512</v>
      </c>
      <c r="I470">
        <v>1611.9899902</v>
      </c>
      <c r="J470">
        <v>1606.9775391000001</v>
      </c>
      <c r="L470" t="str">
        <f t="shared" si="52"/>
        <v>20JAN2021:13:00:00</v>
      </c>
      <c r="M470">
        <v>13</v>
      </c>
      <c r="N470">
        <f t="shared" si="53"/>
        <v>-63.076415999999881</v>
      </c>
      <c r="O470">
        <f t="shared" si="54"/>
        <v>-63.076415999999881</v>
      </c>
      <c r="P470">
        <f t="shared" si="55"/>
        <v>0</v>
      </c>
      <c r="Q470">
        <f t="shared" si="56"/>
        <v>1</v>
      </c>
      <c r="R470">
        <f t="shared" si="57"/>
        <v>0</v>
      </c>
      <c r="S470">
        <f t="shared" si="58"/>
        <v>3.7227139270930132</v>
      </c>
    </row>
    <row r="471" spans="1:19" x14ac:dyDescent="0.2">
      <c r="A471" t="s">
        <v>493</v>
      </c>
      <c r="B471">
        <v>1662.4902344</v>
      </c>
      <c r="C471">
        <v>1588.8100586</v>
      </c>
      <c r="D471">
        <v>1608.7172852000001</v>
      </c>
      <c r="E471">
        <v>1443.0759277</v>
      </c>
      <c r="F471">
        <v>1588.8100586</v>
      </c>
      <c r="G471">
        <v>1555.9300536999999</v>
      </c>
      <c r="H471">
        <v>1539.8699951000001</v>
      </c>
      <c r="I471">
        <v>1553.6999512</v>
      </c>
      <c r="J471">
        <v>1566.1760254000001</v>
      </c>
      <c r="L471" t="str">
        <f t="shared" si="52"/>
        <v>20JAN2021:14:00:00</v>
      </c>
      <c r="M471">
        <v>14</v>
      </c>
      <c r="N471">
        <f t="shared" si="53"/>
        <v>-73.680175799999915</v>
      </c>
      <c r="O471">
        <f t="shared" si="54"/>
        <v>-73.680175799999915</v>
      </c>
      <c r="P471">
        <f t="shared" si="55"/>
        <v>0</v>
      </c>
      <c r="Q471">
        <f t="shared" si="56"/>
        <v>1</v>
      </c>
      <c r="R471">
        <f t="shared" si="57"/>
        <v>0</v>
      </c>
      <c r="S471">
        <f t="shared" si="58"/>
        <v>4.4319163069605292</v>
      </c>
    </row>
    <row r="472" spans="1:19" x14ac:dyDescent="0.2">
      <c r="A472" t="s">
        <v>494</v>
      </c>
      <c r="B472">
        <v>1615.1870117000001</v>
      </c>
      <c r="C472">
        <v>1557.5899658000001</v>
      </c>
      <c r="D472">
        <v>1572.5426024999999</v>
      </c>
      <c r="E472">
        <v>1425.3199463000001</v>
      </c>
      <c r="F472">
        <v>1557.5899658000001</v>
      </c>
      <c r="G472">
        <v>1551.9399414</v>
      </c>
      <c r="H472">
        <v>1545.7700195</v>
      </c>
      <c r="I472">
        <v>1536.6600341999999</v>
      </c>
      <c r="J472">
        <v>1550.5654297000001</v>
      </c>
      <c r="L472" t="str">
        <f t="shared" si="52"/>
        <v>20JAN2021:15:00:00</v>
      </c>
      <c r="M472">
        <v>15</v>
      </c>
      <c r="N472">
        <f t="shared" si="53"/>
        <v>-57.597045900000012</v>
      </c>
      <c r="O472">
        <f t="shared" si="54"/>
        <v>-57.597045900000012</v>
      </c>
      <c r="P472">
        <f t="shared" si="55"/>
        <v>0</v>
      </c>
      <c r="Q472">
        <f t="shared" si="56"/>
        <v>1</v>
      </c>
      <c r="R472">
        <f t="shared" si="57"/>
        <v>0</v>
      </c>
      <c r="S472">
        <f t="shared" si="58"/>
        <v>3.5659676237353195</v>
      </c>
    </row>
    <row r="473" spans="1:19" x14ac:dyDescent="0.2">
      <c r="A473" t="s">
        <v>495</v>
      </c>
      <c r="B473">
        <v>1611.1857910000001</v>
      </c>
      <c r="C473">
        <v>1550.4200439000001</v>
      </c>
      <c r="D473">
        <v>1552.3992920000001</v>
      </c>
      <c r="E473">
        <v>1430.9976807</v>
      </c>
      <c r="F473">
        <v>1550.4200439000001</v>
      </c>
      <c r="G473">
        <v>1528.1800536999999</v>
      </c>
      <c r="H473">
        <v>1509.1999512</v>
      </c>
      <c r="I473">
        <v>1509.4399414</v>
      </c>
      <c r="J473">
        <v>1527.3374022999999</v>
      </c>
      <c r="L473" t="str">
        <f t="shared" si="52"/>
        <v>20JAN2021:16:00:00</v>
      </c>
      <c r="M473">
        <v>16</v>
      </c>
      <c r="N473">
        <f t="shared" si="53"/>
        <v>-60.765747099999999</v>
      </c>
      <c r="O473">
        <f t="shared" si="54"/>
        <v>-60.765747099999999</v>
      </c>
      <c r="P473">
        <f t="shared" si="55"/>
        <v>0</v>
      </c>
      <c r="Q473">
        <f t="shared" si="56"/>
        <v>1</v>
      </c>
      <c r="R473">
        <f t="shared" si="57"/>
        <v>0</v>
      </c>
      <c r="S473">
        <f t="shared" si="58"/>
        <v>3.771492241269399</v>
      </c>
    </row>
    <row r="474" spans="1:19" x14ac:dyDescent="0.2">
      <c r="A474" t="s">
        <v>496</v>
      </c>
      <c r="B474">
        <v>1648.300293</v>
      </c>
      <c r="C474">
        <v>1577.9499512</v>
      </c>
      <c r="D474">
        <v>1570.3033447</v>
      </c>
      <c r="E474">
        <v>1450.9055175999999</v>
      </c>
      <c r="F474">
        <v>1577.9499512</v>
      </c>
      <c r="G474">
        <v>1545.0999756000001</v>
      </c>
      <c r="H474">
        <v>1533.0300293</v>
      </c>
      <c r="I474">
        <v>1549.5400391000001</v>
      </c>
      <c r="J474">
        <v>1554.5554199000001</v>
      </c>
      <c r="L474" t="str">
        <f t="shared" si="52"/>
        <v>20JAN2021:17:00:00</v>
      </c>
      <c r="M474">
        <v>17</v>
      </c>
      <c r="N474">
        <f t="shared" si="53"/>
        <v>-70.350341800000024</v>
      </c>
      <c r="O474">
        <f t="shared" si="54"/>
        <v>-70.350341800000024</v>
      </c>
      <c r="P474">
        <f t="shared" si="55"/>
        <v>0</v>
      </c>
      <c r="Q474">
        <f t="shared" si="56"/>
        <v>1</v>
      </c>
      <c r="R474">
        <f t="shared" si="57"/>
        <v>0</v>
      </c>
      <c r="S474">
        <f t="shared" si="58"/>
        <v>4.2680537095554607</v>
      </c>
    </row>
    <row r="475" spans="1:19" x14ac:dyDescent="0.2">
      <c r="A475" t="s">
        <v>497</v>
      </c>
      <c r="B475">
        <v>1716.0555420000001</v>
      </c>
      <c r="C475">
        <v>1651.7199707</v>
      </c>
      <c r="D475">
        <v>1660.5032959</v>
      </c>
      <c r="E475">
        <v>1506.5909423999999</v>
      </c>
      <c r="F475">
        <v>1651.7199707</v>
      </c>
      <c r="G475">
        <v>1616.6400146000001</v>
      </c>
      <c r="H475">
        <v>1587.8000488</v>
      </c>
      <c r="I475">
        <v>1647.0999756000001</v>
      </c>
      <c r="J475">
        <v>1631.2979736</v>
      </c>
      <c r="L475" t="str">
        <f t="shared" si="52"/>
        <v>20JAN2021:18:00:00</v>
      </c>
      <c r="M475">
        <v>18</v>
      </c>
      <c r="N475">
        <f t="shared" si="53"/>
        <v>-64.335571300000083</v>
      </c>
      <c r="O475">
        <f t="shared" si="54"/>
        <v>-64.335571300000083</v>
      </c>
      <c r="P475">
        <f t="shared" si="55"/>
        <v>0</v>
      </c>
      <c r="Q475">
        <f t="shared" si="56"/>
        <v>1</v>
      </c>
      <c r="R475">
        <f t="shared" si="57"/>
        <v>0</v>
      </c>
      <c r="S475">
        <f t="shared" si="58"/>
        <v>3.7490378210613935</v>
      </c>
    </row>
    <row r="476" spans="1:19" x14ac:dyDescent="0.2">
      <c r="A476" t="s">
        <v>498</v>
      </c>
      <c r="B476">
        <v>1768.4295654</v>
      </c>
      <c r="C476">
        <v>1714.0500488</v>
      </c>
      <c r="D476">
        <v>1772.8843993999999</v>
      </c>
      <c r="E476">
        <v>1593.3605957</v>
      </c>
      <c r="F476">
        <v>1714.0500488</v>
      </c>
      <c r="G476">
        <v>1700.9000243999999</v>
      </c>
      <c r="H476">
        <v>1693.4300536999999</v>
      </c>
      <c r="I476">
        <v>1660.6700439000001</v>
      </c>
      <c r="J476">
        <v>1701.2604980000001</v>
      </c>
      <c r="L476" t="str">
        <f t="shared" si="52"/>
        <v>20JAN2021:19:00:00</v>
      </c>
      <c r="M476">
        <v>19</v>
      </c>
      <c r="N476">
        <f t="shared" si="53"/>
        <v>-54.379516599999988</v>
      </c>
      <c r="O476">
        <f t="shared" si="54"/>
        <v>-54.379516599999988</v>
      </c>
      <c r="P476">
        <f t="shared" si="55"/>
        <v>0</v>
      </c>
      <c r="Q476">
        <f t="shared" si="56"/>
        <v>1</v>
      </c>
      <c r="R476">
        <f t="shared" si="57"/>
        <v>0</v>
      </c>
      <c r="S476">
        <f t="shared" si="58"/>
        <v>3.0750173862706216</v>
      </c>
    </row>
    <row r="477" spans="1:19" x14ac:dyDescent="0.2">
      <c r="A477" t="s">
        <v>499</v>
      </c>
      <c r="B477">
        <v>1752.3493652</v>
      </c>
      <c r="C477">
        <v>1718.6999512</v>
      </c>
      <c r="D477">
        <v>1779.5947266000001</v>
      </c>
      <c r="E477">
        <v>1569.0090332</v>
      </c>
      <c r="F477">
        <v>1718.6999512</v>
      </c>
      <c r="G477">
        <v>1678.9100341999999</v>
      </c>
      <c r="H477">
        <v>1672.5600586</v>
      </c>
      <c r="I477">
        <v>1695.1700439000001</v>
      </c>
      <c r="J477">
        <v>1703.9206543</v>
      </c>
      <c r="L477" t="str">
        <f t="shared" si="52"/>
        <v>20JAN2021:20:00:00</v>
      </c>
      <c r="M477">
        <v>20</v>
      </c>
      <c r="N477">
        <f t="shared" si="53"/>
        <v>-33.649413999999979</v>
      </c>
      <c r="O477">
        <f t="shared" si="54"/>
        <v>-33.649413999999979</v>
      </c>
      <c r="P477">
        <f t="shared" si="55"/>
        <v>0</v>
      </c>
      <c r="Q477">
        <f t="shared" si="56"/>
        <v>1</v>
      </c>
      <c r="R477">
        <f t="shared" si="57"/>
        <v>0</v>
      </c>
      <c r="S477">
        <f t="shared" si="58"/>
        <v>1.9202457379929765</v>
      </c>
    </row>
    <row r="478" spans="1:19" x14ac:dyDescent="0.2">
      <c r="A478" t="s">
        <v>500</v>
      </c>
      <c r="B478">
        <v>1735.8479004000001</v>
      </c>
      <c r="C478">
        <v>1699.9100341999999</v>
      </c>
      <c r="D478">
        <v>1746.7691649999999</v>
      </c>
      <c r="E478">
        <v>1523.6347656</v>
      </c>
      <c r="F478">
        <v>1699.9100341999999</v>
      </c>
      <c r="G478">
        <v>1636.3499756000001</v>
      </c>
      <c r="H478">
        <v>1664.3000488</v>
      </c>
      <c r="I478">
        <v>1715.0600586</v>
      </c>
      <c r="J478">
        <v>1692.7073975000001</v>
      </c>
      <c r="L478" t="str">
        <f t="shared" si="52"/>
        <v>20JAN2021:21:00:00</v>
      </c>
      <c r="M478">
        <v>21</v>
      </c>
      <c r="N478">
        <f t="shared" si="53"/>
        <v>-35.937866200000144</v>
      </c>
      <c r="O478">
        <f t="shared" si="54"/>
        <v>-35.937866200000144</v>
      </c>
      <c r="P478">
        <f t="shared" si="55"/>
        <v>0</v>
      </c>
      <c r="Q478">
        <f t="shared" si="56"/>
        <v>1</v>
      </c>
      <c r="R478">
        <f t="shared" si="57"/>
        <v>0</v>
      </c>
      <c r="S478">
        <f t="shared" si="58"/>
        <v>2.0703349753004745</v>
      </c>
    </row>
    <row r="479" spans="1:19" x14ac:dyDescent="0.2">
      <c r="A479" t="s">
        <v>501</v>
      </c>
      <c r="B479">
        <v>1652.9682617000001</v>
      </c>
      <c r="C479">
        <v>1632.5899658000001</v>
      </c>
      <c r="D479">
        <v>1693.0261230000001</v>
      </c>
      <c r="E479">
        <v>1467.6429443</v>
      </c>
      <c r="F479">
        <v>1632.5899658000001</v>
      </c>
      <c r="G479">
        <v>1555.9599608999999</v>
      </c>
      <c r="H479">
        <v>1594.9000243999999</v>
      </c>
      <c r="I479">
        <v>1613.9699707</v>
      </c>
      <c r="J479">
        <v>1616.4882812999999</v>
      </c>
      <c r="L479" t="str">
        <f t="shared" si="52"/>
        <v>20JAN2021:22:00:00</v>
      </c>
      <c r="M479">
        <v>22</v>
      </c>
      <c r="N479">
        <f t="shared" si="53"/>
        <v>-20.378295900000012</v>
      </c>
      <c r="O479">
        <f t="shared" si="54"/>
        <v>-20.378295900000012</v>
      </c>
      <c r="P479">
        <f t="shared" si="55"/>
        <v>0</v>
      </c>
      <c r="Q479">
        <f t="shared" si="56"/>
        <v>1</v>
      </c>
      <c r="R479">
        <f t="shared" si="57"/>
        <v>0</v>
      </c>
      <c r="S479">
        <f t="shared" si="58"/>
        <v>1.2328304403765076</v>
      </c>
    </row>
    <row r="480" spans="1:19" x14ac:dyDescent="0.2">
      <c r="A480" t="s">
        <v>502</v>
      </c>
      <c r="B480">
        <v>1552.7418213000001</v>
      </c>
      <c r="C480">
        <v>1524.0600586</v>
      </c>
      <c r="D480">
        <v>1583.4204102000001</v>
      </c>
      <c r="E480">
        <v>1372.3789062999999</v>
      </c>
      <c r="F480">
        <v>1524.0600586</v>
      </c>
      <c r="G480">
        <v>1499.0899658000001</v>
      </c>
      <c r="H480">
        <v>1491.0200195</v>
      </c>
      <c r="I480">
        <v>1478.0899658000001</v>
      </c>
      <c r="J480">
        <v>1508.6062012</v>
      </c>
      <c r="L480" t="str">
        <f t="shared" si="52"/>
        <v>20JAN2021:23:00:00</v>
      </c>
      <c r="M480">
        <v>23</v>
      </c>
      <c r="N480">
        <f t="shared" si="53"/>
        <v>-28.681762700000036</v>
      </c>
      <c r="O480">
        <f t="shared" si="54"/>
        <v>-28.681762700000036</v>
      </c>
      <c r="P480">
        <f t="shared" si="55"/>
        <v>0</v>
      </c>
      <c r="Q480">
        <f t="shared" si="56"/>
        <v>1</v>
      </c>
      <c r="R480">
        <f t="shared" si="57"/>
        <v>0</v>
      </c>
      <c r="S480">
        <f t="shared" si="58"/>
        <v>1.8471688149667302</v>
      </c>
    </row>
    <row r="481" spans="1:19" x14ac:dyDescent="0.2">
      <c r="A481" t="s">
        <v>503</v>
      </c>
      <c r="B481">
        <v>1443.2244873</v>
      </c>
      <c r="C481">
        <v>1418.9799805</v>
      </c>
      <c r="D481">
        <v>1489.119751</v>
      </c>
      <c r="E481">
        <v>1306.5198975000001</v>
      </c>
      <c r="F481">
        <v>1418.9799805</v>
      </c>
      <c r="G481">
        <v>1442.2399902</v>
      </c>
      <c r="H481">
        <v>1393.9000243999999</v>
      </c>
      <c r="I481">
        <v>1381.9899902</v>
      </c>
      <c r="J481">
        <v>1415.1374512</v>
      </c>
      <c r="L481" t="str">
        <f t="shared" si="52"/>
        <v>21JAN2021:00:00:00</v>
      </c>
      <c r="M481">
        <v>24</v>
      </c>
      <c r="N481">
        <f t="shared" si="53"/>
        <v>-24.244506799999954</v>
      </c>
      <c r="O481">
        <f t="shared" si="54"/>
        <v>-24.244506799999954</v>
      </c>
      <c r="P481">
        <f t="shared" si="55"/>
        <v>0</v>
      </c>
      <c r="Q481">
        <f t="shared" si="56"/>
        <v>1</v>
      </c>
      <c r="R481">
        <f t="shared" si="57"/>
        <v>0</v>
      </c>
      <c r="S481">
        <f t="shared" si="58"/>
        <v>1.6798846619736088</v>
      </c>
    </row>
    <row r="482" spans="1:19" x14ac:dyDescent="0.2">
      <c r="A482" t="s">
        <v>504</v>
      </c>
      <c r="B482">
        <v>1328.9525146000001</v>
      </c>
      <c r="C482">
        <v>1281.1298827999999</v>
      </c>
      <c r="D482">
        <v>1359.9494629000001</v>
      </c>
      <c r="E482">
        <v>1215.90625</v>
      </c>
      <c r="F482">
        <v>1247.1300048999999</v>
      </c>
      <c r="G482">
        <v>1308.0899658000001</v>
      </c>
      <c r="H482">
        <v>1299.5100098</v>
      </c>
      <c r="I482">
        <v>1243.8599853999999</v>
      </c>
      <c r="J482">
        <v>1281.1298827999999</v>
      </c>
      <c r="L482" t="str">
        <f t="shared" si="52"/>
        <v>21JAN2021:01:00:00</v>
      </c>
      <c r="M482">
        <v>1</v>
      </c>
      <c r="N482">
        <f t="shared" si="53"/>
        <v>-47.822631800000181</v>
      </c>
      <c r="O482">
        <f t="shared" si="54"/>
        <v>-47.822631800000181</v>
      </c>
      <c r="P482">
        <f t="shared" si="55"/>
        <v>0</v>
      </c>
      <c r="Q482">
        <f t="shared" si="56"/>
        <v>1</v>
      </c>
      <c r="R482">
        <f t="shared" si="57"/>
        <v>0</v>
      </c>
      <c r="S482">
        <f t="shared" si="58"/>
        <v>3.5985207352870892</v>
      </c>
    </row>
    <row r="483" spans="1:19" x14ac:dyDescent="0.2">
      <c r="A483" t="s">
        <v>505</v>
      </c>
      <c r="B483">
        <v>1260.1772461</v>
      </c>
      <c r="C483">
        <v>1246.8493652</v>
      </c>
      <c r="D483">
        <v>1331.5852050999999</v>
      </c>
      <c r="E483">
        <v>1198.6318358999999</v>
      </c>
      <c r="F483">
        <v>1215.3699951000001</v>
      </c>
      <c r="G483">
        <v>1270.9300536999999</v>
      </c>
      <c r="H483">
        <v>1264.8100586</v>
      </c>
      <c r="I483">
        <v>1205.9599608999999</v>
      </c>
      <c r="J483">
        <v>1246.8493652</v>
      </c>
      <c r="L483" t="str">
        <f t="shared" si="52"/>
        <v>21JAN2021:02:00:00</v>
      </c>
      <c r="M483">
        <v>2</v>
      </c>
      <c r="N483">
        <f t="shared" si="53"/>
        <v>-13.327880900000082</v>
      </c>
      <c r="O483">
        <f t="shared" si="54"/>
        <v>-13.327880900000082</v>
      </c>
      <c r="P483">
        <f t="shared" si="55"/>
        <v>0</v>
      </c>
      <c r="Q483">
        <f t="shared" si="56"/>
        <v>1</v>
      </c>
      <c r="R483">
        <f t="shared" si="57"/>
        <v>0</v>
      </c>
      <c r="S483">
        <f t="shared" si="58"/>
        <v>1.057619548460127</v>
      </c>
    </row>
    <row r="484" spans="1:19" x14ac:dyDescent="0.2">
      <c r="A484" t="s">
        <v>506</v>
      </c>
      <c r="B484">
        <v>1253.0394286999999</v>
      </c>
      <c r="C484">
        <v>1225.190918</v>
      </c>
      <c r="D484">
        <v>1315.7475586</v>
      </c>
      <c r="E484">
        <v>1201.0360106999999</v>
      </c>
      <c r="F484">
        <v>1204.3100586</v>
      </c>
      <c r="G484">
        <v>1178.5</v>
      </c>
      <c r="H484">
        <v>1232.3800048999999</v>
      </c>
      <c r="I484">
        <v>1216.9499512</v>
      </c>
      <c r="J484">
        <v>1225.190918</v>
      </c>
      <c r="L484" t="str">
        <f t="shared" si="52"/>
        <v>21JAN2021:03:00:00</v>
      </c>
      <c r="M484">
        <v>3</v>
      </c>
      <c r="N484">
        <f t="shared" si="53"/>
        <v>-27.848510699999906</v>
      </c>
      <c r="O484">
        <f t="shared" si="54"/>
        <v>-27.848510699999906</v>
      </c>
      <c r="P484">
        <f t="shared" si="55"/>
        <v>0</v>
      </c>
      <c r="Q484">
        <f t="shared" si="56"/>
        <v>1</v>
      </c>
      <c r="R484">
        <f t="shared" si="57"/>
        <v>0</v>
      </c>
      <c r="S484">
        <f t="shared" si="58"/>
        <v>2.2224768081633397</v>
      </c>
    </row>
    <row r="485" spans="1:19" x14ac:dyDescent="0.2">
      <c r="A485" t="s">
        <v>507</v>
      </c>
      <c r="B485">
        <v>1251.1418457</v>
      </c>
      <c r="C485">
        <v>1227.3709716999999</v>
      </c>
      <c r="D485">
        <v>1326.0783690999999</v>
      </c>
      <c r="E485">
        <v>1194.4971923999999</v>
      </c>
      <c r="F485">
        <v>1202.4499512</v>
      </c>
      <c r="G485">
        <v>1159.5500488</v>
      </c>
      <c r="H485">
        <v>1240.1099853999999</v>
      </c>
      <c r="I485">
        <v>1224.1099853999999</v>
      </c>
      <c r="J485">
        <v>1227.3709716999999</v>
      </c>
      <c r="L485" t="str">
        <f t="shared" si="52"/>
        <v>21JAN2021:04:00:00</v>
      </c>
      <c r="M485">
        <v>4</v>
      </c>
      <c r="N485">
        <f t="shared" si="53"/>
        <v>-23.770874000000049</v>
      </c>
      <c r="O485">
        <f t="shared" si="54"/>
        <v>-23.770874000000049</v>
      </c>
      <c r="P485">
        <f t="shared" si="55"/>
        <v>0</v>
      </c>
      <c r="Q485">
        <f t="shared" si="56"/>
        <v>1</v>
      </c>
      <c r="R485">
        <f t="shared" si="57"/>
        <v>0</v>
      </c>
      <c r="S485">
        <f t="shared" si="58"/>
        <v>1.8999343744833752</v>
      </c>
    </row>
    <row r="486" spans="1:19" x14ac:dyDescent="0.2">
      <c r="A486" t="s">
        <v>508</v>
      </c>
      <c r="B486">
        <v>1280.6184082</v>
      </c>
      <c r="C486">
        <v>1264.9665527</v>
      </c>
      <c r="D486">
        <v>1365.0817870999999</v>
      </c>
      <c r="E486">
        <v>1239.6643065999999</v>
      </c>
      <c r="F486">
        <v>1235.6099853999999</v>
      </c>
      <c r="G486">
        <v>1215.6500243999999</v>
      </c>
      <c r="H486">
        <v>1272.4000243999999</v>
      </c>
      <c r="I486">
        <v>1261.4899902</v>
      </c>
      <c r="J486">
        <v>1264.9665527</v>
      </c>
      <c r="L486" t="str">
        <f t="shared" si="52"/>
        <v>21JAN2021:05:00:00</v>
      </c>
      <c r="M486">
        <v>5</v>
      </c>
      <c r="N486">
        <f t="shared" si="53"/>
        <v>-15.651855500000011</v>
      </c>
      <c r="O486">
        <f t="shared" si="54"/>
        <v>-15.651855500000011</v>
      </c>
      <c r="P486">
        <f t="shared" si="55"/>
        <v>0</v>
      </c>
      <c r="Q486">
        <f t="shared" si="56"/>
        <v>1</v>
      </c>
      <c r="R486">
        <f t="shared" si="57"/>
        <v>0</v>
      </c>
      <c r="S486">
        <f t="shared" si="58"/>
        <v>1.2222107225523802</v>
      </c>
    </row>
    <row r="487" spans="1:19" x14ac:dyDescent="0.2">
      <c r="A487" t="s">
        <v>509</v>
      </c>
      <c r="B487">
        <v>1383.604126</v>
      </c>
      <c r="C487">
        <v>1353.5621338000001</v>
      </c>
      <c r="D487">
        <v>1442.1365966999999</v>
      </c>
      <c r="E487">
        <v>1303.8325195</v>
      </c>
      <c r="F487">
        <v>1316.2900391000001</v>
      </c>
      <c r="G487">
        <v>1290.6199951000001</v>
      </c>
      <c r="H487">
        <v>1354.0999756000001</v>
      </c>
      <c r="I487">
        <v>1377.4799805</v>
      </c>
      <c r="J487">
        <v>1353.5621338000001</v>
      </c>
      <c r="L487" t="str">
        <f t="shared" si="52"/>
        <v>21JAN2021:06:00:00</v>
      </c>
      <c r="M487">
        <v>6</v>
      </c>
      <c r="N487">
        <f t="shared" si="53"/>
        <v>-30.041992199999868</v>
      </c>
      <c r="O487">
        <f t="shared" si="54"/>
        <v>-30.041992199999868</v>
      </c>
      <c r="P487">
        <f t="shared" si="55"/>
        <v>0</v>
      </c>
      <c r="Q487">
        <f t="shared" si="56"/>
        <v>1</v>
      </c>
      <c r="R487">
        <f t="shared" si="57"/>
        <v>0</v>
      </c>
      <c r="S487">
        <f t="shared" si="58"/>
        <v>2.1712852423222588</v>
      </c>
    </row>
    <row r="488" spans="1:19" x14ac:dyDescent="0.2">
      <c r="A488" t="s">
        <v>510</v>
      </c>
      <c r="B488">
        <v>1528.2857666</v>
      </c>
      <c r="C488">
        <v>1501.9321289</v>
      </c>
      <c r="D488">
        <v>1568.1368408000001</v>
      </c>
      <c r="E488">
        <v>1446.4257812999999</v>
      </c>
      <c r="F488">
        <v>1465.8399658000001</v>
      </c>
      <c r="G488">
        <v>1437.7199707</v>
      </c>
      <c r="H488">
        <v>1531.5899658000001</v>
      </c>
      <c r="I488">
        <v>1507.3699951000001</v>
      </c>
      <c r="J488">
        <v>1501.9321289</v>
      </c>
      <c r="L488" t="str">
        <f t="shared" si="52"/>
        <v>21JAN2021:07:00:00</v>
      </c>
      <c r="M488">
        <v>7</v>
      </c>
      <c r="N488">
        <f t="shared" si="53"/>
        <v>-26.353637700000036</v>
      </c>
      <c r="O488">
        <f t="shared" si="54"/>
        <v>-26.353637700000036</v>
      </c>
      <c r="P488">
        <f t="shared" si="55"/>
        <v>0</v>
      </c>
      <c r="Q488">
        <f t="shared" si="56"/>
        <v>1</v>
      </c>
      <c r="R488">
        <f t="shared" si="57"/>
        <v>0</v>
      </c>
      <c r="S488">
        <f t="shared" si="58"/>
        <v>1.724392013322833</v>
      </c>
    </row>
    <row r="489" spans="1:19" x14ac:dyDescent="0.2">
      <c r="A489" t="s">
        <v>511</v>
      </c>
      <c r="B489">
        <v>1594.1065673999999</v>
      </c>
      <c r="C489">
        <v>1552.6013184000001</v>
      </c>
      <c r="D489">
        <v>1620.980957</v>
      </c>
      <c r="E489">
        <v>1479.8337402</v>
      </c>
      <c r="F489">
        <v>1522.0799560999999</v>
      </c>
      <c r="G489">
        <v>1486.5500488</v>
      </c>
      <c r="H489">
        <v>1567.5400391000001</v>
      </c>
      <c r="I489">
        <v>1567.0200195</v>
      </c>
      <c r="J489">
        <v>1552.6013184000001</v>
      </c>
      <c r="L489" t="str">
        <f t="shared" si="52"/>
        <v>21JAN2021:08:00:00</v>
      </c>
      <c r="M489">
        <v>8</v>
      </c>
      <c r="N489">
        <f t="shared" si="53"/>
        <v>-41.505248999999822</v>
      </c>
      <c r="O489">
        <f t="shared" si="54"/>
        <v>-41.505248999999822</v>
      </c>
      <c r="P489">
        <f t="shared" si="55"/>
        <v>0</v>
      </c>
      <c r="Q489">
        <f t="shared" si="56"/>
        <v>1</v>
      </c>
      <c r="R489">
        <f t="shared" si="57"/>
        <v>0</v>
      </c>
      <c r="S489">
        <f t="shared" si="58"/>
        <v>2.6036684026523522</v>
      </c>
    </row>
    <row r="490" spans="1:19" x14ac:dyDescent="0.2">
      <c r="A490" t="s">
        <v>512</v>
      </c>
      <c r="B490">
        <v>1598.0888672000001</v>
      </c>
      <c r="C490">
        <v>1567.2625731999999</v>
      </c>
      <c r="D490">
        <v>1594.8303223</v>
      </c>
      <c r="E490">
        <v>1517.1738281</v>
      </c>
      <c r="F490">
        <v>1532.9000243999999</v>
      </c>
      <c r="G490">
        <v>1494.4899902</v>
      </c>
      <c r="H490">
        <v>1566.6400146000001</v>
      </c>
      <c r="I490">
        <v>1624.8499756000001</v>
      </c>
      <c r="J490">
        <v>1567.2625731999999</v>
      </c>
      <c r="L490" t="str">
        <f t="shared" si="52"/>
        <v>21JAN2021:09:00:00</v>
      </c>
      <c r="M490">
        <v>9</v>
      </c>
      <c r="N490">
        <f t="shared" si="53"/>
        <v>-30.826294000000189</v>
      </c>
      <c r="O490">
        <f t="shared" si="54"/>
        <v>-30.826294000000189</v>
      </c>
      <c r="P490">
        <f t="shared" si="55"/>
        <v>0</v>
      </c>
      <c r="Q490">
        <f t="shared" si="56"/>
        <v>1</v>
      </c>
      <c r="R490">
        <f t="shared" si="57"/>
        <v>0</v>
      </c>
      <c r="S490">
        <f t="shared" si="58"/>
        <v>1.928947421679416</v>
      </c>
    </row>
    <row r="491" spans="1:19" x14ac:dyDescent="0.2">
      <c r="A491" t="s">
        <v>513</v>
      </c>
      <c r="B491">
        <v>1656.1071777</v>
      </c>
      <c r="C491">
        <v>1547.8186035000001</v>
      </c>
      <c r="D491">
        <v>1531.4997559000001</v>
      </c>
      <c r="E491">
        <v>1487.9404297000001</v>
      </c>
      <c r="F491">
        <v>1534.8199463000001</v>
      </c>
      <c r="G491">
        <v>1511.1500243999999</v>
      </c>
      <c r="H491">
        <v>1560.8299560999999</v>
      </c>
      <c r="I491">
        <v>1574.3000488</v>
      </c>
      <c r="J491">
        <v>1547.8186035000001</v>
      </c>
      <c r="L491" t="str">
        <f t="shared" si="52"/>
        <v>21JAN2021:10:00:00</v>
      </c>
      <c r="M491">
        <v>10</v>
      </c>
      <c r="N491">
        <f t="shared" si="53"/>
        <v>-108.28857419999986</v>
      </c>
      <c r="O491">
        <f t="shared" si="54"/>
        <v>-108.28857419999986</v>
      </c>
      <c r="P491">
        <f t="shared" si="55"/>
        <v>0</v>
      </c>
      <c r="Q491">
        <f t="shared" si="56"/>
        <v>1</v>
      </c>
      <c r="R491">
        <f t="shared" si="57"/>
        <v>0</v>
      </c>
      <c r="S491">
        <f t="shared" si="58"/>
        <v>6.5387419158698972</v>
      </c>
    </row>
    <row r="492" spans="1:19" x14ac:dyDescent="0.2">
      <c r="A492" t="s">
        <v>514</v>
      </c>
      <c r="B492">
        <v>1655.1110839999999</v>
      </c>
      <c r="C492">
        <v>1546.6782227000001</v>
      </c>
      <c r="D492">
        <v>1511.4858397999999</v>
      </c>
      <c r="E492">
        <v>1526.980957</v>
      </c>
      <c r="F492">
        <v>1540.1400146000001</v>
      </c>
      <c r="G492">
        <v>1503.6800536999999</v>
      </c>
      <c r="H492">
        <v>1547.8499756000001</v>
      </c>
      <c r="I492">
        <v>1591.1400146000001</v>
      </c>
      <c r="J492">
        <v>1546.6782227000001</v>
      </c>
      <c r="L492" t="str">
        <f t="shared" si="52"/>
        <v>21JAN2021:11:00:00</v>
      </c>
      <c r="M492">
        <v>11</v>
      </c>
      <c r="N492">
        <f t="shared" si="53"/>
        <v>-108.43286129999979</v>
      </c>
      <c r="O492">
        <f t="shared" si="54"/>
        <v>-108.43286129999979</v>
      </c>
      <c r="P492">
        <f t="shared" si="55"/>
        <v>0</v>
      </c>
      <c r="Q492">
        <f t="shared" si="56"/>
        <v>1</v>
      </c>
      <c r="R492">
        <f t="shared" si="57"/>
        <v>0</v>
      </c>
      <c r="S492">
        <f t="shared" si="58"/>
        <v>6.5513947884358315</v>
      </c>
    </row>
    <row r="493" spans="1:19" x14ac:dyDescent="0.2">
      <c r="A493" t="s">
        <v>515</v>
      </c>
      <c r="B493">
        <v>1648.4157714999999</v>
      </c>
      <c r="C493">
        <v>1533.1522216999999</v>
      </c>
      <c r="D493">
        <v>1490.7672118999999</v>
      </c>
      <c r="E493">
        <v>1519.6032714999999</v>
      </c>
      <c r="F493">
        <v>1547.6099853999999</v>
      </c>
      <c r="G493">
        <v>1487.0100098</v>
      </c>
      <c r="H493">
        <v>1517.0100098</v>
      </c>
      <c r="I493">
        <v>1579.0999756000001</v>
      </c>
      <c r="J493">
        <v>1533.1522216999999</v>
      </c>
      <c r="L493" t="str">
        <f t="shared" si="52"/>
        <v>21JAN2021:12:00:00</v>
      </c>
      <c r="M493">
        <v>12</v>
      </c>
      <c r="N493">
        <f t="shared" si="53"/>
        <v>-115.26354979999996</v>
      </c>
      <c r="O493">
        <f t="shared" si="54"/>
        <v>-115.26354979999996</v>
      </c>
      <c r="P493">
        <f t="shared" si="55"/>
        <v>0</v>
      </c>
      <c r="Q493">
        <f t="shared" si="56"/>
        <v>1</v>
      </c>
      <c r="R493">
        <f t="shared" si="57"/>
        <v>0</v>
      </c>
      <c r="S493">
        <f t="shared" si="58"/>
        <v>6.9923833411951781</v>
      </c>
    </row>
    <row r="494" spans="1:19" x14ac:dyDescent="0.2">
      <c r="A494" t="s">
        <v>516</v>
      </c>
      <c r="B494">
        <v>1594.5013428</v>
      </c>
      <c r="C494">
        <v>1518.1130370999999</v>
      </c>
      <c r="D494">
        <v>1467.8436279</v>
      </c>
      <c r="E494">
        <v>1502.0159911999999</v>
      </c>
      <c r="F494">
        <v>1542</v>
      </c>
      <c r="G494">
        <v>1468.9399414</v>
      </c>
      <c r="H494">
        <v>1498.0100098</v>
      </c>
      <c r="I494">
        <v>1564.0500488</v>
      </c>
      <c r="J494">
        <v>1518.1130370999999</v>
      </c>
      <c r="L494" t="str">
        <f t="shared" si="52"/>
        <v>21JAN2021:13:00:00</v>
      </c>
      <c r="M494">
        <v>13</v>
      </c>
      <c r="N494">
        <f t="shared" si="53"/>
        <v>-76.388305700000046</v>
      </c>
      <c r="O494">
        <f t="shared" si="54"/>
        <v>-76.388305700000046</v>
      </c>
      <c r="P494">
        <f t="shared" si="55"/>
        <v>0</v>
      </c>
      <c r="Q494">
        <f t="shared" si="56"/>
        <v>1</v>
      </c>
      <c r="R494">
        <f t="shared" si="57"/>
        <v>0</v>
      </c>
      <c r="S494">
        <f t="shared" si="58"/>
        <v>4.7907332311090762</v>
      </c>
    </row>
    <row r="495" spans="1:19" x14ac:dyDescent="0.2">
      <c r="A495" t="s">
        <v>517</v>
      </c>
      <c r="B495">
        <v>1605.1080322</v>
      </c>
      <c r="C495">
        <v>1499.9908447</v>
      </c>
      <c r="D495">
        <v>1462.4472656</v>
      </c>
      <c r="E495">
        <v>1510.9631348</v>
      </c>
      <c r="F495">
        <v>1537.9399414</v>
      </c>
      <c r="G495">
        <v>1466.7199707</v>
      </c>
      <c r="H495">
        <v>1463.0100098</v>
      </c>
      <c r="I495">
        <v>1534.4300536999999</v>
      </c>
      <c r="J495">
        <v>1499.9908447</v>
      </c>
      <c r="L495" t="str">
        <f t="shared" si="52"/>
        <v>21JAN2021:14:00:00</v>
      </c>
      <c r="M495">
        <v>14</v>
      </c>
      <c r="N495">
        <f t="shared" si="53"/>
        <v>-105.1171875</v>
      </c>
      <c r="O495">
        <f t="shared" si="54"/>
        <v>-105.1171875</v>
      </c>
      <c r="P495">
        <f t="shared" si="55"/>
        <v>0</v>
      </c>
      <c r="Q495">
        <f t="shared" si="56"/>
        <v>1</v>
      </c>
      <c r="R495">
        <f t="shared" si="57"/>
        <v>0</v>
      </c>
      <c r="S495">
        <f t="shared" si="58"/>
        <v>6.5489166704825363</v>
      </c>
    </row>
    <row r="496" spans="1:19" x14ac:dyDescent="0.2">
      <c r="A496" t="s">
        <v>518</v>
      </c>
      <c r="B496">
        <v>1584.9238281</v>
      </c>
      <c r="C496">
        <v>1501.6765137</v>
      </c>
      <c r="D496">
        <v>1449.1918945</v>
      </c>
      <c r="E496">
        <v>1510.7156981999999</v>
      </c>
      <c r="F496">
        <v>1529.9399414</v>
      </c>
      <c r="G496">
        <v>1469.2600098</v>
      </c>
      <c r="H496">
        <v>1470.9100341999999</v>
      </c>
      <c r="I496">
        <v>1546.6300048999999</v>
      </c>
      <c r="J496">
        <v>1501.6765137</v>
      </c>
      <c r="L496" t="str">
        <f t="shared" si="52"/>
        <v>21JAN2021:15:00:00</v>
      </c>
      <c r="M496">
        <v>15</v>
      </c>
      <c r="N496">
        <f t="shared" si="53"/>
        <v>-83.24731440000005</v>
      </c>
      <c r="O496">
        <f t="shared" si="54"/>
        <v>-83.24731440000005</v>
      </c>
      <c r="P496">
        <f t="shared" si="55"/>
        <v>0</v>
      </c>
      <c r="Q496">
        <f t="shared" si="56"/>
        <v>1</v>
      </c>
      <c r="R496">
        <f t="shared" si="57"/>
        <v>0</v>
      </c>
      <c r="S496">
        <f t="shared" si="58"/>
        <v>5.2524489142040709</v>
      </c>
    </row>
    <row r="497" spans="1:19" x14ac:dyDescent="0.2">
      <c r="A497" t="s">
        <v>519</v>
      </c>
      <c r="B497">
        <v>1577.1459961</v>
      </c>
      <c r="C497">
        <v>1484.3120117000001</v>
      </c>
      <c r="D497">
        <v>1448.5455322</v>
      </c>
      <c r="E497">
        <v>1514.6715088000001</v>
      </c>
      <c r="F497">
        <v>1527.4499512</v>
      </c>
      <c r="G497">
        <v>1454.2700195</v>
      </c>
      <c r="H497">
        <v>1446.8100586</v>
      </c>
      <c r="I497">
        <v>1511.5799560999999</v>
      </c>
      <c r="J497">
        <v>1484.3120117000001</v>
      </c>
      <c r="L497" t="str">
        <f t="shared" si="52"/>
        <v>21JAN2021:16:00:00</v>
      </c>
      <c r="M497">
        <v>16</v>
      </c>
      <c r="N497">
        <f t="shared" si="53"/>
        <v>-92.833984399999963</v>
      </c>
      <c r="O497">
        <f t="shared" si="54"/>
        <v>-92.833984399999963</v>
      </c>
      <c r="P497">
        <f t="shared" si="55"/>
        <v>0</v>
      </c>
      <c r="Q497">
        <f t="shared" si="56"/>
        <v>1</v>
      </c>
      <c r="R497">
        <f t="shared" si="57"/>
        <v>0</v>
      </c>
      <c r="S497">
        <f t="shared" si="58"/>
        <v>5.8862010637925595</v>
      </c>
    </row>
    <row r="498" spans="1:19" x14ac:dyDescent="0.2">
      <c r="A498" t="s">
        <v>520</v>
      </c>
      <c r="B498">
        <v>1621.6798096</v>
      </c>
      <c r="C498">
        <v>1506.0446777</v>
      </c>
      <c r="D498">
        <v>1467.6375731999999</v>
      </c>
      <c r="E498">
        <v>1522.8079834</v>
      </c>
      <c r="F498">
        <v>1546.4699707</v>
      </c>
      <c r="G498">
        <v>1462.5</v>
      </c>
      <c r="H498">
        <v>1468.4799805</v>
      </c>
      <c r="I498">
        <v>1544.1600341999999</v>
      </c>
      <c r="J498">
        <v>1506.0446777</v>
      </c>
      <c r="L498" t="str">
        <f t="shared" si="52"/>
        <v>21JAN2021:17:00:00</v>
      </c>
      <c r="M498">
        <v>17</v>
      </c>
      <c r="N498">
        <f t="shared" si="53"/>
        <v>-115.63513190000003</v>
      </c>
      <c r="O498">
        <f t="shared" si="54"/>
        <v>-115.63513190000003</v>
      </c>
      <c r="P498">
        <f t="shared" si="55"/>
        <v>0</v>
      </c>
      <c r="Q498">
        <f t="shared" si="56"/>
        <v>1</v>
      </c>
      <c r="R498">
        <f t="shared" si="57"/>
        <v>0</v>
      </c>
      <c r="S498">
        <f t="shared" si="58"/>
        <v>7.1305772702764516</v>
      </c>
    </row>
    <row r="499" spans="1:19" x14ac:dyDescent="0.2">
      <c r="A499" t="s">
        <v>521</v>
      </c>
      <c r="B499">
        <v>1679.9295654</v>
      </c>
      <c r="C499">
        <v>1555.3988036999999</v>
      </c>
      <c r="D499">
        <v>1552.7000731999999</v>
      </c>
      <c r="E499">
        <v>1596.9533690999999</v>
      </c>
      <c r="F499">
        <v>1593.1999512</v>
      </c>
      <c r="G499">
        <v>1519.1899414</v>
      </c>
      <c r="H499">
        <v>1507.8900146000001</v>
      </c>
      <c r="I499">
        <v>1584.5600586</v>
      </c>
      <c r="J499">
        <v>1555.3988036999999</v>
      </c>
      <c r="L499" t="str">
        <f t="shared" si="52"/>
        <v>21JAN2021:18:00:00</v>
      </c>
      <c r="M499">
        <v>18</v>
      </c>
      <c r="N499">
        <f t="shared" si="53"/>
        <v>-124.53076170000008</v>
      </c>
      <c r="O499">
        <f t="shared" si="54"/>
        <v>-124.53076170000008</v>
      </c>
      <c r="P499">
        <f t="shared" si="55"/>
        <v>0</v>
      </c>
      <c r="Q499">
        <f t="shared" si="56"/>
        <v>1</v>
      </c>
      <c r="R499">
        <f t="shared" si="57"/>
        <v>0</v>
      </c>
      <c r="S499">
        <f t="shared" si="58"/>
        <v>7.4128561259262469</v>
      </c>
    </row>
    <row r="500" spans="1:19" x14ac:dyDescent="0.2">
      <c r="A500" t="s">
        <v>522</v>
      </c>
      <c r="B500">
        <v>1723.1569824000001</v>
      </c>
      <c r="C500">
        <v>1620.6268310999999</v>
      </c>
      <c r="D500">
        <v>1647.9547118999999</v>
      </c>
      <c r="E500">
        <v>1671.4326172000001</v>
      </c>
      <c r="F500">
        <v>1641.75</v>
      </c>
      <c r="G500">
        <v>1551.4799805</v>
      </c>
      <c r="H500">
        <v>1590.6199951000001</v>
      </c>
      <c r="I500">
        <v>1650.4200439000001</v>
      </c>
      <c r="J500">
        <v>1620.6268310999999</v>
      </c>
      <c r="L500" t="str">
        <f t="shared" si="52"/>
        <v>21JAN2021:19:00:00</v>
      </c>
      <c r="M500">
        <v>19</v>
      </c>
      <c r="N500">
        <f t="shared" si="53"/>
        <v>-102.53015130000017</v>
      </c>
      <c r="O500">
        <f t="shared" si="54"/>
        <v>-102.53015130000017</v>
      </c>
      <c r="P500">
        <f t="shared" si="55"/>
        <v>0</v>
      </c>
      <c r="Q500">
        <f t="shared" si="56"/>
        <v>1</v>
      </c>
      <c r="R500">
        <f t="shared" si="57"/>
        <v>0</v>
      </c>
      <c r="S500">
        <f t="shared" si="58"/>
        <v>5.9501341054369261</v>
      </c>
    </row>
    <row r="501" spans="1:19" x14ac:dyDescent="0.2">
      <c r="A501" t="s">
        <v>523</v>
      </c>
      <c r="B501">
        <v>1690.7182617000001</v>
      </c>
      <c r="C501">
        <v>1604.2080077999999</v>
      </c>
      <c r="D501">
        <v>1633.1446533000001</v>
      </c>
      <c r="E501">
        <v>1620.541626</v>
      </c>
      <c r="F501">
        <v>1609.7900391000001</v>
      </c>
      <c r="G501">
        <v>1536.7199707</v>
      </c>
      <c r="H501">
        <v>1577.0300293</v>
      </c>
      <c r="I501">
        <v>1645.0799560999999</v>
      </c>
      <c r="J501">
        <v>1604.2080077999999</v>
      </c>
      <c r="L501" t="str">
        <f t="shared" si="52"/>
        <v>21JAN2021:20:00:00</v>
      </c>
      <c r="M501">
        <v>20</v>
      </c>
      <c r="N501">
        <f t="shared" si="53"/>
        <v>-86.51025390000018</v>
      </c>
      <c r="O501">
        <f t="shared" si="54"/>
        <v>-86.51025390000018</v>
      </c>
      <c r="P501">
        <f t="shared" si="55"/>
        <v>0</v>
      </c>
      <c r="Q501">
        <f t="shared" si="56"/>
        <v>1</v>
      </c>
      <c r="R501">
        <f t="shared" si="57"/>
        <v>0</v>
      </c>
      <c r="S501">
        <f t="shared" si="58"/>
        <v>5.1167752699976754</v>
      </c>
    </row>
    <row r="502" spans="1:19" x14ac:dyDescent="0.2">
      <c r="A502" t="s">
        <v>524</v>
      </c>
      <c r="B502">
        <v>1660.9815673999999</v>
      </c>
      <c r="C502">
        <v>1597.9116211</v>
      </c>
      <c r="D502">
        <v>1605.9436035000001</v>
      </c>
      <c r="E502">
        <v>1605.7297363</v>
      </c>
      <c r="F502">
        <v>1589.4799805</v>
      </c>
      <c r="G502">
        <v>1550.2299805</v>
      </c>
      <c r="H502">
        <v>1564.7800293</v>
      </c>
      <c r="I502">
        <v>1659.3000488</v>
      </c>
      <c r="J502">
        <v>1597.9116211</v>
      </c>
      <c r="L502" t="str">
        <f t="shared" si="52"/>
        <v>21JAN2021:21:00:00</v>
      </c>
      <c r="M502">
        <v>21</v>
      </c>
      <c r="N502">
        <f t="shared" si="53"/>
        <v>-63.069946299999856</v>
      </c>
      <c r="O502">
        <f t="shared" si="54"/>
        <v>-63.069946299999856</v>
      </c>
      <c r="P502">
        <f t="shared" si="55"/>
        <v>0</v>
      </c>
      <c r="Q502">
        <f t="shared" si="56"/>
        <v>1</v>
      </c>
      <c r="R502">
        <f t="shared" si="57"/>
        <v>0</v>
      </c>
      <c r="S502">
        <f t="shared" si="58"/>
        <v>3.7971490796689413</v>
      </c>
    </row>
    <row r="503" spans="1:19" x14ac:dyDescent="0.2">
      <c r="A503" t="s">
        <v>525</v>
      </c>
      <c r="B503">
        <v>1587.3972168</v>
      </c>
      <c r="C503">
        <v>1521.9925536999999</v>
      </c>
      <c r="D503">
        <v>1546.9703368999999</v>
      </c>
      <c r="E503">
        <v>1538.9569091999999</v>
      </c>
      <c r="F503">
        <v>1516.4499512</v>
      </c>
      <c r="G503">
        <v>1458.6300048999999</v>
      </c>
      <c r="H503">
        <v>1493.9899902</v>
      </c>
      <c r="I503">
        <v>1574.7299805</v>
      </c>
      <c r="J503">
        <v>1521.9925536999999</v>
      </c>
      <c r="L503" t="str">
        <f t="shared" si="52"/>
        <v>21JAN2021:22:00:00</v>
      </c>
      <c r="M503">
        <v>22</v>
      </c>
      <c r="N503">
        <f t="shared" si="53"/>
        <v>-65.404663100000107</v>
      </c>
      <c r="O503">
        <f t="shared" si="54"/>
        <v>-65.404663100000107</v>
      </c>
      <c r="P503">
        <f t="shared" si="55"/>
        <v>0</v>
      </c>
      <c r="Q503">
        <f t="shared" si="56"/>
        <v>1</v>
      </c>
      <c r="R503">
        <f t="shared" si="57"/>
        <v>0</v>
      </c>
      <c r="S503">
        <f t="shared" si="58"/>
        <v>4.1202455445807047</v>
      </c>
    </row>
    <row r="504" spans="1:19" x14ac:dyDescent="0.2">
      <c r="A504" t="s">
        <v>526</v>
      </c>
      <c r="B504">
        <v>1494.078125</v>
      </c>
      <c r="C504">
        <v>1427.1350098</v>
      </c>
      <c r="D504">
        <v>1440.5191649999999</v>
      </c>
      <c r="E504">
        <v>1426.6893310999999</v>
      </c>
      <c r="F504">
        <v>1417.3100586</v>
      </c>
      <c r="G504">
        <v>1407.1400146000001</v>
      </c>
      <c r="H504">
        <v>1422.8699951000001</v>
      </c>
      <c r="I504">
        <v>1444.5300293</v>
      </c>
      <c r="J504">
        <v>1427.1350098</v>
      </c>
      <c r="L504" t="str">
        <f t="shared" si="52"/>
        <v>21JAN2021:23:00:00</v>
      </c>
      <c r="M504">
        <v>23</v>
      </c>
      <c r="N504">
        <f t="shared" si="53"/>
        <v>-66.943115199999966</v>
      </c>
      <c r="O504">
        <f t="shared" si="54"/>
        <v>-66.943115199999966</v>
      </c>
      <c r="P504">
        <f t="shared" si="55"/>
        <v>0</v>
      </c>
      <c r="Q504">
        <f t="shared" si="56"/>
        <v>1</v>
      </c>
      <c r="R504">
        <f t="shared" si="57"/>
        <v>0</v>
      </c>
      <c r="S504">
        <f t="shared" si="58"/>
        <v>4.4805632369458568</v>
      </c>
    </row>
    <row r="505" spans="1:19" x14ac:dyDescent="0.2">
      <c r="A505" t="s">
        <v>527</v>
      </c>
      <c r="B505">
        <v>1393.9024658000001</v>
      </c>
      <c r="C505">
        <v>1331.8640137</v>
      </c>
      <c r="D505">
        <v>1354.0725098</v>
      </c>
      <c r="E505">
        <v>1336.7430420000001</v>
      </c>
      <c r="F505">
        <v>1321.0100098</v>
      </c>
      <c r="G505">
        <v>1355.6400146000001</v>
      </c>
      <c r="H505">
        <v>1317.7199707</v>
      </c>
      <c r="I505">
        <v>1333.8699951000001</v>
      </c>
      <c r="J505">
        <v>1331.8640137</v>
      </c>
      <c r="L505" t="str">
        <f t="shared" si="52"/>
        <v>22JAN2021:00:00:00</v>
      </c>
      <c r="M505">
        <v>24</v>
      </c>
      <c r="N505">
        <f t="shared" si="53"/>
        <v>-62.038452100000086</v>
      </c>
      <c r="O505">
        <f t="shared" si="54"/>
        <v>-62.038452100000086</v>
      </c>
      <c r="P505">
        <f t="shared" si="55"/>
        <v>0</v>
      </c>
      <c r="Q505">
        <f t="shared" si="56"/>
        <v>1</v>
      </c>
      <c r="R505">
        <f t="shared" si="57"/>
        <v>0</v>
      </c>
      <c r="S505">
        <f t="shared" si="58"/>
        <v>4.4507025148559771</v>
      </c>
    </row>
    <row r="506" spans="1:19" x14ac:dyDescent="0.2">
      <c r="A506" t="s">
        <v>528</v>
      </c>
      <c r="B506">
        <v>1312.8826904</v>
      </c>
      <c r="C506">
        <v>1235.0799560999999</v>
      </c>
      <c r="D506">
        <v>1313.2160644999999</v>
      </c>
      <c r="E506">
        <v>1292.8509521000001</v>
      </c>
      <c r="F506">
        <v>1265.7299805</v>
      </c>
      <c r="G506">
        <v>1320.9799805</v>
      </c>
      <c r="H506">
        <v>1300</v>
      </c>
      <c r="I506">
        <v>1235.0799560999999</v>
      </c>
      <c r="J506">
        <v>1279.4770507999999</v>
      </c>
      <c r="L506" t="str">
        <f t="shared" si="52"/>
        <v>22JAN2021:01:00:00</v>
      </c>
      <c r="M506">
        <v>1</v>
      </c>
      <c r="N506">
        <f t="shared" si="53"/>
        <v>-77.802734300000111</v>
      </c>
      <c r="O506">
        <f t="shared" si="54"/>
        <v>-77.802734300000111</v>
      </c>
      <c r="P506">
        <f t="shared" si="55"/>
        <v>0</v>
      </c>
      <c r="Q506">
        <f t="shared" si="56"/>
        <v>1</v>
      </c>
      <c r="R506">
        <f t="shared" si="57"/>
        <v>0</v>
      </c>
      <c r="S506">
        <f t="shared" si="58"/>
        <v>5.9260994808527565</v>
      </c>
    </row>
    <row r="507" spans="1:19" x14ac:dyDescent="0.2">
      <c r="A507" t="s">
        <v>529</v>
      </c>
      <c r="B507">
        <v>1278.4897461</v>
      </c>
      <c r="C507">
        <v>1195.0799560999999</v>
      </c>
      <c r="D507">
        <v>1280.6556396000001</v>
      </c>
      <c r="E507">
        <v>1264.9859618999999</v>
      </c>
      <c r="F507">
        <v>1228.9799805</v>
      </c>
      <c r="G507">
        <v>1285.1400146000001</v>
      </c>
      <c r="H507">
        <v>1261.3900146000001</v>
      </c>
      <c r="I507">
        <v>1195.0799560999999</v>
      </c>
      <c r="J507">
        <v>1242.0870361</v>
      </c>
      <c r="L507" t="str">
        <f t="shared" si="52"/>
        <v>22JAN2021:02:00:00</v>
      </c>
      <c r="M507">
        <v>2</v>
      </c>
      <c r="N507">
        <f t="shared" si="53"/>
        <v>-83.409790000000157</v>
      </c>
      <c r="O507">
        <f t="shared" si="54"/>
        <v>-83.409790000000157</v>
      </c>
      <c r="P507">
        <f t="shared" si="55"/>
        <v>0</v>
      </c>
      <c r="Q507">
        <f t="shared" si="56"/>
        <v>1</v>
      </c>
      <c r="R507">
        <f t="shared" si="57"/>
        <v>0</v>
      </c>
      <c r="S507">
        <f t="shared" si="58"/>
        <v>6.5240875223629731</v>
      </c>
    </row>
    <row r="508" spans="1:19" x14ac:dyDescent="0.2">
      <c r="A508" t="s">
        <v>530</v>
      </c>
      <c r="B508">
        <v>1259.628418</v>
      </c>
      <c r="C508">
        <v>1202.1500243999999</v>
      </c>
      <c r="D508">
        <v>1268.6704102000001</v>
      </c>
      <c r="E508">
        <v>1261.6593018000001</v>
      </c>
      <c r="F508">
        <v>1211.7700195</v>
      </c>
      <c r="G508">
        <v>1200.2299805</v>
      </c>
      <c r="H508">
        <v>1231.6400146000001</v>
      </c>
      <c r="I508">
        <v>1202.1500243999999</v>
      </c>
      <c r="J508">
        <v>1220.0025635</v>
      </c>
      <c r="L508" t="str">
        <f t="shared" si="52"/>
        <v>22JAN2021:03:00:00</v>
      </c>
      <c r="M508">
        <v>3</v>
      </c>
      <c r="N508">
        <f t="shared" si="53"/>
        <v>-57.478393600000118</v>
      </c>
      <c r="O508">
        <f t="shared" si="54"/>
        <v>-57.478393600000118</v>
      </c>
      <c r="P508">
        <f t="shared" si="55"/>
        <v>0</v>
      </c>
      <c r="Q508">
        <f t="shared" si="56"/>
        <v>1</v>
      </c>
      <c r="R508">
        <f t="shared" si="57"/>
        <v>0</v>
      </c>
      <c r="S508">
        <f t="shared" si="58"/>
        <v>4.5631229637755055</v>
      </c>
    </row>
    <row r="509" spans="1:19" x14ac:dyDescent="0.2">
      <c r="A509" t="s">
        <v>531</v>
      </c>
      <c r="B509">
        <v>1255.9281006000001</v>
      </c>
      <c r="C509">
        <v>1212.9100341999999</v>
      </c>
      <c r="D509">
        <v>1286.0211182</v>
      </c>
      <c r="E509">
        <v>1262.0820312999999</v>
      </c>
      <c r="F509">
        <v>1214.5200195</v>
      </c>
      <c r="G509">
        <v>1186.8599853999999</v>
      </c>
      <c r="H509">
        <v>1232.1199951000001</v>
      </c>
      <c r="I509">
        <v>1212.9100341999999</v>
      </c>
      <c r="J509">
        <v>1223.9976807</v>
      </c>
      <c r="L509" t="str">
        <f t="shared" si="52"/>
        <v>22JAN2021:04:00:00</v>
      </c>
      <c r="M509">
        <v>4</v>
      </c>
      <c r="N509">
        <f t="shared" si="53"/>
        <v>-43.01806640000018</v>
      </c>
      <c r="O509">
        <f t="shared" si="54"/>
        <v>-43.01806640000018</v>
      </c>
      <c r="P509">
        <f t="shared" si="55"/>
        <v>0</v>
      </c>
      <c r="Q509">
        <f t="shared" si="56"/>
        <v>1</v>
      </c>
      <c r="R509">
        <f t="shared" si="57"/>
        <v>0</v>
      </c>
      <c r="S509">
        <f t="shared" si="58"/>
        <v>3.4252013614034884</v>
      </c>
    </row>
    <row r="510" spans="1:19" x14ac:dyDescent="0.2">
      <c r="A510" t="s">
        <v>532</v>
      </c>
      <c r="B510">
        <v>1303.9128418</v>
      </c>
      <c r="C510">
        <v>1281.8699951000001</v>
      </c>
      <c r="D510">
        <v>1326.0161132999999</v>
      </c>
      <c r="E510">
        <v>1296.6588135</v>
      </c>
      <c r="F510">
        <v>1258.2299805</v>
      </c>
      <c r="G510">
        <v>1266.0300293</v>
      </c>
      <c r="H510">
        <v>1265.1400146000001</v>
      </c>
      <c r="I510">
        <v>1281.8699951000001</v>
      </c>
      <c r="J510">
        <v>1275.3157959</v>
      </c>
      <c r="L510" t="str">
        <f t="shared" si="52"/>
        <v>22JAN2021:05:00:00</v>
      </c>
      <c r="M510">
        <v>5</v>
      </c>
      <c r="N510">
        <f t="shared" si="53"/>
        <v>-22.042846699999927</v>
      </c>
      <c r="O510">
        <f t="shared" si="54"/>
        <v>-22.042846699999927</v>
      </c>
      <c r="P510">
        <f t="shared" si="55"/>
        <v>0</v>
      </c>
      <c r="Q510">
        <f t="shared" si="56"/>
        <v>1</v>
      </c>
      <c r="R510">
        <f t="shared" si="57"/>
        <v>0</v>
      </c>
      <c r="S510">
        <f t="shared" si="58"/>
        <v>1.6905153468364229</v>
      </c>
    </row>
    <row r="511" spans="1:19" x14ac:dyDescent="0.2">
      <c r="A511" t="s">
        <v>533</v>
      </c>
      <c r="B511">
        <v>1388.6663818</v>
      </c>
      <c r="C511">
        <v>1369.8900146000001</v>
      </c>
      <c r="D511">
        <v>1416.8686522999999</v>
      </c>
      <c r="E511">
        <v>1380.1807861</v>
      </c>
      <c r="F511">
        <v>1357.9000243999999</v>
      </c>
      <c r="G511">
        <v>1326.3199463000001</v>
      </c>
      <c r="H511">
        <v>1349.2399902</v>
      </c>
      <c r="I511">
        <v>1369.8900146000001</v>
      </c>
      <c r="J511">
        <v>1362.1561279</v>
      </c>
      <c r="L511" t="str">
        <f t="shared" si="52"/>
        <v>22JAN2021:06:00:00</v>
      </c>
      <c r="M511">
        <v>6</v>
      </c>
      <c r="N511">
        <f t="shared" si="53"/>
        <v>-18.776367199999868</v>
      </c>
      <c r="O511">
        <f t="shared" si="54"/>
        <v>-18.776367199999868</v>
      </c>
      <c r="P511">
        <f t="shared" si="55"/>
        <v>0</v>
      </c>
      <c r="Q511">
        <f t="shared" si="56"/>
        <v>1</v>
      </c>
      <c r="R511">
        <f t="shared" si="57"/>
        <v>0</v>
      </c>
      <c r="S511">
        <f t="shared" si="58"/>
        <v>1.3521150541328579</v>
      </c>
    </row>
    <row r="512" spans="1:19" x14ac:dyDescent="0.2">
      <c r="A512" t="s">
        <v>534</v>
      </c>
      <c r="B512">
        <v>1544.1340332</v>
      </c>
      <c r="C512">
        <v>1501.8299560999999</v>
      </c>
      <c r="D512">
        <v>1541.3666992000001</v>
      </c>
      <c r="E512">
        <v>1514.2181396000001</v>
      </c>
      <c r="F512">
        <v>1504.3800048999999</v>
      </c>
      <c r="G512">
        <v>1476.0300293</v>
      </c>
      <c r="H512">
        <v>1528.4100341999999</v>
      </c>
      <c r="I512">
        <v>1501.8299560999999</v>
      </c>
      <c r="J512">
        <v>1510.8297118999999</v>
      </c>
      <c r="L512" t="str">
        <f t="shared" si="52"/>
        <v>22JAN2021:07:00:00</v>
      </c>
      <c r="M512">
        <v>7</v>
      </c>
      <c r="N512">
        <f t="shared" si="53"/>
        <v>-42.304077100000086</v>
      </c>
      <c r="O512">
        <f t="shared" si="54"/>
        <v>-42.304077100000086</v>
      </c>
      <c r="P512">
        <f t="shared" si="55"/>
        <v>0</v>
      </c>
      <c r="Q512">
        <f t="shared" si="56"/>
        <v>1</v>
      </c>
      <c r="R512">
        <f t="shared" si="57"/>
        <v>0</v>
      </c>
      <c r="S512">
        <f t="shared" si="58"/>
        <v>2.7396635389436272</v>
      </c>
    </row>
    <row r="513" spans="1:19" x14ac:dyDescent="0.2">
      <c r="A513" t="s">
        <v>535</v>
      </c>
      <c r="B513">
        <v>1610.9804687999999</v>
      </c>
      <c r="C513">
        <v>1558.2399902</v>
      </c>
      <c r="D513">
        <v>1603.9951172000001</v>
      </c>
      <c r="E513">
        <v>1558.5895995999999</v>
      </c>
      <c r="F513">
        <v>1579.5500488</v>
      </c>
      <c r="G513">
        <v>1534</v>
      </c>
      <c r="H513">
        <v>1553.0500488</v>
      </c>
      <c r="I513">
        <v>1558.2399902</v>
      </c>
      <c r="J513">
        <v>1564.9594727000001</v>
      </c>
      <c r="L513" t="str">
        <f t="shared" si="52"/>
        <v>22JAN2021:08:00:00</v>
      </c>
      <c r="M513">
        <v>8</v>
      </c>
      <c r="N513">
        <f t="shared" si="53"/>
        <v>-52.74047859999996</v>
      </c>
      <c r="O513">
        <f t="shared" si="54"/>
        <v>-52.74047859999996</v>
      </c>
      <c r="P513">
        <f t="shared" si="55"/>
        <v>0</v>
      </c>
      <c r="Q513">
        <f t="shared" si="56"/>
        <v>1</v>
      </c>
      <c r="R513">
        <f t="shared" si="57"/>
        <v>0</v>
      </c>
      <c r="S513">
        <f t="shared" si="58"/>
        <v>3.2738124155711033</v>
      </c>
    </row>
    <row r="514" spans="1:19" x14ac:dyDescent="0.2">
      <c r="A514" t="s">
        <v>536</v>
      </c>
      <c r="B514">
        <v>1619.177124</v>
      </c>
      <c r="C514">
        <v>1600.0600586</v>
      </c>
      <c r="D514">
        <v>1590.3323975000001</v>
      </c>
      <c r="E514">
        <v>1573.2196045000001</v>
      </c>
      <c r="F514">
        <v>1586.6800536999999</v>
      </c>
      <c r="G514">
        <v>1528.4699707</v>
      </c>
      <c r="H514">
        <v>1567.4399414</v>
      </c>
      <c r="I514">
        <v>1600.0600586</v>
      </c>
      <c r="J514">
        <v>1578.3952637</v>
      </c>
      <c r="L514" t="str">
        <f t="shared" si="52"/>
        <v>22JAN2021:09:00:00</v>
      </c>
      <c r="M514">
        <v>9</v>
      </c>
      <c r="N514">
        <f t="shared" si="53"/>
        <v>-19.117065400000001</v>
      </c>
      <c r="O514">
        <f t="shared" si="54"/>
        <v>-19.117065400000001</v>
      </c>
      <c r="P514">
        <f t="shared" si="55"/>
        <v>0</v>
      </c>
      <c r="Q514">
        <f t="shared" si="56"/>
        <v>1</v>
      </c>
      <c r="R514">
        <f t="shared" si="57"/>
        <v>0</v>
      </c>
      <c r="S514">
        <f t="shared" si="58"/>
        <v>1.1806654822774041</v>
      </c>
    </row>
    <row r="515" spans="1:19" x14ac:dyDescent="0.2">
      <c r="A515" t="s">
        <v>537</v>
      </c>
      <c r="B515">
        <v>1612.4626464999999</v>
      </c>
      <c r="C515">
        <v>1585.4200439000001</v>
      </c>
      <c r="D515">
        <v>1546.1102295000001</v>
      </c>
      <c r="E515">
        <v>1566.7586670000001</v>
      </c>
      <c r="F515">
        <v>1586.5899658000001</v>
      </c>
      <c r="G515">
        <v>1526.2700195</v>
      </c>
      <c r="H515">
        <v>1555.7800293</v>
      </c>
      <c r="I515">
        <v>1585.4200439000001</v>
      </c>
      <c r="J515">
        <v>1565.9949951000001</v>
      </c>
      <c r="L515" t="str">
        <f t="shared" ref="L515:L578" si="59">A515</f>
        <v>22JAN2021:10:00:00</v>
      </c>
      <c r="M515">
        <v>10</v>
      </c>
      <c r="N515">
        <f t="shared" ref="N515:N578" si="60">C515-B515</f>
        <v>-27.042602599999782</v>
      </c>
      <c r="O515">
        <f t="shared" ref="O515:O578" si="61">IF(N515&lt;0,N515,0)</f>
        <v>-27.042602599999782</v>
      </c>
      <c r="P515">
        <f t="shared" ref="P515:P578" si="62">IF(N515&gt;0,N515,0)</f>
        <v>0</v>
      </c>
      <c r="Q515">
        <f t="shared" ref="Q515:Q578" si="63">IF(O515&lt;0,1,0)</f>
        <v>1</v>
      </c>
      <c r="R515">
        <f t="shared" ref="R515:R578" si="64">IF(P515&gt;0,1,0)</f>
        <v>0</v>
      </c>
      <c r="S515">
        <f t="shared" ref="S515:S578" si="65">ABS((B515-C515)/B515)*100</f>
        <v>1.6770994763009404</v>
      </c>
    </row>
    <row r="516" spans="1:19" x14ac:dyDescent="0.2">
      <c r="A516" t="s">
        <v>538</v>
      </c>
      <c r="B516">
        <v>1568.8300781</v>
      </c>
      <c r="C516">
        <v>1578.5699463000001</v>
      </c>
      <c r="D516">
        <v>1532.8295897999999</v>
      </c>
      <c r="E516">
        <v>1580.8508300999999</v>
      </c>
      <c r="F516">
        <v>1573.8900146000001</v>
      </c>
      <c r="G516">
        <v>1517.9599608999999</v>
      </c>
      <c r="H516">
        <v>1538.1700439000001</v>
      </c>
      <c r="I516">
        <v>1578.5699463000001</v>
      </c>
      <c r="J516">
        <v>1554.0061035000001</v>
      </c>
      <c r="L516" t="str">
        <f t="shared" si="59"/>
        <v>22JAN2021:11:00:00</v>
      </c>
      <c r="M516">
        <v>11</v>
      </c>
      <c r="N516">
        <f t="shared" si="60"/>
        <v>9.7398682000000463</v>
      </c>
      <c r="O516">
        <f t="shared" si="61"/>
        <v>0</v>
      </c>
      <c r="P516">
        <f t="shared" si="62"/>
        <v>9.7398682000000463</v>
      </c>
      <c r="Q516">
        <f t="shared" si="63"/>
        <v>0</v>
      </c>
      <c r="R516">
        <f t="shared" si="64"/>
        <v>1</v>
      </c>
      <c r="S516">
        <f t="shared" si="65"/>
        <v>0.62083640133901163</v>
      </c>
    </row>
    <row r="517" spans="1:19" x14ac:dyDescent="0.2">
      <c r="A517" t="s">
        <v>539</v>
      </c>
      <c r="B517">
        <v>1558.8132324000001</v>
      </c>
      <c r="C517">
        <v>1572.0200195</v>
      </c>
      <c r="D517">
        <v>1515.2320557</v>
      </c>
      <c r="E517">
        <v>1571.199707</v>
      </c>
      <c r="F517">
        <v>1568.7299805</v>
      </c>
      <c r="G517">
        <v>1509</v>
      </c>
      <c r="H517">
        <v>1510.4899902</v>
      </c>
      <c r="I517">
        <v>1572.0200195</v>
      </c>
      <c r="J517">
        <v>1540.8389893000001</v>
      </c>
      <c r="L517" t="str">
        <f t="shared" si="59"/>
        <v>22JAN2021:12:00:00</v>
      </c>
      <c r="M517">
        <v>12</v>
      </c>
      <c r="N517">
        <f t="shared" si="60"/>
        <v>13.206787099999929</v>
      </c>
      <c r="O517">
        <f t="shared" si="61"/>
        <v>0</v>
      </c>
      <c r="P517">
        <f t="shared" si="62"/>
        <v>13.206787099999929</v>
      </c>
      <c r="Q517">
        <f t="shared" si="63"/>
        <v>0</v>
      </c>
      <c r="R517">
        <f t="shared" si="64"/>
        <v>1</v>
      </c>
      <c r="S517">
        <f t="shared" si="65"/>
        <v>0.84723344820895086</v>
      </c>
    </row>
    <row r="518" spans="1:19" x14ac:dyDescent="0.2">
      <c r="A518" t="s">
        <v>540</v>
      </c>
      <c r="B518">
        <v>1589.4645995999999</v>
      </c>
      <c r="C518">
        <v>1562.4000243999999</v>
      </c>
      <c r="D518">
        <v>1497.2727050999999</v>
      </c>
      <c r="E518">
        <v>1566.7739257999999</v>
      </c>
      <c r="F518">
        <v>1557.2600098</v>
      </c>
      <c r="G518">
        <v>1474.75</v>
      </c>
      <c r="H518">
        <v>1509.2900391000001</v>
      </c>
      <c r="I518">
        <v>1562.4000243999999</v>
      </c>
      <c r="J518">
        <v>1528.7403564000001</v>
      </c>
      <c r="L518" t="str">
        <f t="shared" si="59"/>
        <v>22JAN2021:13:00:00</v>
      </c>
      <c r="M518">
        <v>13</v>
      </c>
      <c r="N518">
        <f t="shared" si="60"/>
        <v>-27.064575200000036</v>
      </c>
      <c r="O518">
        <f t="shared" si="61"/>
        <v>-27.064575200000036</v>
      </c>
      <c r="P518">
        <f t="shared" si="62"/>
        <v>0</v>
      </c>
      <c r="Q518">
        <f t="shared" si="63"/>
        <v>1</v>
      </c>
      <c r="R518">
        <f t="shared" si="64"/>
        <v>0</v>
      </c>
      <c r="S518">
        <f t="shared" si="65"/>
        <v>1.7027479068619098</v>
      </c>
    </row>
    <row r="519" spans="1:19" x14ac:dyDescent="0.2">
      <c r="A519" t="s">
        <v>541</v>
      </c>
      <c r="B519">
        <v>1588.9587402</v>
      </c>
      <c r="C519">
        <v>1531.3100586</v>
      </c>
      <c r="D519">
        <v>1480.8640137</v>
      </c>
      <c r="E519">
        <v>1560.8439940999999</v>
      </c>
      <c r="F519">
        <v>1524.3100586</v>
      </c>
      <c r="G519">
        <v>1457.5100098</v>
      </c>
      <c r="H519">
        <v>1472.3900146000001</v>
      </c>
      <c r="I519">
        <v>1531.3100586</v>
      </c>
      <c r="J519">
        <v>1499.2993164</v>
      </c>
      <c r="L519" t="str">
        <f t="shared" si="59"/>
        <v>22JAN2021:14:00:00</v>
      </c>
      <c r="M519">
        <v>14</v>
      </c>
      <c r="N519">
        <f t="shared" si="60"/>
        <v>-57.648681599999918</v>
      </c>
      <c r="O519">
        <f t="shared" si="61"/>
        <v>-57.648681599999918</v>
      </c>
      <c r="P519">
        <f t="shared" si="62"/>
        <v>0</v>
      </c>
      <c r="Q519">
        <f t="shared" si="63"/>
        <v>1</v>
      </c>
      <c r="R519">
        <f t="shared" si="64"/>
        <v>0</v>
      </c>
      <c r="S519">
        <f t="shared" si="65"/>
        <v>3.6280792031606661</v>
      </c>
    </row>
    <row r="520" spans="1:19" x14ac:dyDescent="0.2">
      <c r="A520" t="s">
        <v>542</v>
      </c>
      <c r="B520">
        <v>1577.7257079999999</v>
      </c>
      <c r="C520">
        <v>1526.3299560999999</v>
      </c>
      <c r="D520">
        <v>1460.8408202999999</v>
      </c>
      <c r="E520">
        <v>1537.6342772999999</v>
      </c>
      <c r="F520">
        <v>1483.6500243999999</v>
      </c>
      <c r="G520">
        <v>1443.3399658000001</v>
      </c>
      <c r="H520">
        <v>1491.3800048999999</v>
      </c>
      <c r="I520">
        <v>1526.3299560999999</v>
      </c>
      <c r="J520">
        <v>1488.3625488</v>
      </c>
      <c r="L520" t="str">
        <f t="shared" si="59"/>
        <v>22JAN2021:15:00:00</v>
      </c>
      <c r="M520">
        <v>15</v>
      </c>
      <c r="N520">
        <f t="shared" si="60"/>
        <v>-51.39575190000005</v>
      </c>
      <c r="O520">
        <f t="shared" si="61"/>
        <v>-51.39575190000005</v>
      </c>
      <c r="P520">
        <f t="shared" si="62"/>
        <v>0</v>
      </c>
      <c r="Q520">
        <f t="shared" si="63"/>
        <v>1</v>
      </c>
      <c r="R520">
        <f t="shared" si="64"/>
        <v>0</v>
      </c>
      <c r="S520">
        <f t="shared" si="65"/>
        <v>3.2575847398184159</v>
      </c>
    </row>
    <row r="521" spans="1:19" x14ac:dyDescent="0.2">
      <c r="A521" t="s">
        <v>543</v>
      </c>
      <c r="B521">
        <v>1576.2886963000001</v>
      </c>
      <c r="C521">
        <v>1494.9899902</v>
      </c>
      <c r="D521">
        <v>1467.963501</v>
      </c>
      <c r="E521">
        <v>1523.7917480000001</v>
      </c>
      <c r="F521">
        <v>1468.2800293</v>
      </c>
      <c r="G521">
        <v>1428.9399414</v>
      </c>
      <c r="H521">
        <v>1468.9100341999999</v>
      </c>
      <c r="I521">
        <v>1494.9899902</v>
      </c>
      <c r="J521">
        <v>1470.1579589999999</v>
      </c>
      <c r="L521" t="str">
        <f t="shared" si="59"/>
        <v>22JAN2021:16:00:00</v>
      </c>
      <c r="M521">
        <v>16</v>
      </c>
      <c r="N521">
        <f t="shared" si="60"/>
        <v>-81.298706100000118</v>
      </c>
      <c r="O521">
        <f t="shared" si="61"/>
        <v>-81.298706100000118</v>
      </c>
      <c r="P521">
        <f t="shared" si="62"/>
        <v>0</v>
      </c>
      <c r="Q521">
        <f t="shared" si="63"/>
        <v>1</v>
      </c>
      <c r="R521">
        <f t="shared" si="64"/>
        <v>0</v>
      </c>
      <c r="S521">
        <f t="shared" si="65"/>
        <v>5.1576025566148775</v>
      </c>
    </row>
    <row r="522" spans="1:19" x14ac:dyDescent="0.2">
      <c r="A522" t="s">
        <v>544</v>
      </c>
      <c r="B522">
        <v>1612.1661377</v>
      </c>
      <c r="C522">
        <v>1537.3699951000001</v>
      </c>
      <c r="D522">
        <v>1491.5906981999999</v>
      </c>
      <c r="E522">
        <v>1542.2661132999999</v>
      </c>
      <c r="F522">
        <v>1491.9300536999999</v>
      </c>
      <c r="G522">
        <v>1439.8000488</v>
      </c>
      <c r="H522">
        <v>1490.6199951000001</v>
      </c>
      <c r="I522">
        <v>1537.3699951000001</v>
      </c>
      <c r="J522">
        <v>1496.4039307</v>
      </c>
      <c r="L522" t="str">
        <f t="shared" si="59"/>
        <v>22JAN2021:17:00:00</v>
      </c>
      <c r="M522">
        <v>17</v>
      </c>
      <c r="N522">
        <f t="shared" si="60"/>
        <v>-74.796142599999939</v>
      </c>
      <c r="O522">
        <f t="shared" si="61"/>
        <v>-74.796142599999939</v>
      </c>
      <c r="P522">
        <f t="shared" si="62"/>
        <v>0</v>
      </c>
      <c r="Q522">
        <f t="shared" si="63"/>
        <v>1</v>
      </c>
      <c r="R522">
        <f t="shared" si="64"/>
        <v>0</v>
      </c>
      <c r="S522">
        <f t="shared" si="65"/>
        <v>4.6394810591114393</v>
      </c>
    </row>
    <row r="523" spans="1:19" x14ac:dyDescent="0.2">
      <c r="A523" t="s">
        <v>545</v>
      </c>
      <c r="B523">
        <v>1662.1352539</v>
      </c>
      <c r="C523">
        <v>1568.4499512</v>
      </c>
      <c r="D523">
        <v>1564.6975098</v>
      </c>
      <c r="E523">
        <v>1599.8649902</v>
      </c>
      <c r="F523">
        <v>1531.4899902</v>
      </c>
      <c r="G523">
        <v>1496.9799805</v>
      </c>
      <c r="H523">
        <v>1537.5999756000001</v>
      </c>
      <c r="I523">
        <v>1568.4499512</v>
      </c>
      <c r="J523">
        <v>1542.0947266000001</v>
      </c>
      <c r="L523" t="str">
        <f t="shared" si="59"/>
        <v>22JAN2021:18:00:00</v>
      </c>
      <c r="M523">
        <v>18</v>
      </c>
      <c r="N523">
        <f t="shared" si="60"/>
        <v>-93.685302699999966</v>
      </c>
      <c r="O523">
        <f t="shared" si="61"/>
        <v>-93.685302699999966</v>
      </c>
      <c r="P523">
        <f t="shared" si="62"/>
        <v>0</v>
      </c>
      <c r="Q523">
        <f t="shared" si="63"/>
        <v>1</v>
      </c>
      <c r="R523">
        <f t="shared" si="64"/>
        <v>0</v>
      </c>
      <c r="S523">
        <f t="shared" si="65"/>
        <v>5.6364427912938311</v>
      </c>
    </row>
    <row r="524" spans="1:19" x14ac:dyDescent="0.2">
      <c r="A524" t="s">
        <v>546</v>
      </c>
      <c r="B524">
        <v>1685.480957</v>
      </c>
      <c r="C524">
        <v>1618.0600586</v>
      </c>
      <c r="D524">
        <v>1629.5657959</v>
      </c>
      <c r="E524">
        <v>1648.9769286999999</v>
      </c>
      <c r="F524">
        <v>1593.7800293</v>
      </c>
      <c r="G524">
        <v>1543.4599608999999</v>
      </c>
      <c r="H524">
        <v>1612.5899658000001</v>
      </c>
      <c r="I524">
        <v>1618.0600586</v>
      </c>
      <c r="J524">
        <v>1602.7357178</v>
      </c>
      <c r="L524" t="str">
        <f t="shared" si="59"/>
        <v>22JAN2021:19:00:00</v>
      </c>
      <c r="M524">
        <v>19</v>
      </c>
      <c r="N524">
        <f t="shared" si="60"/>
        <v>-67.420898399999942</v>
      </c>
      <c r="O524">
        <f t="shared" si="61"/>
        <v>-67.420898399999942</v>
      </c>
      <c r="P524">
        <f t="shared" si="62"/>
        <v>0</v>
      </c>
      <c r="Q524">
        <f t="shared" si="63"/>
        <v>1</v>
      </c>
      <c r="R524">
        <f t="shared" si="64"/>
        <v>0</v>
      </c>
      <c r="S524">
        <f t="shared" si="65"/>
        <v>4.0000984953281762</v>
      </c>
    </row>
    <row r="525" spans="1:19" x14ac:dyDescent="0.2">
      <c r="A525" t="s">
        <v>547</v>
      </c>
      <c r="B525">
        <v>1653.1300048999999</v>
      </c>
      <c r="C525">
        <v>1589.8000488</v>
      </c>
      <c r="D525">
        <v>1626.0559082</v>
      </c>
      <c r="E525">
        <v>1623.4226074000001</v>
      </c>
      <c r="F525">
        <v>1569.5699463000001</v>
      </c>
      <c r="G525">
        <v>1532.3100586</v>
      </c>
      <c r="H525">
        <v>1591</v>
      </c>
      <c r="I525">
        <v>1589.8000488</v>
      </c>
      <c r="J525">
        <v>1582.3881836</v>
      </c>
      <c r="L525" t="str">
        <f t="shared" si="59"/>
        <v>22JAN2021:20:00:00</v>
      </c>
      <c r="M525">
        <v>20</v>
      </c>
      <c r="N525">
        <f t="shared" si="60"/>
        <v>-63.32995609999989</v>
      </c>
      <c r="O525">
        <f t="shared" si="61"/>
        <v>-63.32995609999989</v>
      </c>
      <c r="P525">
        <f t="shared" si="62"/>
        <v>0</v>
      </c>
      <c r="Q525">
        <f t="shared" si="63"/>
        <v>1</v>
      </c>
      <c r="R525">
        <f t="shared" si="64"/>
        <v>0</v>
      </c>
      <c r="S525">
        <f t="shared" si="65"/>
        <v>3.8309120221812689</v>
      </c>
    </row>
    <row r="526" spans="1:19" x14ac:dyDescent="0.2">
      <c r="A526" t="s">
        <v>548</v>
      </c>
      <c r="B526">
        <v>1626.4260254000001</v>
      </c>
      <c r="C526">
        <v>1606.0300293</v>
      </c>
      <c r="D526">
        <v>1618.9356689000001</v>
      </c>
      <c r="E526">
        <v>1626.0584716999999</v>
      </c>
      <c r="F526">
        <v>1552.3199463000001</v>
      </c>
      <c r="G526">
        <v>1531.8599853999999</v>
      </c>
      <c r="H526">
        <v>1564.3800048999999</v>
      </c>
      <c r="I526">
        <v>1606.0300293</v>
      </c>
      <c r="J526">
        <v>1574.5319824000001</v>
      </c>
      <c r="L526" t="str">
        <f t="shared" si="59"/>
        <v>22JAN2021:21:00:00</v>
      </c>
      <c r="M526">
        <v>21</v>
      </c>
      <c r="N526">
        <f t="shared" si="60"/>
        <v>-20.395996100000048</v>
      </c>
      <c r="O526">
        <f t="shared" si="61"/>
        <v>-20.395996100000048</v>
      </c>
      <c r="P526">
        <f t="shared" si="62"/>
        <v>0</v>
      </c>
      <c r="Q526">
        <f t="shared" si="63"/>
        <v>1</v>
      </c>
      <c r="R526">
        <f t="shared" si="64"/>
        <v>0</v>
      </c>
      <c r="S526">
        <f t="shared" si="65"/>
        <v>1.2540377355916876</v>
      </c>
    </row>
    <row r="527" spans="1:19" x14ac:dyDescent="0.2">
      <c r="A527" t="s">
        <v>549</v>
      </c>
      <c r="B527">
        <v>1584.9929199000001</v>
      </c>
      <c r="C527">
        <v>1524.5699463000001</v>
      </c>
      <c r="D527">
        <v>1575.4354248</v>
      </c>
      <c r="E527">
        <v>1560.0157471</v>
      </c>
      <c r="F527">
        <v>1505.1400146000001</v>
      </c>
      <c r="G527">
        <v>1458.5500488</v>
      </c>
      <c r="H527">
        <v>1484.3399658000001</v>
      </c>
      <c r="I527">
        <v>1524.5699463000001</v>
      </c>
      <c r="J527">
        <v>1507.7606201000001</v>
      </c>
      <c r="L527" t="str">
        <f t="shared" si="59"/>
        <v>22JAN2021:22:00:00</v>
      </c>
      <c r="M527">
        <v>22</v>
      </c>
      <c r="N527">
        <f t="shared" si="60"/>
        <v>-60.422973599999978</v>
      </c>
      <c r="O527">
        <f t="shared" si="61"/>
        <v>-60.422973599999978</v>
      </c>
      <c r="P527">
        <f t="shared" si="62"/>
        <v>0</v>
      </c>
      <c r="Q527">
        <f t="shared" si="63"/>
        <v>1</v>
      </c>
      <c r="R527">
        <f t="shared" si="64"/>
        <v>0</v>
      </c>
      <c r="S527">
        <f t="shared" si="65"/>
        <v>3.8121920193695353</v>
      </c>
    </row>
    <row r="528" spans="1:19" x14ac:dyDescent="0.2">
      <c r="A528" t="s">
        <v>550</v>
      </c>
      <c r="B528">
        <v>1525.3753661999999</v>
      </c>
      <c r="C528">
        <v>1447.2900391000001</v>
      </c>
      <c r="D528">
        <v>1502.7993164</v>
      </c>
      <c r="E528">
        <v>1497.4315185999999</v>
      </c>
      <c r="F528">
        <v>1436.8900146000001</v>
      </c>
      <c r="G528">
        <v>1430.0100098</v>
      </c>
      <c r="H528">
        <v>1432.5999756000001</v>
      </c>
      <c r="I528">
        <v>1447.2900391000001</v>
      </c>
      <c r="J528">
        <v>1445.7961425999999</v>
      </c>
      <c r="L528" t="str">
        <f t="shared" si="59"/>
        <v>22JAN2021:23:00:00</v>
      </c>
      <c r="M528">
        <v>23</v>
      </c>
      <c r="N528">
        <f t="shared" si="60"/>
        <v>-78.085327099999859</v>
      </c>
      <c r="O528">
        <f t="shared" si="61"/>
        <v>-78.085327099999859</v>
      </c>
      <c r="P528">
        <f t="shared" si="62"/>
        <v>0</v>
      </c>
      <c r="Q528">
        <f t="shared" si="63"/>
        <v>1</v>
      </c>
      <c r="R528">
        <f t="shared" si="64"/>
        <v>0</v>
      </c>
      <c r="S528">
        <f t="shared" si="65"/>
        <v>5.1190892963300731</v>
      </c>
    </row>
    <row r="529" spans="1:19" x14ac:dyDescent="0.2">
      <c r="A529" t="s">
        <v>551</v>
      </c>
      <c r="B529">
        <v>1441.4445800999999</v>
      </c>
      <c r="C529">
        <v>1368.6199951000001</v>
      </c>
      <c r="D529">
        <v>1430.8970947</v>
      </c>
      <c r="E529">
        <v>1406.552124</v>
      </c>
      <c r="F529">
        <v>1361.1700439000001</v>
      </c>
      <c r="G529">
        <v>1401.4799805</v>
      </c>
      <c r="H529">
        <v>1355.2099608999999</v>
      </c>
      <c r="I529">
        <v>1368.6199951000001</v>
      </c>
      <c r="J529">
        <v>1375.2971190999999</v>
      </c>
      <c r="L529" t="str">
        <f t="shared" si="59"/>
        <v>23JAN2021:00:00:00</v>
      </c>
      <c r="M529">
        <v>24</v>
      </c>
      <c r="N529">
        <f t="shared" si="60"/>
        <v>-72.824584999999843</v>
      </c>
      <c r="O529">
        <f t="shared" si="61"/>
        <v>-72.824584999999843</v>
      </c>
      <c r="P529">
        <f t="shared" si="62"/>
        <v>0</v>
      </c>
      <c r="Q529">
        <f t="shared" si="63"/>
        <v>1</v>
      </c>
      <c r="R529">
        <f t="shared" si="64"/>
        <v>0</v>
      </c>
      <c r="S529">
        <f t="shared" si="65"/>
        <v>5.0521945835023114</v>
      </c>
    </row>
    <row r="530" spans="1:19" x14ac:dyDescent="0.2">
      <c r="A530" t="s">
        <v>552</v>
      </c>
      <c r="B530">
        <v>1366.2567139</v>
      </c>
      <c r="C530">
        <v>1275.1600341999999</v>
      </c>
      <c r="D530">
        <v>1369.5216064000001</v>
      </c>
      <c r="E530">
        <v>1345.7242432</v>
      </c>
      <c r="F530">
        <v>1311.1500243999999</v>
      </c>
      <c r="G530">
        <v>1325.5899658000001</v>
      </c>
      <c r="H530">
        <v>1322.6300048999999</v>
      </c>
      <c r="I530">
        <v>1275.1600341999999</v>
      </c>
      <c r="J530">
        <v>1314.1240233999999</v>
      </c>
      <c r="L530" t="str">
        <f t="shared" si="59"/>
        <v>23JAN2021:01:00:00</v>
      </c>
      <c r="M530">
        <v>1</v>
      </c>
      <c r="N530">
        <f t="shared" si="60"/>
        <v>-91.096679700000095</v>
      </c>
      <c r="O530">
        <f t="shared" si="61"/>
        <v>-91.096679700000095</v>
      </c>
      <c r="P530">
        <f t="shared" si="62"/>
        <v>0</v>
      </c>
      <c r="Q530">
        <f t="shared" si="63"/>
        <v>1</v>
      </c>
      <c r="R530">
        <f t="shared" si="64"/>
        <v>0</v>
      </c>
      <c r="S530">
        <f t="shared" si="65"/>
        <v>6.6676107625457348</v>
      </c>
    </row>
    <row r="531" spans="1:19" x14ac:dyDescent="0.2">
      <c r="A531" t="s">
        <v>553</v>
      </c>
      <c r="B531">
        <v>1325.2319336</v>
      </c>
      <c r="C531">
        <v>1239.6300048999999</v>
      </c>
      <c r="D531">
        <v>1330.6312256000001</v>
      </c>
      <c r="E531">
        <v>1305.2375488</v>
      </c>
      <c r="F531">
        <v>1285.2700195</v>
      </c>
      <c r="G531">
        <v>1294.0799560999999</v>
      </c>
      <c r="H531">
        <v>1309.3299560999999</v>
      </c>
      <c r="I531">
        <v>1239.6300048999999</v>
      </c>
      <c r="J531">
        <v>1286.6463623</v>
      </c>
      <c r="L531" t="str">
        <f t="shared" si="59"/>
        <v>23JAN2021:02:00:00</v>
      </c>
      <c r="M531">
        <v>2</v>
      </c>
      <c r="N531">
        <f t="shared" si="60"/>
        <v>-85.601928700000144</v>
      </c>
      <c r="O531">
        <f t="shared" si="61"/>
        <v>-85.601928700000144</v>
      </c>
      <c r="P531">
        <f t="shared" si="62"/>
        <v>0</v>
      </c>
      <c r="Q531">
        <f t="shared" si="63"/>
        <v>1</v>
      </c>
      <c r="R531">
        <f t="shared" si="64"/>
        <v>0</v>
      </c>
      <c r="S531">
        <f t="shared" si="65"/>
        <v>6.4593922414367135</v>
      </c>
    </row>
    <row r="532" spans="1:19" x14ac:dyDescent="0.2">
      <c r="A532" t="s">
        <v>554</v>
      </c>
      <c r="B532">
        <v>1304.5274658000001</v>
      </c>
      <c r="C532">
        <v>1236.0999756000001</v>
      </c>
      <c r="D532">
        <v>1345.8833007999999</v>
      </c>
      <c r="E532">
        <v>1314.6645507999999</v>
      </c>
      <c r="F532">
        <v>1270.5200195</v>
      </c>
      <c r="G532">
        <v>1228.6300048999999</v>
      </c>
      <c r="H532">
        <v>1283.2299805</v>
      </c>
      <c r="I532">
        <v>1236.0999756000001</v>
      </c>
      <c r="J532">
        <v>1269.2766113</v>
      </c>
      <c r="L532" t="str">
        <f t="shared" si="59"/>
        <v>23JAN2021:03:00:00</v>
      </c>
      <c r="M532">
        <v>3</v>
      </c>
      <c r="N532">
        <f t="shared" si="60"/>
        <v>-68.427490199999966</v>
      </c>
      <c r="O532">
        <f t="shared" si="61"/>
        <v>-68.427490199999966</v>
      </c>
      <c r="P532">
        <f t="shared" si="62"/>
        <v>0</v>
      </c>
      <c r="Q532">
        <f t="shared" si="63"/>
        <v>1</v>
      </c>
      <c r="R532">
        <f t="shared" si="64"/>
        <v>0</v>
      </c>
      <c r="S532">
        <f t="shared" si="65"/>
        <v>5.2453851677271413</v>
      </c>
    </row>
    <row r="533" spans="1:19" x14ac:dyDescent="0.2">
      <c r="A533" t="s">
        <v>555</v>
      </c>
      <c r="B533">
        <v>1297.6256103999999</v>
      </c>
      <c r="C533">
        <v>1261.6400146000001</v>
      </c>
      <c r="D533">
        <v>1357.2714844</v>
      </c>
      <c r="E533">
        <v>1317.6568603999999</v>
      </c>
      <c r="F533">
        <v>1262.5500488</v>
      </c>
      <c r="G533">
        <v>1200.0100098</v>
      </c>
      <c r="H533">
        <v>1279.3699951000001</v>
      </c>
      <c r="I533">
        <v>1261.6400146000001</v>
      </c>
      <c r="J533">
        <v>1270.550293</v>
      </c>
      <c r="L533" t="str">
        <f t="shared" si="59"/>
        <v>23JAN2021:04:00:00</v>
      </c>
      <c r="M533">
        <v>4</v>
      </c>
      <c r="N533">
        <f t="shared" si="60"/>
        <v>-35.985595799999828</v>
      </c>
      <c r="O533">
        <f t="shared" si="61"/>
        <v>-35.985595799999828</v>
      </c>
      <c r="P533">
        <f t="shared" si="62"/>
        <v>0</v>
      </c>
      <c r="Q533">
        <f t="shared" si="63"/>
        <v>1</v>
      </c>
      <c r="R533">
        <f t="shared" si="64"/>
        <v>0</v>
      </c>
      <c r="S533">
        <f t="shared" si="65"/>
        <v>2.773187852612363</v>
      </c>
    </row>
    <row r="534" spans="1:19" x14ac:dyDescent="0.2">
      <c r="A534" t="s">
        <v>556</v>
      </c>
      <c r="B534">
        <v>1320.8253173999999</v>
      </c>
      <c r="C534">
        <v>1250.6300048999999</v>
      </c>
      <c r="D534">
        <v>1392.5096435999999</v>
      </c>
      <c r="E534">
        <v>1323.9995117000001</v>
      </c>
      <c r="F534">
        <v>1287.3100586</v>
      </c>
      <c r="G534">
        <v>1256.0999756000001</v>
      </c>
      <c r="H534">
        <v>1294.3599853999999</v>
      </c>
      <c r="I534">
        <v>1250.6300048999999</v>
      </c>
      <c r="J534">
        <v>1289.1512451000001</v>
      </c>
      <c r="L534" t="str">
        <f t="shared" si="59"/>
        <v>23JAN2021:05:00:00</v>
      </c>
      <c r="M534">
        <v>5</v>
      </c>
      <c r="N534">
        <f t="shared" si="60"/>
        <v>-70.1953125</v>
      </c>
      <c r="O534">
        <f t="shared" si="61"/>
        <v>-70.1953125</v>
      </c>
      <c r="P534">
        <f t="shared" si="62"/>
        <v>0</v>
      </c>
      <c r="Q534">
        <f t="shared" si="63"/>
        <v>1</v>
      </c>
      <c r="R534">
        <f t="shared" si="64"/>
        <v>0</v>
      </c>
      <c r="S534">
        <f t="shared" si="65"/>
        <v>5.3145038617352602</v>
      </c>
    </row>
    <row r="535" spans="1:19" x14ac:dyDescent="0.2">
      <c r="A535" t="s">
        <v>557</v>
      </c>
      <c r="B535">
        <v>1363.3093262</v>
      </c>
      <c r="C535">
        <v>1266.6800536999999</v>
      </c>
      <c r="D535">
        <v>1445.4130858999999</v>
      </c>
      <c r="E535">
        <v>1388.239624</v>
      </c>
      <c r="F535">
        <v>1296.0200195</v>
      </c>
      <c r="G535">
        <v>1268.1600341999999</v>
      </c>
      <c r="H535">
        <v>1313.9399414</v>
      </c>
      <c r="I535">
        <v>1266.6800536999999</v>
      </c>
      <c r="J535">
        <v>1308.3566894999999</v>
      </c>
      <c r="L535" t="str">
        <f t="shared" si="59"/>
        <v>23JAN2021:06:00:00</v>
      </c>
      <c r="M535">
        <v>6</v>
      </c>
      <c r="N535">
        <f t="shared" si="60"/>
        <v>-96.62927250000007</v>
      </c>
      <c r="O535">
        <f t="shared" si="61"/>
        <v>-96.62927250000007</v>
      </c>
      <c r="P535">
        <f t="shared" si="62"/>
        <v>0</v>
      </c>
      <c r="Q535">
        <f t="shared" si="63"/>
        <v>1</v>
      </c>
      <c r="R535">
        <f t="shared" si="64"/>
        <v>0</v>
      </c>
      <c r="S535">
        <f t="shared" si="65"/>
        <v>7.0878465101781583</v>
      </c>
    </row>
    <row r="536" spans="1:19" x14ac:dyDescent="0.2">
      <c r="A536" t="s">
        <v>558</v>
      </c>
      <c r="B536">
        <v>1426.2504882999999</v>
      </c>
      <c r="C536">
        <v>1344.3599853999999</v>
      </c>
      <c r="D536">
        <v>1517.1319579999999</v>
      </c>
      <c r="E536">
        <v>1465.6412353999999</v>
      </c>
      <c r="F536">
        <v>1348.9399414</v>
      </c>
      <c r="G536">
        <v>1322.4699707</v>
      </c>
      <c r="H536">
        <v>1421.3399658000001</v>
      </c>
      <c r="I536">
        <v>1344.3599853999999</v>
      </c>
      <c r="J536">
        <v>1383.6101074000001</v>
      </c>
      <c r="L536" t="str">
        <f t="shared" si="59"/>
        <v>23JAN2021:07:00:00</v>
      </c>
      <c r="M536">
        <v>7</v>
      </c>
      <c r="N536">
        <f t="shared" si="60"/>
        <v>-81.890502900000001</v>
      </c>
      <c r="O536">
        <f t="shared" si="61"/>
        <v>-81.890502900000001</v>
      </c>
      <c r="P536">
        <f t="shared" si="62"/>
        <v>0</v>
      </c>
      <c r="Q536">
        <f t="shared" si="63"/>
        <v>1</v>
      </c>
      <c r="R536">
        <f t="shared" si="64"/>
        <v>0</v>
      </c>
      <c r="S536">
        <f t="shared" si="65"/>
        <v>5.7416634435377683</v>
      </c>
    </row>
    <row r="537" spans="1:19" x14ac:dyDescent="0.2">
      <c r="A537" t="s">
        <v>559</v>
      </c>
      <c r="B537">
        <v>1484.0229492000001</v>
      </c>
      <c r="C537">
        <v>1423.3800048999999</v>
      </c>
      <c r="D537">
        <v>1601.7275391000001</v>
      </c>
      <c r="E537">
        <v>1564.5435791</v>
      </c>
      <c r="F537">
        <v>1443.7199707</v>
      </c>
      <c r="G537">
        <v>1404.4499512</v>
      </c>
      <c r="H537">
        <v>1474.0100098</v>
      </c>
      <c r="I537">
        <v>1423.3800048999999</v>
      </c>
      <c r="J537">
        <v>1461.0495605000001</v>
      </c>
      <c r="L537" t="str">
        <f t="shared" si="59"/>
        <v>23JAN2021:08:00:00</v>
      </c>
      <c r="M537">
        <v>8</v>
      </c>
      <c r="N537">
        <f t="shared" si="60"/>
        <v>-60.642944300000181</v>
      </c>
      <c r="O537">
        <f t="shared" si="61"/>
        <v>-60.642944300000181</v>
      </c>
      <c r="P537">
        <f t="shared" si="62"/>
        <v>0</v>
      </c>
      <c r="Q537">
        <f t="shared" si="63"/>
        <v>1</v>
      </c>
      <c r="R537">
        <f t="shared" si="64"/>
        <v>0</v>
      </c>
      <c r="S537">
        <f t="shared" si="65"/>
        <v>4.0863885786059635</v>
      </c>
    </row>
    <row r="538" spans="1:19" x14ac:dyDescent="0.2">
      <c r="A538" t="s">
        <v>560</v>
      </c>
      <c r="B538">
        <v>1560.8753661999999</v>
      </c>
      <c r="C538">
        <v>1492.3499756000001</v>
      </c>
      <c r="D538">
        <v>1599.4753418</v>
      </c>
      <c r="E538">
        <v>1562.3084716999999</v>
      </c>
      <c r="F538">
        <v>1513.9300536999999</v>
      </c>
      <c r="G538">
        <v>1427.0400391000001</v>
      </c>
      <c r="H538">
        <v>1513.1099853999999</v>
      </c>
      <c r="I538">
        <v>1492.3499756000001</v>
      </c>
      <c r="J538">
        <v>1508.1619873</v>
      </c>
      <c r="L538" t="str">
        <f t="shared" si="59"/>
        <v>23JAN2021:09:00:00</v>
      </c>
      <c r="M538">
        <v>9</v>
      </c>
      <c r="N538">
        <f t="shared" si="60"/>
        <v>-68.52539059999981</v>
      </c>
      <c r="O538">
        <f t="shared" si="61"/>
        <v>-68.52539059999981</v>
      </c>
      <c r="P538">
        <f t="shared" si="62"/>
        <v>0</v>
      </c>
      <c r="Q538">
        <f t="shared" si="63"/>
        <v>1</v>
      </c>
      <c r="R538">
        <f t="shared" si="64"/>
        <v>0</v>
      </c>
      <c r="S538">
        <f t="shared" si="65"/>
        <v>4.3901897668375041</v>
      </c>
    </row>
    <row r="539" spans="1:19" x14ac:dyDescent="0.2">
      <c r="A539" t="s">
        <v>561</v>
      </c>
      <c r="B539">
        <v>1610.4543457</v>
      </c>
      <c r="C539">
        <v>1520.0899658000001</v>
      </c>
      <c r="D539">
        <v>1596.8068848</v>
      </c>
      <c r="E539">
        <v>1597.0153809000001</v>
      </c>
      <c r="F539">
        <v>1539.2800293</v>
      </c>
      <c r="G539">
        <v>1463.6600341999999</v>
      </c>
      <c r="H539">
        <v>1525.3000488</v>
      </c>
      <c r="I539">
        <v>1520.0899658000001</v>
      </c>
      <c r="J539">
        <v>1528.7258300999999</v>
      </c>
      <c r="L539" t="str">
        <f t="shared" si="59"/>
        <v>23JAN2021:10:00:00</v>
      </c>
      <c r="M539">
        <v>10</v>
      </c>
      <c r="N539">
        <f t="shared" si="60"/>
        <v>-90.364379899999904</v>
      </c>
      <c r="O539">
        <f t="shared" si="61"/>
        <v>-90.364379899999904</v>
      </c>
      <c r="P539">
        <f t="shared" si="62"/>
        <v>0</v>
      </c>
      <c r="Q539">
        <f t="shared" si="63"/>
        <v>1</v>
      </c>
      <c r="R539">
        <f t="shared" si="64"/>
        <v>0</v>
      </c>
      <c r="S539">
        <f t="shared" si="65"/>
        <v>5.6111109353256534</v>
      </c>
    </row>
    <row r="540" spans="1:19" x14ac:dyDescent="0.2">
      <c r="A540" t="s">
        <v>562</v>
      </c>
      <c r="B540">
        <v>1641.2066649999999</v>
      </c>
      <c r="C540">
        <v>1541.1500243999999</v>
      </c>
      <c r="D540">
        <v>1583.1618652</v>
      </c>
      <c r="E540">
        <v>1582.1088867000001</v>
      </c>
      <c r="F540">
        <v>1570.7600098</v>
      </c>
      <c r="G540">
        <v>1437.3000488</v>
      </c>
      <c r="H540">
        <v>1503.9799805</v>
      </c>
      <c r="I540">
        <v>1541.1500243999999</v>
      </c>
      <c r="J540">
        <v>1531.5301514</v>
      </c>
      <c r="L540" t="str">
        <f t="shared" si="59"/>
        <v>23JAN2021:11:00:00</v>
      </c>
      <c r="M540">
        <v>11</v>
      </c>
      <c r="N540">
        <f t="shared" si="60"/>
        <v>-100.05664060000004</v>
      </c>
      <c r="O540">
        <f t="shared" si="61"/>
        <v>-100.05664060000004</v>
      </c>
      <c r="P540">
        <f t="shared" si="62"/>
        <v>0</v>
      </c>
      <c r="Q540">
        <f t="shared" si="63"/>
        <v>1</v>
      </c>
      <c r="R540">
        <f t="shared" si="64"/>
        <v>0</v>
      </c>
      <c r="S540">
        <f t="shared" si="65"/>
        <v>6.0965290193968373</v>
      </c>
    </row>
    <row r="541" spans="1:19" x14ac:dyDescent="0.2">
      <c r="A541" t="s">
        <v>563</v>
      </c>
      <c r="B541">
        <v>1609.9610596</v>
      </c>
      <c r="C541">
        <v>1519.0999756000001</v>
      </c>
      <c r="D541">
        <v>1520.2026367000001</v>
      </c>
      <c r="E541">
        <v>1525.4442139</v>
      </c>
      <c r="F541">
        <v>1548.8499756000001</v>
      </c>
      <c r="G541">
        <v>1407.5200195</v>
      </c>
      <c r="H541">
        <v>1469.3900146000001</v>
      </c>
      <c r="I541">
        <v>1519.0999756000001</v>
      </c>
      <c r="J541">
        <v>1500.300293</v>
      </c>
      <c r="L541" t="str">
        <f t="shared" si="59"/>
        <v>23JAN2021:12:00:00</v>
      </c>
      <c r="M541">
        <v>12</v>
      </c>
      <c r="N541">
        <f t="shared" si="60"/>
        <v>-90.861083999999892</v>
      </c>
      <c r="O541">
        <f t="shared" si="61"/>
        <v>-90.861083999999892</v>
      </c>
      <c r="P541">
        <f t="shared" si="62"/>
        <v>0</v>
      </c>
      <c r="Q541">
        <f t="shared" si="63"/>
        <v>1</v>
      </c>
      <c r="R541">
        <f t="shared" si="64"/>
        <v>0</v>
      </c>
      <c r="S541">
        <f t="shared" si="65"/>
        <v>5.6436820914522379</v>
      </c>
    </row>
    <row r="542" spans="1:19" x14ac:dyDescent="0.2">
      <c r="A542" t="s">
        <v>564</v>
      </c>
      <c r="B542">
        <v>1596.1212158000001</v>
      </c>
      <c r="C542">
        <v>1509.4000243999999</v>
      </c>
      <c r="D542">
        <v>1455.8134766000001</v>
      </c>
      <c r="E542">
        <v>1479.0620117000001</v>
      </c>
      <c r="F542">
        <v>1510.9499512</v>
      </c>
      <c r="G542">
        <v>1380.9599608999999</v>
      </c>
      <c r="H542">
        <v>1424.5400391000001</v>
      </c>
      <c r="I542">
        <v>1509.4000243999999</v>
      </c>
      <c r="J542">
        <v>1465.8192139</v>
      </c>
      <c r="L542" t="str">
        <f t="shared" si="59"/>
        <v>23JAN2021:13:00:00</v>
      </c>
      <c r="M542">
        <v>13</v>
      </c>
      <c r="N542">
        <f t="shared" si="60"/>
        <v>-86.72119140000018</v>
      </c>
      <c r="O542">
        <f t="shared" si="61"/>
        <v>-86.72119140000018</v>
      </c>
      <c r="P542">
        <f t="shared" si="62"/>
        <v>0</v>
      </c>
      <c r="Q542">
        <f t="shared" si="63"/>
        <v>1</v>
      </c>
      <c r="R542">
        <f t="shared" si="64"/>
        <v>0</v>
      </c>
      <c r="S542">
        <f t="shared" si="65"/>
        <v>5.433245955353974</v>
      </c>
    </row>
    <row r="543" spans="1:19" x14ac:dyDescent="0.2">
      <c r="A543" t="s">
        <v>565</v>
      </c>
      <c r="B543">
        <v>1552.760376</v>
      </c>
      <c r="C543">
        <v>1403.2600098</v>
      </c>
      <c r="D543">
        <v>1438.9517822</v>
      </c>
      <c r="E543">
        <v>1466.4173584</v>
      </c>
      <c r="F543">
        <v>1463.8000488</v>
      </c>
      <c r="G543">
        <v>1335.3800048999999</v>
      </c>
      <c r="H543">
        <v>1395.3499756000001</v>
      </c>
      <c r="I543">
        <v>1403.2600098</v>
      </c>
      <c r="J543">
        <v>1412.394043</v>
      </c>
      <c r="L543" t="str">
        <f t="shared" si="59"/>
        <v>23JAN2021:14:00:00</v>
      </c>
      <c r="M543">
        <v>14</v>
      </c>
      <c r="N543">
        <f t="shared" si="60"/>
        <v>-149.50036619999992</v>
      </c>
      <c r="O543">
        <f t="shared" si="61"/>
        <v>-149.50036619999992</v>
      </c>
      <c r="P543">
        <f t="shared" si="62"/>
        <v>0</v>
      </c>
      <c r="Q543">
        <f t="shared" si="63"/>
        <v>1</v>
      </c>
      <c r="R543">
        <f t="shared" si="64"/>
        <v>0</v>
      </c>
      <c r="S543">
        <f t="shared" si="65"/>
        <v>9.628038460455917</v>
      </c>
    </row>
    <row r="544" spans="1:19" x14ac:dyDescent="0.2">
      <c r="A544" t="s">
        <v>566</v>
      </c>
      <c r="B544">
        <v>1511.3630370999999</v>
      </c>
      <c r="C544">
        <v>1381.2099608999999</v>
      </c>
      <c r="D544">
        <v>1395.4248047000001</v>
      </c>
      <c r="E544">
        <v>1438.973999</v>
      </c>
      <c r="F544">
        <v>1422.8499756000001</v>
      </c>
      <c r="G544">
        <v>1319.5200195</v>
      </c>
      <c r="H544">
        <v>1384.5699463000001</v>
      </c>
      <c r="I544">
        <v>1381.2099608999999</v>
      </c>
      <c r="J544">
        <v>1386.5256348</v>
      </c>
      <c r="L544" t="str">
        <f t="shared" si="59"/>
        <v>23JAN2021:15:00:00</v>
      </c>
      <c r="M544">
        <v>15</v>
      </c>
      <c r="N544">
        <f t="shared" si="60"/>
        <v>-130.15307619999999</v>
      </c>
      <c r="O544">
        <f t="shared" si="61"/>
        <v>-130.15307619999999</v>
      </c>
      <c r="P544">
        <f t="shared" si="62"/>
        <v>0</v>
      </c>
      <c r="Q544">
        <f t="shared" si="63"/>
        <v>1</v>
      </c>
      <c r="R544">
        <f t="shared" si="64"/>
        <v>0</v>
      </c>
      <c r="S544">
        <f t="shared" si="65"/>
        <v>8.6116355240324935</v>
      </c>
    </row>
    <row r="545" spans="1:19" x14ac:dyDescent="0.2">
      <c r="A545" t="s">
        <v>567</v>
      </c>
      <c r="B545">
        <v>1497.2186279</v>
      </c>
      <c r="C545">
        <v>1409.6500243999999</v>
      </c>
      <c r="D545">
        <v>1403.8592529</v>
      </c>
      <c r="E545">
        <v>1445.0878906</v>
      </c>
      <c r="F545">
        <v>1411.3699951000001</v>
      </c>
      <c r="G545">
        <v>1283.5100098</v>
      </c>
      <c r="H545">
        <v>1358.4200439000001</v>
      </c>
      <c r="I545">
        <v>1409.6500243999999</v>
      </c>
      <c r="J545">
        <v>1380.7811279</v>
      </c>
      <c r="L545" t="str">
        <f t="shared" si="59"/>
        <v>23JAN2021:16:00:00</v>
      </c>
      <c r="M545">
        <v>16</v>
      </c>
      <c r="N545">
        <f t="shared" si="60"/>
        <v>-87.568603500000108</v>
      </c>
      <c r="O545">
        <f t="shared" si="61"/>
        <v>-87.568603500000108</v>
      </c>
      <c r="P545">
        <f t="shared" si="62"/>
        <v>0</v>
      </c>
      <c r="Q545">
        <f t="shared" si="63"/>
        <v>1</v>
      </c>
      <c r="R545">
        <f t="shared" si="64"/>
        <v>0</v>
      </c>
      <c r="S545">
        <f t="shared" si="65"/>
        <v>5.8487519369715493</v>
      </c>
    </row>
    <row r="546" spans="1:19" x14ac:dyDescent="0.2">
      <c r="A546" t="s">
        <v>568</v>
      </c>
      <c r="B546">
        <v>1528.1086425999999</v>
      </c>
      <c r="C546">
        <v>1369.8599853999999</v>
      </c>
      <c r="D546">
        <v>1434.7100829999999</v>
      </c>
      <c r="E546">
        <v>1470.8070068</v>
      </c>
      <c r="F546">
        <v>1398.3599853999999</v>
      </c>
      <c r="G546">
        <v>1312.8000488</v>
      </c>
      <c r="H546">
        <v>1401.0500488</v>
      </c>
      <c r="I546">
        <v>1369.8599853999999</v>
      </c>
      <c r="J546">
        <v>1385.7562256000001</v>
      </c>
      <c r="L546" t="str">
        <f t="shared" si="59"/>
        <v>23JAN2021:17:00:00</v>
      </c>
      <c r="M546">
        <v>17</v>
      </c>
      <c r="N546">
        <f t="shared" si="60"/>
        <v>-158.24865720000003</v>
      </c>
      <c r="O546">
        <f t="shared" si="61"/>
        <v>-158.24865720000003</v>
      </c>
      <c r="P546">
        <f t="shared" si="62"/>
        <v>0</v>
      </c>
      <c r="Q546">
        <f t="shared" si="63"/>
        <v>1</v>
      </c>
      <c r="R546">
        <f t="shared" si="64"/>
        <v>0</v>
      </c>
      <c r="S546">
        <f t="shared" si="65"/>
        <v>10.355851199869395</v>
      </c>
    </row>
    <row r="547" spans="1:19" x14ac:dyDescent="0.2">
      <c r="A547" t="s">
        <v>569</v>
      </c>
      <c r="B547">
        <v>1580.0954589999999</v>
      </c>
      <c r="C547">
        <v>1428.4599608999999</v>
      </c>
      <c r="D547">
        <v>1538.9151611</v>
      </c>
      <c r="E547">
        <v>1556.9208983999999</v>
      </c>
      <c r="F547">
        <v>1435.5400391000001</v>
      </c>
      <c r="G547">
        <v>1375.1099853999999</v>
      </c>
      <c r="H547">
        <v>1457.2199707</v>
      </c>
      <c r="I547">
        <v>1428.4599608999999</v>
      </c>
      <c r="J547">
        <v>1444.5581055</v>
      </c>
      <c r="L547" t="str">
        <f t="shared" si="59"/>
        <v>23JAN2021:18:00:00</v>
      </c>
      <c r="M547">
        <v>18</v>
      </c>
      <c r="N547">
        <f t="shared" si="60"/>
        <v>-151.63549809999995</v>
      </c>
      <c r="O547">
        <f t="shared" si="61"/>
        <v>-151.63549809999995</v>
      </c>
      <c r="P547">
        <f t="shared" si="62"/>
        <v>0</v>
      </c>
      <c r="Q547">
        <f t="shared" si="63"/>
        <v>1</v>
      </c>
      <c r="R547">
        <f t="shared" si="64"/>
        <v>0</v>
      </c>
      <c r="S547">
        <f t="shared" si="65"/>
        <v>9.5966036251990747</v>
      </c>
    </row>
    <row r="548" spans="1:19" x14ac:dyDescent="0.2">
      <c r="A548" t="s">
        <v>570</v>
      </c>
      <c r="B548">
        <v>1642.1287841999999</v>
      </c>
      <c r="C548">
        <v>1455.0799560999999</v>
      </c>
      <c r="D548">
        <v>1616.6188964999999</v>
      </c>
      <c r="E548">
        <v>1603.7468262</v>
      </c>
      <c r="F548">
        <v>1495.4000243999999</v>
      </c>
      <c r="G548">
        <v>1423.4200439000001</v>
      </c>
      <c r="H548">
        <v>1532.8100586</v>
      </c>
      <c r="I548">
        <v>1455.0799560999999</v>
      </c>
      <c r="J548">
        <v>1500.8273925999999</v>
      </c>
      <c r="L548" t="str">
        <f t="shared" si="59"/>
        <v>23JAN2021:19:00:00</v>
      </c>
      <c r="M548">
        <v>19</v>
      </c>
      <c r="N548">
        <f t="shared" si="60"/>
        <v>-187.04882810000004</v>
      </c>
      <c r="O548">
        <f t="shared" si="61"/>
        <v>-187.04882810000004</v>
      </c>
      <c r="P548">
        <f t="shared" si="62"/>
        <v>0</v>
      </c>
      <c r="Q548">
        <f t="shared" si="63"/>
        <v>1</v>
      </c>
      <c r="R548">
        <f t="shared" si="64"/>
        <v>0</v>
      </c>
      <c r="S548">
        <f t="shared" si="65"/>
        <v>11.390630862799538</v>
      </c>
    </row>
    <row r="549" spans="1:19" x14ac:dyDescent="0.2">
      <c r="A549" t="s">
        <v>571</v>
      </c>
      <c r="B549">
        <v>1621.7225341999999</v>
      </c>
      <c r="C549">
        <v>1442.25</v>
      </c>
      <c r="D549">
        <v>1603.2757568</v>
      </c>
      <c r="E549">
        <v>1564.9769286999999</v>
      </c>
      <c r="F549">
        <v>1470.2800293</v>
      </c>
      <c r="G549">
        <v>1439.8499756000001</v>
      </c>
      <c r="H549">
        <v>1494.75</v>
      </c>
      <c r="I549">
        <v>1442.25</v>
      </c>
      <c r="J549">
        <v>1482.2106934000001</v>
      </c>
      <c r="L549" t="str">
        <f t="shared" si="59"/>
        <v>23JAN2021:20:00:00</v>
      </c>
      <c r="M549">
        <v>20</v>
      </c>
      <c r="N549">
        <f t="shared" si="60"/>
        <v>-179.47253419999993</v>
      </c>
      <c r="O549">
        <f t="shared" si="61"/>
        <v>-179.47253419999993</v>
      </c>
      <c r="P549">
        <f t="shared" si="62"/>
        <v>0</v>
      </c>
      <c r="Q549">
        <f t="shared" si="63"/>
        <v>1</v>
      </c>
      <c r="R549">
        <f t="shared" si="64"/>
        <v>0</v>
      </c>
      <c r="S549">
        <f t="shared" si="65"/>
        <v>11.066784262730506</v>
      </c>
    </row>
    <row r="550" spans="1:19" x14ac:dyDescent="0.2">
      <c r="A550" t="s">
        <v>572</v>
      </c>
      <c r="B550">
        <v>1602.2663574000001</v>
      </c>
      <c r="C550">
        <v>1342.3100586</v>
      </c>
      <c r="D550">
        <v>1593.6025391000001</v>
      </c>
      <c r="E550">
        <v>1553.8651123</v>
      </c>
      <c r="F550">
        <v>1397.0799560999999</v>
      </c>
      <c r="G550">
        <v>1409.4000243999999</v>
      </c>
      <c r="H550">
        <v>1471.5899658000001</v>
      </c>
      <c r="I550">
        <v>1342.3100586</v>
      </c>
      <c r="J550">
        <v>1428.1203613</v>
      </c>
      <c r="L550" t="str">
        <f t="shared" si="59"/>
        <v>23JAN2021:21:00:00</v>
      </c>
      <c r="M550">
        <v>21</v>
      </c>
      <c r="N550">
        <f t="shared" si="60"/>
        <v>-259.95629880000001</v>
      </c>
      <c r="O550">
        <f t="shared" si="61"/>
        <v>-259.95629880000001</v>
      </c>
      <c r="P550">
        <f t="shared" si="62"/>
        <v>0</v>
      </c>
      <c r="Q550">
        <f t="shared" si="63"/>
        <v>1</v>
      </c>
      <c r="R550">
        <f t="shared" si="64"/>
        <v>0</v>
      </c>
      <c r="S550">
        <f t="shared" si="65"/>
        <v>16.224287403864079</v>
      </c>
    </row>
    <row r="551" spans="1:19" x14ac:dyDescent="0.2">
      <c r="A551" t="s">
        <v>573</v>
      </c>
      <c r="B551">
        <v>1545.1656493999999</v>
      </c>
      <c r="C551">
        <v>1329.2800293</v>
      </c>
      <c r="D551">
        <v>1559.6717529</v>
      </c>
      <c r="E551">
        <v>1496.5529785000001</v>
      </c>
      <c r="F551">
        <v>1368.7399902</v>
      </c>
      <c r="G551">
        <v>1378.4499512</v>
      </c>
      <c r="H551">
        <v>1417.3800048999999</v>
      </c>
      <c r="I551">
        <v>1329.2800293</v>
      </c>
      <c r="J551">
        <v>1396.1152344</v>
      </c>
      <c r="L551" t="str">
        <f t="shared" si="59"/>
        <v>23JAN2021:22:00:00</v>
      </c>
      <c r="M551">
        <v>22</v>
      </c>
      <c r="N551">
        <f t="shared" si="60"/>
        <v>-215.88562009999987</v>
      </c>
      <c r="O551">
        <f t="shared" si="61"/>
        <v>-215.88562009999987</v>
      </c>
      <c r="P551">
        <f t="shared" si="62"/>
        <v>0</v>
      </c>
      <c r="Q551">
        <f t="shared" si="63"/>
        <v>1</v>
      </c>
      <c r="R551">
        <f t="shared" si="64"/>
        <v>0</v>
      </c>
      <c r="S551">
        <f t="shared" si="65"/>
        <v>13.971681300566704</v>
      </c>
    </row>
    <row r="552" spans="1:19" x14ac:dyDescent="0.2">
      <c r="A552" t="s">
        <v>574</v>
      </c>
      <c r="B552">
        <v>1477.057251</v>
      </c>
      <c r="C552">
        <v>1263.8000488</v>
      </c>
      <c r="D552">
        <v>1487.0767822</v>
      </c>
      <c r="E552">
        <v>1432.0789795000001</v>
      </c>
      <c r="F552">
        <v>1304.1800536999999</v>
      </c>
      <c r="G552">
        <v>1352.1899414</v>
      </c>
      <c r="H552">
        <v>1329.9699707</v>
      </c>
      <c r="I552">
        <v>1263.8000488</v>
      </c>
      <c r="J552">
        <v>1329.395874</v>
      </c>
      <c r="L552" t="str">
        <f t="shared" si="59"/>
        <v>23JAN2021:23:00:00</v>
      </c>
      <c r="M552">
        <v>23</v>
      </c>
      <c r="N552">
        <f t="shared" si="60"/>
        <v>-213.25720219999994</v>
      </c>
      <c r="O552">
        <f t="shared" si="61"/>
        <v>-213.25720219999994</v>
      </c>
      <c r="P552">
        <f t="shared" si="62"/>
        <v>0</v>
      </c>
      <c r="Q552">
        <f t="shared" si="63"/>
        <v>1</v>
      </c>
      <c r="R552">
        <f t="shared" si="64"/>
        <v>0</v>
      </c>
      <c r="S552">
        <f t="shared" si="65"/>
        <v>14.437978084845401</v>
      </c>
    </row>
    <row r="553" spans="1:19" x14ac:dyDescent="0.2">
      <c r="A553" t="s">
        <v>575</v>
      </c>
      <c r="B553">
        <v>1414.4041748</v>
      </c>
      <c r="C553">
        <v>1205.7900391000001</v>
      </c>
      <c r="D553">
        <v>1401.9810791</v>
      </c>
      <c r="E553">
        <v>1362.4293213000001</v>
      </c>
      <c r="F553">
        <v>1255.8299560999999</v>
      </c>
      <c r="G553">
        <v>1325.9399414</v>
      </c>
      <c r="H553">
        <v>1270.9499512</v>
      </c>
      <c r="I553">
        <v>1205.7900391000001</v>
      </c>
      <c r="J553">
        <v>1274.1325684000001</v>
      </c>
      <c r="L553" t="str">
        <f t="shared" si="59"/>
        <v>24JAN2021:00:00:00</v>
      </c>
      <c r="M553">
        <v>24</v>
      </c>
      <c r="N553">
        <f t="shared" si="60"/>
        <v>-208.61413569999991</v>
      </c>
      <c r="O553">
        <f t="shared" si="61"/>
        <v>-208.61413569999991</v>
      </c>
      <c r="P553">
        <f t="shared" si="62"/>
        <v>0</v>
      </c>
      <c r="Q553">
        <f t="shared" si="63"/>
        <v>1</v>
      </c>
      <c r="R553">
        <f t="shared" si="64"/>
        <v>0</v>
      </c>
      <c r="S553">
        <f t="shared" si="65"/>
        <v>14.749259046092567</v>
      </c>
    </row>
    <row r="554" spans="1:19" x14ac:dyDescent="0.2">
      <c r="A554" t="s">
        <v>576</v>
      </c>
      <c r="B554">
        <v>1323.2152100000001</v>
      </c>
      <c r="C554">
        <v>1226.7800293</v>
      </c>
      <c r="D554">
        <v>1352.2996826000001</v>
      </c>
      <c r="E554">
        <v>1310.659668</v>
      </c>
      <c r="F554">
        <v>1274.0600586</v>
      </c>
      <c r="G554">
        <v>1283.2199707</v>
      </c>
      <c r="H554">
        <v>1251.8199463000001</v>
      </c>
      <c r="I554">
        <v>1226.7800293</v>
      </c>
      <c r="J554">
        <v>1267.6049805</v>
      </c>
      <c r="L554" t="str">
        <f t="shared" si="59"/>
        <v>24JAN2021:01:00:00</v>
      </c>
      <c r="M554">
        <v>1</v>
      </c>
      <c r="N554">
        <f t="shared" si="60"/>
        <v>-96.435180700000046</v>
      </c>
      <c r="O554">
        <f t="shared" si="61"/>
        <v>-96.435180700000046</v>
      </c>
      <c r="P554">
        <f t="shared" si="62"/>
        <v>0</v>
      </c>
      <c r="Q554">
        <f t="shared" si="63"/>
        <v>1</v>
      </c>
      <c r="R554">
        <f t="shared" si="64"/>
        <v>0</v>
      </c>
      <c r="S554">
        <f t="shared" si="65"/>
        <v>7.287943788070578</v>
      </c>
    </row>
    <row r="555" spans="1:19" x14ac:dyDescent="0.2">
      <c r="A555" t="s">
        <v>577</v>
      </c>
      <c r="B555">
        <v>1301.2957764</v>
      </c>
      <c r="C555">
        <v>1171.3199463000001</v>
      </c>
      <c r="D555">
        <v>1298.8513184000001</v>
      </c>
      <c r="E555">
        <v>1265.2219238</v>
      </c>
      <c r="F555">
        <v>1242.0100098</v>
      </c>
      <c r="G555">
        <v>1246.25</v>
      </c>
      <c r="H555">
        <v>1202.3699951000001</v>
      </c>
      <c r="I555">
        <v>1171.3199463000001</v>
      </c>
      <c r="J555">
        <v>1222.0626221</v>
      </c>
      <c r="L555" t="str">
        <f t="shared" si="59"/>
        <v>24JAN2021:02:00:00</v>
      </c>
      <c r="M555">
        <v>2</v>
      </c>
      <c r="N555">
        <f t="shared" si="60"/>
        <v>-129.97583009999994</v>
      </c>
      <c r="O555">
        <f t="shared" si="61"/>
        <v>-129.97583009999994</v>
      </c>
      <c r="P555">
        <f t="shared" si="62"/>
        <v>0</v>
      </c>
      <c r="Q555">
        <f t="shared" si="63"/>
        <v>1</v>
      </c>
      <c r="R555">
        <f t="shared" si="64"/>
        <v>0</v>
      </c>
      <c r="S555">
        <f t="shared" si="65"/>
        <v>9.9881850427252274</v>
      </c>
    </row>
    <row r="556" spans="1:19" x14ac:dyDescent="0.2">
      <c r="A556" t="s">
        <v>578</v>
      </c>
      <c r="B556">
        <v>1270.1125488</v>
      </c>
      <c r="C556">
        <v>1160.4399414</v>
      </c>
      <c r="D556">
        <v>1277.9772949000001</v>
      </c>
      <c r="E556">
        <v>1244.8160399999999</v>
      </c>
      <c r="F556">
        <v>1207.75</v>
      </c>
      <c r="G556">
        <v>1163.3900146000001</v>
      </c>
      <c r="H556">
        <v>1165.1999512</v>
      </c>
      <c r="I556">
        <v>1160.4399414</v>
      </c>
      <c r="J556">
        <v>1188.5183105000001</v>
      </c>
      <c r="L556" t="str">
        <f t="shared" si="59"/>
        <v>24JAN2021:03:00:00</v>
      </c>
      <c r="M556">
        <v>3</v>
      </c>
      <c r="N556">
        <f t="shared" si="60"/>
        <v>-109.67260740000006</v>
      </c>
      <c r="O556">
        <f t="shared" si="61"/>
        <v>-109.67260740000006</v>
      </c>
      <c r="P556">
        <f t="shared" si="62"/>
        <v>0</v>
      </c>
      <c r="Q556">
        <f t="shared" si="63"/>
        <v>1</v>
      </c>
      <c r="R556">
        <f t="shared" si="64"/>
        <v>0</v>
      </c>
      <c r="S556">
        <f t="shared" si="65"/>
        <v>8.6348731459758064</v>
      </c>
    </row>
    <row r="557" spans="1:19" x14ac:dyDescent="0.2">
      <c r="A557" t="s">
        <v>579</v>
      </c>
      <c r="B557">
        <v>1250.5998535000001</v>
      </c>
      <c r="C557">
        <v>1180.2700195</v>
      </c>
      <c r="D557">
        <v>1259.5012207</v>
      </c>
      <c r="E557">
        <v>1226.3995361</v>
      </c>
      <c r="F557">
        <v>1190.5600586</v>
      </c>
      <c r="G557">
        <v>1139.1099853999999</v>
      </c>
      <c r="H557">
        <v>1161.4499512</v>
      </c>
      <c r="I557">
        <v>1180.2700195</v>
      </c>
      <c r="J557">
        <v>1182.8964844</v>
      </c>
      <c r="L557" t="str">
        <f t="shared" si="59"/>
        <v>24JAN2021:04:00:00</v>
      </c>
      <c r="M557">
        <v>4</v>
      </c>
      <c r="N557">
        <f t="shared" si="60"/>
        <v>-70.329834000000119</v>
      </c>
      <c r="O557">
        <f t="shared" si="61"/>
        <v>-70.329834000000119</v>
      </c>
      <c r="P557">
        <f t="shared" si="62"/>
        <v>0</v>
      </c>
      <c r="Q557">
        <f t="shared" si="63"/>
        <v>1</v>
      </c>
      <c r="R557">
        <f t="shared" si="64"/>
        <v>0</v>
      </c>
      <c r="S557">
        <f t="shared" si="65"/>
        <v>5.6236880088519943</v>
      </c>
    </row>
    <row r="558" spans="1:19" x14ac:dyDescent="0.2">
      <c r="A558" t="s">
        <v>580</v>
      </c>
      <c r="B558">
        <v>1267.402832</v>
      </c>
      <c r="C558">
        <v>1175.3100586</v>
      </c>
      <c r="D558">
        <v>1281.1789550999999</v>
      </c>
      <c r="E558">
        <v>1243.9904785000001</v>
      </c>
      <c r="F558">
        <v>1205.7299805</v>
      </c>
      <c r="G558">
        <v>1177.0600586</v>
      </c>
      <c r="H558">
        <v>1174.4599608999999</v>
      </c>
      <c r="I558">
        <v>1175.3100586</v>
      </c>
      <c r="J558">
        <v>1196.1549072</v>
      </c>
      <c r="L558" t="str">
        <f t="shared" si="59"/>
        <v>24JAN2021:05:00:00</v>
      </c>
      <c r="M558">
        <v>5</v>
      </c>
      <c r="N558">
        <f t="shared" si="60"/>
        <v>-92.092773399999942</v>
      </c>
      <c r="O558">
        <f t="shared" si="61"/>
        <v>-92.092773399999942</v>
      </c>
      <c r="P558">
        <f t="shared" si="62"/>
        <v>0</v>
      </c>
      <c r="Q558">
        <f t="shared" si="63"/>
        <v>1</v>
      </c>
      <c r="R558">
        <f t="shared" si="64"/>
        <v>0</v>
      </c>
      <c r="S558">
        <f t="shared" si="65"/>
        <v>7.2662590831262985</v>
      </c>
    </row>
    <row r="559" spans="1:19" x14ac:dyDescent="0.2">
      <c r="A559" t="s">
        <v>581</v>
      </c>
      <c r="B559">
        <v>1287.9326172000001</v>
      </c>
      <c r="C559">
        <v>1198.2099608999999</v>
      </c>
      <c r="D559">
        <v>1322.6948242000001</v>
      </c>
      <c r="E559">
        <v>1279.2697754000001</v>
      </c>
      <c r="F559">
        <v>1205.2099608999999</v>
      </c>
      <c r="G559">
        <v>1180.3399658000001</v>
      </c>
      <c r="H559">
        <v>1183.4599608999999</v>
      </c>
      <c r="I559">
        <v>1198.2099608999999</v>
      </c>
      <c r="J559">
        <v>1209.5993652</v>
      </c>
      <c r="L559" t="str">
        <f t="shared" si="59"/>
        <v>24JAN2021:06:00:00</v>
      </c>
      <c r="M559">
        <v>6</v>
      </c>
      <c r="N559">
        <f t="shared" si="60"/>
        <v>-89.722656300000153</v>
      </c>
      <c r="O559">
        <f t="shared" si="61"/>
        <v>-89.722656300000153</v>
      </c>
      <c r="P559">
        <f t="shared" si="62"/>
        <v>0</v>
      </c>
      <c r="Q559">
        <f t="shared" si="63"/>
        <v>1</v>
      </c>
      <c r="R559">
        <f t="shared" si="64"/>
        <v>0</v>
      </c>
      <c r="S559">
        <f t="shared" si="65"/>
        <v>6.9664091973273887</v>
      </c>
    </row>
    <row r="560" spans="1:19" x14ac:dyDescent="0.2">
      <c r="A560" t="s">
        <v>582</v>
      </c>
      <c r="B560">
        <v>1314.9586182</v>
      </c>
      <c r="C560">
        <v>1213.9599608999999</v>
      </c>
      <c r="D560">
        <v>1371.3516846</v>
      </c>
      <c r="E560">
        <v>1345.4041748</v>
      </c>
      <c r="F560">
        <v>1226.4399414</v>
      </c>
      <c r="G560">
        <v>1229.0400391000001</v>
      </c>
      <c r="H560">
        <v>1251.7099608999999</v>
      </c>
      <c r="I560">
        <v>1213.9599608999999</v>
      </c>
      <c r="J560">
        <v>1248.0764160000001</v>
      </c>
      <c r="L560" t="str">
        <f t="shared" si="59"/>
        <v>24JAN2021:07:00:00</v>
      </c>
      <c r="M560">
        <v>7</v>
      </c>
      <c r="N560">
        <f t="shared" si="60"/>
        <v>-100.9986573000001</v>
      </c>
      <c r="O560">
        <f t="shared" si="61"/>
        <v>-100.9986573000001</v>
      </c>
      <c r="P560">
        <f t="shared" si="62"/>
        <v>0</v>
      </c>
      <c r="Q560">
        <f t="shared" si="63"/>
        <v>1</v>
      </c>
      <c r="R560">
        <f t="shared" si="64"/>
        <v>0</v>
      </c>
      <c r="S560">
        <f t="shared" si="65"/>
        <v>7.6807479643924887</v>
      </c>
    </row>
    <row r="561" spans="1:19" x14ac:dyDescent="0.2">
      <c r="A561" t="s">
        <v>583</v>
      </c>
      <c r="B561">
        <v>1348.1701660000001</v>
      </c>
      <c r="C561">
        <v>1319.0899658000001</v>
      </c>
      <c r="D561">
        <v>1432.71875</v>
      </c>
      <c r="E561">
        <v>1409.25</v>
      </c>
      <c r="F561">
        <v>1309.2700195</v>
      </c>
      <c r="G561">
        <v>1284.3599853999999</v>
      </c>
      <c r="H561">
        <v>1287.4899902</v>
      </c>
      <c r="I561">
        <v>1319.0899658000001</v>
      </c>
      <c r="J561">
        <v>1318.5972899999999</v>
      </c>
      <c r="L561" t="str">
        <f t="shared" si="59"/>
        <v>24JAN2021:08:00:00</v>
      </c>
      <c r="M561">
        <v>8</v>
      </c>
      <c r="N561">
        <f t="shared" si="60"/>
        <v>-29.080200200000036</v>
      </c>
      <c r="O561">
        <f t="shared" si="61"/>
        <v>-29.080200200000036</v>
      </c>
      <c r="P561">
        <f t="shared" si="62"/>
        <v>0</v>
      </c>
      <c r="Q561">
        <f t="shared" si="63"/>
        <v>1</v>
      </c>
      <c r="R561">
        <f t="shared" si="64"/>
        <v>0</v>
      </c>
      <c r="S561">
        <f t="shared" si="65"/>
        <v>2.1570125888692919</v>
      </c>
    </row>
    <row r="562" spans="1:19" x14ac:dyDescent="0.2">
      <c r="A562" t="s">
        <v>584</v>
      </c>
      <c r="B562">
        <v>1427.067749</v>
      </c>
      <c r="C562">
        <v>1349.5999756000001</v>
      </c>
      <c r="D562">
        <v>1451.9522704999999</v>
      </c>
      <c r="E562">
        <v>1451.8149414</v>
      </c>
      <c r="F562">
        <v>1395.9399414</v>
      </c>
      <c r="G562">
        <v>1336.8699951000001</v>
      </c>
      <c r="H562">
        <v>1348.2900391000001</v>
      </c>
      <c r="I562">
        <v>1349.5999756000001</v>
      </c>
      <c r="J562">
        <v>1372.0603027</v>
      </c>
      <c r="L562" t="str">
        <f t="shared" si="59"/>
        <v>24JAN2021:09:00:00</v>
      </c>
      <c r="M562">
        <v>9</v>
      </c>
      <c r="N562">
        <f t="shared" si="60"/>
        <v>-77.467773399999942</v>
      </c>
      <c r="O562">
        <f t="shared" si="61"/>
        <v>-77.467773399999942</v>
      </c>
      <c r="P562">
        <f t="shared" si="62"/>
        <v>0</v>
      </c>
      <c r="Q562">
        <f t="shared" si="63"/>
        <v>1</v>
      </c>
      <c r="R562">
        <f t="shared" si="64"/>
        <v>0</v>
      </c>
      <c r="S562">
        <f t="shared" si="65"/>
        <v>5.4284580009802985</v>
      </c>
    </row>
    <row r="563" spans="1:19" x14ac:dyDescent="0.2">
      <c r="A563" t="s">
        <v>585</v>
      </c>
      <c r="B563">
        <v>1494.7137451000001</v>
      </c>
      <c r="C563">
        <v>1401.1700439000001</v>
      </c>
      <c r="D563">
        <v>1441.0471190999999</v>
      </c>
      <c r="E563">
        <v>1494.0905762</v>
      </c>
      <c r="F563">
        <v>1414.5300293</v>
      </c>
      <c r="G563">
        <v>1367.4200439000001</v>
      </c>
      <c r="H563">
        <v>1380.4599608999999</v>
      </c>
      <c r="I563">
        <v>1401.1700439000001</v>
      </c>
      <c r="J563">
        <v>1400.0983887</v>
      </c>
      <c r="L563" t="str">
        <f t="shared" si="59"/>
        <v>24JAN2021:10:00:00</v>
      </c>
      <c r="M563">
        <v>10</v>
      </c>
      <c r="N563">
        <f t="shared" si="60"/>
        <v>-93.543701199999987</v>
      </c>
      <c r="O563">
        <f t="shared" si="61"/>
        <v>-93.543701199999987</v>
      </c>
      <c r="P563">
        <f t="shared" si="62"/>
        <v>0</v>
      </c>
      <c r="Q563">
        <f t="shared" si="63"/>
        <v>1</v>
      </c>
      <c r="R563">
        <f t="shared" si="64"/>
        <v>0</v>
      </c>
      <c r="S563">
        <f t="shared" si="65"/>
        <v>6.2583020666436493</v>
      </c>
    </row>
    <row r="564" spans="1:19" x14ac:dyDescent="0.2">
      <c r="A564" t="s">
        <v>586</v>
      </c>
      <c r="B564">
        <v>1478.2496338000001</v>
      </c>
      <c r="C564">
        <v>1471.8599853999999</v>
      </c>
      <c r="D564">
        <v>1443.9111327999999</v>
      </c>
      <c r="E564">
        <v>1473.0123291</v>
      </c>
      <c r="F564">
        <v>1463.9000243999999</v>
      </c>
      <c r="G564">
        <v>1359.4100341999999</v>
      </c>
      <c r="H564">
        <v>1370.4200439000001</v>
      </c>
      <c r="I564">
        <v>1471.8599853999999</v>
      </c>
      <c r="J564">
        <v>1426.9600829999999</v>
      </c>
      <c r="L564" t="str">
        <f t="shared" si="59"/>
        <v>24JAN2021:11:00:00</v>
      </c>
      <c r="M564">
        <v>11</v>
      </c>
      <c r="N564">
        <f t="shared" si="60"/>
        <v>-6.3896484000001692</v>
      </c>
      <c r="O564">
        <f t="shared" si="61"/>
        <v>-6.3896484000001692</v>
      </c>
      <c r="P564">
        <f t="shared" si="62"/>
        <v>0</v>
      </c>
      <c r="Q564">
        <f t="shared" si="63"/>
        <v>1</v>
      </c>
      <c r="R564">
        <f t="shared" si="64"/>
        <v>0</v>
      </c>
      <c r="S564">
        <f t="shared" si="65"/>
        <v>0.43224420651976686</v>
      </c>
    </row>
    <row r="565" spans="1:19" x14ac:dyDescent="0.2">
      <c r="A565" t="s">
        <v>587</v>
      </c>
      <c r="B565">
        <v>1492.1253661999999</v>
      </c>
      <c r="C565">
        <v>1449.5699463000001</v>
      </c>
      <c r="D565">
        <v>1418.6590576000001</v>
      </c>
      <c r="E565">
        <v>1455.8187256000001</v>
      </c>
      <c r="F565">
        <v>1475.5200195</v>
      </c>
      <c r="G565">
        <v>1348.9799805</v>
      </c>
      <c r="H565">
        <v>1363.1199951000001</v>
      </c>
      <c r="I565">
        <v>1449.5699463000001</v>
      </c>
      <c r="J565">
        <v>1418.0073242000001</v>
      </c>
      <c r="L565" t="str">
        <f t="shared" si="59"/>
        <v>24JAN2021:12:00:00</v>
      </c>
      <c r="M565">
        <v>12</v>
      </c>
      <c r="N565">
        <f t="shared" si="60"/>
        <v>-42.555419899999833</v>
      </c>
      <c r="O565">
        <f t="shared" si="61"/>
        <v>-42.555419899999833</v>
      </c>
      <c r="P565">
        <f t="shared" si="62"/>
        <v>0</v>
      </c>
      <c r="Q565">
        <f t="shared" si="63"/>
        <v>1</v>
      </c>
      <c r="R565">
        <f t="shared" si="64"/>
        <v>0</v>
      </c>
      <c r="S565">
        <f t="shared" si="65"/>
        <v>2.852000298632805</v>
      </c>
    </row>
    <row r="566" spans="1:19" x14ac:dyDescent="0.2">
      <c r="A566" t="s">
        <v>588</v>
      </c>
      <c r="B566">
        <v>1488.7977295000001</v>
      </c>
      <c r="C566">
        <v>1480.3199463000001</v>
      </c>
      <c r="D566">
        <v>1411.1661377</v>
      </c>
      <c r="E566">
        <v>1454.2871094</v>
      </c>
      <c r="F566">
        <v>1487.0999756000001</v>
      </c>
      <c r="G566">
        <v>1363.0899658000001</v>
      </c>
      <c r="H566">
        <v>1375.9300536999999</v>
      </c>
      <c r="I566">
        <v>1480.3199463000001</v>
      </c>
      <c r="J566">
        <v>1432.6195068</v>
      </c>
      <c r="L566" t="str">
        <f t="shared" si="59"/>
        <v>24JAN2021:13:00:00</v>
      </c>
      <c r="M566">
        <v>13</v>
      </c>
      <c r="N566">
        <f t="shared" si="60"/>
        <v>-8.4777831999999762</v>
      </c>
      <c r="O566">
        <f t="shared" si="61"/>
        <v>-8.4777831999999762</v>
      </c>
      <c r="P566">
        <f t="shared" si="62"/>
        <v>0</v>
      </c>
      <c r="Q566">
        <f t="shared" si="63"/>
        <v>1</v>
      </c>
      <c r="R566">
        <f t="shared" si="64"/>
        <v>0</v>
      </c>
      <c r="S566">
        <f t="shared" si="65"/>
        <v>0.56943821393703808</v>
      </c>
    </row>
    <row r="567" spans="1:19" x14ac:dyDescent="0.2">
      <c r="A567" t="s">
        <v>589</v>
      </c>
      <c r="B567">
        <v>1486.8054199000001</v>
      </c>
      <c r="C567">
        <v>1392.3800048999999</v>
      </c>
      <c r="D567">
        <v>1387.6993408000001</v>
      </c>
      <c r="E567">
        <v>1446.2012939000001</v>
      </c>
      <c r="F567">
        <v>1481.5899658000001</v>
      </c>
      <c r="G567">
        <v>1351.1300048999999</v>
      </c>
      <c r="H567">
        <v>1335.8800048999999</v>
      </c>
      <c r="I567">
        <v>1392.3800048999999</v>
      </c>
      <c r="J567">
        <v>1394.8161620999999</v>
      </c>
      <c r="L567" t="str">
        <f t="shared" si="59"/>
        <v>24JAN2021:14:00:00</v>
      </c>
      <c r="M567">
        <v>14</v>
      </c>
      <c r="N567">
        <f t="shared" si="60"/>
        <v>-94.425415000000157</v>
      </c>
      <c r="O567">
        <f t="shared" si="61"/>
        <v>-94.425415000000157</v>
      </c>
      <c r="P567">
        <f t="shared" si="62"/>
        <v>0</v>
      </c>
      <c r="Q567">
        <f t="shared" si="63"/>
        <v>1</v>
      </c>
      <c r="R567">
        <f t="shared" si="64"/>
        <v>0</v>
      </c>
      <c r="S567">
        <f t="shared" si="65"/>
        <v>6.3508925738480997</v>
      </c>
    </row>
    <row r="568" spans="1:19" x14ac:dyDescent="0.2">
      <c r="A568" t="s">
        <v>590</v>
      </c>
      <c r="B568">
        <v>1466.3807373</v>
      </c>
      <c r="C568">
        <v>1373.0100098</v>
      </c>
      <c r="D568">
        <v>1363.1540527</v>
      </c>
      <c r="E568">
        <v>1438.1633300999999</v>
      </c>
      <c r="F568">
        <v>1457.1300048999999</v>
      </c>
      <c r="G568">
        <v>1337.5</v>
      </c>
      <c r="H568">
        <v>1332.3299560999999</v>
      </c>
      <c r="I568">
        <v>1373.0100098</v>
      </c>
      <c r="J568">
        <v>1378.1992187999999</v>
      </c>
      <c r="L568" t="str">
        <f t="shared" si="59"/>
        <v>24JAN2021:15:00:00</v>
      </c>
      <c r="M568">
        <v>15</v>
      </c>
      <c r="N568">
        <f t="shared" si="60"/>
        <v>-93.37072749999993</v>
      </c>
      <c r="O568">
        <f t="shared" si="61"/>
        <v>-93.37072749999993</v>
      </c>
      <c r="P568">
        <f t="shared" si="62"/>
        <v>0</v>
      </c>
      <c r="Q568">
        <f t="shared" si="63"/>
        <v>1</v>
      </c>
      <c r="R568">
        <f t="shared" si="64"/>
        <v>0</v>
      </c>
      <c r="S568">
        <f t="shared" si="65"/>
        <v>6.3674273075845544</v>
      </c>
    </row>
    <row r="569" spans="1:19" x14ac:dyDescent="0.2">
      <c r="A569" t="s">
        <v>591</v>
      </c>
      <c r="B569">
        <v>1451.6304932</v>
      </c>
      <c r="C569">
        <v>1387.8900146000001</v>
      </c>
      <c r="D569">
        <v>1374.5440673999999</v>
      </c>
      <c r="E569">
        <v>1435.4417725000001</v>
      </c>
      <c r="F569">
        <v>1454.8499756000001</v>
      </c>
      <c r="G569">
        <v>1339.0100098</v>
      </c>
      <c r="H569">
        <v>1327.0999756000001</v>
      </c>
      <c r="I569">
        <v>1387.8900146000001</v>
      </c>
      <c r="J569">
        <v>1381.6542969</v>
      </c>
      <c r="L569" t="str">
        <f t="shared" si="59"/>
        <v>24JAN2021:16:00:00</v>
      </c>
      <c r="M569">
        <v>16</v>
      </c>
      <c r="N569">
        <f t="shared" si="60"/>
        <v>-63.74047859999996</v>
      </c>
      <c r="O569">
        <f t="shared" si="61"/>
        <v>-63.74047859999996</v>
      </c>
      <c r="P569">
        <f t="shared" si="62"/>
        <v>0</v>
      </c>
      <c r="Q569">
        <f t="shared" si="63"/>
        <v>1</v>
      </c>
      <c r="R569">
        <f t="shared" si="64"/>
        <v>0</v>
      </c>
      <c r="S569">
        <f t="shared" si="65"/>
        <v>4.390957540406121</v>
      </c>
    </row>
    <row r="570" spans="1:19" x14ac:dyDescent="0.2">
      <c r="A570" t="s">
        <v>592</v>
      </c>
      <c r="B570">
        <v>1469.3337402</v>
      </c>
      <c r="C570">
        <v>1389.9499512</v>
      </c>
      <c r="D570">
        <v>1407.5157471</v>
      </c>
      <c r="E570">
        <v>1466.3466797000001</v>
      </c>
      <c r="F570">
        <v>1451.6700439000001</v>
      </c>
      <c r="G570">
        <v>1377.5600586</v>
      </c>
      <c r="H570">
        <v>1345.5400391000001</v>
      </c>
      <c r="I570">
        <v>1389.9499512</v>
      </c>
      <c r="J570">
        <v>1394.9245605000001</v>
      </c>
      <c r="L570" t="str">
        <f t="shared" si="59"/>
        <v>24JAN2021:17:00:00</v>
      </c>
      <c r="M570">
        <v>17</v>
      </c>
      <c r="N570">
        <f t="shared" si="60"/>
        <v>-79.383788999999979</v>
      </c>
      <c r="O570">
        <f t="shared" si="61"/>
        <v>-79.383788999999979</v>
      </c>
      <c r="P570">
        <f t="shared" si="62"/>
        <v>0</v>
      </c>
      <c r="Q570">
        <f t="shared" si="63"/>
        <v>1</v>
      </c>
      <c r="R570">
        <f t="shared" si="64"/>
        <v>0</v>
      </c>
      <c r="S570">
        <f t="shared" si="65"/>
        <v>5.4027064667550997</v>
      </c>
    </row>
    <row r="571" spans="1:19" x14ac:dyDescent="0.2">
      <c r="A571" t="s">
        <v>593</v>
      </c>
      <c r="B571">
        <v>1519.3350829999999</v>
      </c>
      <c r="C571">
        <v>1473.9899902</v>
      </c>
      <c r="D571">
        <v>1470.7171631000001</v>
      </c>
      <c r="E571">
        <v>1528.9973144999999</v>
      </c>
      <c r="F571">
        <v>1478.8699951000001</v>
      </c>
      <c r="G571">
        <v>1424.1199951000001</v>
      </c>
      <c r="H571">
        <v>1415.3299560999999</v>
      </c>
      <c r="I571">
        <v>1473.9899902</v>
      </c>
      <c r="J571">
        <v>1453.9020995999999</v>
      </c>
      <c r="L571" t="str">
        <f t="shared" si="59"/>
        <v>24JAN2021:18:00:00</v>
      </c>
      <c r="M571">
        <v>18</v>
      </c>
      <c r="N571">
        <f t="shared" si="60"/>
        <v>-45.345092799999975</v>
      </c>
      <c r="O571">
        <f t="shared" si="61"/>
        <v>-45.345092799999975</v>
      </c>
      <c r="P571">
        <f t="shared" si="62"/>
        <v>0</v>
      </c>
      <c r="Q571">
        <f t="shared" si="63"/>
        <v>1</v>
      </c>
      <c r="R571">
        <f t="shared" si="64"/>
        <v>0</v>
      </c>
      <c r="S571">
        <f t="shared" si="65"/>
        <v>2.9845353607226599</v>
      </c>
    </row>
    <row r="572" spans="1:19" x14ac:dyDescent="0.2">
      <c r="A572" t="s">
        <v>594</v>
      </c>
      <c r="B572">
        <v>1581.4621582</v>
      </c>
      <c r="C572">
        <v>1514.1899414</v>
      </c>
      <c r="D572">
        <v>1529.2250977000001</v>
      </c>
      <c r="E572">
        <v>1549.7008057</v>
      </c>
      <c r="F572">
        <v>1526</v>
      </c>
      <c r="G572">
        <v>1493.4599608999999</v>
      </c>
      <c r="H572">
        <v>1474.4699707</v>
      </c>
      <c r="I572">
        <v>1514.1899414</v>
      </c>
      <c r="J572">
        <v>1506.5006103999999</v>
      </c>
      <c r="L572" t="str">
        <f t="shared" si="59"/>
        <v>24JAN2021:19:00:00</v>
      </c>
      <c r="M572">
        <v>19</v>
      </c>
      <c r="N572">
        <f t="shared" si="60"/>
        <v>-67.272216800000024</v>
      </c>
      <c r="O572">
        <f t="shared" si="61"/>
        <v>-67.272216800000024</v>
      </c>
      <c r="P572">
        <f t="shared" si="62"/>
        <v>0</v>
      </c>
      <c r="Q572">
        <f t="shared" si="63"/>
        <v>1</v>
      </c>
      <c r="R572">
        <f t="shared" si="64"/>
        <v>0</v>
      </c>
      <c r="S572">
        <f t="shared" si="65"/>
        <v>4.2537987046473758</v>
      </c>
    </row>
    <row r="573" spans="1:19" x14ac:dyDescent="0.2">
      <c r="A573" t="s">
        <v>595</v>
      </c>
      <c r="B573">
        <v>1574.6801757999999</v>
      </c>
      <c r="C573">
        <v>1525.4000243999999</v>
      </c>
      <c r="D573">
        <v>1490.0758057</v>
      </c>
      <c r="E573">
        <v>1501.4614257999999</v>
      </c>
      <c r="F573">
        <v>1502.5</v>
      </c>
      <c r="G573">
        <v>1500.7900391000001</v>
      </c>
      <c r="H573">
        <v>1457.5699463000001</v>
      </c>
      <c r="I573">
        <v>1525.4000243999999</v>
      </c>
      <c r="J573">
        <v>1495.2257079999999</v>
      </c>
      <c r="L573" t="str">
        <f t="shared" si="59"/>
        <v>24JAN2021:20:00:00</v>
      </c>
      <c r="M573">
        <v>20</v>
      </c>
      <c r="N573">
        <f t="shared" si="60"/>
        <v>-49.280151400000022</v>
      </c>
      <c r="O573">
        <f t="shared" si="61"/>
        <v>-49.280151400000022</v>
      </c>
      <c r="P573">
        <f t="shared" si="62"/>
        <v>0</v>
      </c>
      <c r="Q573">
        <f t="shared" si="63"/>
        <v>1</v>
      </c>
      <c r="R573">
        <f t="shared" si="64"/>
        <v>0</v>
      </c>
      <c r="S573">
        <f t="shared" si="65"/>
        <v>3.1295339940990723</v>
      </c>
    </row>
    <row r="574" spans="1:19" x14ac:dyDescent="0.2">
      <c r="A574" t="s">
        <v>596</v>
      </c>
      <c r="B574">
        <v>1539.5401611</v>
      </c>
      <c r="C574">
        <v>1458.6199951000001</v>
      </c>
      <c r="D574">
        <v>1457.8580322</v>
      </c>
      <c r="E574">
        <v>1478.5209961</v>
      </c>
      <c r="F574">
        <v>1437.6600341999999</v>
      </c>
      <c r="G574">
        <v>1447.8299560999999</v>
      </c>
      <c r="H574">
        <v>1431.3900146000001</v>
      </c>
      <c r="I574">
        <v>1458.6199951000001</v>
      </c>
      <c r="J574">
        <v>1445.1285399999999</v>
      </c>
      <c r="L574" t="str">
        <f t="shared" si="59"/>
        <v>24JAN2021:21:00:00</v>
      </c>
      <c r="M574">
        <v>21</v>
      </c>
      <c r="N574">
        <f t="shared" si="60"/>
        <v>-80.920165999999881</v>
      </c>
      <c r="O574">
        <f t="shared" si="61"/>
        <v>-80.920165999999881</v>
      </c>
      <c r="P574">
        <f t="shared" si="62"/>
        <v>0</v>
      </c>
      <c r="Q574">
        <f t="shared" si="63"/>
        <v>1</v>
      </c>
      <c r="R574">
        <f t="shared" si="64"/>
        <v>0</v>
      </c>
      <c r="S574">
        <f t="shared" si="65"/>
        <v>5.2561256954922504</v>
      </c>
    </row>
    <row r="575" spans="1:19" x14ac:dyDescent="0.2">
      <c r="A575" t="s">
        <v>597</v>
      </c>
      <c r="B575">
        <v>1473.2911377</v>
      </c>
      <c r="C575">
        <v>1427.7600098</v>
      </c>
      <c r="D575">
        <v>1398.9533690999999</v>
      </c>
      <c r="E575">
        <v>1422.9279785000001</v>
      </c>
      <c r="F575">
        <v>1401.8199463000001</v>
      </c>
      <c r="G575">
        <v>1409.5400391000001</v>
      </c>
      <c r="H575">
        <v>1404.1300048999999</v>
      </c>
      <c r="I575">
        <v>1427.7600098</v>
      </c>
      <c r="J575">
        <v>1409.4892577999999</v>
      </c>
      <c r="L575" t="str">
        <f t="shared" si="59"/>
        <v>24JAN2021:22:00:00</v>
      </c>
      <c r="M575">
        <v>22</v>
      </c>
      <c r="N575">
        <f t="shared" si="60"/>
        <v>-45.531127900000001</v>
      </c>
      <c r="O575">
        <f t="shared" si="61"/>
        <v>-45.531127900000001</v>
      </c>
      <c r="P575">
        <f t="shared" si="62"/>
        <v>0</v>
      </c>
      <c r="Q575">
        <f t="shared" si="63"/>
        <v>1</v>
      </c>
      <c r="R575">
        <f t="shared" si="64"/>
        <v>0</v>
      </c>
      <c r="S575">
        <f t="shared" si="65"/>
        <v>3.090436556285816</v>
      </c>
    </row>
    <row r="576" spans="1:19" x14ac:dyDescent="0.2">
      <c r="A576" t="s">
        <v>598</v>
      </c>
      <c r="B576">
        <v>1371.4328613</v>
      </c>
      <c r="C576">
        <v>1308.9300536999999</v>
      </c>
      <c r="D576">
        <v>1309.3614502</v>
      </c>
      <c r="E576">
        <v>1343.8710937999999</v>
      </c>
      <c r="F576">
        <v>1303.4200439000001</v>
      </c>
      <c r="G576">
        <v>1362.3299560999999</v>
      </c>
      <c r="H576">
        <v>1326.9699707</v>
      </c>
      <c r="I576">
        <v>1308.9300536999999</v>
      </c>
      <c r="J576">
        <v>1318.7915039</v>
      </c>
      <c r="L576" t="str">
        <f t="shared" si="59"/>
        <v>24JAN2021:23:00:00</v>
      </c>
      <c r="M576">
        <v>23</v>
      </c>
      <c r="N576">
        <f t="shared" si="60"/>
        <v>-62.502807600000096</v>
      </c>
      <c r="O576">
        <f t="shared" si="61"/>
        <v>-62.502807600000096</v>
      </c>
      <c r="P576">
        <f t="shared" si="62"/>
        <v>0</v>
      </c>
      <c r="Q576">
        <f t="shared" si="63"/>
        <v>1</v>
      </c>
      <c r="R576">
        <f t="shared" si="64"/>
        <v>0</v>
      </c>
      <c r="S576">
        <f t="shared" si="65"/>
        <v>4.5574821315534777</v>
      </c>
    </row>
    <row r="577" spans="1:19" x14ac:dyDescent="0.2">
      <c r="A577" t="s">
        <v>599</v>
      </c>
      <c r="B577">
        <v>1270.1696777</v>
      </c>
      <c r="C577">
        <v>1213.3599853999999</v>
      </c>
      <c r="D577">
        <v>1232.0628661999999</v>
      </c>
      <c r="E577">
        <v>1271.6442870999999</v>
      </c>
      <c r="F577">
        <v>1229.8699951000001</v>
      </c>
      <c r="G577">
        <v>1315.1300048999999</v>
      </c>
      <c r="H577">
        <v>1233.8599853999999</v>
      </c>
      <c r="I577">
        <v>1213.3599853999999</v>
      </c>
      <c r="J577">
        <v>1237.6715088000001</v>
      </c>
      <c r="L577" t="str">
        <f t="shared" si="59"/>
        <v>25JAN2021:00:00:00</v>
      </c>
      <c r="M577">
        <v>24</v>
      </c>
      <c r="N577">
        <f t="shared" si="60"/>
        <v>-56.809692300000052</v>
      </c>
      <c r="O577">
        <f t="shared" si="61"/>
        <v>-56.809692300000052</v>
      </c>
      <c r="P577">
        <f t="shared" si="62"/>
        <v>0</v>
      </c>
      <c r="Q577">
        <f t="shared" si="63"/>
        <v>1</v>
      </c>
      <c r="R577">
        <f t="shared" si="64"/>
        <v>0</v>
      </c>
      <c r="S577">
        <f t="shared" si="65"/>
        <v>4.4726065578002148</v>
      </c>
    </row>
    <row r="578" spans="1:19" x14ac:dyDescent="0.2">
      <c r="A578" t="s">
        <v>600</v>
      </c>
      <c r="B578">
        <v>1158.1580810999999</v>
      </c>
      <c r="C578">
        <v>1183.0799560999999</v>
      </c>
      <c r="D578">
        <v>1234.0080565999999</v>
      </c>
      <c r="E578">
        <v>1215.4290771000001</v>
      </c>
      <c r="F578">
        <v>1183.0799560999999</v>
      </c>
      <c r="G578">
        <v>1243.5300293</v>
      </c>
      <c r="H578">
        <v>1153.6400146000001</v>
      </c>
      <c r="I578">
        <v>1176.4499512</v>
      </c>
      <c r="J578">
        <v>1187.9848632999999</v>
      </c>
      <c r="L578" t="str">
        <f t="shared" si="59"/>
        <v>25JAN2021:01:00:00</v>
      </c>
      <c r="M578">
        <v>1</v>
      </c>
      <c r="N578">
        <f t="shared" si="60"/>
        <v>24.921875</v>
      </c>
      <c r="O578">
        <f t="shared" si="61"/>
        <v>0</v>
      </c>
      <c r="P578">
        <f t="shared" si="62"/>
        <v>24.921875</v>
      </c>
      <c r="Q578">
        <f t="shared" si="63"/>
        <v>0</v>
      </c>
      <c r="R578">
        <f t="shared" si="64"/>
        <v>1</v>
      </c>
      <c r="S578">
        <f t="shared" si="65"/>
        <v>2.1518543458531676</v>
      </c>
    </row>
    <row r="579" spans="1:19" x14ac:dyDescent="0.2">
      <c r="A579" t="s">
        <v>601</v>
      </c>
      <c r="B579">
        <v>1102.2141113</v>
      </c>
      <c r="C579">
        <v>1136.2299805</v>
      </c>
      <c r="D579">
        <v>1189.9805908000001</v>
      </c>
      <c r="E579">
        <v>1180.8085937999999</v>
      </c>
      <c r="F579">
        <v>1136.2299805</v>
      </c>
      <c r="G579">
        <v>1237.0200195</v>
      </c>
      <c r="H579">
        <v>1089.8800048999999</v>
      </c>
      <c r="I579">
        <v>1122.6099853999999</v>
      </c>
      <c r="J579">
        <v>1140.5550536999999</v>
      </c>
      <c r="L579" t="str">
        <f t="shared" ref="L579:L642" si="66">A579</f>
        <v>25JAN2021:02:00:00</v>
      </c>
      <c r="M579">
        <v>2</v>
      </c>
      <c r="N579">
        <f t="shared" ref="N579:N642" si="67">C579-B579</f>
        <v>34.015869199999997</v>
      </c>
      <c r="O579">
        <f t="shared" ref="O579:O642" si="68">IF(N579&lt;0,N579,0)</f>
        <v>0</v>
      </c>
      <c r="P579">
        <f t="shared" ref="P579:P642" si="69">IF(N579&gt;0,N579,0)</f>
        <v>34.015869199999997</v>
      </c>
      <c r="Q579">
        <f t="shared" ref="Q579:Q642" si="70">IF(O579&lt;0,1,0)</f>
        <v>0</v>
      </c>
      <c r="R579">
        <f t="shared" ref="R579:R642" si="71">IF(P579&gt;0,1,0)</f>
        <v>1</v>
      </c>
      <c r="S579">
        <f t="shared" ref="S579:S642" si="72">ABS((B579-C579)/B579)*100</f>
        <v>3.0861398752988363</v>
      </c>
    </row>
    <row r="580" spans="1:19" x14ac:dyDescent="0.2">
      <c r="A580" t="s">
        <v>602</v>
      </c>
      <c r="B580">
        <v>1069.3525391000001</v>
      </c>
      <c r="C580">
        <v>1120.7700195</v>
      </c>
      <c r="D580">
        <v>1183.4313964999999</v>
      </c>
      <c r="E580">
        <v>1169.4304199000001</v>
      </c>
      <c r="F580">
        <v>1120.7700195</v>
      </c>
      <c r="G580">
        <v>1153.1300048999999</v>
      </c>
      <c r="H580">
        <v>1064.2800293</v>
      </c>
      <c r="I580">
        <v>1094.4699707</v>
      </c>
      <c r="J580">
        <v>1111.9501952999999</v>
      </c>
      <c r="L580" t="str">
        <f t="shared" si="66"/>
        <v>25JAN2021:03:00:00</v>
      </c>
      <c r="M580">
        <v>3</v>
      </c>
      <c r="N580">
        <f t="shared" si="67"/>
        <v>51.417480399999931</v>
      </c>
      <c r="O580">
        <f t="shared" si="68"/>
        <v>0</v>
      </c>
      <c r="P580">
        <f t="shared" si="69"/>
        <v>51.417480399999931</v>
      </c>
      <c r="Q580">
        <f t="shared" si="70"/>
        <v>0</v>
      </c>
      <c r="R580">
        <f t="shared" si="71"/>
        <v>1</v>
      </c>
      <c r="S580">
        <f t="shared" si="72"/>
        <v>4.8082815086663997</v>
      </c>
    </row>
    <row r="581" spans="1:19" x14ac:dyDescent="0.2">
      <c r="A581" t="s">
        <v>603</v>
      </c>
      <c r="B581">
        <v>1105.7062988</v>
      </c>
      <c r="C581">
        <v>1124.9799805</v>
      </c>
      <c r="D581">
        <v>1186.7474365</v>
      </c>
      <c r="E581">
        <v>1171.637207</v>
      </c>
      <c r="F581">
        <v>1124.9799805</v>
      </c>
      <c r="G581">
        <v>1169.8900146000001</v>
      </c>
      <c r="H581">
        <v>1080.3599853999999</v>
      </c>
      <c r="I581">
        <v>1073.6800536999999</v>
      </c>
      <c r="J581">
        <v>1114.3347168</v>
      </c>
      <c r="L581" t="str">
        <f t="shared" si="66"/>
        <v>25JAN2021:04:00:00</v>
      </c>
      <c r="M581">
        <v>4</v>
      </c>
      <c r="N581">
        <f t="shared" si="67"/>
        <v>19.273681699999997</v>
      </c>
      <c r="O581">
        <f t="shared" si="68"/>
        <v>0</v>
      </c>
      <c r="P581">
        <f t="shared" si="69"/>
        <v>19.273681699999997</v>
      </c>
      <c r="Q581">
        <f t="shared" si="70"/>
        <v>0</v>
      </c>
      <c r="R581">
        <f t="shared" si="71"/>
        <v>1</v>
      </c>
      <c r="S581">
        <f t="shared" si="72"/>
        <v>1.7431104191879276</v>
      </c>
    </row>
    <row r="582" spans="1:19" x14ac:dyDescent="0.2">
      <c r="A582" t="s">
        <v>604</v>
      </c>
      <c r="B582">
        <v>1105.2338867000001</v>
      </c>
      <c r="C582">
        <v>1168.5799560999999</v>
      </c>
      <c r="D582">
        <v>1226.6320800999999</v>
      </c>
      <c r="E582">
        <v>1207.2069091999999</v>
      </c>
      <c r="F582">
        <v>1168.5799560999999</v>
      </c>
      <c r="G582">
        <v>1198.25</v>
      </c>
      <c r="H582">
        <v>1104.4499512</v>
      </c>
      <c r="I582">
        <v>1129.0200195</v>
      </c>
      <c r="J582">
        <v>1153.6228027</v>
      </c>
      <c r="L582" t="str">
        <f t="shared" si="66"/>
        <v>25JAN2021:05:00:00</v>
      </c>
      <c r="M582">
        <v>5</v>
      </c>
      <c r="N582">
        <f t="shared" si="67"/>
        <v>63.346069399999806</v>
      </c>
      <c r="O582">
        <f t="shared" si="68"/>
        <v>0</v>
      </c>
      <c r="P582">
        <f t="shared" si="69"/>
        <v>63.346069399999806</v>
      </c>
      <c r="Q582">
        <f t="shared" si="70"/>
        <v>0</v>
      </c>
      <c r="R582">
        <f t="shared" si="71"/>
        <v>1</v>
      </c>
      <c r="S582">
        <f t="shared" si="72"/>
        <v>5.7314628299298782</v>
      </c>
    </row>
    <row r="583" spans="1:19" x14ac:dyDescent="0.2">
      <c r="A583" t="s">
        <v>605</v>
      </c>
      <c r="B583">
        <v>1210.1977539</v>
      </c>
      <c r="C583">
        <v>1260.3399658000001</v>
      </c>
      <c r="D583">
        <v>1315.5607910000001</v>
      </c>
      <c r="E583">
        <v>1278.5479736</v>
      </c>
      <c r="F583">
        <v>1260.3399658000001</v>
      </c>
      <c r="G583">
        <v>1159.2600098</v>
      </c>
      <c r="H583">
        <v>1174.4200439000001</v>
      </c>
      <c r="I583">
        <v>1180.9699707</v>
      </c>
      <c r="J583">
        <v>1213.2851562999999</v>
      </c>
      <c r="L583" t="str">
        <f t="shared" si="66"/>
        <v>25JAN2021:06:00:00</v>
      </c>
      <c r="M583">
        <v>6</v>
      </c>
      <c r="N583">
        <f t="shared" si="67"/>
        <v>50.14221190000012</v>
      </c>
      <c r="O583">
        <f t="shared" si="68"/>
        <v>0</v>
      </c>
      <c r="P583">
        <f t="shared" si="69"/>
        <v>50.14221190000012</v>
      </c>
      <c r="Q583">
        <f t="shared" si="70"/>
        <v>0</v>
      </c>
      <c r="R583">
        <f t="shared" si="71"/>
        <v>1</v>
      </c>
      <c r="S583">
        <f t="shared" si="72"/>
        <v>4.1433073015059847</v>
      </c>
    </row>
    <row r="584" spans="1:19" x14ac:dyDescent="0.2">
      <c r="A584" t="s">
        <v>606</v>
      </c>
      <c r="B584">
        <v>1353.3068848</v>
      </c>
      <c r="C584">
        <v>1410.9399414</v>
      </c>
      <c r="D584">
        <v>1440.6459961</v>
      </c>
      <c r="E584">
        <v>1388.5620117000001</v>
      </c>
      <c r="F584">
        <v>1410.9399414</v>
      </c>
      <c r="G584">
        <v>1310.2700195</v>
      </c>
      <c r="H584">
        <v>1324.8800048999999</v>
      </c>
      <c r="I584">
        <v>1318.8699951000001</v>
      </c>
      <c r="J584">
        <v>1357.5369873</v>
      </c>
      <c r="L584" t="str">
        <f t="shared" si="66"/>
        <v>25JAN2021:07:00:00</v>
      </c>
      <c r="M584">
        <v>7</v>
      </c>
      <c r="N584">
        <f t="shared" si="67"/>
        <v>57.633056599999918</v>
      </c>
      <c r="O584">
        <f t="shared" si="68"/>
        <v>0</v>
      </c>
      <c r="P584">
        <f t="shared" si="69"/>
        <v>57.633056599999918</v>
      </c>
      <c r="Q584">
        <f t="shared" si="70"/>
        <v>0</v>
      </c>
      <c r="R584">
        <f t="shared" si="71"/>
        <v>1</v>
      </c>
      <c r="S584">
        <f t="shared" si="72"/>
        <v>4.258683469900272</v>
      </c>
    </row>
    <row r="585" spans="1:19" x14ac:dyDescent="0.2">
      <c r="A585" t="s">
        <v>607</v>
      </c>
      <c r="B585">
        <v>1424.3348389</v>
      </c>
      <c r="C585">
        <v>1485.6600341999999</v>
      </c>
      <c r="D585">
        <v>1492.3111572</v>
      </c>
      <c r="E585">
        <v>1444.0970459</v>
      </c>
      <c r="F585">
        <v>1485.6600341999999</v>
      </c>
      <c r="G585">
        <v>1353.1199951000001</v>
      </c>
      <c r="H585">
        <v>1400.9200439000001</v>
      </c>
      <c r="I585">
        <v>1457.8000488</v>
      </c>
      <c r="J585">
        <v>1441.7739257999999</v>
      </c>
      <c r="L585" t="str">
        <f t="shared" si="66"/>
        <v>25JAN2021:08:00:00</v>
      </c>
      <c r="M585">
        <v>8</v>
      </c>
      <c r="N585">
        <f t="shared" si="67"/>
        <v>61.325195299999905</v>
      </c>
      <c r="O585">
        <f t="shared" si="68"/>
        <v>0</v>
      </c>
      <c r="P585">
        <f t="shared" si="69"/>
        <v>61.325195299999905</v>
      </c>
      <c r="Q585">
        <f t="shared" si="70"/>
        <v>0</v>
      </c>
      <c r="R585">
        <f t="shared" si="71"/>
        <v>1</v>
      </c>
      <c r="S585">
        <f t="shared" si="72"/>
        <v>4.3055322123104673</v>
      </c>
    </row>
    <row r="586" spans="1:19" x14ac:dyDescent="0.2">
      <c r="A586" t="s">
        <v>608</v>
      </c>
      <c r="B586">
        <v>1463.3005370999999</v>
      </c>
      <c r="C586">
        <v>1499.4899902</v>
      </c>
      <c r="D586">
        <v>1496.0097656</v>
      </c>
      <c r="E586">
        <v>1496.3127440999999</v>
      </c>
      <c r="F586">
        <v>1499.4899902</v>
      </c>
      <c r="G586">
        <v>1395.8699951000001</v>
      </c>
      <c r="H586">
        <v>1435.4200439000001</v>
      </c>
      <c r="I586">
        <v>1466.8299560999999</v>
      </c>
      <c r="J586">
        <v>1461.9200439000001</v>
      </c>
      <c r="L586" t="str">
        <f t="shared" si="66"/>
        <v>25JAN2021:09:00:00</v>
      </c>
      <c r="M586">
        <v>9</v>
      </c>
      <c r="N586">
        <f t="shared" si="67"/>
        <v>36.189453100000037</v>
      </c>
      <c r="O586">
        <f t="shared" si="68"/>
        <v>0</v>
      </c>
      <c r="P586">
        <f t="shared" si="69"/>
        <v>36.189453100000037</v>
      </c>
      <c r="Q586">
        <f t="shared" si="70"/>
        <v>0</v>
      </c>
      <c r="R586">
        <f t="shared" si="71"/>
        <v>1</v>
      </c>
      <c r="S586">
        <f t="shared" si="72"/>
        <v>2.4731387833507577</v>
      </c>
    </row>
    <row r="587" spans="1:19" x14ac:dyDescent="0.2">
      <c r="A587" t="s">
        <v>609</v>
      </c>
      <c r="B587">
        <v>1473.7758789</v>
      </c>
      <c r="C587">
        <v>1499.0300293</v>
      </c>
      <c r="D587">
        <v>1493.7664795000001</v>
      </c>
      <c r="E587">
        <v>1519.3666992000001</v>
      </c>
      <c r="F587">
        <v>1499.0300293</v>
      </c>
      <c r="G587">
        <v>1399.3100586</v>
      </c>
      <c r="H587">
        <v>1451.7800293</v>
      </c>
      <c r="I587">
        <v>1537.1999512</v>
      </c>
      <c r="J587">
        <v>1483.637207</v>
      </c>
      <c r="L587" t="str">
        <f t="shared" si="66"/>
        <v>25JAN2021:10:00:00</v>
      </c>
      <c r="M587">
        <v>10</v>
      </c>
      <c r="N587">
        <f t="shared" si="67"/>
        <v>25.254150400000071</v>
      </c>
      <c r="O587">
        <f t="shared" si="68"/>
        <v>0</v>
      </c>
      <c r="P587">
        <f t="shared" si="69"/>
        <v>25.254150400000071</v>
      </c>
      <c r="Q587">
        <f t="shared" si="70"/>
        <v>0</v>
      </c>
      <c r="R587">
        <f t="shared" si="71"/>
        <v>1</v>
      </c>
      <c r="S587">
        <f t="shared" si="72"/>
        <v>1.7135679014403005</v>
      </c>
    </row>
    <row r="588" spans="1:19" x14ac:dyDescent="0.2">
      <c r="A588" t="s">
        <v>610</v>
      </c>
      <c r="B588">
        <v>1511.3048096</v>
      </c>
      <c r="C588">
        <v>1506.5200195</v>
      </c>
      <c r="D588">
        <v>1501.7427978999999</v>
      </c>
      <c r="E588">
        <v>1528.3444824000001</v>
      </c>
      <c r="F588">
        <v>1506.5200195</v>
      </c>
      <c r="G588">
        <v>1457.7299805</v>
      </c>
      <c r="H588">
        <v>1460.6800536999999</v>
      </c>
      <c r="I588">
        <v>1487.1199951000001</v>
      </c>
      <c r="J588">
        <v>1483.5141602000001</v>
      </c>
      <c r="L588" t="str">
        <f t="shared" si="66"/>
        <v>25JAN2021:11:00:00</v>
      </c>
      <c r="M588">
        <v>11</v>
      </c>
      <c r="N588">
        <f t="shared" si="67"/>
        <v>-4.7847901000000093</v>
      </c>
      <c r="O588">
        <f t="shared" si="68"/>
        <v>-4.7847901000000093</v>
      </c>
      <c r="P588">
        <f t="shared" si="69"/>
        <v>0</v>
      </c>
      <c r="Q588">
        <f t="shared" si="70"/>
        <v>1</v>
      </c>
      <c r="R588">
        <f t="shared" si="71"/>
        <v>0</v>
      </c>
      <c r="S588">
        <f t="shared" si="72"/>
        <v>0.31659993864946473</v>
      </c>
    </row>
    <row r="589" spans="1:19" x14ac:dyDescent="0.2">
      <c r="A589" t="s">
        <v>611</v>
      </c>
      <c r="B589">
        <v>1520.3859863</v>
      </c>
      <c r="C589">
        <v>1527.2099608999999</v>
      </c>
      <c r="D589">
        <v>1509.8251952999999</v>
      </c>
      <c r="E589">
        <v>1528.7784423999999</v>
      </c>
      <c r="F589">
        <v>1527.2099608999999</v>
      </c>
      <c r="G589">
        <v>1450.6400146000001</v>
      </c>
      <c r="H589">
        <v>1477.9200439000001</v>
      </c>
      <c r="I589">
        <v>1555.5200195</v>
      </c>
      <c r="J589">
        <v>1510.2207031</v>
      </c>
      <c r="L589" t="str">
        <f t="shared" si="66"/>
        <v>25JAN2021:12:00:00</v>
      </c>
      <c r="M589">
        <v>12</v>
      </c>
      <c r="N589">
        <f t="shared" si="67"/>
        <v>6.8239745999999286</v>
      </c>
      <c r="O589">
        <f t="shared" si="68"/>
        <v>0</v>
      </c>
      <c r="P589">
        <f t="shared" si="69"/>
        <v>6.8239745999999286</v>
      </c>
      <c r="Q589">
        <f t="shared" si="70"/>
        <v>0</v>
      </c>
      <c r="R589">
        <f t="shared" si="71"/>
        <v>1</v>
      </c>
      <c r="S589">
        <f t="shared" si="72"/>
        <v>0.44883172177919783</v>
      </c>
    </row>
    <row r="590" spans="1:19" x14ac:dyDescent="0.2">
      <c r="A590" t="s">
        <v>612</v>
      </c>
      <c r="B590">
        <v>1537.5751952999999</v>
      </c>
      <c r="C590">
        <v>1555.8100586</v>
      </c>
      <c r="D590">
        <v>1527.5650635</v>
      </c>
      <c r="E590">
        <v>1543.7739257999999</v>
      </c>
      <c r="F590">
        <v>1555.8100586</v>
      </c>
      <c r="G590">
        <v>1473.7199707</v>
      </c>
      <c r="H590">
        <v>1509.0200195</v>
      </c>
      <c r="I590">
        <v>1537.2399902</v>
      </c>
      <c r="J590">
        <v>1525.6782227000001</v>
      </c>
      <c r="L590" t="str">
        <f t="shared" si="66"/>
        <v>25JAN2021:13:00:00</v>
      </c>
      <c r="M590">
        <v>13</v>
      </c>
      <c r="N590">
        <f t="shared" si="67"/>
        <v>18.234863300000143</v>
      </c>
      <c r="O590">
        <f t="shared" si="68"/>
        <v>0</v>
      </c>
      <c r="P590">
        <f t="shared" si="69"/>
        <v>18.234863300000143</v>
      </c>
      <c r="Q590">
        <f t="shared" si="70"/>
        <v>0</v>
      </c>
      <c r="R590">
        <f t="shared" si="71"/>
        <v>1</v>
      </c>
      <c r="S590">
        <f t="shared" si="72"/>
        <v>1.1859493672725576</v>
      </c>
    </row>
    <row r="591" spans="1:19" x14ac:dyDescent="0.2">
      <c r="A591" t="s">
        <v>613</v>
      </c>
      <c r="B591">
        <v>1525.5255127</v>
      </c>
      <c r="C591">
        <v>1555.4499512</v>
      </c>
      <c r="D591">
        <v>1540.6119385</v>
      </c>
      <c r="E591">
        <v>1541.6278076000001</v>
      </c>
      <c r="F591">
        <v>1555.4499512</v>
      </c>
      <c r="G591">
        <v>1464.0999756000001</v>
      </c>
      <c r="H591">
        <v>1490.2199707</v>
      </c>
      <c r="I591">
        <v>1548.2399902</v>
      </c>
      <c r="J591">
        <v>1524.0664062999999</v>
      </c>
      <c r="L591" t="str">
        <f t="shared" si="66"/>
        <v>25JAN2021:14:00:00</v>
      </c>
      <c r="M591">
        <v>14</v>
      </c>
      <c r="N591">
        <f t="shared" si="67"/>
        <v>29.924438499999951</v>
      </c>
      <c r="O591">
        <f t="shared" si="68"/>
        <v>0</v>
      </c>
      <c r="P591">
        <f t="shared" si="69"/>
        <v>29.924438499999951</v>
      </c>
      <c r="Q591">
        <f t="shared" si="70"/>
        <v>0</v>
      </c>
      <c r="R591">
        <f t="shared" si="71"/>
        <v>1</v>
      </c>
      <c r="S591">
        <f t="shared" si="72"/>
        <v>1.9615823039915752</v>
      </c>
    </row>
    <row r="592" spans="1:19" x14ac:dyDescent="0.2">
      <c r="A592" t="s">
        <v>614</v>
      </c>
      <c r="B592">
        <v>1512.2432861</v>
      </c>
      <c r="C592">
        <v>1533.2800293</v>
      </c>
      <c r="D592">
        <v>1539.0863036999999</v>
      </c>
      <c r="E592">
        <v>1535.2357178</v>
      </c>
      <c r="F592">
        <v>1533.2800293</v>
      </c>
      <c r="G592">
        <v>1473.2600098</v>
      </c>
      <c r="H592">
        <v>1456.6300048999999</v>
      </c>
      <c r="I592">
        <v>1540.1800536999999</v>
      </c>
      <c r="J592">
        <v>1509.0657959</v>
      </c>
      <c r="L592" t="str">
        <f t="shared" si="66"/>
        <v>25JAN2021:15:00:00</v>
      </c>
      <c r="M592">
        <v>15</v>
      </c>
      <c r="N592">
        <f t="shared" si="67"/>
        <v>21.036743200000046</v>
      </c>
      <c r="O592">
        <f t="shared" si="68"/>
        <v>0</v>
      </c>
      <c r="P592">
        <f t="shared" si="69"/>
        <v>21.036743200000046</v>
      </c>
      <c r="Q592">
        <f t="shared" si="70"/>
        <v>0</v>
      </c>
      <c r="R592">
        <f t="shared" si="71"/>
        <v>1</v>
      </c>
      <c r="S592">
        <f t="shared" si="72"/>
        <v>1.3910951626211385</v>
      </c>
    </row>
    <row r="593" spans="1:19" x14ac:dyDescent="0.2">
      <c r="A593" t="s">
        <v>615</v>
      </c>
      <c r="B593">
        <v>1479.6269531</v>
      </c>
      <c r="C593">
        <v>1520.7399902</v>
      </c>
      <c r="D593">
        <v>1540.4881591999999</v>
      </c>
      <c r="E593">
        <v>1524.7362060999999</v>
      </c>
      <c r="F593">
        <v>1520.7399902</v>
      </c>
      <c r="G593">
        <v>1431.9499512</v>
      </c>
      <c r="H593">
        <v>1444.5500488</v>
      </c>
      <c r="I593">
        <v>1571.8699951000001</v>
      </c>
      <c r="J593">
        <v>1505.8447266000001</v>
      </c>
      <c r="L593" t="str">
        <f t="shared" si="66"/>
        <v>25JAN2021:16:00:00</v>
      </c>
      <c r="M593">
        <v>16</v>
      </c>
      <c r="N593">
        <f t="shared" si="67"/>
        <v>41.113037099999929</v>
      </c>
      <c r="O593">
        <f t="shared" si="68"/>
        <v>0</v>
      </c>
      <c r="P593">
        <f t="shared" si="69"/>
        <v>41.113037099999929</v>
      </c>
      <c r="Q593">
        <f t="shared" si="70"/>
        <v>0</v>
      </c>
      <c r="R593">
        <f t="shared" si="71"/>
        <v>1</v>
      </c>
      <c r="S593">
        <f t="shared" si="72"/>
        <v>2.7786082845992413</v>
      </c>
    </row>
    <row r="594" spans="1:19" x14ac:dyDescent="0.2">
      <c r="A594" t="s">
        <v>616</v>
      </c>
      <c r="B594">
        <v>1500.4602050999999</v>
      </c>
      <c r="C594">
        <v>1531.8000488</v>
      </c>
      <c r="D594">
        <v>1572.2550048999999</v>
      </c>
      <c r="E594">
        <v>1558.5007324000001</v>
      </c>
      <c r="F594">
        <v>1531.8000488</v>
      </c>
      <c r="G594">
        <v>1422.3800048999999</v>
      </c>
      <c r="H594">
        <v>1442.1800536999999</v>
      </c>
      <c r="I594">
        <v>1578.1600341999999</v>
      </c>
      <c r="J594">
        <v>1512.3643798999999</v>
      </c>
      <c r="L594" t="str">
        <f t="shared" si="66"/>
        <v>25JAN2021:17:00:00</v>
      </c>
      <c r="M594">
        <v>17</v>
      </c>
      <c r="N594">
        <f t="shared" si="67"/>
        <v>31.339843700000074</v>
      </c>
      <c r="O594">
        <f t="shared" si="68"/>
        <v>0</v>
      </c>
      <c r="P594">
        <f t="shared" si="69"/>
        <v>31.339843700000074</v>
      </c>
      <c r="Q594">
        <f t="shared" si="70"/>
        <v>0</v>
      </c>
      <c r="R594">
        <f t="shared" si="71"/>
        <v>1</v>
      </c>
      <c r="S594">
        <f t="shared" si="72"/>
        <v>2.08868209856398</v>
      </c>
    </row>
    <row r="595" spans="1:19" x14ac:dyDescent="0.2">
      <c r="A595" t="s">
        <v>617</v>
      </c>
      <c r="B595">
        <v>1505.6503906</v>
      </c>
      <c r="C595">
        <v>1539.5999756000001</v>
      </c>
      <c r="D595">
        <v>1624.7684326000001</v>
      </c>
      <c r="E595">
        <v>1599.5705565999999</v>
      </c>
      <c r="F595">
        <v>1539.5999756000001</v>
      </c>
      <c r="G595">
        <v>1474.4799805</v>
      </c>
      <c r="H595">
        <v>1492.2800293</v>
      </c>
      <c r="I595">
        <v>1652.8599853999999</v>
      </c>
      <c r="J595">
        <v>1558.5909423999999</v>
      </c>
      <c r="L595" t="str">
        <f t="shared" si="66"/>
        <v>25JAN2021:18:00:00</v>
      </c>
      <c r="M595">
        <v>18</v>
      </c>
      <c r="N595">
        <f t="shared" si="67"/>
        <v>33.94958500000007</v>
      </c>
      <c r="O595">
        <f t="shared" si="68"/>
        <v>0</v>
      </c>
      <c r="P595">
        <f t="shared" si="69"/>
        <v>33.94958500000007</v>
      </c>
      <c r="Q595">
        <f t="shared" si="70"/>
        <v>0</v>
      </c>
      <c r="R595">
        <f t="shared" si="71"/>
        <v>1</v>
      </c>
      <c r="S595">
        <f t="shared" si="72"/>
        <v>2.2548119544850778</v>
      </c>
    </row>
    <row r="596" spans="1:19" x14ac:dyDescent="0.2">
      <c r="A596" t="s">
        <v>618</v>
      </c>
      <c r="B596">
        <v>1601.2520752</v>
      </c>
      <c r="C596">
        <v>1612.8499756000001</v>
      </c>
      <c r="D596">
        <v>1658.6103516000001</v>
      </c>
      <c r="E596">
        <v>1646.7192382999999</v>
      </c>
      <c r="F596">
        <v>1612.8499756000001</v>
      </c>
      <c r="G596">
        <v>1567.7199707</v>
      </c>
      <c r="H596">
        <v>1549.6500243999999</v>
      </c>
      <c r="I596">
        <v>1672.1500243999999</v>
      </c>
      <c r="J596">
        <v>1611.9537353999999</v>
      </c>
      <c r="L596" t="str">
        <f t="shared" si="66"/>
        <v>25JAN2021:19:00:00</v>
      </c>
      <c r="M596">
        <v>19</v>
      </c>
      <c r="N596">
        <f t="shared" si="67"/>
        <v>11.597900400000071</v>
      </c>
      <c r="O596">
        <f t="shared" si="68"/>
        <v>0</v>
      </c>
      <c r="P596">
        <f t="shared" si="69"/>
        <v>11.597900400000071</v>
      </c>
      <c r="Q596">
        <f t="shared" si="70"/>
        <v>0</v>
      </c>
      <c r="R596">
        <f t="shared" si="71"/>
        <v>1</v>
      </c>
      <c r="S596">
        <f t="shared" si="72"/>
        <v>0.72430197466263813</v>
      </c>
    </row>
    <row r="597" spans="1:19" x14ac:dyDescent="0.2">
      <c r="A597" t="s">
        <v>619</v>
      </c>
      <c r="B597">
        <v>1599.6004639</v>
      </c>
      <c r="C597">
        <v>1642.9399414</v>
      </c>
      <c r="D597">
        <v>1617.7421875</v>
      </c>
      <c r="E597">
        <v>1626.5289307</v>
      </c>
      <c r="F597">
        <v>1642.9399414</v>
      </c>
      <c r="G597">
        <v>1547.8699951000001</v>
      </c>
      <c r="H597">
        <v>1555.4699707</v>
      </c>
      <c r="I597">
        <v>1665.5500488</v>
      </c>
      <c r="J597">
        <v>1611.6914062999999</v>
      </c>
      <c r="L597" t="str">
        <f t="shared" si="66"/>
        <v>25JAN2021:20:00:00</v>
      </c>
      <c r="M597">
        <v>20</v>
      </c>
      <c r="N597">
        <f t="shared" si="67"/>
        <v>43.33947749999993</v>
      </c>
      <c r="O597">
        <f t="shared" si="68"/>
        <v>0</v>
      </c>
      <c r="P597">
        <f t="shared" si="69"/>
        <v>43.33947749999993</v>
      </c>
      <c r="Q597">
        <f t="shared" si="70"/>
        <v>0</v>
      </c>
      <c r="R597">
        <f t="shared" si="71"/>
        <v>1</v>
      </c>
      <c r="S597">
        <f t="shared" si="72"/>
        <v>2.7093939066717678</v>
      </c>
    </row>
    <row r="598" spans="1:19" x14ac:dyDescent="0.2">
      <c r="A598" t="s">
        <v>620</v>
      </c>
      <c r="B598">
        <v>1603.8878173999999</v>
      </c>
      <c r="C598">
        <v>1601.8100586</v>
      </c>
      <c r="D598">
        <v>1594.6414795000001</v>
      </c>
      <c r="E598">
        <v>1611.9628906</v>
      </c>
      <c r="F598">
        <v>1601.8100586</v>
      </c>
      <c r="G598">
        <v>1512.1999512</v>
      </c>
      <c r="H598">
        <v>1516.4599608999999</v>
      </c>
      <c r="I598">
        <v>1577.4399414</v>
      </c>
      <c r="J598">
        <v>1562.2827147999999</v>
      </c>
      <c r="L598" t="str">
        <f t="shared" si="66"/>
        <v>25JAN2021:21:00:00</v>
      </c>
      <c r="M598">
        <v>21</v>
      </c>
      <c r="N598">
        <f t="shared" si="67"/>
        <v>-2.0777587999998559</v>
      </c>
      <c r="O598">
        <f t="shared" si="68"/>
        <v>-2.0777587999998559</v>
      </c>
      <c r="P598">
        <f t="shared" si="69"/>
        <v>0</v>
      </c>
      <c r="Q598">
        <f t="shared" si="70"/>
        <v>1</v>
      </c>
      <c r="R598">
        <f t="shared" si="71"/>
        <v>0</v>
      </c>
      <c r="S598">
        <f t="shared" si="72"/>
        <v>0.12954514508178194</v>
      </c>
    </row>
    <row r="599" spans="1:19" x14ac:dyDescent="0.2">
      <c r="A599" t="s">
        <v>621</v>
      </c>
      <c r="B599">
        <v>1552.2562256000001</v>
      </c>
      <c r="C599">
        <v>1552.3100586</v>
      </c>
      <c r="D599">
        <v>1535.8332519999999</v>
      </c>
      <c r="E599">
        <v>1556.2694091999999</v>
      </c>
      <c r="F599">
        <v>1552.3100586</v>
      </c>
      <c r="G599">
        <v>1453.75</v>
      </c>
      <c r="H599">
        <v>1463.2900391000001</v>
      </c>
      <c r="I599">
        <v>1564.2700195</v>
      </c>
      <c r="J599">
        <v>1518.6654053</v>
      </c>
      <c r="L599" t="str">
        <f t="shared" si="66"/>
        <v>25JAN2021:22:00:00</v>
      </c>
      <c r="M599">
        <v>22</v>
      </c>
      <c r="N599">
        <f t="shared" si="67"/>
        <v>5.3832999999940512E-2</v>
      </c>
      <c r="O599">
        <f t="shared" si="68"/>
        <v>0</v>
      </c>
      <c r="P599">
        <f t="shared" si="69"/>
        <v>5.3832999999940512E-2</v>
      </c>
      <c r="Q599">
        <f t="shared" si="70"/>
        <v>0</v>
      </c>
      <c r="R599">
        <f t="shared" si="71"/>
        <v>1</v>
      </c>
      <c r="S599">
        <f t="shared" si="72"/>
        <v>3.4680485806479673E-3</v>
      </c>
    </row>
    <row r="600" spans="1:19" x14ac:dyDescent="0.2">
      <c r="A600" t="s">
        <v>622</v>
      </c>
      <c r="B600">
        <v>1466.8725586</v>
      </c>
      <c r="C600">
        <v>1469.5999756000001</v>
      </c>
      <c r="D600">
        <v>1461.0374756000001</v>
      </c>
      <c r="E600">
        <v>1476.5635986</v>
      </c>
      <c r="F600">
        <v>1469.5999756000001</v>
      </c>
      <c r="G600">
        <v>1426.1199951000001</v>
      </c>
      <c r="H600">
        <v>1349.9899902</v>
      </c>
      <c r="I600">
        <v>1429.3800048999999</v>
      </c>
      <c r="J600">
        <v>1423.137207</v>
      </c>
      <c r="L600" t="str">
        <f t="shared" si="66"/>
        <v>25JAN2021:23:00:00</v>
      </c>
      <c r="M600">
        <v>23</v>
      </c>
      <c r="N600">
        <f t="shared" si="67"/>
        <v>2.7274170000000595</v>
      </c>
      <c r="O600">
        <f t="shared" si="68"/>
        <v>0</v>
      </c>
      <c r="P600">
        <f t="shared" si="69"/>
        <v>2.7274170000000595</v>
      </c>
      <c r="Q600">
        <f t="shared" si="70"/>
        <v>0</v>
      </c>
      <c r="R600">
        <f t="shared" si="71"/>
        <v>1</v>
      </c>
      <c r="S600">
        <f t="shared" si="72"/>
        <v>0.18593414840367165</v>
      </c>
    </row>
    <row r="601" spans="1:19" x14ac:dyDescent="0.2">
      <c r="A601" t="s">
        <v>623</v>
      </c>
      <c r="B601">
        <v>1319.9812012</v>
      </c>
      <c r="C601">
        <v>1385.4000243999999</v>
      </c>
      <c r="D601">
        <v>1380.1796875</v>
      </c>
      <c r="E601">
        <v>1404.4882812999999</v>
      </c>
      <c r="F601">
        <v>1385.4000243999999</v>
      </c>
      <c r="G601">
        <v>1398.4699707</v>
      </c>
      <c r="H601">
        <v>1298.6099853999999</v>
      </c>
      <c r="I601">
        <v>1337.4699707</v>
      </c>
      <c r="J601">
        <v>1352.7011719</v>
      </c>
      <c r="L601" t="str">
        <f t="shared" si="66"/>
        <v>26JAN2021:00:00:00</v>
      </c>
      <c r="M601">
        <v>24</v>
      </c>
      <c r="N601">
        <f t="shared" si="67"/>
        <v>65.418823199999906</v>
      </c>
      <c r="O601">
        <f t="shared" si="68"/>
        <v>0</v>
      </c>
      <c r="P601">
        <f t="shared" si="69"/>
        <v>65.418823199999906</v>
      </c>
      <c r="Q601">
        <f t="shared" si="70"/>
        <v>0</v>
      </c>
      <c r="R601">
        <f t="shared" si="71"/>
        <v>1</v>
      </c>
      <c r="S601">
        <f t="shared" si="72"/>
        <v>4.956042036093196</v>
      </c>
    </row>
    <row r="602" spans="1:19" x14ac:dyDescent="0.2">
      <c r="A602" t="s">
        <v>624</v>
      </c>
      <c r="B602">
        <v>1297.7758789</v>
      </c>
      <c r="C602">
        <v>1263.7099608999999</v>
      </c>
      <c r="D602">
        <v>1297.3419189000001</v>
      </c>
      <c r="E602">
        <v>1306.4006348</v>
      </c>
      <c r="F602">
        <v>1302.6600341999999</v>
      </c>
      <c r="G602">
        <v>1358.0200195</v>
      </c>
      <c r="H602">
        <v>1263.7099608999999</v>
      </c>
      <c r="I602">
        <v>1203.7199707</v>
      </c>
      <c r="J602">
        <v>1274.442749</v>
      </c>
      <c r="L602" t="str">
        <f t="shared" si="66"/>
        <v>26JAN2021:01:00:00</v>
      </c>
      <c r="M602">
        <v>1</v>
      </c>
      <c r="N602">
        <f t="shared" si="67"/>
        <v>-34.065918000000011</v>
      </c>
      <c r="O602">
        <f t="shared" si="68"/>
        <v>-34.065918000000011</v>
      </c>
      <c r="P602">
        <f t="shared" si="69"/>
        <v>0</v>
      </c>
      <c r="Q602">
        <f t="shared" si="70"/>
        <v>1</v>
      </c>
      <c r="R602">
        <f t="shared" si="71"/>
        <v>0</v>
      </c>
      <c r="S602">
        <f t="shared" si="72"/>
        <v>2.6249461524030191</v>
      </c>
    </row>
    <row r="603" spans="1:19" x14ac:dyDescent="0.2">
      <c r="A603" t="s">
        <v>625</v>
      </c>
      <c r="B603">
        <v>1279.9102783000001</v>
      </c>
      <c r="C603">
        <v>1258.5300293</v>
      </c>
      <c r="D603">
        <v>1281.4049072</v>
      </c>
      <c r="E603">
        <v>1285.6572266000001</v>
      </c>
      <c r="F603">
        <v>1292.6999512</v>
      </c>
      <c r="G603">
        <v>1350.1899414</v>
      </c>
      <c r="H603">
        <v>1258.5300293</v>
      </c>
      <c r="I603">
        <v>1164.25</v>
      </c>
      <c r="J603">
        <v>1257.8193358999999</v>
      </c>
      <c r="L603" t="str">
        <f t="shared" si="66"/>
        <v>26JAN2021:02:00:00</v>
      </c>
      <c r="M603">
        <v>2</v>
      </c>
      <c r="N603">
        <f t="shared" si="67"/>
        <v>-21.380249000000049</v>
      </c>
      <c r="O603">
        <f t="shared" si="68"/>
        <v>-21.380249000000049</v>
      </c>
      <c r="P603">
        <f t="shared" si="69"/>
        <v>0</v>
      </c>
      <c r="Q603">
        <f t="shared" si="70"/>
        <v>1</v>
      </c>
      <c r="R603">
        <f t="shared" si="71"/>
        <v>0</v>
      </c>
      <c r="S603">
        <f t="shared" si="72"/>
        <v>1.6704490433812034</v>
      </c>
    </row>
    <row r="604" spans="1:19" x14ac:dyDescent="0.2">
      <c r="A604" t="s">
        <v>626</v>
      </c>
      <c r="B604">
        <v>1343.4682617000001</v>
      </c>
      <c r="C604">
        <v>1244.9000243999999</v>
      </c>
      <c r="D604">
        <v>1287.3309326000001</v>
      </c>
      <c r="E604">
        <v>1267.4320068</v>
      </c>
      <c r="F604">
        <v>1305.5300293</v>
      </c>
      <c r="G604">
        <v>1300.8599853999999</v>
      </c>
      <c r="H604">
        <v>1244.9000243999999</v>
      </c>
      <c r="I604">
        <v>1197.0799560999999</v>
      </c>
      <c r="J604">
        <v>1260.4013672000001</v>
      </c>
      <c r="L604" t="str">
        <f t="shared" si="66"/>
        <v>26JAN2021:03:00:00</v>
      </c>
      <c r="M604">
        <v>3</v>
      </c>
      <c r="N604">
        <f t="shared" si="67"/>
        <v>-98.568237300000192</v>
      </c>
      <c r="O604">
        <f t="shared" si="68"/>
        <v>-98.568237300000192</v>
      </c>
      <c r="P604">
        <f t="shared" si="69"/>
        <v>0</v>
      </c>
      <c r="Q604">
        <f t="shared" si="70"/>
        <v>1</v>
      </c>
      <c r="R604">
        <f t="shared" si="71"/>
        <v>0</v>
      </c>
      <c r="S604">
        <f t="shared" si="72"/>
        <v>7.3368489684507878</v>
      </c>
    </row>
    <row r="605" spans="1:19" x14ac:dyDescent="0.2">
      <c r="A605" t="s">
        <v>627</v>
      </c>
      <c r="B605">
        <v>1354.8817139</v>
      </c>
      <c r="C605">
        <v>1258.0400391000001</v>
      </c>
      <c r="D605">
        <v>1312.0463867000001</v>
      </c>
      <c r="E605">
        <v>1273.1710204999999</v>
      </c>
      <c r="F605">
        <v>1330.7399902</v>
      </c>
      <c r="G605">
        <v>1300.8100586</v>
      </c>
      <c r="H605">
        <v>1258.0400391000001</v>
      </c>
      <c r="I605">
        <v>1228.1800536999999</v>
      </c>
      <c r="J605">
        <v>1280.8470459</v>
      </c>
      <c r="L605" t="str">
        <f t="shared" si="66"/>
        <v>26JAN2021:04:00:00</v>
      </c>
      <c r="M605">
        <v>4</v>
      </c>
      <c r="N605">
        <f t="shared" si="67"/>
        <v>-96.841674799999964</v>
      </c>
      <c r="O605">
        <f t="shared" si="68"/>
        <v>-96.841674799999964</v>
      </c>
      <c r="P605">
        <f t="shared" si="69"/>
        <v>0</v>
      </c>
      <c r="Q605">
        <f t="shared" si="70"/>
        <v>1</v>
      </c>
      <c r="R605">
        <f t="shared" si="71"/>
        <v>0</v>
      </c>
      <c r="S605">
        <f t="shared" si="72"/>
        <v>7.1476110280685043</v>
      </c>
    </row>
    <row r="606" spans="1:19" x14ac:dyDescent="0.2">
      <c r="A606" t="s">
        <v>628</v>
      </c>
      <c r="B606">
        <v>1410.4715576000001</v>
      </c>
      <c r="C606">
        <v>1312.2900391000001</v>
      </c>
      <c r="D606">
        <v>1374.9727783000001</v>
      </c>
      <c r="E606">
        <v>1325.434082</v>
      </c>
      <c r="F606">
        <v>1391.9799805</v>
      </c>
      <c r="G606">
        <v>1403.3699951000001</v>
      </c>
      <c r="H606">
        <v>1312.2900391000001</v>
      </c>
      <c r="I606">
        <v>1270.1400146000001</v>
      </c>
      <c r="J606">
        <v>1340.8953856999999</v>
      </c>
      <c r="L606" t="str">
        <f t="shared" si="66"/>
        <v>26JAN2021:05:00:00</v>
      </c>
      <c r="M606">
        <v>5</v>
      </c>
      <c r="N606">
        <f t="shared" si="67"/>
        <v>-98.181518500000038</v>
      </c>
      <c r="O606">
        <f t="shared" si="68"/>
        <v>-98.181518500000038</v>
      </c>
      <c r="P606">
        <f t="shared" si="69"/>
        <v>0</v>
      </c>
      <c r="Q606">
        <f t="shared" si="70"/>
        <v>1</v>
      </c>
      <c r="R606">
        <f t="shared" si="71"/>
        <v>0</v>
      </c>
      <c r="S606">
        <f t="shared" si="72"/>
        <v>6.960900272747196</v>
      </c>
    </row>
    <row r="607" spans="1:19" x14ac:dyDescent="0.2">
      <c r="A607" t="s">
        <v>629</v>
      </c>
      <c r="B607">
        <v>1522.5638428</v>
      </c>
      <c r="C607">
        <v>1391.6800536999999</v>
      </c>
      <c r="D607">
        <v>1492.2038574000001</v>
      </c>
      <c r="E607">
        <v>1427.5444336</v>
      </c>
      <c r="F607">
        <v>1516.1600341999999</v>
      </c>
      <c r="G607">
        <v>1484.6099853999999</v>
      </c>
      <c r="H607">
        <v>1391.6800536999999</v>
      </c>
      <c r="I607">
        <v>1375.3399658000001</v>
      </c>
      <c r="J607">
        <v>1442.8967285000001</v>
      </c>
      <c r="L607" t="str">
        <f t="shared" si="66"/>
        <v>26JAN2021:06:00:00</v>
      </c>
      <c r="M607">
        <v>6</v>
      </c>
      <c r="N607">
        <f t="shared" si="67"/>
        <v>-130.88378910000006</v>
      </c>
      <c r="O607">
        <f t="shared" si="68"/>
        <v>-130.88378910000006</v>
      </c>
      <c r="P607">
        <f t="shared" si="69"/>
        <v>0</v>
      </c>
      <c r="Q607">
        <f t="shared" si="70"/>
        <v>1</v>
      </c>
      <c r="R607">
        <f t="shared" si="71"/>
        <v>0</v>
      </c>
      <c r="S607">
        <f t="shared" si="72"/>
        <v>8.596275927537091</v>
      </c>
    </row>
    <row r="608" spans="1:19" x14ac:dyDescent="0.2">
      <c r="A608" t="s">
        <v>630</v>
      </c>
      <c r="B608">
        <v>1728.5268555</v>
      </c>
      <c r="C608">
        <v>1613.2900391000001</v>
      </c>
      <c r="D608">
        <v>1657.9024658000001</v>
      </c>
      <c r="E608">
        <v>1572.0177002</v>
      </c>
      <c r="F608">
        <v>1676.7399902</v>
      </c>
      <c r="G608">
        <v>1652.1700439000001</v>
      </c>
      <c r="H608">
        <v>1613.2900391000001</v>
      </c>
      <c r="I608">
        <v>1575.4499512</v>
      </c>
      <c r="J608">
        <v>1630.1291504000001</v>
      </c>
      <c r="L608" t="str">
        <f t="shared" si="66"/>
        <v>26JAN2021:07:00:00</v>
      </c>
      <c r="M608">
        <v>7</v>
      </c>
      <c r="N608">
        <f t="shared" si="67"/>
        <v>-115.23681639999995</v>
      </c>
      <c r="O608">
        <f t="shared" si="68"/>
        <v>-115.23681639999995</v>
      </c>
      <c r="P608">
        <f t="shared" si="69"/>
        <v>0</v>
      </c>
      <c r="Q608">
        <f t="shared" si="70"/>
        <v>1</v>
      </c>
      <c r="R608">
        <f t="shared" si="71"/>
        <v>0</v>
      </c>
      <c r="S608">
        <f t="shared" si="72"/>
        <v>6.6667645939852136</v>
      </c>
    </row>
    <row r="609" spans="1:19" x14ac:dyDescent="0.2">
      <c r="A609" t="s">
        <v>631</v>
      </c>
      <c r="B609">
        <v>1835.4655762</v>
      </c>
      <c r="C609">
        <v>1727.8699951000001</v>
      </c>
      <c r="D609">
        <v>1735.0615233999999</v>
      </c>
      <c r="E609">
        <v>1621.4270019999999</v>
      </c>
      <c r="F609">
        <v>1743.0600586</v>
      </c>
      <c r="G609">
        <v>1708.8000488</v>
      </c>
      <c r="H609">
        <v>1727.8699951000001</v>
      </c>
      <c r="I609">
        <v>1715.3100586</v>
      </c>
      <c r="J609">
        <v>1727.0427245999999</v>
      </c>
      <c r="L609" t="str">
        <f t="shared" si="66"/>
        <v>26JAN2021:08:00:00</v>
      </c>
      <c r="M609">
        <v>8</v>
      </c>
      <c r="N609">
        <f t="shared" si="67"/>
        <v>-107.59558109999989</v>
      </c>
      <c r="O609">
        <f t="shared" si="68"/>
        <v>-107.59558109999989</v>
      </c>
      <c r="P609">
        <f t="shared" si="69"/>
        <v>0</v>
      </c>
      <c r="Q609">
        <f t="shared" si="70"/>
        <v>1</v>
      </c>
      <c r="R609">
        <f t="shared" si="71"/>
        <v>0</v>
      </c>
      <c r="S609">
        <f t="shared" si="72"/>
        <v>5.8620320912123622</v>
      </c>
    </row>
    <row r="610" spans="1:19" x14ac:dyDescent="0.2">
      <c r="A610" t="s">
        <v>632</v>
      </c>
      <c r="B610">
        <v>1810.3989257999999</v>
      </c>
      <c r="C610">
        <v>1650.5799560999999</v>
      </c>
      <c r="D610">
        <v>1754.442749</v>
      </c>
      <c r="E610">
        <v>1649.7044678</v>
      </c>
      <c r="F610">
        <v>1706.7299805</v>
      </c>
      <c r="G610">
        <v>1648.5100098</v>
      </c>
      <c r="H610">
        <v>1650.5799560999999</v>
      </c>
      <c r="I610">
        <v>1658.8299560999999</v>
      </c>
      <c r="J610">
        <v>1679.4041748</v>
      </c>
      <c r="L610" t="str">
        <f t="shared" si="66"/>
        <v>26JAN2021:09:00:00</v>
      </c>
      <c r="M610">
        <v>9</v>
      </c>
      <c r="N610">
        <f t="shared" si="67"/>
        <v>-159.81896970000003</v>
      </c>
      <c r="O610">
        <f t="shared" si="68"/>
        <v>-159.81896970000003</v>
      </c>
      <c r="P610">
        <f t="shared" si="69"/>
        <v>0</v>
      </c>
      <c r="Q610">
        <f t="shared" si="70"/>
        <v>1</v>
      </c>
      <c r="R610">
        <f t="shared" si="71"/>
        <v>0</v>
      </c>
      <c r="S610">
        <f t="shared" si="72"/>
        <v>8.8278316686128928</v>
      </c>
    </row>
    <row r="611" spans="1:19" x14ac:dyDescent="0.2">
      <c r="A611" t="s">
        <v>633</v>
      </c>
      <c r="B611">
        <v>1751.4305420000001</v>
      </c>
      <c r="C611">
        <v>1575.1099853999999</v>
      </c>
      <c r="D611">
        <v>1739.3046875</v>
      </c>
      <c r="E611">
        <v>1642.1375731999999</v>
      </c>
      <c r="F611">
        <v>1625.1199951000001</v>
      </c>
      <c r="G611">
        <v>1622.9599608999999</v>
      </c>
      <c r="H611">
        <v>1575.1099853999999</v>
      </c>
      <c r="I611">
        <v>1628.0600586</v>
      </c>
      <c r="J611">
        <v>1627.3555908000001</v>
      </c>
      <c r="L611" t="str">
        <f t="shared" si="66"/>
        <v>26JAN2021:10:00:00</v>
      </c>
      <c r="M611">
        <v>10</v>
      </c>
      <c r="N611">
        <f t="shared" si="67"/>
        <v>-176.32055660000015</v>
      </c>
      <c r="O611">
        <f t="shared" si="68"/>
        <v>-176.32055660000015</v>
      </c>
      <c r="P611">
        <f t="shared" si="69"/>
        <v>0</v>
      </c>
      <c r="Q611">
        <f t="shared" si="70"/>
        <v>1</v>
      </c>
      <c r="R611">
        <f t="shared" si="71"/>
        <v>0</v>
      </c>
      <c r="S611">
        <f t="shared" si="72"/>
        <v>10.067230893361922</v>
      </c>
    </row>
    <row r="612" spans="1:19" x14ac:dyDescent="0.2">
      <c r="A612" t="s">
        <v>634</v>
      </c>
      <c r="B612">
        <v>1673.6032714999999</v>
      </c>
      <c r="C612">
        <v>1542.3399658000001</v>
      </c>
      <c r="D612">
        <v>1674.6665039</v>
      </c>
      <c r="E612">
        <v>1605.2315673999999</v>
      </c>
      <c r="F612">
        <v>1557.25</v>
      </c>
      <c r="G612">
        <v>1577.8499756000001</v>
      </c>
      <c r="H612">
        <v>1542.3399658000001</v>
      </c>
      <c r="I612">
        <v>1569.3100586</v>
      </c>
      <c r="J612">
        <v>1573.7895507999999</v>
      </c>
      <c r="L612" t="str">
        <f t="shared" si="66"/>
        <v>26JAN2021:11:00:00</v>
      </c>
      <c r="M612">
        <v>11</v>
      </c>
      <c r="N612">
        <f t="shared" si="67"/>
        <v>-131.26330569999982</v>
      </c>
      <c r="O612">
        <f t="shared" si="68"/>
        <v>-131.26330569999982</v>
      </c>
      <c r="P612">
        <f t="shared" si="69"/>
        <v>0</v>
      </c>
      <c r="Q612">
        <f t="shared" si="70"/>
        <v>1</v>
      </c>
      <c r="R612">
        <f t="shared" si="71"/>
        <v>0</v>
      </c>
      <c r="S612">
        <f t="shared" si="72"/>
        <v>7.8431554201225069</v>
      </c>
    </row>
    <row r="613" spans="1:19" x14ac:dyDescent="0.2">
      <c r="A613" t="s">
        <v>635</v>
      </c>
      <c r="B613">
        <v>1608.1037598</v>
      </c>
      <c r="C613">
        <v>1496.6999512</v>
      </c>
      <c r="D613">
        <v>1629.177124</v>
      </c>
      <c r="E613">
        <v>1583.8203125</v>
      </c>
      <c r="F613">
        <v>1513.3699951000001</v>
      </c>
      <c r="G613">
        <v>1525.2700195</v>
      </c>
      <c r="H613">
        <v>1496.6999512</v>
      </c>
      <c r="I613">
        <v>1522.3499756000001</v>
      </c>
      <c r="J613">
        <v>1527.4108887</v>
      </c>
      <c r="L613" t="str">
        <f t="shared" si="66"/>
        <v>26JAN2021:12:00:00</v>
      </c>
      <c r="M613">
        <v>12</v>
      </c>
      <c r="N613">
        <f t="shared" si="67"/>
        <v>-111.40380860000005</v>
      </c>
      <c r="O613">
        <f t="shared" si="68"/>
        <v>-111.40380860000005</v>
      </c>
      <c r="P613">
        <f t="shared" si="69"/>
        <v>0</v>
      </c>
      <c r="Q613">
        <f t="shared" si="70"/>
        <v>1</v>
      </c>
      <c r="R613">
        <f t="shared" si="71"/>
        <v>0</v>
      </c>
      <c r="S613">
        <f t="shared" si="72"/>
        <v>6.9276505275912879</v>
      </c>
    </row>
    <row r="614" spans="1:19" x14ac:dyDescent="0.2">
      <c r="A614" t="s">
        <v>636</v>
      </c>
      <c r="B614">
        <v>1564.5695800999999</v>
      </c>
      <c r="C614">
        <v>1497.5400391000001</v>
      </c>
      <c r="D614">
        <v>1597.8599853999999</v>
      </c>
      <c r="E614">
        <v>1560.8218993999999</v>
      </c>
      <c r="F614">
        <v>1508.3399658000001</v>
      </c>
      <c r="G614">
        <v>1492.4100341999999</v>
      </c>
      <c r="H614">
        <v>1497.5400391000001</v>
      </c>
      <c r="I614">
        <v>1555.8699951000001</v>
      </c>
      <c r="J614">
        <v>1526.7213135</v>
      </c>
      <c r="L614" t="str">
        <f t="shared" si="66"/>
        <v>26JAN2021:13:00:00</v>
      </c>
      <c r="M614">
        <v>13</v>
      </c>
      <c r="N614">
        <f t="shared" si="67"/>
        <v>-67.029540999999881</v>
      </c>
      <c r="O614">
        <f t="shared" si="68"/>
        <v>-67.029540999999881</v>
      </c>
      <c r="P614">
        <f t="shared" si="69"/>
        <v>0</v>
      </c>
      <c r="Q614">
        <f t="shared" si="70"/>
        <v>1</v>
      </c>
      <c r="R614">
        <f t="shared" si="71"/>
        <v>0</v>
      </c>
      <c r="S614">
        <f t="shared" si="72"/>
        <v>4.2842160459054606</v>
      </c>
    </row>
    <row r="615" spans="1:19" x14ac:dyDescent="0.2">
      <c r="A615" t="s">
        <v>637</v>
      </c>
      <c r="B615">
        <v>1519.6937256000001</v>
      </c>
      <c r="C615">
        <v>1464.3199463000001</v>
      </c>
      <c r="D615">
        <v>1586.7991943</v>
      </c>
      <c r="E615">
        <v>1550.9729004000001</v>
      </c>
      <c r="F615">
        <v>1503.4300536999999</v>
      </c>
      <c r="G615">
        <v>1459.9899902</v>
      </c>
      <c r="H615">
        <v>1464.3199463000001</v>
      </c>
      <c r="I615">
        <v>1501.0999756000001</v>
      </c>
      <c r="J615">
        <v>1498.0611572</v>
      </c>
      <c r="L615" t="str">
        <f t="shared" si="66"/>
        <v>26JAN2021:14:00:00</v>
      </c>
      <c r="M615">
        <v>14</v>
      </c>
      <c r="N615">
        <f t="shared" si="67"/>
        <v>-55.373779300000024</v>
      </c>
      <c r="O615">
        <f t="shared" si="68"/>
        <v>-55.373779300000024</v>
      </c>
      <c r="P615">
        <f t="shared" si="69"/>
        <v>0</v>
      </c>
      <c r="Q615">
        <f t="shared" si="70"/>
        <v>1</v>
      </c>
      <c r="R615">
        <f t="shared" si="71"/>
        <v>0</v>
      </c>
      <c r="S615">
        <f t="shared" si="72"/>
        <v>3.643745997446791</v>
      </c>
    </row>
    <row r="616" spans="1:19" x14ac:dyDescent="0.2">
      <c r="A616" t="s">
        <v>638</v>
      </c>
      <c r="B616">
        <v>1500.1647949000001</v>
      </c>
      <c r="C616">
        <v>1466.6300048999999</v>
      </c>
      <c r="D616">
        <v>1570.0897216999999</v>
      </c>
      <c r="E616">
        <v>1533.5379639</v>
      </c>
      <c r="F616">
        <v>1474.6400146000001</v>
      </c>
      <c r="G616">
        <v>1463.3199463000001</v>
      </c>
      <c r="H616">
        <v>1466.6300048999999</v>
      </c>
      <c r="I616">
        <v>1465.8599853999999</v>
      </c>
      <c r="J616">
        <v>1480.9586182</v>
      </c>
      <c r="L616" t="str">
        <f t="shared" si="66"/>
        <v>26JAN2021:15:00:00</v>
      </c>
      <c r="M616">
        <v>15</v>
      </c>
      <c r="N616">
        <f t="shared" si="67"/>
        <v>-33.534790000000157</v>
      </c>
      <c r="O616">
        <f t="shared" si="68"/>
        <v>-33.534790000000157</v>
      </c>
      <c r="P616">
        <f t="shared" si="69"/>
        <v>0</v>
      </c>
      <c r="Q616">
        <f t="shared" si="70"/>
        <v>1</v>
      </c>
      <c r="R616">
        <f t="shared" si="71"/>
        <v>0</v>
      </c>
      <c r="S616">
        <f t="shared" si="72"/>
        <v>2.2354070775428081</v>
      </c>
    </row>
    <row r="617" spans="1:19" x14ac:dyDescent="0.2">
      <c r="A617" t="s">
        <v>639</v>
      </c>
      <c r="B617">
        <v>1486.4975586</v>
      </c>
      <c r="C617">
        <v>1437.8699951000001</v>
      </c>
      <c r="D617">
        <v>1562.4501952999999</v>
      </c>
      <c r="E617">
        <v>1525.5330810999999</v>
      </c>
      <c r="F617">
        <v>1464.2600098</v>
      </c>
      <c r="G617">
        <v>1443.4499512</v>
      </c>
      <c r="H617">
        <v>1437.8699951000001</v>
      </c>
      <c r="I617">
        <v>1516.4399414</v>
      </c>
      <c r="J617">
        <v>1480.3800048999999</v>
      </c>
      <c r="L617" t="str">
        <f t="shared" si="66"/>
        <v>26JAN2021:16:00:00</v>
      </c>
      <c r="M617">
        <v>16</v>
      </c>
      <c r="N617">
        <f t="shared" si="67"/>
        <v>-48.627563499999951</v>
      </c>
      <c r="O617">
        <f t="shared" si="68"/>
        <v>-48.627563499999951</v>
      </c>
      <c r="P617">
        <f t="shared" si="69"/>
        <v>0</v>
      </c>
      <c r="Q617">
        <f t="shared" si="70"/>
        <v>1</v>
      </c>
      <c r="R617">
        <f t="shared" si="71"/>
        <v>0</v>
      </c>
      <c r="S617">
        <f t="shared" si="72"/>
        <v>3.2712844510688557</v>
      </c>
    </row>
    <row r="618" spans="1:19" x14ac:dyDescent="0.2">
      <c r="A618" t="s">
        <v>640</v>
      </c>
      <c r="B618">
        <v>1488.8778076000001</v>
      </c>
      <c r="C618">
        <v>1446.7700195</v>
      </c>
      <c r="D618">
        <v>1595.6447754000001</v>
      </c>
      <c r="E618">
        <v>1557.2185059000001</v>
      </c>
      <c r="F618">
        <v>1490.9200439000001</v>
      </c>
      <c r="G618">
        <v>1448.7800293</v>
      </c>
      <c r="H618">
        <v>1446.7700195</v>
      </c>
      <c r="I618">
        <v>1546.4100341999999</v>
      </c>
      <c r="J618">
        <v>1501.578125</v>
      </c>
      <c r="L618" t="str">
        <f t="shared" si="66"/>
        <v>26JAN2021:17:00:00</v>
      </c>
      <c r="M618">
        <v>17</v>
      </c>
      <c r="N618">
        <f t="shared" si="67"/>
        <v>-42.107788100000107</v>
      </c>
      <c r="O618">
        <f t="shared" si="68"/>
        <v>-42.107788100000107</v>
      </c>
      <c r="P618">
        <f t="shared" si="69"/>
        <v>0</v>
      </c>
      <c r="Q618">
        <f t="shared" si="70"/>
        <v>1</v>
      </c>
      <c r="R618">
        <f t="shared" si="71"/>
        <v>0</v>
      </c>
      <c r="S618">
        <f t="shared" si="72"/>
        <v>2.8281560706365725</v>
      </c>
    </row>
    <row r="619" spans="1:19" x14ac:dyDescent="0.2">
      <c r="A619" t="s">
        <v>641</v>
      </c>
      <c r="B619">
        <v>1534.8050536999999</v>
      </c>
      <c r="C619">
        <v>1492.1899414</v>
      </c>
      <c r="D619">
        <v>1660.3889160000001</v>
      </c>
      <c r="E619">
        <v>1606.9752197</v>
      </c>
      <c r="F619">
        <v>1512.1099853999999</v>
      </c>
      <c r="G619">
        <v>1515.4300536999999</v>
      </c>
      <c r="H619">
        <v>1492.1899414</v>
      </c>
      <c r="I619">
        <v>1623.7099608999999</v>
      </c>
      <c r="J619">
        <v>1553.9798584</v>
      </c>
      <c r="L619" t="str">
        <f t="shared" si="66"/>
        <v>26JAN2021:18:00:00</v>
      </c>
      <c r="M619">
        <v>18</v>
      </c>
      <c r="N619">
        <f t="shared" si="67"/>
        <v>-42.615112299999964</v>
      </c>
      <c r="O619">
        <f t="shared" si="68"/>
        <v>-42.615112299999964</v>
      </c>
      <c r="P619">
        <f t="shared" si="69"/>
        <v>0</v>
      </c>
      <c r="Q619">
        <f t="shared" si="70"/>
        <v>1</v>
      </c>
      <c r="R619">
        <f t="shared" si="71"/>
        <v>0</v>
      </c>
      <c r="S619">
        <f t="shared" si="72"/>
        <v>2.7765814425269486</v>
      </c>
    </row>
    <row r="620" spans="1:19" x14ac:dyDescent="0.2">
      <c r="A620" t="s">
        <v>642</v>
      </c>
      <c r="B620">
        <v>1630.4885254000001</v>
      </c>
      <c r="C620">
        <v>1577.3199463000001</v>
      </c>
      <c r="D620">
        <v>1720.8831786999999</v>
      </c>
      <c r="E620">
        <v>1683.4788818</v>
      </c>
      <c r="F620">
        <v>1604.1899414</v>
      </c>
      <c r="G620">
        <v>1576.3000488</v>
      </c>
      <c r="H620">
        <v>1577.3199463000001</v>
      </c>
      <c r="I620">
        <v>1677.6999512</v>
      </c>
      <c r="J620">
        <v>1626.9504394999999</v>
      </c>
      <c r="L620" t="str">
        <f t="shared" si="66"/>
        <v>26JAN2021:19:00:00</v>
      </c>
      <c r="M620">
        <v>19</v>
      </c>
      <c r="N620">
        <f t="shared" si="67"/>
        <v>-53.168579099999988</v>
      </c>
      <c r="O620">
        <f t="shared" si="68"/>
        <v>-53.168579099999988</v>
      </c>
      <c r="P620">
        <f t="shared" si="69"/>
        <v>0</v>
      </c>
      <c r="Q620">
        <f t="shared" si="70"/>
        <v>1</v>
      </c>
      <c r="R620">
        <f t="shared" si="71"/>
        <v>0</v>
      </c>
      <c r="S620">
        <f t="shared" si="72"/>
        <v>3.2608986982571002</v>
      </c>
    </row>
    <row r="621" spans="1:19" x14ac:dyDescent="0.2">
      <c r="A621" t="s">
        <v>643</v>
      </c>
      <c r="B621">
        <v>1658.2176514</v>
      </c>
      <c r="C621">
        <v>1562.0799560999999</v>
      </c>
      <c r="D621">
        <v>1699.9052733999999</v>
      </c>
      <c r="E621">
        <v>1690.7558594</v>
      </c>
      <c r="F621">
        <v>1630.8900146000001</v>
      </c>
      <c r="G621">
        <v>1579.9100341999999</v>
      </c>
      <c r="H621">
        <v>1562.0799560999999</v>
      </c>
      <c r="I621">
        <v>1668.9300536999999</v>
      </c>
      <c r="J621">
        <v>1625.4520264</v>
      </c>
      <c r="L621" t="str">
        <f t="shared" si="66"/>
        <v>26JAN2021:20:00:00</v>
      </c>
      <c r="M621">
        <v>20</v>
      </c>
      <c r="N621">
        <f t="shared" si="67"/>
        <v>-96.137695300000132</v>
      </c>
      <c r="O621">
        <f t="shared" si="68"/>
        <v>-96.137695300000132</v>
      </c>
      <c r="P621">
        <f t="shared" si="69"/>
        <v>0</v>
      </c>
      <c r="Q621">
        <f t="shared" si="70"/>
        <v>1</v>
      </c>
      <c r="R621">
        <f t="shared" si="71"/>
        <v>0</v>
      </c>
      <c r="S621">
        <f t="shared" si="72"/>
        <v>5.7976523901330443</v>
      </c>
    </row>
    <row r="622" spans="1:19" x14ac:dyDescent="0.2">
      <c r="A622" t="s">
        <v>644</v>
      </c>
      <c r="B622">
        <v>1635.9703368999999</v>
      </c>
      <c r="C622">
        <v>1555.8000488</v>
      </c>
      <c r="D622">
        <v>1666.6016846</v>
      </c>
      <c r="E622">
        <v>1687.9183350000001</v>
      </c>
      <c r="F622">
        <v>1610.3100586</v>
      </c>
      <c r="G622">
        <v>1563.4499512</v>
      </c>
      <c r="H622">
        <v>1555.8000488</v>
      </c>
      <c r="I622">
        <v>1609.8699951000001</v>
      </c>
      <c r="J622">
        <v>1597.7514647999999</v>
      </c>
      <c r="L622" t="str">
        <f t="shared" si="66"/>
        <v>26JAN2021:21:00:00</v>
      </c>
      <c r="M622">
        <v>21</v>
      </c>
      <c r="N622">
        <f t="shared" si="67"/>
        <v>-80.17028809999988</v>
      </c>
      <c r="O622">
        <f t="shared" si="68"/>
        <v>-80.17028809999988</v>
      </c>
      <c r="P622">
        <f t="shared" si="69"/>
        <v>0</v>
      </c>
      <c r="Q622">
        <f t="shared" si="70"/>
        <v>1</v>
      </c>
      <c r="R622">
        <f t="shared" si="71"/>
        <v>0</v>
      </c>
      <c r="S622">
        <f t="shared" si="72"/>
        <v>4.900473211018884</v>
      </c>
    </row>
    <row r="623" spans="1:19" x14ac:dyDescent="0.2">
      <c r="A623" t="s">
        <v>645</v>
      </c>
      <c r="B623">
        <v>1601.8400879000001</v>
      </c>
      <c r="C623">
        <v>1498.5300293</v>
      </c>
      <c r="D623">
        <v>1598.9012451000001</v>
      </c>
      <c r="E623">
        <v>1637.6109618999999</v>
      </c>
      <c r="F623">
        <v>1567.7299805</v>
      </c>
      <c r="G623">
        <v>1515.3000488</v>
      </c>
      <c r="H623">
        <v>1498.5300293</v>
      </c>
      <c r="I623">
        <v>1589.7399902</v>
      </c>
      <c r="J623">
        <v>1553.2751464999999</v>
      </c>
      <c r="L623" t="str">
        <f t="shared" si="66"/>
        <v>26JAN2021:22:00:00</v>
      </c>
      <c r="M623">
        <v>22</v>
      </c>
      <c r="N623">
        <f t="shared" si="67"/>
        <v>-103.31005860000005</v>
      </c>
      <c r="O623">
        <f t="shared" si="68"/>
        <v>-103.31005860000005</v>
      </c>
      <c r="P623">
        <f t="shared" si="69"/>
        <v>0</v>
      </c>
      <c r="Q623">
        <f t="shared" si="70"/>
        <v>1</v>
      </c>
      <c r="R623">
        <f t="shared" si="71"/>
        <v>0</v>
      </c>
      <c r="S623">
        <f t="shared" si="72"/>
        <v>6.4494614275410438</v>
      </c>
    </row>
    <row r="624" spans="1:19" x14ac:dyDescent="0.2">
      <c r="A624" t="s">
        <v>646</v>
      </c>
      <c r="B624">
        <v>1475.6604004000001</v>
      </c>
      <c r="C624">
        <v>1437.7700195</v>
      </c>
      <c r="D624">
        <v>1511.1931152</v>
      </c>
      <c r="E624">
        <v>1533.6964111</v>
      </c>
      <c r="F624">
        <v>1502.3199463000001</v>
      </c>
      <c r="G624">
        <v>1483.7399902</v>
      </c>
      <c r="H624">
        <v>1437.7700195</v>
      </c>
      <c r="I624">
        <v>1495.6199951000001</v>
      </c>
      <c r="J624">
        <v>1483.2941894999999</v>
      </c>
      <c r="L624" t="str">
        <f t="shared" si="66"/>
        <v>26JAN2021:23:00:00</v>
      </c>
      <c r="M624">
        <v>23</v>
      </c>
      <c r="N624">
        <f t="shared" si="67"/>
        <v>-37.890380900000082</v>
      </c>
      <c r="O624">
        <f t="shared" si="68"/>
        <v>-37.890380900000082</v>
      </c>
      <c r="P624">
        <f t="shared" si="69"/>
        <v>0</v>
      </c>
      <c r="Q624">
        <f t="shared" si="70"/>
        <v>1</v>
      </c>
      <c r="R624">
        <f t="shared" si="71"/>
        <v>0</v>
      </c>
      <c r="S624">
        <f t="shared" si="72"/>
        <v>2.5676897536675325</v>
      </c>
    </row>
    <row r="625" spans="1:19" x14ac:dyDescent="0.2">
      <c r="A625" t="s">
        <v>647</v>
      </c>
      <c r="B625">
        <v>1434.659668</v>
      </c>
      <c r="C625">
        <v>1362.1400146000001</v>
      </c>
      <c r="D625">
        <v>1424.151001</v>
      </c>
      <c r="E625">
        <v>1426.9874268000001</v>
      </c>
      <c r="F625">
        <v>1426.0699463000001</v>
      </c>
      <c r="G625">
        <v>1452.1800536999999</v>
      </c>
      <c r="H625">
        <v>1362.1400146000001</v>
      </c>
      <c r="I625">
        <v>1405.9799805</v>
      </c>
      <c r="J625">
        <v>1408.0888672000001</v>
      </c>
      <c r="L625" t="str">
        <f t="shared" si="66"/>
        <v>27JAN2021:00:00:00</v>
      </c>
      <c r="M625">
        <v>24</v>
      </c>
      <c r="N625">
        <f t="shared" si="67"/>
        <v>-72.519653399999925</v>
      </c>
      <c r="O625">
        <f t="shared" si="68"/>
        <v>-72.519653399999925</v>
      </c>
      <c r="P625">
        <f t="shared" si="69"/>
        <v>0</v>
      </c>
      <c r="Q625">
        <f t="shared" si="70"/>
        <v>1</v>
      </c>
      <c r="R625">
        <f t="shared" si="71"/>
        <v>0</v>
      </c>
      <c r="S625">
        <f t="shared" si="72"/>
        <v>5.0548332135869263</v>
      </c>
    </row>
    <row r="626" spans="1:19" x14ac:dyDescent="0.2">
      <c r="A626" t="s">
        <v>648</v>
      </c>
      <c r="B626">
        <v>1376.3729248</v>
      </c>
      <c r="C626">
        <v>1333.6899414</v>
      </c>
      <c r="D626">
        <v>1332.0202637</v>
      </c>
      <c r="E626">
        <v>1322.8756103999999</v>
      </c>
      <c r="F626">
        <v>1333.6899414</v>
      </c>
      <c r="G626">
        <v>1395.9599608999999</v>
      </c>
      <c r="H626">
        <v>1314.9599608999999</v>
      </c>
      <c r="I626">
        <v>1294.5600586</v>
      </c>
      <c r="J626">
        <v>1326.8000488</v>
      </c>
      <c r="L626" t="str">
        <f t="shared" si="66"/>
        <v>27JAN2021:01:00:00</v>
      </c>
      <c r="M626">
        <v>1</v>
      </c>
      <c r="N626">
        <f t="shared" si="67"/>
        <v>-42.682983400000012</v>
      </c>
      <c r="O626">
        <f t="shared" si="68"/>
        <v>-42.682983400000012</v>
      </c>
      <c r="P626">
        <f t="shared" si="69"/>
        <v>0</v>
      </c>
      <c r="Q626">
        <f t="shared" si="70"/>
        <v>1</v>
      </c>
      <c r="R626">
        <f t="shared" si="71"/>
        <v>0</v>
      </c>
      <c r="S626">
        <f t="shared" si="72"/>
        <v>3.1011205343349992</v>
      </c>
    </row>
    <row r="627" spans="1:19" x14ac:dyDescent="0.2">
      <c r="A627" t="s">
        <v>649</v>
      </c>
      <c r="B627">
        <v>1386.7471923999999</v>
      </c>
      <c r="C627">
        <v>1305.6800536999999</v>
      </c>
      <c r="D627">
        <v>1303.3718262</v>
      </c>
      <c r="E627">
        <v>1277.5933838000001</v>
      </c>
      <c r="F627">
        <v>1305.6800536999999</v>
      </c>
      <c r="G627">
        <v>1368.3000488</v>
      </c>
      <c r="H627">
        <v>1285.5100098</v>
      </c>
      <c r="I627">
        <v>1260.3000488</v>
      </c>
      <c r="J627">
        <v>1296.831543</v>
      </c>
      <c r="L627" t="str">
        <f t="shared" si="66"/>
        <v>27JAN2021:02:00:00</v>
      </c>
      <c r="M627">
        <v>2</v>
      </c>
      <c r="N627">
        <f t="shared" si="67"/>
        <v>-81.067138699999987</v>
      </c>
      <c r="O627">
        <f t="shared" si="68"/>
        <v>-81.067138699999987</v>
      </c>
      <c r="P627">
        <f t="shared" si="69"/>
        <v>0</v>
      </c>
      <c r="Q627">
        <f t="shared" si="70"/>
        <v>1</v>
      </c>
      <c r="R627">
        <f t="shared" si="71"/>
        <v>0</v>
      </c>
      <c r="S627">
        <f t="shared" si="72"/>
        <v>5.8458484101705395</v>
      </c>
    </row>
    <row r="628" spans="1:19" x14ac:dyDescent="0.2">
      <c r="A628" t="s">
        <v>650</v>
      </c>
      <c r="B628">
        <v>1404.4666748</v>
      </c>
      <c r="C628">
        <v>1305.9000243999999</v>
      </c>
      <c r="D628">
        <v>1295.8701172000001</v>
      </c>
      <c r="E628">
        <v>1278.2758789</v>
      </c>
      <c r="F628">
        <v>1305.9000243999999</v>
      </c>
      <c r="G628">
        <v>1322.9100341999999</v>
      </c>
      <c r="H628">
        <v>1274.1400146000001</v>
      </c>
      <c r="I628">
        <v>1266.1600341999999</v>
      </c>
      <c r="J628">
        <v>1288.8975829999999</v>
      </c>
      <c r="L628" t="str">
        <f t="shared" si="66"/>
        <v>27JAN2021:03:00:00</v>
      </c>
      <c r="M628">
        <v>3</v>
      </c>
      <c r="N628">
        <f t="shared" si="67"/>
        <v>-98.566650400000071</v>
      </c>
      <c r="O628">
        <f t="shared" si="68"/>
        <v>-98.566650400000071</v>
      </c>
      <c r="P628">
        <f t="shared" si="69"/>
        <v>0</v>
      </c>
      <c r="Q628">
        <f t="shared" si="70"/>
        <v>1</v>
      </c>
      <c r="R628">
        <f t="shared" si="71"/>
        <v>0</v>
      </c>
      <c r="S628">
        <f t="shared" si="72"/>
        <v>7.0180839580288534</v>
      </c>
    </row>
    <row r="629" spans="1:19" x14ac:dyDescent="0.2">
      <c r="A629" t="s">
        <v>651</v>
      </c>
      <c r="B629">
        <v>1411.5852050999999</v>
      </c>
      <c r="C629">
        <v>1326.9200439000001</v>
      </c>
      <c r="D629">
        <v>1328.8647461</v>
      </c>
      <c r="E629">
        <v>1312.4468993999999</v>
      </c>
      <c r="F629">
        <v>1326.9200439000001</v>
      </c>
      <c r="G629">
        <v>1322.1800536999999</v>
      </c>
      <c r="H629">
        <v>1277.2900391000001</v>
      </c>
      <c r="I629">
        <v>1294.75</v>
      </c>
      <c r="J629">
        <v>1306.1206055</v>
      </c>
      <c r="L629" t="str">
        <f t="shared" si="66"/>
        <v>27JAN2021:04:00:00</v>
      </c>
      <c r="M629">
        <v>4</v>
      </c>
      <c r="N629">
        <f t="shared" si="67"/>
        <v>-84.665161199999829</v>
      </c>
      <c r="O629">
        <f t="shared" si="68"/>
        <v>-84.665161199999829</v>
      </c>
      <c r="P629">
        <f t="shared" si="69"/>
        <v>0</v>
      </c>
      <c r="Q629">
        <f t="shared" si="70"/>
        <v>1</v>
      </c>
      <c r="R629">
        <f t="shared" si="71"/>
        <v>0</v>
      </c>
      <c r="S629">
        <f t="shared" si="72"/>
        <v>5.9978781935449623</v>
      </c>
    </row>
    <row r="630" spans="1:19" x14ac:dyDescent="0.2">
      <c r="A630" t="s">
        <v>652</v>
      </c>
      <c r="B630">
        <v>1438.0101318</v>
      </c>
      <c r="C630">
        <v>1374.4000243999999</v>
      </c>
      <c r="D630">
        <v>1369.0617675999999</v>
      </c>
      <c r="E630">
        <v>1345.8125</v>
      </c>
      <c r="F630">
        <v>1374.4000243999999</v>
      </c>
      <c r="G630">
        <v>1411.1300048999999</v>
      </c>
      <c r="H630">
        <v>1320.5799560999999</v>
      </c>
      <c r="I630">
        <v>1306.5300293</v>
      </c>
      <c r="J630">
        <v>1347.9013672000001</v>
      </c>
      <c r="L630" t="str">
        <f t="shared" si="66"/>
        <v>27JAN2021:05:00:00</v>
      </c>
      <c r="M630">
        <v>5</v>
      </c>
      <c r="N630">
        <f t="shared" si="67"/>
        <v>-63.610107400000061</v>
      </c>
      <c r="O630">
        <f t="shared" si="68"/>
        <v>-63.610107400000061</v>
      </c>
      <c r="P630">
        <f t="shared" si="69"/>
        <v>0</v>
      </c>
      <c r="Q630">
        <f t="shared" si="70"/>
        <v>1</v>
      </c>
      <c r="R630">
        <f t="shared" si="71"/>
        <v>0</v>
      </c>
      <c r="S630">
        <f t="shared" si="72"/>
        <v>4.4234811698007581</v>
      </c>
    </row>
    <row r="631" spans="1:19" x14ac:dyDescent="0.2">
      <c r="A631" t="s">
        <v>653</v>
      </c>
      <c r="B631">
        <v>1549.0010986</v>
      </c>
      <c r="C631">
        <v>1501.4899902</v>
      </c>
      <c r="D631">
        <v>1485.182251</v>
      </c>
      <c r="E631">
        <v>1473.9604492000001</v>
      </c>
      <c r="F631">
        <v>1501.4899902</v>
      </c>
      <c r="G631">
        <v>1514.4300536999999</v>
      </c>
      <c r="H631">
        <v>1442.8100586</v>
      </c>
      <c r="I631">
        <v>1456.6300048999999</v>
      </c>
      <c r="J631">
        <v>1475.184082</v>
      </c>
      <c r="L631" t="str">
        <f t="shared" si="66"/>
        <v>27JAN2021:06:00:00</v>
      </c>
      <c r="M631">
        <v>6</v>
      </c>
      <c r="N631">
        <f t="shared" si="67"/>
        <v>-47.511108400000012</v>
      </c>
      <c r="O631">
        <f t="shared" si="68"/>
        <v>-47.511108400000012</v>
      </c>
      <c r="P631">
        <f t="shared" si="69"/>
        <v>0</v>
      </c>
      <c r="Q631">
        <f t="shared" si="70"/>
        <v>1</v>
      </c>
      <c r="R631">
        <f t="shared" si="71"/>
        <v>0</v>
      </c>
      <c r="S631">
        <f t="shared" si="72"/>
        <v>3.067209470860992</v>
      </c>
    </row>
    <row r="632" spans="1:19" x14ac:dyDescent="0.2">
      <c r="A632" t="s">
        <v>654</v>
      </c>
      <c r="B632">
        <v>1730.9743652</v>
      </c>
      <c r="C632">
        <v>1656.9300536999999</v>
      </c>
      <c r="D632">
        <v>1639.4998779</v>
      </c>
      <c r="E632">
        <v>1636.9722899999999</v>
      </c>
      <c r="F632">
        <v>1656.9300536999999</v>
      </c>
      <c r="G632">
        <v>1683.3100586</v>
      </c>
      <c r="H632">
        <v>1642.9100341999999</v>
      </c>
      <c r="I632">
        <v>1658.3000488</v>
      </c>
      <c r="J632">
        <v>1654.8862305</v>
      </c>
      <c r="L632" t="str">
        <f t="shared" si="66"/>
        <v>27JAN2021:07:00:00</v>
      </c>
      <c r="M632">
        <v>7</v>
      </c>
      <c r="N632">
        <f t="shared" si="67"/>
        <v>-74.044311500000049</v>
      </c>
      <c r="O632">
        <f t="shared" si="68"/>
        <v>-74.044311500000049</v>
      </c>
      <c r="P632">
        <f t="shared" si="69"/>
        <v>0</v>
      </c>
      <c r="Q632">
        <f t="shared" si="70"/>
        <v>1</v>
      </c>
      <c r="R632">
        <f t="shared" si="71"/>
        <v>0</v>
      </c>
      <c r="S632">
        <f t="shared" si="72"/>
        <v>4.277608784312922</v>
      </c>
    </row>
    <row r="633" spans="1:19" x14ac:dyDescent="0.2">
      <c r="A633" t="s">
        <v>655</v>
      </c>
      <c r="B633">
        <v>1856.7203368999999</v>
      </c>
      <c r="C633">
        <v>1735.6500243999999</v>
      </c>
      <c r="D633">
        <v>1733.6021728999999</v>
      </c>
      <c r="E633">
        <v>1701.7871094</v>
      </c>
      <c r="F633">
        <v>1735.6500243999999</v>
      </c>
      <c r="G633">
        <v>1734.5200195</v>
      </c>
      <c r="H633">
        <v>1699.6400146000001</v>
      </c>
      <c r="I633">
        <v>1713.5</v>
      </c>
      <c r="J633">
        <v>1720.7127685999999</v>
      </c>
      <c r="L633" t="str">
        <f t="shared" si="66"/>
        <v>27JAN2021:08:00:00</v>
      </c>
      <c r="M633">
        <v>8</v>
      </c>
      <c r="N633">
        <f t="shared" si="67"/>
        <v>-121.0703125</v>
      </c>
      <c r="O633">
        <f t="shared" si="68"/>
        <v>-121.0703125</v>
      </c>
      <c r="P633">
        <f t="shared" si="69"/>
        <v>0</v>
      </c>
      <c r="Q633">
        <f t="shared" si="70"/>
        <v>1</v>
      </c>
      <c r="R633">
        <f t="shared" si="71"/>
        <v>0</v>
      </c>
      <c r="S633">
        <f t="shared" si="72"/>
        <v>6.5206541929809569</v>
      </c>
    </row>
    <row r="634" spans="1:19" x14ac:dyDescent="0.2">
      <c r="A634" t="s">
        <v>656</v>
      </c>
      <c r="B634">
        <v>1839.2059326000001</v>
      </c>
      <c r="C634">
        <v>1735.7900391000001</v>
      </c>
      <c r="D634">
        <v>1767.7589111</v>
      </c>
      <c r="E634">
        <v>1710.5026855000001</v>
      </c>
      <c r="F634">
        <v>1735.7900391000001</v>
      </c>
      <c r="G634">
        <v>1698.6899414</v>
      </c>
      <c r="H634">
        <v>1681.6199951000001</v>
      </c>
      <c r="I634">
        <v>1722.6500243999999</v>
      </c>
      <c r="J634">
        <v>1718.3210449000001</v>
      </c>
      <c r="L634" t="str">
        <f t="shared" si="66"/>
        <v>27JAN2021:09:00:00</v>
      </c>
      <c r="M634">
        <v>9</v>
      </c>
      <c r="N634">
        <f t="shared" si="67"/>
        <v>-103.41589350000004</v>
      </c>
      <c r="O634">
        <f t="shared" si="68"/>
        <v>-103.41589350000004</v>
      </c>
      <c r="P634">
        <f t="shared" si="69"/>
        <v>0</v>
      </c>
      <c r="Q634">
        <f t="shared" si="70"/>
        <v>1</v>
      </c>
      <c r="R634">
        <f t="shared" si="71"/>
        <v>0</v>
      </c>
      <c r="S634">
        <f t="shared" si="72"/>
        <v>5.6228555849537631</v>
      </c>
    </row>
    <row r="635" spans="1:19" x14ac:dyDescent="0.2">
      <c r="A635" t="s">
        <v>657</v>
      </c>
      <c r="B635">
        <v>1787.3144531</v>
      </c>
      <c r="C635">
        <v>1673.7199707</v>
      </c>
      <c r="D635">
        <v>1773.1848144999999</v>
      </c>
      <c r="E635">
        <v>1680.8217772999999</v>
      </c>
      <c r="F635">
        <v>1673.7199707</v>
      </c>
      <c r="G635">
        <v>1696.8000488</v>
      </c>
      <c r="H635">
        <v>1639.6700439000001</v>
      </c>
      <c r="I635">
        <v>1634.8900146000001</v>
      </c>
      <c r="J635">
        <v>1670.8181152</v>
      </c>
      <c r="L635" t="str">
        <f t="shared" si="66"/>
        <v>27JAN2021:10:00:00</v>
      </c>
      <c r="M635">
        <v>10</v>
      </c>
      <c r="N635">
        <f t="shared" si="67"/>
        <v>-113.59448240000006</v>
      </c>
      <c r="O635">
        <f t="shared" si="68"/>
        <v>-113.59448240000006</v>
      </c>
      <c r="P635">
        <f t="shared" si="69"/>
        <v>0</v>
      </c>
      <c r="Q635">
        <f t="shared" si="70"/>
        <v>1</v>
      </c>
      <c r="R635">
        <f t="shared" si="71"/>
        <v>0</v>
      </c>
      <c r="S635">
        <f t="shared" si="72"/>
        <v>6.3555958048107639</v>
      </c>
    </row>
    <row r="636" spans="1:19" x14ac:dyDescent="0.2">
      <c r="A636" t="s">
        <v>658</v>
      </c>
      <c r="B636">
        <v>1709.2598877</v>
      </c>
      <c r="C636">
        <v>1612.9300536999999</v>
      </c>
      <c r="D636">
        <v>1750.7255858999999</v>
      </c>
      <c r="E636">
        <v>1659.6109618999999</v>
      </c>
      <c r="F636">
        <v>1612.9300536999999</v>
      </c>
      <c r="G636">
        <v>1642.4799805</v>
      </c>
      <c r="H636">
        <v>1601.3699951000001</v>
      </c>
      <c r="I636">
        <v>1653.0300293</v>
      </c>
      <c r="J636">
        <v>1640.9831543</v>
      </c>
      <c r="L636" t="str">
        <f t="shared" si="66"/>
        <v>27JAN2021:11:00:00</v>
      </c>
      <c r="M636">
        <v>11</v>
      </c>
      <c r="N636">
        <f t="shared" si="67"/>
        <v>-96.329834000000119</v>
      </c>
      <c r="O636">
        <f t="shared" si="68"/>
        <v>-96.329834000000119</v>
      </c>
      <c r="P636">
        <f t="shared" si="69"/>
        <v>0</v>
      </c>
      <c r="Q636">
        <f t="shared" si="70"/>
        <v>1</v>
      </c>
      <c r="R636">
        <f t="shared" si="71"/>
        <v>0</v>
      </c>
      <c r="S636">
        <f t="shared" si="72"/>
        <v>5.6357628639856907</v>
      </c>
    </row>
    <row r="637" spans="1:19" x14ac:dyDescent="0.2">
      <c r="A637" t="s">
        <v>659</v>
      </c>
      <c r="B637">
        <v>1639.4385986</v>
      </c>
      <c r="C637">
        <v>1562.0100098</v>
      </c>
      <c r="D637">
        <v>1692.869751</v>
      </c>
      <c r="E637">
        <v>1625.2783202999999</v>
      </c>
      <c r="F637">
        <v>1562.0100098</v>
      </c>
      <c r="G637">
        <v>1609.2700195</v>
      </c>
      <c r="H637">
        <v>1564.0200195</v>
      </c>
      <c r="I637">
        <v>1576.1199951000001</v>
      </c>
      <c r="J637">
        <v>1588.3049315999999</v>
      </c>
      <c r="L637" t="str">
        <f t="shared" si="66"/>
        <v>27JAN2021:12:00:00</v>
      </c>
      <c r="M637">
        <v>12</v>
      </c>
      <c r="N637">
        <f t="shared" si="67"/>
        <v>-77.428588799999943</v>
      </c>
      <c r="O637">
        <f t="shared" si="68"/>
        <v>-77.428588799999943</v>
      </c>
      <c r="P637">
        <f t="shared" si="69"/>
        <v>0</v>
      </c>
      <c r="Q637">
        <f t="shared" si="70"/>
        <v>1</v>
      </c>
      <c r="R637">
        <f t="shared" si="71"/>
        <v>0</v>
      </c>
      <c r="S637">
        <f t="shared" si="72"/>
        <v>4.7228721384332513</v>
      </c>
    </row>
    <row r="638" spans="1:19" x14ac:dyDescent="0.2">
      <c r="A638" t="s">
        <v>660</v>
      </c>
      <c r="B638">
        <v>1590.0324707</v>
      </c>
      <c r="C638">
        <v>1524.3299560999999</v>
      </c>
      <c r="D638">
        <v>1668.0360106999999</v>
      </c>
      <c r="E638">
        <v>1630.6987305</v>
      </c>
      <c r="F638">
        <v>1524.3299560999999</v>
      </c>
      <c r="G638">
        <v>1549.9100341999999</v>
      </c>
      <c r="H638">
        <v>1537.8800048999999</v>
      </c>
      <c r="I638">
        <v>1608.5799560999999</v>
      </c>
      <c r="J638">
        <v>1569.9407959</v>
      </c>
      <c r="L638" t="str">
        <f t="shared" si="66"/>
        <v>27JAN2021:13:00:00</v>
      </c>
      <c r="M638">
        <v>13</v>
      </c>
      <c r="N638">
        <f t="shared" si="67"/>
        <v>-65.702514600000086</v>
      </c>
      <c r="O638">
        <f t="shared" si="68"/>
        <v>-65.702514600000086</v>
      </c>
      <c r="P638">
        <f t="shared" si="69"/>
        <v>0</v>
      </c>
      <c r="Q638">
        <f t="shared" si="70"/>
        <v>1</v>
      </c>
      <c r="R638">
        <f t="shared" si="71"/>
        <v>0</v>
      </c>
      <c r="S638">
        <f t="shared" si="72"/>
        <v>4.1321492366174786</v>
      </c>
    </row>
    <row r="639" spans="1:19" x14ac:dyDescent="0.2">
      <c r="A639" t="s">
        <v>661</v>
      </c>
      <c r="B639">
        <v>1545.0661620999999</v>
      </c>
      <c r="C639">
        <v>1489.3800048999999</v>
      </c>
      <c r="D639">
        <v>1642.5601807</v>
      </c>
      <c r="E639">
        <v>1620.7363281</v>
      </c>
      <c r="F639">
        <v>1489.3800048999999</v>
      </c>
      <c r="G639">
        <v>1533.6199951000001</v>
      </c>
      <c r="H639">
        <v>1521.9599608999999</v>
      </c>
      <c r="I639">
        <v>1569.7299805</v>
      </c>
      <c r="J639">
        <v>1542.2900391000001</v>
      </c>
      <c r="L639" t="str">
        <f t="shared" si="66"/>
        <v>27JAN2021:14:00:00</v>
      </c>
      <c r="M639">
        <v>14</v>
      </c>
      <c r="N639">
        <f t="shared" si="67"/>
        <v>-55.686157200000025</v>
      </c>
      <c r="O639">
        <f t="shared" si="68"/>
        <v>-55.686157200000025</v>
      </c>
      <c r="P639">
        <f t="shared" si="69"/>
        <v>0</v>
      </c>
      <c r="Q639">
        <f t="shared" si="70"/>
        <v>1</v>
      </c>
      <c r="R639">
        <f t="shared" si="71"/>
        <v>0</v>
      </c>
      <c r="S639">
        <f t="shared" si="72"/>
        <v>3.6041276785398852</v>
      </c>
    </row>
    <row r="640" spans="1:19" x14ac:dyDescent="0.2">
      <c r="A640" t="s">
        <v>662</v>
      </c>
      <c r="B640">
        <v>1532.9404297000001</v>
      </c>
      <c r="C640">
        <v>1488.5699463000001</v>
      </c>
      <c r="D640">
        <v>1615.746582</v>
      </c>
      <c r="E640">
        <v>1602.6484375</v>
      </c>
      <c r="F640">
        <v>1488.5699463000001</v>
      </c>
      <c r="G640">
        <v>1508.2199707</v>
      </c>
      <c r="H640">
        <v>1516.3599853999999</v>
      </c>
      <c r="I640">
        <v>1556.9100341999999</v>
      </c>
      <c r="J640">
        <v>1530.9558105000001</v>
      </c>
      <c r="L640" t="str">
        <f t="shared" si="66"/>
        <v>27JAN2021:15:00:00</v>
      </c>
      <c r="M640">
        <v>15</v>
      </c>
      <c r="N640">
        <f t="shared" si="67"/>
        <v>-44.370483400000012</v>
      </c>
      <c r="O640">
        <f t="shared" si="68"/>
        <v>-44.370483400000012</v>
      </c>
      <c r="P640">
        <f t="shared" si="69"/>
        <v>0</v>
      </c>
      <c r="Q640">
        <f t="shared" si="70"/>
        <v>1</v>
      </c>
      <c r="R640">
        <f t="shared" si="71"/>
        <v>0</v>
      </c>
      <c r="S640">
        <f t="shared" si="72"/>
        <v>2.8944688613035936</v>
      </c>
    </row>
    <row r="641" spans="1:19" x14ac:dyDescent="0.2">
      <c r="A641" t="s">
        <v>663</v>
      </c>
      <c r="B641">
        <v>1522.6287841999999</v>
      </c>
      <c r="C641">
        <v>1497.2299805</v>
      </c>
      <c r="D641">
        <v>1590.8891602000001</v>
      </c>
      <c r="E641">
        <v>1577.1312256000001</v>
      </c>
      <c r="F641">
        <v>1497.2299805</v>
      </c>
      <c r="G641">
        <v>1485.5799560999999</v>
      </c>
      <c r="H641">
        <v>1525.1899414</v>
      </c>
      <c r="I641">
        <v>1541.7700195</v>
      </c>
      <c r="J641">
        <v>1525.6060791</v>
      </c>
      <c r="L641" t="str">
        <f t="shared" si="66"/>
        <v>27JAN2021:16:00:00</v>
      </c>
      <c r="M641">
        <v>16</v>
      </c>
      <c r="N641">
        <f t="shared" si="67"/>
        <v>-25.398803699999917</v>
      </c>
      <c r="O641">
        <f t="shared" si="68"/>
        <v>-25.398803699999917</v>
      </c>
      <c r="P641">
        <f t="shared" si="69"/>
        <v>0</v>
      </c>
      <c r="Q641">
        <f t="shared" si="70"/>
        <v>1</v>
      </c>
      <c r="R641">
        <f t="shared" si="71"/>
        <v>0</v>
      </c>
      <c r="S641">
        <f t="shared" si="72"/>
        <v>1.6680890288925301</v>
      </c>
    </row>
    <row r="642" spans="1:19" x14ac:dyDescent="0.2">
      <c r="A642" t="s">
        <v>664</v>
      </c>
      <c r="B642">
        <v>1567.0981445</v>
      </c>
      <c r="C642">
        <v>1566.5999756000001</v>
      </c>
      <c r="D642">
        <v>1617.9973144999999</v>
      </c>
      <c r="E642">
        <v>1608.6838379000001</v>
      </c>
      <c r="F642">
        <v>1566.5999756000001</v>
      </c>
      <c r="G642">
        <v>1542.2600098</v>
      </c>
      <c r="H642">
        <v>1548.0300293</v>
      </c>
      <c r="I642">
        <v>1601.6199951000001</v>
      </c>
      <c r="J642">
        <v>1574.0947266000001</v>
      </c>
      <c r="L642" t="str">
        <f t="shared" si="66"/>
        <v>27JAN2021:17:00:00</v>
      </c>
      <c r="M642">
        <v>17</v>
      </c>
      <c r="N642">
        <f t="shared" si="67"/>
        <v>-0.49816889999988234</v>
      </c>
      <c r="O642">
        <f t="shared" si="68"/>
        <v>-0.49816889999988234</v>
      </c>
      <c r="P642">
        <f t="shared" si="69"/>
        <v>0</v>
      </c>
      <c r="Q642">
        <f t="shared" si="70"/>
        <v>1</v>
      </c>
      <c r="R642">
        <f t="shared" si="71"/>
        <v>0</v>
      </c>
      <c r="S642">
        <f t="shared" si="72"/>
        <v>3.1789259769612492E-2</v>
      </c>
    </row>
    <row r="643" spans="1:19" x14ac:dyDescent="0.2">
      <c r="A643" t="s">
        <v>665</v>
      </c>
      <c r="B643">
        <v>1661.9013672000001</v>
      </c>
      <c r="C643">
        <v>1608.6099853999999</v>
      </c>
      <c r="D643">
        <v>1700.3283690999999</v>
      </c>
      <c r="E643">
        <v>1644.2281493999999</v>
      </c>
      <c r="F643">
        <v>1608.6099853999999</v>
      </c>
      <c r="G643">
        <v>1671.2399902</v>
      </c>
      <c r="H643">
        <v>1638.0200195</v>
      </c>
      <c r="I643">
        <v>1710.7600098</v>
      </c>
      <c r="J643">
        <v>1660.793457</v>
      </c>
      <c r="L643" t="str">
        <f t="shared" ref="L643:L706" si="73">A643</f>
        <v>27JAN2021:18:00:00</v>
      </c>
      <c r="M643">
        <v>18</v>
      </c>
      <c r="N643">
        <f t="shared" ref="N643:N706" si="74">C643-B643</f>
        <v>-53.291381800000181</v>
      </c>
      <c r="O643">
        <f t="shared" ref="O643:O706" si="75">IF(N643&lt;0,N643,0)</f>
        <v>-53.291381800000181</v>
      </c>
      <c r="P643">
        <f t="shared" ref="P643:P706" si="76">IF(N643&gt;0,N643,0)</f>
        <v>0</v>
      </c>
      <c r="Q643">
        <f t="shared" ref="Q643:Q706" si="77">IF(O643&lt;0,1,0)</f>
        <v>1</v>
      </c>
      <c r="R643">
        <f t="shared" ref="R643:R706" si="78">IF(P643&gt;0,1,0)</f>
        <v>0</v>
      </c>
      <c r="S643">
        <f t="shared" ref="S643:S706" si="79">ABS((B643-C643)/B643)*100</f>
        <v>3.206651300238498</v>
      </c>
    </row>
    <row r="644" spans="1:19" x14ac:dyDescent="0.2">
      <c r="A644" t="s">
        <v>666</v>
      </c>
      <c r="B644">
        <v>1829.3991699000001</v>
      </c>
      <c r="C644">
        <v>1750.6999512</v>
      </c>
      <c r="D644">
        <v>1812.1691894999999</v>
      </c>
      <c r="E644">
        <v>1773.3673096</v>
      </c>
      <c r="F644">
        <v>1750.6999512</v>
      </c>
      <c r="G644">
        <v>1755.9599608999999</v>
      </c>
      <c r="H644">
        <v>1743.3000488</v>
      </c>
      <c r="I644">
        <v>1880.0799560999999</v>
      </c>
      <c r="J644">
        <v>1789.5361327999999</v>
      </c>
      <c r="L644" t="str">
        <f t="shared" si="73"/>
        <v>27JAN2021:19:00:00</v>
      </c>
      <c r="M644">
        <v>19</v>
      </c>
      <c r="N644">
        <f t="shared" si="74"/>
        <v>-78.699218700000074</v>
      </c>
      <c r="O644">
        <f t="shared" si="75"/>
        <v>-78.699218700000074</v>
      </c>
      <c r="P644">
        <f t="shared" si="76"/>
        <v>0</v>
      </c>
      <c r="Q644">
        <f t="shared" si="77"/>
        <v>1</v>
      </c>
      <c r="R644">
        <f t="shared" si="78"/>
        <v>0</v>
      </c>
      <c r="S644">
        <f t="shared" si="79"/>
        <v>4.3019161697937136</v>
      </c>
    </row>
    <row r="645" spans="1:19" x14ac:dyDescent="0.2">
      <c r="A645" t="s">
        <v>667</v>
      </c>
      <c r="B645">
        <v>1858.3309326000001</v>
      </c>
      <c r="C645">
        <v>1817.9599608999999</v>
      </c>
      <c r="D645">
        <v>1836.8269043</v>
      </c>
      <c r="E645">
        <v>1807.4836425999999</v>
      </c>
      <c r="F645">
        <v>1817.9599608999999</v>
      </c>
      <c r="G645">
        <v>1763.7700195</v>
      </c>
      <c r="H645">
        <v>1756.1700439000001</v>
      </c>
      <c r="I645">
        <v>1857.6199951000001</v>
      </c>
      <c r="J645">
        <v>1808.012207</v>
      </c>
      <c r="L645" t="str">
        <f t="shared" si="73"/>
        <v>27JAN2021:20:00:00</v>
      </c>
      <c r="M645">
        <v>20</v>
      </c>
      <c r="N645">
        <f t="shared" si="74"/>
        <v>-40.370971700000155</v>
      </c>
      <c r="O645">
        <f t="shared" si="75"/>
        <v>-40.370971700000155</v>
      </c>
      <c r="P645">
        <f t="shared" si="76"/>
        <v>0</v>
      </c>
      <c r="Q645">
        <f t="shared" si="77"/>
        <v>1</v>
      </c>
      <c r="R645">
        <f t="shared" si="78"/>
        <v>0</v>
      </c>
      <c r="S645">
        <f t="shared" si="79"/>
        <v>2.1724317769126795</v>
      </c>
    </row>
    <row r="646" spans="1:19" x14ac:dyDescent="0.2">
      <c r="A646" t="s">
        <v>668</v>
      </c>
      <c r="B646">
        <v>1900.7593993999999</v>
      </c>
      <c r="C646">
        <v>1857.9100341999999</v>
      </c>
      <c r="D646">
        <v>1867.8577881000001</v>
      </c>
      <c r="E646">
        <v>1874.5296631000001</v>
      </c>
      <c r="F646">
        <v>1857.9100341999999</v>
      </c>
      <c r="G646">
        <v>1784.2299805</v>
      </c>
      <c r="H646">
        <v>1769.9899902</v>
      </c>
      <c r="I646">
        <v>1909.8900146000001</v>
      </c>
      <c r="J646">
        <v>1840.9584961</v>
      </c>
      <c r="L646" t="str">
        <f t="shared" si="73"/>
        <v>27JAN2021:21:00:00</v>
      </c>
      <c r="M646">
        <v>21</v>
      </c>
      <c r="N646">
        <f t="shared" si="74"/>
        <v>-42.849365199999966</v>
      </c>
      <c r="O646">
        <f t="shared" si="75"/>
        <v>-42.849365199999966</v>
      </c>
      <c r="P646">
        <f t="shared" si="76"/>
        <v>0</v>
      </c>
      <c r="Q646">
        <f t="shared" si="77"/>
        <v>1</v>
      </c>
      <c r="R646">
        <f t="shared" si="78"/>
        <v>0</v>
      </c>
      <c r="S646">
        <f t="shared" si="79"/>
        <v>2.2543287284822027</v>
      </c>
    </row>
    <row r="647" spans="1:19" x14ac:dyDescent="0.2">
      <c r="A647" t="s">
        <v>669</v>
      </c>
      <c r="B647">
        <v>1872.5399170000001</v>
      </c>
      <c r="C647">
        <v>1846.9000243999999</v>
      </c>
      <c r="D647">
        <v>1846.9481201000001</v>
      </c>
      <c r="E647">
        <v>1855.4636230000001</v>
      </c>
      <c r="F647">
        <v>1846.9000243999999</v>
      </c>
      <c r="G647">
        <v>1752.3699951000001</v>
      </c>
      <c r="H647">
        <v>1720.1999512</v>
      </c>
      <c r="I647">
        <v>1883.4200439000001</v>
      </c>
      <c r="J647">
        <v>1812.5446777</v>
      </c>
      <c r="L647" t="str">
        <f t="shared" si="73"/>
        <v>27JAN2021:22:00:00</v>
      </c>
      <c r="M647">
        <v>22</v>
      </c>
      <c r="N647">
        <f t="shared" si="74"/>
        <v>-25.639892600000167</v>
      </c>
      <c r="O647">
        <f t="shared" si="75"/>
        <v>-25.639892600000167</v>
      </c>
      <c r="P647">
        <f t="shared" si="76"/>
        <v>0</v>
      </c>
      <c r="Q647">
        <f t="shared" si="77"/>
        <v>1</v>
      </c>
      <c r="R647">
        <f t="shared" si="78"/>
        <v>0</v>
      </c>
      <c r="S647">
        <f t="shared" si="79"/>
        <v>1.3692574650733156</v>
      </c>
    </row>
    <row r="648" spans="1:19" x14ac:dyDescent="0.2">
      <c r="A648" t="s">
        <v>670</v>
      </c>
      <c r="B648">
        <v>1785.6138916</v>
      </c>
      <c r="C648">
        <v>1780.4799805</v>
      </c>
      <c r="D648">
        <v>1798.3823242000001</v>
      </c>
      <c r="E648">
        <v>1772.203125</v>
      </c>
      <c r="F648">
        <v>1780.4799805</v>
      </c>
      <c r="G648">
        <v>1725.5</v>
      </c>
      <c r="H648">
        <v>1669.3699951000001</v>
      </c>
      <c r="I648">
        <v>1904.5699463000001</v>
      </c>
      <c r="J648">
        <v>1779.0902100000001</v>
      </c>
      <c r="L648" t="str">
        <f t="shared" si="73"/>
        <v>27JAN2021:23:00:00</v>
      </c>
      <c r="M648">
        <v>23</v>
      </c>
      <c r="N648">
        <f t="shared" si="74"/>
        <v>-5.1339110999999775</v>
      </c>
      <c r="O648">
        <f t="shared" si="75"/>
        <v>-5.1339110999999775</v>
      </c>
      <c r="P648">
        <f t="shared" si="76"/>
        <v>0</v>
      </c>
      <c r="Q648">
        <f t="shared" si="77"/>
        <v>1</v>
      </c>
      <c r="R648">
        <f t="shared" si="78"/>
        <v>0</v>
      </c>
      <c r="S648">
        <f t="shared" si="79"/>
        <v>0.2875151859061611</v>
      </c>
    </row>
    <row r="649" spans="1:19" x14ac:dyDescent="0.2">
      <c r="A649" t="s">
        <v>671</v>
      </c>
      <c r="B649">
        <v>1716.8795166</v>
      </c>
      <c r="C649">
        <v>1680.1500243999999</v>
      </c>
      <c r="D649">
        <v>1722.0802002</v>
      </c>
      <c r="E649">
        <v>1652.9455565999999</v>
      </c>
      <c r="F649">
        <v>1680.1500243999999</v>
      </c>
      <c r="G649">
        <v>1698.5999756000001</v>
      </c>
      <c r="H649">
        <v>1627.3499756000001</v>
      </c>
      <c r="I649">
        <v>1753.9100341999999</v>
      </c>
      <c r="J649">
        <v>1692.9376221</v>
      </c>
      <c r="L649" t="str">
        <f t="shared" si="73"/>
        <v>28JAN2021:00:00:00</v>
      </c>
      <c r="M649">
        <v>24</v>
      </c>
      <c r="N649">
        <f t="shared" si="74"/>
        <v>-36.729492200000095</v>
      </c>
      <c r="O649">
        <f t="shared" si="75"/>
        <v>-36.729492200000095</v>
      </c>
      <c r="P649">
        <f t="shared" si="76"/>
        <v>0</v>
      </c>
      <c r="Q649">
        <f t="shared" si="77"/>
        <v>1</v>
      </c>
      <c r="R649">
        <f t="shared" si="78"/>
        <v>0</v>
      </c>
      <c r="S649">
        <f t="shared" si="79"/>
        <v>2.1393168154709463</v>
      </c>
    </row>
    <row r="650" spans="1:19" x14ac:dyDescent="0.2">
      <c r="A650" t="s">
        <v>672</v>
      </c>
      <c r="B650">
        <v>1682.4460449000001</v>
      </c>
      <c r="C650">
        <v>1652.9000243999999</v>
      </c>
      <c r="D650">
        <v>1639.0266113</v>
      </c>
      <c r="E650">
        <v>1577.3359375</v>
      </c>
      <c r="F650">
        <v>1627.2700195</v>
      </c>
      <c r="G650">
        <v>1671.8900146000001</v>
      </c>
      <c r="H650">
        <v>1652.9000243999999</v>
      </c>
      <c r="I650">
        <v>1644.6999512</v>
      </c>
      <c r="J650">
        <v>1645.0820312999999</v>
      </c>
      <c r="L650" t="str">
        <f t="shared" si="73"/>
        <v>28JAN2021:01:00:00</v>
      </c>
      <c r="M650">
        <v>1</v>
      </c>
      <c r="N650">
        <f t="shared" si="74"/>
        <v>-29.546020500000168</v>
      </c>
      <c r="O650">
        <f t="shared" si="75"/>
        <v>-29.546020500000168</v>
      </c>
      <c r="P650">
        <f t="shared" si="76"/>
        <v>0</v>
      </c>
      <c r="Q650">
        <f t="shared" si="77"/>
        <v>1</v>
      </c>
      <c r="R650">
        <f t="shared" si="78"/>
        <v>0</v>
      </c>
      <c r="S650">
        <f t="shared" si="79"/>
        <v>1.7561348008492184</v>
      </c>
    </row>
    <row r="651" spans="1:19" x14ac:dyDescent="0.2">
      <c r="A651" t="s">
        <v>673</v>
      </c>
      <c r="B651">
        <v>1701.9628906</v>
      </c>
      <c r="C651">
        <v>1619</v>
      </c>
      <c r="D651">
        <v>1629.3908690999999</v>
      </c>
      <c r="E651">
        <v>1555.2062988</v>
      </c>
      <c r="F651">
        <v>1599.9100341999999</v>
      </c>
      <c r="G651">
        <v>1651.7600098</v>
      </c>
      <c r="H651">
        <v>1619</v>
      </c>
      <c r="I651">
        <v>1628.4899902</v>
      </c>
      <c r="J651">
        <v>1621.9938964999999</v>
      </c>
      <c r="L651" t="str">
        <f t="shared" si="73"/>
        <v>28JAN2021:02:00:00</v>
      </c>
      <c r="M651">
        <v>2</v>
      </c>
      <c r="N651">
        <f t="shared" si="74"/>
        <v>-82.962890600000037</v>
      </c>
      <c r="O651">
        <f t="shared" si="75"/>
        <v>-82.962890600000037</v>
      </c>
      <c r="P651">
        <f t="shared" si="76"/>
        <v>0</v>
      </c>
      <c r="Q651">
        <f t="shared" si="77"/>
        <v>1</v>
      </c>
      <c r="R651">
        <f t="shared" si="78"/>
        <v>0</v>
      </c>
      <c r="S651">
        <f t="shared" si="79"/>
        <v>4.874541687025431</v>
      </c>
    </row>
    <row r="652" spans="1:19" x14ac:dyDescent="0.2">
      <c r="A652" t="s">
        <v>674</v>
      </c>
      <c r="B652">
        <v>1722.2904053</v>
      </c>
      <c r="C652">
        <v>1679.2700195</v>
      </c>
      <c r="D652">
        <v>1661.8311768000001</v>
      </c>
      <c r="E652">
        <v>1589.6132812999999</v>
      </c>
      <c r="F652">
        <v>1632.8000488</v>
      </c>
      <c r="G652">
        <v>1636.3499756000001</v>
      </c>
      <c r="H652">
        <v>1679.2700195</v>
      </c>
      <c r="I652">
        <v>1657.6899414</v>
      </c>
      <c r="J652">
        <v>1654.7126464999999</v>
      </c>
      <c r="L652" t="str">
        <f t="shared" si="73"/>
        <v>28JAN2021:03:00:00</v>
      </c>
      <c r="M652">
        <v>3</v>
      </c>
      <c r="N652">
        <f t="shared" si="74"/>
        <v>-43.020385799999985</v>
      </c>
      <c r="O652">
        <f t="shared" si="75"/>
        <v>-43.020385799999985</v>
      </c>
      <c r="P652">
        <f t="shared" si="76"/>
        <v>0</v>
      </c>
      <c r="Q652">
        <f t="shared" si="77"/>
        <v>1</v>
      </c>
      <c r="R652">
        <f t="shared" si="78"/>
        <v>0</v>
      </c>
      <c r="S652">
        <f t="shared" si="79"/>
        <v>2.4978589944885865</v>
      </c>
    </row>
    <row r="653" spans="1:19" x14ac:dyDescent="0.2">
      <c r="A653" t="s">
        <v>675</v>
      </c>
      <c r="B653">
        <v>1789.1647949000001</v>
      </c>
      <c r="C653">
        <v>1701.2199707</v>
      </c>
      <c r="D653">
        <v>1691.1544189000001</v>
      </c>
      <c r="E653">
        <v>1623.5770264</v>
      </c>
      <c r="F653">
        <v>1687.4699707</v>
      </c>
      <c r="G653">
        <v>1697.0300293</v>
      </c>
      <c r="H653">
        <v>1701.2199707</v>
      </c>
      <c r="I653">
        <v>1739.4899902</v>
      </c>
      <c r="J653">
        <v>1705.5681152</v>
      </c>
      <c r="L653" t="str">
        <f t="shared" si="73"/>
        <v>28JAN2021:04:00:00</v>
      </c>
      <c r="M653">
        <v>4</v>
      </c>
      <c r="N653">
        <f t="shared" si="74"/>
        <v>-87.944824200000085</v>
      </c>
      <c r="O653">
        <f t="shared" si="75"/>
        <v>-87.944824200000085</v>
      </c>
      <c r="P653">
        <f t="shared" si="76"/>
        <v>0</v>
      </c>
      <c r="Q653">
        <f t="shared" si="77"/>
        <v>1</v>
      </c>
      <c r="R653">
        <f t="shared" si="78"/>
        <v>0</v>
      </c>
      <c r="S653">
        <f t="shared" si="79"/>
        <v>4.9154121772732227</v>
      </c>
    </row>
    <row r="654" spans="1:19" x14ac:dyDescent="0.2">
      <c r="A654" t="s">
        <v>676</v>
      </c>
      <c r="B654">
        <v>1898.7279053</v>
      </c>
      <c r="C654">
        <v>1771.1199951000001</v>
      </c>
      <c r="D654">
        <v>1771.5012207</v>
      </c>
      <c r="E654">
        <v>1678.9493408000001</v>
      </c>
      <c r="F654">
        <v>1770.9699707</v>
      </c>
      <c r="G654">
        <v>1763.3000488</v>
      </c>
      <c r="H654">
        <v>1771.1199951000001</v>
      </c>
      <c r="I654">
        <v>1863.7299805</v>
      </c>
      <c r="J654">
        <v>1793.3051757999999</v>
      </c>
      <c r="L654" t="str">
        <f t="shared" si="73"/>
        <v>28JAN2021:05:00:00</v>
      </c>
      <c r="M654">
        <v>5</v>
      </c>
      <c r="N654">
        <f t="shared" si="74"/>
        <v>-127.60791019999988</v>
      </c>
      <c r="O654">
        <f t="shared" si="75"/>
        <v>-127.60791019999988</v>
      </c>
      <c r="P654">
        <f t="shared" si="76"/>
        <v>0</v>
      </c>
      <c r="Q654">
        <f t="shared" si="77"/>
        <v>1</v>
      </c>
      <c r="R654">
        <f t="shared" si="78"/>
        <v>0</v>
      </c>
      <c r="S654">
        <f t="shared" si="79"/>
        <v>6.7207054704258837</v>
      </c>
    </row>
    <row r="655" spans="1:19" x14ac:dyDescent="0.2">
      <c r="A655" t="s">
        <v>677</v>
      </c>
      <c r="B655">
        <v>2040.5235596</v>
      </c>
      <c r="C655">
        <v>1898.3499756000001</v>
      </c>
      <c r="D655">
        <v>1931.2836914</v>
      </c>
      <c r="E655">
        <v>1811.8393555</v>
      </c>
      <c r="F655">
        <v>1930.0999756000001</v>
      </c>
      <c r="G655">
        <v>1896.7600098</v>
      </c>
      <c r="H655">
        <v>1898.3499756000001</v>
      </c>
      <c r="I655">
        <v>1938.3199463000001</v>
      </c>
      <c r="J655">
        <v>1920.197876</v>
      </c>
      <c r="L655" t="str">
        <f t="shared" si="73"/>
        <v>28JAN2021:06:00:00</v>
      </c>
      <c r="M655">
        <v>6</v>
      </c>
      <c r="N655">
        <f t="shared" si="74"/>
        <v>-142.17358399999989</v>
      </c>
      <c r="O655">
        <f t="shared" si="75"/>
        <v>-142.17358399999989</v>
      </c>
      <c r="P655">
        <f t="shared" si="76"/>
        <v>0</v>
      </c>
      <c r="Q655">
        <f t="shared" si="77"/>
        <v>1</v>
      </c>
      <c r="R655">
        <f t="shared" si="78"/>
        <v>0</v>
      </c>
      <c r="S655">
        <f t="shared" si="79"/>
        <v>6.9675051449967036</v>
      </c>
    </row>
    <row r="656" spans="1:19" x14ac:dyDescent="0.2">
      <c r="A656" t="s">
        <v>678</v>
      </c>
      <c r="B656">
        <v>2261.6088866999999</v>
      </c>
      <c r="C656">
        <v>2121.4899902000002</v>
      </c>
      <c r="D656">
        <v>2146.8554687999999</v>
      </c>
      <c r="E656">
        <v>2040.0827637</v>
      </c>
      <c r="F656">
        <v>2114.9799804999998</v>
      </c>
      <c r="G656">
        <v>2071.8898926000002</v>
      </c>
      <c r="H656">
        <v>2121.4899902000002</v>
      </c>
      <c r="I656">
        <v>2111.2600097999998</v>
      </c>
      <c r="J656">
        <v>2114.2756347999998</v>
      </c>
      <c r="L656" t="str">
        <f t="shared" si="73"/>
        <v>28JAN2021:07:00:00</v>
      </c>
      <c r="M656">
        <v>7</v>
      </c>
      <c r="N656">
        <f t="shared" si="74"/>
        <v>-140.11889649999966</v>
      </c>
      <c r="O656">
        <f t="shared" si="75"/>
        <v>-140.11889649999966</v>
      </c>
      <c r="P656">
        <f t="shared" si="76"/>
        <v>0</v>
      </c>
      <c r="Q656">
        <f t="shared" si="77"/>
        <v>1</v>
      </c>
      <c r="R656">
        <f t="shared" si="78"/>
        <v>0</v>
      </c>
      <c r="S656">
        <f t="shared" si="79"/>
        <v>6.1955405872344489</v>
      </c>
    </row>
    <row r="657" spans="1:19" x14ac:dyDescent="0.2">
      <c r="A657" t="s">
        <v>679</v>
      </c>
      <c r="B657">
        <v>2356.4440918</v>
      </c>
      <c r="C657">
        <v>2159.1999512000002</v>
      </c>
      <c r="D657">
        <v>2257.8237304999998</v>
      </c>
      <c r="E657">
        <v>2140.2578125</v>
      </c>
      <c r="F657">
        <v>2220.9399414</v>
      </c>
      <c r="G657">
        <v>2112.3200683999999</v>
      </c>
      <c r="H657">
        <v>2159.1999512000002</v>
      </c>
      <c r="I657">
        <v>2219.8999023000001</v>
      </c>
      <c r="J657">
        <v>2196.2778320000002</v>
      </c>
      <c r="L657" t="str">
        <f t="shared" si="73"/>
        <v>28JAN2021:08:00:00</v>
      </c>
      <c r="M657">
        <v>8</v>
      </c>
      <c r="N657">
        <f t="shared" si="74"/>
        <v>-197.24414059999981</v>
      </c>
      <c r="O657">
        <f t="shared" si="75"/>
        <v>-197.24414059999981</v>
      </c>
      <c r="P657">
        <f t="shared" si="76"/>
        <v>0</v>
      </c>
      <c r="Q657">
        <f t="shared" si="77"/>
        <v>1</v>
      </c>
      <c r="R657">
        <f t="shared" si="78"/>
        <v>0</v>
      </c>
      <c r="S657">
        <f t="shared" si="79"/>
        <v>8.3704146126943471</v>
      </c>
    </row>
    <row r="658" spans="1:19" x14ac:dyDescent="0.2">
      <c r="A658" t="s">
        <v>680</v>
      </c>
      <c r="B658">
        <v>2317.9294433999999</v>
      </c>
      <c r="C658">
        <v>2099.0600586</v>
      </c>
      <c r="D658">
        <v>2255.9252929999998</v>
      </c>
      <c r="E658">
        <v>2151.5903320000002</v>
      </c>
      <c r="F658">
        <v>2187.2199707</v>
      </c>
      <c r="G658">
        <v>2086.5500487999998</v>
      </c>
      <c r="H658">
        <v>2099.0600586</v>
      </c>
      <c r="I658">
        <v>2143.5700683999999</v>
      </c>
      <c r="J658">
        <v>2150.2719726999999</v>
      </c>
      <c r="L658" t="str">
        <f t="shared" si="73"/>
        <v>28JAN2021:09:00:00</v>
      </c>
      <c r="M658">
        <v>9</v>
      </c>
      <c r="N658">
        <f t="shared" si="74"/>
        <v>-218.86938479999981</v>
      </c>
      <c r="O658">
        <f t="shared" si="75"/>
        <v>-218.86938479999981</v>
      </c>
      <c r="P658">
        <f t="shared" si="76"/>
        <v>0</v>
      </c>
      <c r="Q658">
        <f t="shared" si="77"/>
        <v>1</v>
      </c>
      <c r="R658">
        <f t="shared" si="78"/>
        <v>0</v>
      </c>
      <c r="S658">
        <f t="shared" si="79"/>
        <v>9.4424524190415582</v>
      </c>
    </row>
    <row r="659" spans="1:19" x14ac:dyDescent="0.2">
      <c r="A659" t="s">
        <v>681</v>
      </c>
      <c r="B659">
        <v>2210.9714355000001</v>
      </c>
      <c r="C659">
        <v>1974.7099608999999</v>
      </c>
      <c r="D659">
        <v>2246.7138672000001</v>
      </c>
      <c r="E659">
        <v>2123.8012695000002</v>
      </c>
      <c r="F659">
        <v>2103.8100586</v>
      </c>
      <c r="G659">
        <v>2019.2399902</v>
      </c>
      <c r="H659">
        <v>1974.7099608999999</v>
      </c>
      <c r="I659">
        <v>2024.2700195</v>
      </c>
      <c r="J659">
        <v>2058.9418945000002</v>
      </c>
      <c r="L659" t="str">
        <f t="shared" si="73"/>
        <v>28JAN2021:10:00:00</v>
      </c>
      <c r="M659">
        <v>10</v>
      </c>
      <c r="N659">
        <f t="shared" si="74"/>
        <v>-236.26147460000016</v>
      </c>
      <c r="O659">
        <f t="shared" si="75"/>
        <v>-236.26147460000016</v>
      </c>
      <c r="P659">
        <f t="shared" si="76"/>
        <v>0</v>
      </c>
      <c r="Q659">
        <f t="shared" si="77"/>
        <v>1</v>
      </c>
      <c r="R659">
        <f t="shared" si="78"/>
        <v>0</v>
      </c>
      <c r="S659">
        <f t="shared" si="79"/>
        <v>10.685867343490614</v>
      </c>
    </row>
    <row r="660" spans="1:19" x14ac:dyDescent="0.2">
      <c r="A660" t="s">
        <v>682</v>
      </c>
      <c r="B660">
        <v>2052.2333984000002</v>
      </c>
      <c r="C660">
        <v>1874.7399902</v>
      </c>
      <c r="D660">
        <v>2192.1794433999999</v>
      </c>
      <c r="E660">
        <v>2053.421875</v>
      </c>
      <c r="F660">
        <v>1987.1400146000001</v>
      </c>
      <c r="G660">
        <v>1929.3699951000001</v>
      </c>
      <c r="H660">
        <v>1874.7399902</v>
      </c>
      <c r="I660">
        <v>1964.1800536999999</v>
      </c>
      <c r="J660">
        <v>1971.7087402</v>
      </c>
      <c r="L660" t="str">
        <f t="shared" si="73"/>
        <v>28JAN2021:11:00:00</v>
      </c>
      <c r="M660">
        <v>11</v>
      </c>
      <c r="N660">
        <f t="shared" si="74"/>
        <v>-177.4934082000002</v>
      </c>
      <c r="O660">
        <f t="shared" si="75"/>
        <v>-177.4934082000002</v>
      </c>
      <c r="P660">
        <f t="shared" si="76"/>
        <v>0</v>
      </c>
      <c r="Q660">
        <f t="shared" si="77"/>
        <v>1</v>
      </c>
      <c r="R660">
        <f t="shared" si="78"/>
        <v>0</v>
      </c>
      <c r="S660">
        <f t="shared" si="79"/>
        <v>8.6487924978894153</v>
      </c>
    </row>
    <row r="661" spans="1:19" x14ac:dyDescent="0.2">
      <c r="A661" t="s">
        <v>683</v>
      </c>
      <c r="B661">
        <v>1948.4313964999999</v>
      </c>
      <c r="C661">
        <v>1784.5600586</v>
      </c>
      <c r="D661">
        <v>2114.7248534999999</v>
      </c>
      <c r="E661">
        <v>1976.192749</v>
      </c>
      <c r="F661">
        <v>1865.1400146000001</v>
      </c>
      <c r="G661">
        <v>1829.2199707</v>
      </c>
      <c r="H661">
        <v>1784.5600586</v>
      </c>
      <c r="I661">
        <v>1837.5899658000001</v>
      </c>
      <c r="J661">
        <v>1864.8155518000001</v>
      </c>
      <c r="L661" t="str">
        <f t="shared" si="73"/>
        <v>28JAN2021:12:00:00</v>
      </c>
      <c r="M661">
        <v>12</v>
      </c>
      <c r="N661">
        <f t="shared" si="74"/>
        <v>-163.87133789999984</v>
      </c>
      <c r="O661">
        <f t="shared" si="75"/>
        <v>-163.87133789999984</v>
      </c>
      <c r="P661">
        <f t="shared" si="76"/>
        <v>0</v>
      </c>
      <c r="Q661">
        <f t="shared" si="77"/>
        <v>1</v>
      </c>
      <c r="R661">
        <f t="shared" si="78"/>
        <v>0</v>
      </c>
      <c r="S661">
        <f t="shared" si="79"/>
        <v>8.4104238001073419</v>
      </c>
    </row>
    <row r="662" spans="1:19" x14ac:dyDescent="0.2">
      <c r="A662" t="s">
        <v>684</v>
      </c>
      <c r="B662">
        <v>1818.2298584</v>
      </c>
      <c r="C662">
        <v>1695.4100341999999</v>
      </c>
      <c r="D662">
        <v>2046.5302733999999</v>
      </c>
      <c r="E662">
        <v>1935.3660889</v>
      </c>
      <c r="F662">
        <v>1733.2199707</v>
      </c>
      <c r="G662">
        <v>1738.5400391000001</v>
      </c>
      <c r="H662">
        <v>1695.4100341999999</v>
      </c>
      <c r="I662">
        <v>1764.1400146000001</v>
      </c>
      <c r="J662">
        <v>1771.3262939000001</v>
      </c>
      <c r="L662" t="str">
        <f t="shared" si="73"/>
        <v>28JAN2021:13:00:00</v>
      </c>
      <c r="M662">
        <v>13</v>
      </c>
      <c r="N662">
        <f t="shared" si="74"/>
        <v>-122.81982420000008</v>
      </c>
      <c r="O662">
        <f t="shared" si="75"/>
        <v>-122.81982420000008</v>
      </c>
      <c r="P662">
        <f t="shared" si="76"/>
        <v>0</v>
      </c>
      <c r="Q662">
        <f t="shared" si="77"/>
        <v>1</v>
      </c>
      <c r="R662">
        <f t="shared" si="78"/>
        <v>0</v>
      </c>
      <c r="S662">
        <f t="shared" si="79"/>
        <v>6.7549118519084645</v>
      </c>
    </row>
    <row r="663" spans="1:19" x14ac:dyDescent="0.2">
      <c r="A663" t="s">
        <v>685</v>
      </c>
      <c r="B663">
        <v>1741.0062256000001</v>
      </c>
      <c r="C663">
        <v>1626.9599608999999</v>
      </c>
      <c r="D663">
        <v>1948.5046387</v>
      </c>
      <c r="E663">
        <v>1848.8721923999999</v>
      </c>
      <c r="F663">
        <v>1644.3900146000001</v>
      </c>
      <c r="G663">
        <v>1661</v>
      </c>
      <c r="H663">
        <v>1626.9599608999999</v>
      </c>
      <c r="I663">
        <v>1691.1500243999999</v>
      </c>
      <c r="J663">
        <v>1691.8131103999999</v>
      </c>
      <c r="L663" t="str">
        <f t="shared" si="73"/>
        <v>28JAN2021:14:00:00</v>
      </c>
      <c r="M663">
        <v>14</v>
      </c>
      <c r="N663">
        <f t="shared" si="74"/>
        <v>-114.04626470000017</v>
      </c>
      <c r="O663">
        <f t="shared" si="75"/>
        <v>-114.04626470000017</v>
      </c>
      <c r="P663">
        <f t="shared" si="76"/>
        <v>0</v>
      </c>
      <c r="Q663">
        <f t="shared" si="77"/>
        <v>1</v>
      </c>
      <c r="R663">
        <f t="shared" si="78"/>
        <v>0</v>
      </c>
      <c r="S663">
        <f t="shared" si="79"/>
        <v>6.5505948814569335</v>
      </c>
    </row>
    <row r="664" spans="1:19" x14ac:dyDescent="0.2">
      <c r="A664" t="s">
        <v>686</v>
      </c>
      <c r="B664">
        <v>1622.7418213000001</v>
      </c>
      <c r="C664">
        <v>1597.1800536999999</v>
      </c>
      <c r="D664">
        <v>1805.8203125</v>
      </c>
      <c r="E664">
        <v>1800.5443115</v>
      </c>
      <c r="F664">
        <v>1599.1999512</v>
      </c>
      <c r="G664">
        <v>1594.4000243999999</v>
      </c>
      <c r="H664">
        <v>1597.1800536999999</v>
      </c>
      <c r="I664">
        <v>1636.8100586</v>
      </c>
      <c r="J664">
        <v>1633.3250731999999</v>
      </c>
      <c r="L664" t="str">
        <f t="shared" si="73"/>
        <v>28JAN2021:15:00:00</v>
      </c>
      <c r="M664">
        <v>15</v>
      </c>
      <c r="N664">
        <f t="shared" si="74"/>
        <v>-25.561767600000167</v>
      </c>
      <c r="O664">
        <f t="shared" si="75"/>
        <v>-25.561767600000167</v>
      </c>
      <c r="P664">
        <f t="shared" si="76"/>
        <v>0</v>
      </c>
      <c r="Q664">
        <f t="shared" si="77"/>
        <v>1</v>
      </c>
      <c r="R664">
        <f t="shared" si="78"/>
        <v>0</v>
      </c>
      <c r="S664">
        <f t="shared" si="79"/>
        <v>1.5752208554976597</v>
      </c>
    </row>
    <row r="665" spans="1:19" x14ac:dyDescent="0.2">
      <c r="A665" t="s">
        <v>687</v>
      </c>
      <c r="B665">
        <v>1583.3251952999999</v>
      </c>
      <c r="C665">
        <v>1551.3199463000001</v>
      </c>
      <c r="D665">
        <v>1730.9788818</v>
      </c>
      <c r="E665">
        <v>1759.9910889</v>
      </c>
      <c r="F665">
        <v>1569.7600098</v>
      </c>
      <c r="G665">
        <v>1558.0500488</v>
      </c>
      <c r="H665">
        <v>1551.3199463000001</v>
      </c>
      <c r="I665">
        <v>1579.9699707</v>
      </c>
      <c r="J665">
        <v>1586.3911132999999</v>
      </c>
      <c r="L665" t="str">
        <f t="shared" si="73"/>
        <v>28JAN2021:16:00:00</v>
      </c>
      <c r="M665">
        <v>16</v>
      </c>
      <c r="N665">
        <f t="shared" si="74"/>
        <v>-32.005248999999822</v>
      </c>
      <c r="O665">
        <f t="shared" si="75"/>
        <v>-32.005248999999822</v>
      </c>
      <c r="P665">
        <f t="shared" si="76"/>
        <v>0</v>
      </c>
      <c r="Q665">
        <f t="shared" si="77"/>
        <v>1</v>
      </c>
      <c r="R665">
        <f t="shared" si="78"/>
        <v>0</v>
      </c>
      <c r="S665">
        <f t="shared" si="79"/>
        <v>2.0213945369533288</v>
      </c>
    </row>
    <row r="666" spans="1:19" x14ac:dyDescent="0.2">
      <c r="A666" t="s">
        <v>688</v>
      </c>
      <c r="B666">
        <v>1659.3286132999999</v>
      </c>
      <c r="C666">
        <v>1593.2600098</v>
      </c>
      <c r="D666">
        <v>1719.8577881000001</v>
      </c>
      <c r="E666">
        <v>1779.7186279</v>
      </c>
      <c r="F666">
        <v>1622.1099853999999</v>
      </c>
      <c r="G666">
        <v>1607.3900146000001</v>
      </c>
      <c r="H666">
        <v>1593.2600098</v>
      </c>
      <c r="I666">
        <v>1647.2800293</v>
      </c>
      <c r="J666">
        <v>1631.5686035000001</v>
      </c>
      <c r="L666" t="str">
        <f t="shared" si="73"/>
        <v>28JAN2021:17:00:00</v>
      </c>
      <c r="M666">
        <v>17</v>
      </c>
      <c r="N666">
        <f t="shared" si="74"/>
        <v>-66.068603499999881</v>
      </c>
      <c r="O666">
        <f t="shared" si="75"/>
        <v>-66.068603499999881</v>
      </c>
      <c r="P666">
        <f t="shared" si="76"/>
        <v>0</v>
      </c>
      <c r="Q666">
        <f t="shared" si="77"/>
        <v>1</v>
      </c>
      <c r="R666">
        <f t="shared" si="78"/>
        <v>0</v>
      </c>
      <c r="S666">
        <f t="shared" si="79"/>
        <v>3.9816467317227504</v>
      </c>
    </row>
    <row r="667" spans="1:19" x14ac:dyDescent="0.2">
      <c r="A667" t="s">
        <v>689</v>
      </c>
      <c r="B667">
        <v>1762.0474853999999</v>
      </c>
      <c r="C667">
        <v>1685.8199463000001</v>
      </c>
      <c r="D667">
        <v>1756.5438231999999</v>
      </c>
      <c r="E667">
        <v>1830.9803466999999</v>
      </c>
      <c r="F667">
        <v>1680.6899414</v>
      </c>
      <c r="G667">
        <v>1693.2099608999999</v>
      </c>
      <c r="H667">
        <v>1685.8199463000001</v>
      </c>
      <c r="I667">
        <v>1754.5699463000001</v>
      </c>
      <c r="J667">
        <v>1711.4891356999999</v>
      </c>
      <c r="L667" t="str">
        <f t="shared" si="73"/>
        <v>28JAN2021:18:00:00</v>
      </c>
      <c r="M667">
        <v>18</v>
      </c>
      <c r="N667">
        <f t="shared" si="74"/>
        <v>-76.227539099999831</v>
      </c>
      <c r="O667">
        <f t="shared" si="75"/>
        <v>-76.227539099999831</v>
      </c>
      <c r="P667">
        <f t="shared" si="76"/>
        <v>0</v>
      </c>
      <c r="Q667">
        <f t="shared" si="77"/>
        <v>1</v>
      </c>
      <c r="R667">
        <f t="shared" si="78"/>
        <v>0</v>
      </c>
      <c r="S667">
        <f t="shared" si="79"/>
        <v>4.3260774599780731</v>
      </c>
    </row>
    <row r="668" spans="1:19" x14ac:dyDescent="0.2">
      <c r="A668" t="s">
        <v>690</v>
      </c>
      <c r="B668">
        <v>1915.5295410000001</v>
      </c>
      <c r="C668">
        <v>1811.5200195</v>
      </c>
      <c r="D668">
        <v>1872.5075684000001</v>
      </c>
      <c r="E668">
        <v>1960.9088135</v>
      </c>
      <c r="F668">
        <v>1823.8199463000001</v>
      </c>
      <c r="G668">
        <v>1831.0600586</v>
      </c>
      <c r="H668">
        <v>1811.5200195</v>
      </c>
      <c r="I668">
        <v>1917.6099853999999</v>
      </c>
      <c r="J668">
        <v>1851.1834716999999</v>
      </c>
      <c r="L668" t="str">
        <f t="shared" si="73"/>
        <v>28JAN2021:19:00:00</v>
      </c>
      <c r="M668">
        <v>19</v>
      </c>
      <c r="N668">
        <f t="shared" si="74"/>
        <v>-104.00952150000012</v>
      </c>
      <c r="O668">
        <f t="shared" si="75"/>
        <v>-104.00952150000012</v>
      </c>
      <c r="P668">
        <f t="shared" si="76"/>
        <v>0</v>
      </c>
      <c r="Q668">
        <f t="shared" si="77"/>
        <v>1</v>
      </c>
      <c r="R668">
        <f t="shared" si="78"/>
        <v>0</v>
      </c>
      <c r="S668">
        <f t="shared" si="79"/>
        <v>5.4298051412823458</v>
      </c>
    </row>
    <row r="669" spans="1:19" x14ac:dyDescent="0.2">
      <c r="A669" t="s">
        <v>691</v>
      </c>
      <c r="B669">
        <v>1950.2479248</v>
      </c>
      <c r="C669">
        <v>1817.8199463000001</v>
      </c>
      <c r="D669">
        <v>1894.0455322</v>
      </c>
      <c r="E669">
        <v>2017.8432617000001</v>
      </c>
      <c r="F669">
        <v>1890.0999756000001</v>
      </c>
      <c r="G669">
        <v>1843.0699463000001</v>
      </c>
      <c r="H669">
        <v>1817.8199463000001</v>
      </c>
      <c r="I669">
        <v>1927.7399902</v>
      </c>
      <c r="J669">
        <v>1876.0544434000001</v>
      </c>
      <c r="L669" t="str">
        <f t="shared" si="73"/>
        <v>28JAN2021:20:00:00</v>
      </c>
      <c r="M669">
        <v>20</v>
      </c>
      <c r="N669">
        <f t="shared" si="74"/>
        <v>-132.42797849999988</v>
      </c>
      <c r="O669">
        <f t="shared" si="75"/>
        <v>-132.42797849999988</v>
      </c>
      <c r="P669">
        <f t="shared" si="76"/>
        <v>0</v>
      </c>
      <c r="Q669">
        <f t="shared" si="77"/>
        <v>1</v>
      </c>
      <c r="R669">
        <f t="shared" si="78"/>
        <v>0</v>
      </c>
      <c r="S669">
        <f t="shared" si="79"/>
        <v>6.790315057690961</v>
      </c>
    </row>
    <row r="670" spans="1:19" x14ac:dyDescent="0.2">
      <c r="A670" t="s">
        <v>692</v>
      </c>
      <c r="B670">
        <v>1940.1097411999999</v>
      </c>
      <c r="C670">
        <v>1826.9200439000001</v>
      </c>
      <c r="D670">
        <v>1897.3015137</v>
      </c>
      <c r="E670">
        <v>2009.9053954999999</v>
      </c>
      <c r="F670">
        <v>1916.6099853999999</v>
      </c>
      <c r="G670">
        <v>1856</v>
      </c>
      <c r="H670">
        <v>1826.9200439000001</v>
      </c>
      <c r="I670">
        <v>1949.5200195</v>
      </c>
      <c r="J670">
        <v>1892.4251709</v>
      </c>
      <c r="L670" t="str">
        <f t="shared" si="73"/>
        <v>28JAN2021:21:00:00</v>
      </c>
      <c r="M670">
        <v>21</v>
      </c>
      <c r="N670">
        <f t="shared" si="74"/>
        <v>-113.18969729999981</v>
      </c>
      <c r="O670">
        <f t="shared" si="75"/>
        <v>-113.18969729999981</v>
      </c>
      <c r="P670">
        <f t="shared" si="76"/>
        <v>0</v>
      </c>
      <c r="Q670">
        <f t="shared" si="77"/>
        <v>1</v>
      </c>
      <c r="R670">
        <f t="shared" si="78"/>
        <v>0</v>
      </c>
      <c r="S670">
        <f t="shared" si="79"/>
        <v>5.8341904530611517</v>
      </c>
    </row>
    <row r="671" spans="1:19" x14ac:dyDescent="0.2">
      <c r="A671" t="s">
        <v>693</v>
      </c>
      <c r="B671">
        <v>1932.8769531</v>
      </c>
      <c r="C671">
        <v>1777.9599608999999</v>
      </c>
      <c r="D671">
        <v>1860.0808105000001</v>
      </c>
      <c r="E671">
        <v>2003.3088379000001</v>
      </c>
      <c r="F671">
        <v>1894.4499512</v>
      </c>
      <c r="G671">
        <v>1810.9200439000001</v>
      </c>
      <c r="H671">
        <v>1777.9599608999999</v>
      </c>
      <c r="I671">
        <v>1919.2099608999999</v>
      </c>
      <c r="J671">
        <v>1856.7800293</v>
      </c>
      <c r="L671" t="str">
        <f t="shared" si="73"/>
        <v>28JAN2021:22:00:00</v>
      </c>
      <c r="M671">
        <v>22</v>
      </c>
      <c r="N671">
        <f t="shared" si="74"/>
        <v>-154.9169922000001</v>
      </c>
      <c r="O671">
        <f t="shared" si="75"/>
        <v>-154.9169922000001</v>
      </c>
      <c r="P671">
        <f t="shared" si="76"/>
        <v>0</v>
      </c>
      <c r="Q671">
        <f t="shared" si="77"/>
        <v>1</v>
      </c>
      <c r="R671">
        <f t="shared" si="78"/>
        <v>0</v>
      </c>
      <c r="S671">
        <f t="shared" si="79"/>
        <v>8.0148398454200649</v>
      </c>
    </row>
    <row r="672" spans="1:19" x14ac:dyDescent="0.2">
      <c r="A672" t="s">
        <v>694</v>
      </c>
      <c r="B672">
        <v>1859.2263184000001</v>
      </c>
      <c r="C672">
        <v>1712.0100098</v>
      </c>
      <c r="D672">
        <v>1816.8514404</v>
      </c>
      <c r="E672">
        <v>1868.2714844</v>
      </c>
      <c r="F672">
        <v>1817.0899658000001</v>
      </c>
      <c r="G672">
        <v>1769.5600586</v>
      </c>
      <c r="H672">
        <v>1712.0100098</v>
      </c>
      <c r="I672">
        <v>1901.3499756000001</v>
      </c>
      <c r="J672">
        <v>1805.9139404</v>
      </c>
      <c r="L672" t="str">
        <f t="shared" si="73"/>
        <v>28JAN2021:23:00:00</v>
      </c>
      <c r="M672">
        <v>23</v>
      </c>
      <c r="N672">
        <f t="shared" si="74"/>
        <v>-147.21630860000005</v>
      </c>
      <c r="O672">
        <f t="shared" si="75"/>
        <v>-147.21630860000005</v>
      </c>
      <c r="P672">
        <f t="shared" si="76"/>
        <v>0</v>
      </c>
      <c r="Q672">
        <f t="shared" si="77"/>
        <v>1</v>
      </c>
      <c r="R672">
        <f t="shared" si="78"/>
        <v>0</v>
      </c>
      <c r="S672">
        <f t="shared" si="79"/>
        <v>7.9181489172706216</v>
      </c>
    </row>
    <row r="673" spans="1:19" x14ac:dyDescent="0.2">
      <c r="A673" t="s">
        <v>695</v>
      </c>
      <c r="B673">
        <v>1727.7550048999999</v>
      </c>
      <c r="C673">
        <v>1643.3100586</v>
      </c>
      <c r="D673">
        <v>1736.2055664</v>
      </c>
      <c r="E673">
        <v>1765.3994141000001</v>
      </c>
      <c r="F673">
        <v>1722.9300536999999</v>
      </c>
      <c r="G673">
        <v>1728.2099608999999</v>
      </c>
      <c r="H673">
        <v>1643.3100586</v>
      </c>
      <c r="I673">
        <v>1747.1800536999999</v>
      </c>
      <c r="J673">
        <v>1711.4069824000001</v>
      </c>
      <c r="L673" t="str">
        <f t="shared" si="73"/>
        <v>29JAN2021:00:00:00</v>
      </c>
      <c r="M673">
        <v>24</v>
      </c>
      <c r="N673">
        <f t="shared" si="74"/>
        <v>-84.444946299999856</v>
      </c>
      <c r="O673">
        <f t="shared" si="75"/>
        <v>-84.444946299999856</v>
      </c>
      <c r="P673">
        <f t="shared" si="76"/>
        <v>0</v>
      </c>
      <c r="Q673">
        <f t="shared" si="77"/>
        <v>1</v>
      </c>
      <c r="R673">
        <f t="shared" si="78"/>
        <v>0</v>
      </c>
      <c r="S673">
        <f t="shared" si="79"/>
        <v>4.8875532734970957</v>
      </c>
    </row>
    <row r="674" spans="1:19" x14ac:dyDescent="0.2">
      <c r="A674" t="s">
        <v>696</v>
      </c>
      <c r="B674">
        <v>1737.9637451000001</v>
      </c>
      <c r="C674">
        <v>1667.2099608999999</v>
      </c>
      <c r="D674">
        <v>1676.7333983999999</v>
      </c>
      <c r="E674">
        <v>1778.2114257999999</v>
      </c>
      <c r="F674">
        <v>1667.2099608999999</v>
      </c>
      <c r="G674">
        <v>1710.9300536999999</v>
      </c>
      <c r="H674">
        <v>1692.6400146000001</v>
      </c>
      <c r="I674">
        <v>1665.2600098</v>
      </c>
      <c r="J674">
        <v>1679.7353516000001</v>
      </c>
      <c r="L674" t="str">
        <f t="shared" si="73"/>
        <v>29JAN2021:01:00:00</v>
      </c>
      <c r="M674">
        <v>1</v>
      </c>
      <c r="N674">
        <f t="shared" si="74"/>
        <v>-70.753784200000155</v>
      </c>
      <c r="O674">
        <f t="shared" si="75"/>
        <v>-70.753784200000155</v>
      </c>
      <c r="P674">
        <f t="shared" si="76"/>
        <v>0</v>
      </c>
      <c r="Q674">
        <f t="shared" si="77"/>
        <v>1</v>
      </c>
      <c r="R674">
        <f t="shared" si="78"/>
        <v>0</v>
      </c>
      <c r="S674">
        <f t="shared" si="79"/>
        <v>4.0710736572890402</v>
      </c>
    </row>
    <row r="675" spans="1:19" x14ac:dyDescent="0.2">
      <c r="A675" t="s">
        <v>697</v>
      </c>
      <c r="B675">
        <v>1720.4309082</v>
      </c>
      <c r="C675">
        <v>1668.0799560999999</v>
      </c>
      <c r="D675">
        <v>1663.4593506000001</v>
      </c>
      <c r="E675">
        <v>1766.1644286999999</v>
      </c>
      <c r="F675">
        <v>1668.0799560999999</v>
      </c>
      <c r="G675">
        <v>1656.1099853999999</v>
      </c>
      <c r="H675">
        <v>1651.5300293</v>
      </c>
      <c r="I675">
        <v>1631.7800293</v>
      </c>
      <c r="J675">
        <v>1652.7937012</v>
      </c>
      <c r="L675" t="str">
        <f t="shared" si="73"/>
        <v>29JAN2021:02:00:00</v>
      </c>
      <c r="M675">
        <v>2</v>
      </c>
      <c r="N675">
        <f t="shared" si="74"/>
        <v>-52.350952100000086</v>
      </c>
      <c r="O675">
        <f t="shared" si="75"/>
        <v>-52.350952100000086</v>
      </c>
      <c r="P675">
        <f t="shared" si="76"/>
        <v>0</v>
      </c>
      <c r="Q675">
        <f t="shared" si="77"/>
        <v>1</v>
      </c>
      <c r="R675">
        <f t="shared" si="78"/>
        <v>0</v>
      </c>
      <c r="S675">
        <f t="shared" si="79"/>
        <v>3.0428976746745526</v>
      </c>
    </row>
    <row r="676" spans="1:19" x14ac:dyDescent="0.2">
      <c r="A676" t="s">
        <v>698</v>
      </c>
      <c r="B676">
        <v>1693.2664795000001</v>
      </c>
      <c r="C676">
        <v>1676.4899902</v>
      </c>
      <c r="D676">
        <v>1671.6824951000001</v>
      </c>
      <c r="E676">
        <v>1784.3319091999999</v>
      </c>
      <c r="F676">
        <v>1676.4899902</v>
      </c>
      <c r="G676">
        <v>1593.0300293</v>
      </c>
      <c r="H676">
        <v>1670.2199707</v>
      </c>
      <c r="I676">
        <v>1654.9100341999999</v>
      </c>
      <c r="J676">
        <v>1658.4941406</v>
      </c>
      <c r="L676" t="str">
        <f t="shared" si="73"/>
        <v>29JAN2021:03:00:00</v>
      </c>
      <c r="M676">
        <v>3</v>
      </c>
      <c r="N676">
        <f t="shared" si="74"/>
        <v>-16.776489300000094</v>
      </c>
      <c r="O676">
        <f t="shared" si="75"/>
        <v>-16.776489300000094</v>
      </c>
      <c r="P676">
        <f t="shared" si="76"/>
        <v>0</v>
      </c>
      <c r="Q676">
        <f t="shared" si="77"/>
        <v>1</v>
      </c>
      <c r="R676">
        <f t="shared" si="78"/>
        <v>0</v>
      </c>
      <c r="S676">
        <f t="shared" si="79"/>
        <v>0.99077667355429944</v>
      </c>
    </row>
    <row r="677" spans="1:19" x14ac:dyDescent="0.2">
      <c r="A677" t="s">
        <v>699</v>
      </c>
      <c r="B677">
        <v>1766.7027588000001</v>
      </c>
      <c r="C677">
        <v>1714.3199463000001</v>
      </c>
      <c r="D677">
        <v>1674.121582</v>
      </c>
      <c r="E677">
        <v>1804.5058594</v>
      </c>
      <c r="F677">
        <v>1714.3199463000001</v>
      </c>
      <c r="G677">
        <v>1633.7399902</v>
      </c>
      <c r="H677">
        <v>1670.5200195</v>
      </c>
      <c r="I677">
        <v>1681.3900146000001</v>
      </c>
      <c r="J677">
        <v>1680.0402832</v>
      </c>
      <c r="L677" t="str">
        <f t="shared" si="73"/>
        <v>29JAN2021:04:00:00</v>
      </c>
      <c r="M677">
        <v>4</v>
      </c>
      <c r="N677">
        <f t="shared" si="74"/>
        <v>-52.3828125</v>
      </c>
      <c r="O677">
        <f t="shared" si="75"/>
        <v>-52.3828125</v>
      </c>
      <c r="P677">
        <f t="shared" si="76"/>
        <v>0</v>
      </c>
      <c r="Q677">
        <f t="shared" si="77"/>
        <v>1</v>
      </c>
      <c r="R677">
        <f t="shared" si="78"/>
        <v>0</v>
      </c>
      <c r="S677">
        <f t="shared" si="79"/>
        <v>2.9650042849075557</v>
      </c>
    </row>
    <row r="678" spans="1:19" x14ac:dyDescent="0.2">
      <c r="A678" t="s">
        <v>700</v>
      </c>
      <c r="B678">
        <v>1834.5460204999999</v>
      </c>
      <c r="C678">
        <v>1773.3699951000001</v>
      </c>
      <c r="D678">
        <v>1732.0571289</v>
      </c>
      <c r="E678">
        <v>1845.5432129000001</v>
      </c>
      <c r="F678">
        <v>1773.3699951000001</v>
      </c>
      <c r="G678">
        <v>1709.4699707</v>
      </c>
      <c r="H678">
        <v>1749.3100586</v>
      </c>
      <c r="I678">
        <v>1786.3000488</v>
      </c>
      <c r="J678">
        <v>1757.4357910000001</v>
      </c>
      <c r="L678" t="str">
        <f t="shared" si="73"/>
        <v>29JAN2021:05:00:00</v>
      </c>
      <c r="M678">
        <v>5</v>
      </c>
      <c r="N678">
        <f t="shared" si="74"/>
        <v>-61.176025399999844</v>
      </c>
      <c r="O678">
        <f t="shared" si="75"/>
        <v>-61.176025399999844</v>
      </c>
      <c r="P678">
        <f t="shared" si="76"/>
        <v>0</v>
      </c>
      <c r="Q678">
        <f t="shared" si="77"/>
        <v>1</v>
      </c>
      <c r="R678">
        <f t="shared" si="78"/>
        <v>0</v>
      </c>
      <c r="S678">
        <f t="shared" si="79"/>
        <v>3.3346683439059492</v>
      </c>
    </row>
    <row r="679" spans="1:19" x14ac:dyDescent="0.2">
      <c r="A679" t="s">
        <v>701</v>
      </c>
      <c r="B679">
        <v>1936.3457031</v>
      </c>
      <c r="C679">
        <v>1916.2600098</v>
      </c>
      <c r="D679">
        <v>1870.9693603999999</v>
      </c>
      <c r="E679">
        <v>1977.8664550999999</v>
      </c>
      <c r="F679">
        <v>1916.2600098</v>
      </c>
      <c r="G679">
        <v>1820.4499512</v>
      </c>
      <c r="H679">
        <v>1878.4799805</v>
      </c>
      <c r="I679">
        <v>1881.9599608999999</v>
      </c>
      <c r="J679">
        <v>1880.6024170000001</v>
      </c>
      <c r="L679" t="str">
        <f t="shared" si="73"/>
        <v>29JAN2021:06:00:00</v>
      </c>
      <c r="M679">
        <v>6</v>
      </c>
      <c r="N679">
        <f t="shared" si="74"/>
        <v>-20.085693300000003</v>
      </c>
      <c r="O679">
        <f t="shared" si="75"/>
        <v>-20.085693300000003</v>
      </c>
      <c r="P679">
        <f t="shared" si="76"/>
        <v>0</v>
      </c>
      <c r="Q679">
        <f t="shared" si="77"/>
        <v>1</v>
      </c>
      <c r="R679">
        <f t="shared" si="78"/>
        <v>0</v>
      </c>
      <c r="S679">
        <f t="shared" si="79"/>
        <v>1.0372989320989396</v>
      </c>
    </row>
    <row r="680" spans="1:19" x14ac:dyDescent="0.2">
      <c r="A680" t="s">
        <v>702</v>
      </c>
      <c r="B680">
        <v>2102.0549316000001</v>
      </c>
      <c r="C680">
        <v>2088.0100097999998</v>
      </c>
      <c r="D680">
        <v>2080.0124512000002</v>
      </c>
      <c r="E680">
        <v>2169.1394043</v>
      </c>
      <c r="F680">
        <v>2088.0100097999998</v>
      </c>
      <c r="G680">
        <v>1980.6199951000001</v>
      </c>
      <c r="H680">
        <v>2042.0100098</v>
      </c>
      <c r="I680">
        <v>2063.1201172000001</v>
      </c>
      <c r="J680">
        <v>2055.8640137000002</v>
      </c>
      <c r="L680" t="str">
        <f t="shared" si="73"/>
        <v>29JAN2021:07:00:00</v>
      </c>
      <c r="M680">
        <v>7</v>
      </c>
      <c r="N680">
        <f t="shared" si="74"/>
        <v>-14.044921800000338</v>
      </c>
      <c r="O680">
        <f t="shared" si="75"/>
        <v>-14.044921800000338</v>
      </c>
      <c r="P680">
        <f t="shared" si="76"/>
        <v>0</v>
      </c>
      <c r="Q680">
        <f t="shared" si="77"/>
        <v>1</v>
      </c>
      <c r="R680">
        <f t="shared" si="78"/>
        <v>0</v>
      </c>
      <c r="S680">
        <f t="shared" si="79"/>
        <v>0.66815198731794823</v>
      </c>
    </row>
    <row r="681" spans="1:19" x14ac:dyDescent="0.2">
      <c r="A681" t="s">
        <v>703</v>
      </c>
      <c r="B681">
        <v>2160.2248534999999</v>
      </c>
      <c r="C681">
        <v>2150.1201172000001</v>
      </c>
      <c r="D681">
        <v>2188.1398926000002</v>
      </c>
      <c r="E681">
        <v>2288.5983887000002</v>
      </c>
      <c r="F681">
        <v>2150.1201172000001</v>
      </c>
      <c r="G681">
        <v>2023.8100586</v>
      </c>
      <c r="H681">
        <v>2082.0900879000001</v>
      </c>
      <c r="I681">
        <v>2161.9799804999998</v>
      </c>
      <c r="J681">
        <v>2125.0410155999998</v>
      </c>
      <c r="L681" t="str">
        <f t="shared" si="73"/>
        <v>29JAN2021:08:00:00</v>
      </c>
      <c r="M681">
        <v>8</v>
      </c>
      <c r="N681">
        <f t="shared" si="74"/>
        <v>-10.104736299999786</v>
      </c>
      <c r="O681">
        <f t="shared" si="75"/>
        <v>-10.104736299999786</v>
      </c>
      <c r="P681">
        <f t="shared" si="76"/>
        <v>0</v>
      </c>
      <c r="Q681">
        <f t="shared" si="77"/>
        <v>1</v>
      </c>
      <c r="R681">
        <f t="shared" si="78"/>
        <v>0</v>
      </c>
      <c r="S681">
        <f t="shared" si="79"/>
        <v>0.46776317213590407</v>
      </c>
    </row>
    <row r="682" spans="1:19" x14ac:dyDescent="0.2">
      <c r="A682" t="s">
        <v>704</v>
      </c>
      <c r="B682">
        <v>2083.9885254000001</v>
      </c>
      <c r="C682">
        <v>2104.6101073999998</v>
      </c>
      <c r="D682">
        <v>2144.9506836</v>
      </c>
      <c r="E682">
        <v>2272.4436034999999</v>
      </c>
      <c r="F682">
        <v>2104.6101073999998</v>
      </c>
      <c r="G682">
        <v>1968.5100098</v>
      </c>
      <c r="H682">
        <v>2011.9100341999999</v>
      </c>
      <c r="I682">
        <v>2092.1899414</v>
      </c>
      <c r="J682">
        <v>2066.3601073999998</v>
      </c>
      <c r="L682" t="str">
        <f t="shared" si="73"/>
        <v>29JAN2021:09:00:00</v>
      </c>
      <c r="M682">
        <v>9</v>
      </c>
      <c r="N682">
        <f t="shared" si="74"/>
        <v>20.621581999999762</v>
      </c>
      <c r="O682">
        <f t="shared" si="75"/>
        <v>0</v>
      </c>
      <c r="P682">
        <f t="shared" si="76"/>
        <v>20.621581999999762</v>
      </c>
      <c r="Q682">
        <f t="shared" si="77"/>
        <v>0</v>
      </c>
      <c r="R682">
        <f t="shared" si="78"/>
        <v>1</v>
      </c>
      <c r="S682">
        <f t="shared" si="79"/>
        <v>0.98952473819603504</v>
      </c>
    </row>
    <row r="683" spans="1:19" x14ac:dyDescent="0.2">
      <c r="A683" t="s">
        <v>705</v>
      </c>
      <c r="B683">
        <v>1967.9084473</v>
      </c>
      <c r="C683">
        <v>1972.0300293</v>
      </c>
      <c r="D683">
        <v>2097.9914551000002</v>
      </c>
      <c r="E683">
        <v>2203.8408202999999</v>
      </c>
      <c r="F683">
        <v>1972.0300293</v>
      </c>
      <c r="G683">
        <v>1908.0699463000001</v>
      </c>
      <c r="H683">
        <v>1920.8000488</v>
      </c>
      <c r="I683">
        <v>1988.1700439000001</v>
      </c>
      <c r="J683">
        <v>1971.0076904</v>
      </c>
      <c r="L683" t="str">
        <f t="shared" si="73"/>
        <v>29JAN2021:10:00:00</v>
      </c>
      <c r="M683">
        <v>10</v>
      </c>
      <c r="N683">
        <f t="shared" si="74"/>
        <v>4.1215819999999894</v>
      </c>
      <c r="O683">
        <f t="shared" si="75"/>
        <v>0</v>
      </c>
      <c r="P683">
        <f t="shared" si="76"/>
        <v>4.1215819999999894</v>
      </c>
      <c r="Q683">
        <f t="shared" si="77"/>
        <v>0</v>
      </c>
      <c r="R683">
        <f t="shared" si="78"/>
        <v>1</v>
      </c>
      <c r="S683">
        <f t="shared" si="79"/>
        <v>0.20943972295331428</v>
      </c>
    </row>
    <row r="684" spans="1:19" x14ac:dyDescent="0.2">
      <c r="A684" t="s">
        <v>706</v>
      </c>
      <c r="B684">
        <v>1800.5058594</v>
      </c>
      <c r="C684">
        <v>1812.0699463000001</v>
      </c>
      <c r="D684">
        <v>2005.6265868999999</v>
      </c>
      <c r="E684">
        <v>2105.6098633000001</v>
      </c>
      <c r="F684">
        <v>1812.0699463000001</v>
      </c>
      <c r="G684">
        <v>1817.6800536999999</v>
      </c>
      <c r="H684">
        <v>1800.7600098</v>
      </c>
      <c r="I684">
        <v>1846.5100098</v>
      </c>
      <c r="J684">
        <v>1842.7482910000001</v>
      </c>
      <c r="L684" t="str">
        <f t="shared" si="73"/>
        <v>29JAN2021:11:00:00</v>
      </c>
      <c r="M684">
        <v>11</v>
      </c>
      <c r="N684">
        <f t="shared" si="74"/>
        <v>11.56408690000012</v>
      </c>
      <c r="O684">
        <f t="shared" si="75"/>
        <v>0</v>
      </c>
      <c r="P684">
        <f t="shared" si="76"/>
        <v>11.56408690000012</v>
      </c>
      <c r="Q684">
        <f t="shared" si="77"/>
        <v>0</v>
      </c>
      <c r="R684">
        <f t="shared" si="78"/>
        <v>1</v>
      </c>
      <c r="S684">
        <f t="shared" si="79"/>
        <v>0.64226877350200529</v>
      </c>
    </row>
    <row r="685" spans="1:19" x14ac:dyDescent="0.2">
      <c r="A685" t="s">
        <v>707</v>
      </c>
      <c r="B685">
        <v>1675.8786620999999</v>
      </c>
      <c r="C685">
        <v>1681.5200195</v>
      </c>
      <c r="D685">
        <v>1853.5117187999999</v>
      </c>
      <c r="E685">
        <v>1994.5666504000001</v>
      </c>
      <c r="F685">
        <v>1681.5200195</v>
      </c>
      <c r="G685">
        <v>1729.1800536999999</v>
      </c>
      <c r="H685">
        <v>1701.9399414</v>
      </c>
      <c r="I685">
        <v>1731.5999756000001</v>
      </c>
      <c r="J685">
        <v>1726.6014404</v>
      </c>
      <c r="L685" t="str">
        <f t="shared" si="73"/>
        <v>29JAN2021:12:00:00</v>
      </c>
      <c r="M685">
        <v>12</v>
      </c>
      <c r="N685">
        <f t="shared" si="74"/>
        <v>5.6413574000000608</v>
      </c>
      <c r="O685">
        <f t="shared" si="75"/>
        <v>0</v>
      </c>
      <c r="P685">
        <f t="shared" si="76"/>
        <v>5.6413574000000608</v>
      </c>
      <c r="Q685">
        <f t="shared" si="77"/>
        <v>0</v>
      </c>
      <c r="R685">
        <f t="shared" si="78"/>
        <v>1</v>
      </c>
      <c r="S685">
        <f t="shared" si="79"/>
        <v>0.33662087402742052</v>
      </c>
    </row>
    <row r="686" spans="1:19" x14ac:dyDescent="0.2">
      <c r="A686" t="s">
        <v>708</v>
      </c>
      <c r="B686">
        <v>1567.6019286999999</v>
      </c>
      <c r="C686">
        <v>1603.8800048999999</v>
      </c>
      <c r="D686">
        <v>1754.4501952999999</v>
      </c>
      <c r="E686">
        <v>1917.0187988</v>
      </c>
      <c r="F686">
        <v>1603.8800048999999</v>
      </c>
      <c r="G686">
        <v>1644.3399658000001</v>
      </c>
      <c r="H686">
        <v>1612.0899658000001</v>
      </c>
      <c r="I686">
        <v>1695.5999756000001</v>
      </c>
      <c r="J686">
        <v>1652.7412108999999</v>
      </c>
      <c r="L686" t="str">
        <f t="shared" si="73"/>
        <v>29JAN2021:13:00:00</v>
      </c>
      <c r="M686">
        <v>13</v>
      </c>
      <c r="N686">
        <f t="shared" si="74"/>
        <v>36.278076199999987</v>
      </c>
      <c r="O686">
        <f t="shared" si="75"/>
        <v>0</v>
      </c>
      <c r="P686">
        <f t="shared" si="76"/>
        <v>36.278076199999987</v>
      </c>
      <c r="Q686">
        <f t="shared" si="77"/>
        <v>0</v>
      </c>
      <c r="R686">
        <f t="shared" si="78"/>
        <v>1</v>
      </c>
      <c r="S686">
        <f t="shared" si="79"/>
        <v>2.3142403397069762</v>
      </c>
    </row>
    <row r="687" spans="1:19" x14ac:dyDescent="0.2">
      <c r="A687" t="s">
        <v>709</v>
      </c>
      <c r="B687">
        <v>1484.5908202999999</v>
      </c>
      <c r="C687">
        <v>1527.3000488</v>
      </c>
      <c r="D687">
        <v>1666.8389893000001</v>
      </c>
      <c r="E687">
        <v>1830.7265625</v>
      </c>
      <c r="F687">
        <v>1527.3000488</v>
      </c>
      <c r="G687">
        <v>1595.3800048999999</v>
      </c>
      <c r="H687">
        <v>1556.1400146000001</v>
      </c>
      <c r="I687">
        <v>1644.3900146000001</v>
      </c>
      <c r="J687">
        <v>1589.7348632999999</v>
      </c>
      <c r="L687" t="str">
        <f t="shared" si="73"/>
        <v>29JAN2021:14:00:00</v>
      </c>
      <c r="M687">
        <v>14</v>
      </c>
      <c r="N687">
        <f t="shared" si="74"/>
        <v>42.709228500000108</v>
      </c>
      <c r="O687">
        <f t="shared" si="75"/>
        <v>0</v>
      </c>
      <c r="P687">
        <f t="shared" si="76"/>
        <v>42.709228500000108</v>
      </c>
      <c r="Q687">
        <f t="shared" si="77"/>
        <v>0</v>
      </c>
      <c r="R687">
        <f t="shared" si="78"/>
        <v>1</v>
      </c>
      <c r="S687">
        <f t="shared" si="79"/>
        <v>2.8768350117758108</v>
      </c>
    </row>
    <row r="688" spans="1:19" x14ac:dyDescent="0.2">
      <c r="A688" t="s">
        <v>710</v>
      </c>
      <c r="B688">
        <v>1424.7781981999999</v>
      </c>
      <c r="C688">
        <v>1493.5400391000001</v>
      </c>
      <c r="D688">
        <v>1615.1507568</v>
      </c>
      <c r="E688">
        <v>1782.0528564000001</v>
      </c>
      <c r="F688">
        <v>1493.5400391000001</v>
      </c>
      <c r="G688">
        <v>1542.0400391000001</v>
      </c>
      <c r="H688">
        <v>1536.2299805</v>
      </c>
      <c r="I688">
        <v>1596.5699463000001</v>
      </c>
      <c r="J688">
        <v>1551.2337646000001</v>
      </c>
      <c r="L688" t="str">
        <f t="shared" si="73"/>
        <v>29JAN2021:15:00:00</v>
      </c>
      <c r="M688">
        <v>15</v>
      </c>
      <c r="N688">
        <f t="shared" si="74"/>
        <v>68.761840900000152</v>
      </c>
      <c r="O688">
        <f t="shared" si="75"/>
        <v>0</v>
      </c>
      <c r="P688">
        <f t="shared" si="76"/>
        <v>68.761840900000152</v>
      </c>
      <c r="Q688">
        <f t="shared" si="77"/>
        <v>0</v>
      </c>
      <c r="R688">
        <f t="shared" si="78"/>
        <v>1</v>
      </c>
      <c r="S688">
        <f t="shared" si="79"/>
        <v>4.8261435349635988</v>
      </c>
    </row>
    <row r="689" spans="1:19" x14ac:dyDescent="0.2">
      <c r="A689" t="s">
        <v>711</v>
      </c>
      <c r="B689">
        <v>1394.6787108999999</v>
      </c>
      <c r="C689">
        <v>1469.8199463000001</v>
      </c>
      <c r="D689">
        <v>1584.3861084</v>
      </c>
      <c r="E689">
        <v>1733.630249</v>
      </c>
      <c r="F689">
        <v>1469.8199463000001</v>
      </c>
      <c r="G689">
        <v>1514.3199463000001</v>
      </c>
      <c r="H689">
        <v>1492.8100586</v>
      </c>
      <c r="I689">
        <v>1531.7199707</v>
      </c>
      <c r="J689">
        <v>1510.9257812999999</v>
      </c>
      <c r="L689" t="str">
        <f t="shared" si="73"/>
        <v>29JAN2021:16:00:00</v>
      </c>
      <c r="M689">
        <v>16</v>
      </c>
      <c r="N689">
        <f t="shared" si="74"/>
        <v>75.141235400000141</v>
      </c>
      <c r="O689">
        <f t="shared" si="75"/>
        <v>0</v>
      </c>
      <c r="P689">
        <f t="shared" si="76"/>
        <v>75.141235400000141</v>
      </c>
      <c r="Q689">
        <f t="shared" si="77"/>
        <v>0</v>
      </c>
      <c r="R689">
        <f t="shared" si="78"/>
        <v>1</v>
      </c>
      <c r="S689">
        <f t="shared" si="79"/>
        <v>5.3877093564804444</v>
      </c>
    </row>
    <row r="690" spans="1:19" x14ac:dyDescent="0.2">
      <c r="A690" t="s">
        <v>712</v>
      </c>
      <c r="B690">
        <v>1398.1588135</v>
      </c>
      <c r="C690">
        <v>1492.8299560999999</v>
      </c>
      <c r="D690">
        <v>1591.7407227000001</v>
      </c>
      <c r="E690">
        <v>1746.0947266000001</v>
      </c>
      <c r="F690">
        <v>1492.8299560999999</v>
      </c>
      <c r="G690">
        <v>1537.3599853999999</v>
      </c>
      <c r="H690">
        <v>1515.1099853999999</v>
      </c>
      <c r="I690">
        <v>1600.9699707</v>
      </c>
      <c r="J690">
        <v>1543.3649902</v>
      </c>
      <c r="L690" t="str">
        <f t="shared" si="73"/>
        <v>29JAN2021:17:00:00</v>
      </c>
      <c r="M690">
        <v>17</v>
      </c>
      <c r="N690">
        <f t="shared" si="74"/>
        <v>94.671142599999939</v>
      </c>
      <c r="O690">
        <f t="shared" si="75"/>
        <v>0</v>
      </c>
      <c r="P690">
        <f t="shared" si="76"/>
        <v>94.671142599999939</v>
      </c>
      <c r="Q690">
        <f t="shared" si="77"/>
        <v>0</v>
      </c>
      <c r="R690">
        <f t="shared" si="78"/>
        <v>1</v>
      </c>
      <c r="S690">
        <f t="shared" si="79"/>
        <v>6.7711294086120599</v>
      </c>
    </row>
    <row r="691" spans="1:19" x14ac:dyDescent="0.2">
      <c r="A691" t="s">
        <v>713</v>
      </c>
      <c r="B691">
        <v>1460.8950195</v>
      </c>
      <c r="C691">
        <v>1558.7399902</v>
      </c>
      <c r="D691">
        <v>1617.9267577999999</v>
      </c>
      <c r="E691">
        <v>1808.2907714999999</v>
      </c>
      <c r="F691">
        <v>1558.7399902</v>
      </c>
      <c r="G691">
        <v>1591.9399414</v>
      </c>
      <c r="H691">
        <v>1600.1400146000001</v>
      </c>
      <c r="I691">
        <v>1689.7299805</v>
      </c>
      <c r="J691">
        <v>1613.3858643000001</v>
      </c>
      <c r="L691" t="str">
        <f t="shared" si="73"/>
        <v>29JAN2021:18:00:00</v>
      </c>
      <c r="M691">
        <v>18</v>
      </c>
      <c r="N691">
        <f t="shared" si="74"/>
        <v>97.844970699999976</v>
      </c>
      <c r="O691">
        <f t="shared" si="75"/>
        <v>0</v>
      </c>
      <c r="P691">
        <f t="shared" si="76"/>
        <v>97.844970699999976</v>
      </c>
      <c r="Q691">
        <f t="shared" si="77"/>
        <v>0</v>
      </c>
      <c r="R691">
        <f t="shared" si="78"/>
        <v>1</v>
      </c>
      <c r="S691">
        <f t="shared" si="79"/>
        <v>6.6976045091513834</v>
      </c>
    </row>
    <row r="692" spans="1:19" x14ac:dyDescent="0.2">
      <c r="A692" t="s">
        <v>714</v>
      </c>
      <c r="B692">
        <v>1562.1994629000001</v>
      </c>
      <c r="C692">
        <v>1648.2199707</v>
      </c>
      <c r="D692">
        <v>1680.5119629000001</v>
      </c>
      <c r="E692">
        <v>1916.5476074000001</v>
      </c>
      <c r="F692">
        <v>1648.2199707</v>
      </c>
      <c r="G692">
        <v>1670.9499512</v>
      </c>
      <c r="H692">
        <v>1714.8800048999999</v>
      </c>
      <c r="I692">
        <v>1768.9899902</v>
      </c>
      <c r="J692">
        <v>1701.9553223</v>
      </c>
      <c r="L692" t="str">
        <f t="shared" si="73"/>
        <v>29JAN2021:19:00:00</v>
      </c>
      <c r="M692">
        <v>19</v>
      </c>
      <c r="N692">
        <f t="shared" si="74"/>
        <v>86.020507799999905</v>
      </c>
      <c r="O692">
        <f t="shared" si="75"/>
        <v>0</v>
      </c>
      <c r="P692">
        <f t="shared" si="76"/>
        <v>86.020507799999905</v>
      </c>
      <c r="Q692">
        <f t="shared" si="77"/>
        <v>0</v>
      </c>
      <c r="R692">
        <f t="shared" si="78"/>
        <v>1</v>
      </c>
      <c r="S692">
        <f t="shared" si="79"/>
        <v>5.5063716153323421</v>
      </c>
    </row>
    <row r="693" spans="1:19" x14ac:dyDescent="0.2">
      <c r="A693" t="s">
        <v>715</v>
      </c>
      <c r="B693">
        <v>1607.5140381000001</v>
      </c>
      <c r="C693">
        <v>1664.5799560999999</v>
      </c>
      <c r="D693">
        <v>1672.4458007999999</v>
      </c>
      <c r="E693">
        <v>1930.2714844</v>
      </c>
      <c r="F693">
        <v>1664.5799560999999</v>
      </c>
      <c r="G693">
        <v>1648.0400391000001</v>
      </c>
      <c r="H693">
        <v>1701.9200439000001</v>
      </c>
      <c r="I693">
        <v>1743.0699463000001</v>
      </c>
      <c r="J693">
        <v>1692.453125</v>
      </c>
      <c r="L693" t="str">
        <f t="shared" si="73"/>
        <v>29JAN2021:20:00:00</v>
      </c>
      <c r="M693">
        <v>20</v>
      </c>
      <c r="N693">
        <f t="shared" si="74"/>
        <v>57.065917999999783</v>
      </c>
      <c r="O693">
        <f t="shared" si="75"/>
        <v>0</v>
      </c>
      <c r="P693">
        <f t="shared" si="76"/>
        <v>57.065917999999783</v>
      </c>
      <c r="Q693">
        <f t="shared" si="77"/>
        <v>0</v>
      </c>
      <c r="R693">
        <f t="shared" si="78"/>
        <v>1</v>
      </c>
      <c r="S693">
        <f t="shared" si="79"/>
        <v>3.5499483455490566</v>
      </c>
    </row>
    <row r="694" spans="1:19" x14ac:dyDescent="0.2">
      <c r="A694" t="s">
        <v>716</v>
      </c>
      <c r="B694">
        <v>1593.9194336</v>
      </c>
      <c r="C694">
        <v>1652.1500243999999</v>
      </c>
      <c r="D694">
        <v>1663.5653076000001</v>
      </c>
      <c r="E694">
        <v>1912.4411620999999</v>
      </c>
      <c r="F694">
        <v>1652.1500243999999</v>
      </c>
      <c r="G694">
        <v>1658.7199707</v>
      </c>
      <c r="H694">
        <v>1665.6999512</v>
      </c>
      <c r="I694">
        <v>1703.7600098</v>
      </c>
      <c r="J694">
        <v>1670.6879882999999</v>
      </c>
      <c r="L694" t="str">
        <f t="shared" si="73"/>
        <v>29JAN2021:21:00:00</v>
      </c>
      <c r="M694">
        <v>21</v>
      </c>
      <c r="N694">
        <f t="shared" si="74"/>
        <v>58.230590799999845</v>
      </c>
      <c r="O694">
        <f t="shared" si="75"/>
        <v>0</v>
      </c>
      <c r="P694">
        <f t="shared" si="76"/>
        <v>58.230590799999845</v>
      </c>
      <c r="Q694">
        <f t="shared" si="77"/>
        <v>0</v>
      </c>
      <c r="R694">
        <f t="shared" si="78"/>
        <v>1</v>
      </c>
      <c r="S694">
        <f t="shared" si="79"/>
        <v>3.6532957420866117</v>
      </c>
    </row>
    <row r="695" spans="1:19" x14ac:dyDescent="0.2">
      <c r="A695" t="s">
        <v>717</v>
      </c>
      <c r="B695">
        <v>1543.0531006000001</v>
      </c>
      <c r="C695">
        <v>1612.8299560999999</v>
      </c>
      <c r="D695">
        <v>1619.4366454999999</v>
      </c>
      <c r="E695">
        <v>1856.105957</v>
      </c>
      <c r="F695">
        <v>1612.8299560999999</v>
      </c>
      <c r="G695">
        <v>1616.5500488</v>
      </c>
      <c r="H695">
        <v>1588.6400146000001</v>
      </c>
      <c r="I695">
        <v>1708.0300293</v>
      </c>
      <c r="J695">
        <v>1631.8732910000001</v>
      </c>
      <c r="L695" t="str">
        <f t="shared" si="73"/>
        <v>29JAN2021:22:00:00</v>
      </c>
      <c r="M695">
        <v>22</v>
      </c>
      <c r="N695">
        <f t="shared" si="74"/>
        <v>69.776855499999783</v>
      </c>
      <c r="O695">
        <f t="shared" si="75"/>
        <v>0</v>
      </c>
      <c r="P695">
        <f t="shared" si="76"/>
        <v>69.776855499999783</v>
      </c>
      <c r="Q695">
        <f t="shared" si="77"/>
        <v>0</v>
      </c>
      <c r="R695">
        <f t="shared" si="78"/>
        <v>1</v>
      </c>
      <c r="S695">
        <f t="shared" si="79"/>
        <v>4.5219996300106446</v>
      </c>
    </row>
    <row r="696" spans="1:19" x14ac:dyDescent="0.2">
      <c r="A696" t="s">
        <v>718</v>
      </c>
      <c r="B696">
        <v>1435.4514160000001</v>
      </c>
      <c r="C696">
        <v>1523.3900146000001</v>
      </c>
      <c r="D696">
        <v>1519.1347656</v>
      </c>
      <c r="E696">
        <v>1763.2446289</v>
      </c>
      <c r="F696">
        <v>1523.3900146000001</v>
      </c>
      <c r="G696">
        <v>1572.7199707</v>
      </c>
      <c r="H696">
        <v>1510.0999756000001</v>
      </c>
      <c r="I696">
        <v>1656.0799560999999</v>
      </c>
      <c r="J696">
        <v>1558.8743896000001</v>
      </c>
      <c r="L696" t="str">
        <f t="shared" si="73"/>
        <v>29JAN2021:23:00:00</v>
      </c>
      <c r="M696">
        <v>23</v>
      </c>
      <c r="N696">
        <f t="shared" si="74"/>
        <v>87.938598599999978</v>
      </c>
      <c r="O696">
        <f t="shared" si="75"/>
        <v>0</v>
      </c>
      <c r="P696">
        <f t="shared" si="76"/>
        <v>87.938598599999978</v>
      </c>
      <c r="Q696">
        <f t="shared" si="77"/>
        <v>0</v>
      </c>
      <c r="R696">
        <f t="shared" si="78"/>
        <v>1</v>
      </c>
      <c r="S696">
        <f t="shared" si="79"/>
        <v>6.1261981854494181</v>
      </c>
    </row>
    <row r="697" spans="1:19" x14ac:dyDescent="0.2">
      <c r="A697" t="s">
        <v>719</v>
      </c>
      <c r="B697">
        <v>1359.3295897999999</v>
      </c>
      <c r="C697">
        <v>1421.3800048999999</v>
      </c>
      <c r="D697">
        <v>1426.5598144999999</v>
      </c>
      <c r="E697">
        <v>1673.1955565999999</v>
      </c>
      <c r="F697">
        <v>1421.3800048999999</v>
      </c>
      <c r="G697">
        <v>1528.9000243999999</v>
      </c>
      <c r="H697">
        <v>1430.0699463000001</v>
      </c>
      <c r="I697">
        <v>1524.2900391000001</v>
      </c>
      <c r="J697">
        <v>1463.3674315999999</v>
      </c>
      <c r="L697" t="str">
        <f t="shared" si="73"/>
        <v>30JAN2021:00:00:00</v>
      </c>
      <c r="M697">
        <v>24</v>
      </c>
      <c r="N697">
        <f t="shared" si="74"/>
        <v>62.050415100000009</v>
      </c>
      <c r="O697">
        <f t="shared" si="75"/>
        <v>0</v>
      </c>
      <c r="P697">
        <f t="shared" si="76"/>
        <v>62.050415100000009</v>
      </c>
      <c r="Q697">
        <f t="shared" si="77"/>
        <v>0</v>
      </c>
      <c r="R697">
        <f t="shared" si="78"/>
        <v>1</v>
      </c>
      <c r="S697">
        <f t="shared" si="79"/>
        <v>4.5647807246754315</v>
      </c>
    </row>
    <row r="698" spans="1:19" x14ac:dyDescent="0.2">
      <c r="A698" t="s">
        <v>720</v>
      </c>
      <c r="B698">
        <v>1294.1239014</v>
      </c>
      <c r="C698">
        <v>1406.8900146000001</v>
      </c>
      <c r="D698">
        <v>1356.8419189000001</v>
      </c>
      <c r="E698">
        <v>1665.0732422000001</v>
      </c>
      <c r="F698">
        <v>1406.8900146000001</v>
      </c>
      <c r="G698">
        <v>1416.1800536999999</v>
      </c>
      <c r="H698">
        <v>1381.4899902</v>
      </c>
      <c r="I698">
        <v>1444.8299560999999</v>
      </c>
      <c r="J698">
        <v>1404.9302978999999</v>
      </c>
      <c r="L698" t="str">
        <f t="shared" si="73"/>
        <v>30JAN2021:01:00:00</v>
      </c>
      <c r="M698">
        <v>1</v>
      </c>
      <c r="N698">
        <f t="shared" si="74"/>
        <v>112.76611320000006</v>
      </c>
      <c r="O698">
        <f t="shared" si="75"/>
        <v>0</v>
      </c>
      <c r="P698">
        <f t="shared" si="76"/>
        <v>112.76611320000006</v>
      </c>
      <c r="Q698">
        <f t="shared" si="77"/>
        <v>0</v>
      </c>
      <c r="R698">
        <f t="shared" si="78"/>
        <v>1</v>
      </c>
      <c r="S698">
        <f t="shared" si="79"/>
        <v>8.7137029984538739</v>
      </c>
    </row>
    <row r="699" spans="1:19" x14ac:dyDescent="0.2">
      <c r="A699" t="s">
        <v>721</v>
      </c>
      <c r="B699">
        <v>1250.4351807</v>
      </c>
      <c r="C699">
        <v>1367.5400391000001</v>
      </c>
      <c r="D699">
        <v>1330.6231689000001</v>
      </c>
      <c r="E699">
        <v>1643.2602539</v>
      </c>
      <c r="F699">
        <v>1367.5400391000001</v>
      </c>
      <c r="G699">
        <v>1364.3199463000001</v>
      </c>
      <c r="H699">
        <v>1341.8299560999999</v>
      </c>
      <c r="I699">
        <v>1415.6500243999999</v>
      </c>
      <c r="J699">
        <v>1368.1228027</v>
      </c>
      <c r="L699" t="str">
        <f t="shared" si="73"/>
        <v>30JAN2021:02:00:00</v>
      </c>
      <c r="M699">
        <v>2</v>
      </c>
      <c r="N699">
        <f t="shared" si="74"/>
        <v>117.10485840000001</v>
      </c>
      <c r="O699">
        <f t="shared" si="75"/>
        <v>0</v>
      </c>
      <c r="P699">
        <f t="shared" si="76"/>
        <v>117.10485840000001</v>
      </c>
      <c r="Q699">
        <f t="shared" si="77"/>
        <v>0</v>
      </c>
      <c r="R699">
        <f t="shared" si="78"/>
        <v>1</v>
      </c>
      <c r="S699">
        <f t="shared" si="79"/>
        <v>9.3651282535448264</v>
      </c>
    </row>
    <row r="700" spans="1:19" x14ac:dyDescent="0.2">
      <c r="A700" t="s">
        <v>722</v>
      </c>
      <c r="B700">
        <v>1229.3571777</v>
      </c>
      <c r="C700">
        <v>1335.5100098</v>
      </c>
      <c r="D700">
        <v>1314.8503418</v>
      </c>
      <c r="E700">
        <v>1637.3941649999999</v>
      </c>
      <c r="F700">
        <v>1335.5100098</v>
      </c>
      <c r="G700">
        <v>1264.5899658000001</v>
      </c>
      <c r="H700">
        <v>1323.3800048999999</v>
      </c>
      <c r="I700">
        <v>1361.8499756000001</v>
      </c>
      <c r="J700">
        <v>1327.6151123</v>
      </c>
      <c r="L700" t="str">
        <f t="shared" si="73"/>
        <v>30JAN2021:03:00:00</v>
      </c>
      <c r="M700">
        <v>3</v>
      </c>
      <c r="N700">
        <f t="shared" si="74"/>
        <v>106.15283210000007</v>
      </c>
      <c r="O700">
        <f t="shared" si="75"/>
        <v>0</v>
      </c>
      <c r="P700">
        <f t="shared" si="76"/>
        <v>106.15283210000007</v>
      </c>
      <c r="Q700">
        <f t="shared" si="77"/>
        <v>0</v>
      </c>
      <c r="R700">
        <f t="shared" si="78"/>
        <v>1</v>
      </c>
      <c r="S700">
        <f t="shared" si="79"/>
        <v>8.6348242826060542</v>
      </c>
    </row>
    <row r="701" spans="1:19" x14ac:dyDescent="0.2">
      <c r="A701" t="s">
        <v>723</v>
      </c>
      <c r="B701">
        <v>1217.8349608999999</v>
      </c>
      <c r="C701">
        <v>1318.5400391000001</v>
      </c>
      <c r="D701">
        <v>1298.1511230000001</v>
      </c>
      <c r="E701">
        <v>1639.7615966999999</v>
      </c>
      <c r="F701">
        <v>1318.5400391000001</v>
      </c>
      <c r="G701">
        <v>1220.1099853999999</v>
      </c>
      <c r="H701">
        <v>1312.4699707</v>
      </c>
      <c r="I701">
        <v>1368.2299805</v>
      </c>
      <c r="J701">
        <v>1314.5926514</v>
      </c>
      <c r="L701" t="str">
        <f t="shared" si="73"/>
        <v>30JAN2021:04:00:00</v>
      </c>
      <c r="M701">
        <v>4</v>
      </c>
      <c r="N701">
        <f t="shared" si="74"/>
        <v>100.70507820000012</v>
      </c>
      <c r="O701">
        <f t="shared" si="75"/>
        <v>0</v>
      </c>
      <c r="P701">
        <f t="shared" si="76"/>
        <v>100.70507820000012</v>
      </c>
      <c r="Q701">
        <f t="shared" si="77"/>
        <v>0</v>
      </c>
      <c r="R701">
        <f t="shared" si="78"/>
        <v>1</v>
      </c>
      <c r="S701">
        <f t="shared" si="79"/>
        <v>8.2691892935621922</v>
      </c>
    </row>
    <row r="702" spans="1:19" x14ac:dyDescent="0.2">
      <c r="A702" t="s">
        <v>724</v>
      </c>
      <c r="B702">
        <v>1223.4871826000001</v>
      </c>
      <c r="C702">
        <v>1335.8199463000001</v>
      </c>
      <c r="D702">
        <v>1311.2139893000001</v>
      </c>
      <c r="E702">
        <v>1631.3515625</v>
      </c>
      <c r="F702">
        <v>1335.8199463000001</v>
      </c>
      <c r="G702">
        <v>1262.7399902</v>
      </c>
      <c r="H702">
        <v>1313.2800293</v>
      </c>
      <c r="I702">
        <v>1364.6400146000001</v>
      </c>
      <c r="J702">
        <v>1325.1791992000001</v>
      </c>
      <c r="L702" t="str">
        <f t="shared" si="73"/>
        <v>30JAN2021:05:00:00</v>
      </c>
      <c r="M702">
        <v>5</v>
      </c>
      <c r="N702">
        <f t="shared" si="74"/>
        <v>112.33276369999999</v>
      </c>
      <c r="O702">
        <f t="shared" si="75"/>
        <v>0</v>
      </c>
      <c r="P702">
        <f t="shared" si="76"/>
        <v>112.33276369999999</v>
      </c>
      <c r="Q702">
        <f t="shared" si="77"/>
        <v>0</v>
      </c>
      <c r="R702">
        <f t="shared" si="78"/>
        <v>1</v>
      </c>
      <c r="S702">
        <f t="shared" si="79"/>
        <v>9.1813600745113337</v>
      </c>
    </row>
    <row r="703" spans="1:19" x14ac:dyDescent="0.2">
      <c r="A703" t="s">
        <v>725</v>
      </c>
      <c r="B703">
        <v>1253.3737793</v>
      </c>
      <c r="C703">
        <v>1368.3599853999999</v>
      </c>
      <c r="D703">
        <v>1337.8444824000001</v>
      </c>
      <c r="E703">
        <v>1677.2258300999999</v>
      </c>
      <c r="F703">
        <v>1368.3599853999999</v>
      </c>
      <c r="G703">
        <v>1262.1899414</v>
      </c>
      <c r="H703">
        <v>1343.1899414</v>
      </c>
      <c r="I703">
        <v>1434.9100341999999</v>
      </c>
      <c r="J703">
        <v>1361.6192627</v>
      </c>
      <c r="L703" t="str">
        <f t="shared" si="73"/>
        <v>30JAN2021:06:00:00</v>
      </c>
      <c r="M703">
        <v>6</v>
      </c>
      <c r="N703">
        <f t="shared" si="74"/>
        <v>114.98620609999989</v>
      </c>
      <c r="O703">
        <f t="shared" si="75"/>
        <v>0</v>
      </c>
      <c r="P703">
        <f t="shared" si="76"/>
        <v>114.98620609999989</v>
      </c>
      <c r="Q703">
        <f t="shared" si="77"/>
        <v>0</v>
      </c>
      <c r="R703">
        <f t="shared" si="78"/>
        <v>1</v>
      </c>
      <c r="S703">
        <f t="shared" si="79"/>
        <v>9.1741352818325925</v>
      </c>
    </row>
    <row r="704" spans="1:19" x14ac:dyDescent="0.2">
      <c r="A704" t="s">
        <v>726</v>
      </c>
      <c r="B704">
        <v>1312.0969238</v>
      </c>
      <c r="C704">
        <v>1418.1500243999999</v>
      </c>
      <c r="D704">
        <v>1397.2642822</v>
      </c>
      <c r="E704">
        <v>1764.8422852000001</v>
      </c>
      <c r="F704">
        <v>1418.1500243999999</v>
      </c>
      <c r="G704">
        <v>1317.0400391000001</v>
      </c>
      <c r="H704">
        <v>1408.4300536999999</v>
      </c>
      <c r="I704">
        <v>1448.2700195</v>
      </c>
      <c r="J704">
        <v>1408.0006103999999</v>
      </c>
      <c r="L704" t="str">
        <f t="shared" si="73"/>
        <v>30JAN2021:07:00:00</v>
      </c>
      <c r="M704">
        <v>7</v>
      </c>
      <c r="N704">
        <f t="shared" si="74"/>
        <v>106.05310059999988</v>
      </c>
      <c r="O704">
        <f t="shared" si="75"/>
        <v>0</v>
      </c>
      <c r="P704">
        <f t="shared" si="76"/>
        <v>106.05310059999988</v>
      </c>
      <c r="Q704">
        <f t="shared" si="77"/>
        <v>0</v>
      </c>
      <c r="R704">
        <f t="shared" si="78"/>
        <v>1</v>
      </c>
      <c r="S704">
        <f t="shared" si="79"/>
        <v>8.082718484916235</v>
      </c>
    </row>
    <row r="705" spans="1:19" x14ac:dyDescent="0.2">
      <c r="A705" t="s">
        <v>727</v>
      </c>
      <c r="B705">
        <v>1379.5820312999999</v>
      </c>
      <c r="C705">
        <v>1461.9499512</v>
      </c>
      <c r="D705">
        <v>1455.8886719</v>
      </c>
      <c r="E705">
        <v>1810.2113036999999</v>
      </c>
      <c r="F705">
        <v>1461.9499512</v>
      </c>
      <c r="G705">
        <v>1368.1500243999999</v>
      </c>
      <c r="H705">
        <v>1443.1600341999999</v>
      </c>
      <c r="I705">
        <v>1505.9100341999999</v>
      </c>
      <c r="J705">
        <v>1455.7598877</v>
      </c>
      <c r="L705" t="str">
        <f t="shared" si="73"/>
        <v>30JAN2021:08:00:00</v>
      </c>
      <c r="M705">
        <v>8</v>
      </c>
      <c r="N705">
        <f t="shared" si="74"/>
        <v>82.367919900000061</v>
      </c>
      <c r="O705">
        <f t="shared" si="75"/>
        <v>0</v>
      </c>
      <c r="P705">
        <f t="shared" si="76"/>
        <v>82.367919900000061</v>
      </c>
      <c r="Q705">
        <f t="shared" si="77"/>
        <v>0</v>
      </c>
      <c r="R705">
        <f t="shared" si="78"/>
        <v>1</v>
      </c>
      <c r="S705">
        <f t="shared" si="79"/>
        <v>5.9704981676503568</v>
      </c>
    </row>
    <row r="706" spans="1:19" x14ac:dyDescent="0.2">
      <c r="A706" t="s">
        <v>728</v>
      </c>
      <c r="B706">
        <v>1458.3712158000001</v>
      </c>
      <c r="C706">
        <v>1557.7299805</v>
      </c>
      <c r="D706">
        <v>1430.7067870999999</v>
      </c>
      <c r="E706">
        <v>1781.8837891000001</v>
      </c>
      <c r="F706">
        <v>1557.7299805</v>
      </c>
      <c r="G706">
        <v>1441.0899658000001</v>
      </c>
      <c r="H706">
        <v>1496.7700195</v>
      </c>
      <c r="I706">
        <v>1534.4399414</v>
      </c>
      <c r="J706">
        <v>1506.2095947</v>
      </c>
      <c r="L706" t="str">
        <f t="shared" si="73"/>
        <v>30JAN2021:09:00:00</v>
      </c>
      <c r="M706">
        <v>9</v>
      </c>
      <c r="N706">
        <f t="shared" si="74"/>
        <v>99.358764699999938</v>
      </c>
      <c r="O706">
        <f t="shared" si="75"/>
        <v>0</v>
      </c>
      <c r="P706">
        <f t="shared" si="76"/>
        <v>99.358764699999938</v>
      </c>
      <c r="Q706">
        <f t="shared" si="77"/>
        <v>0</v>
      </c>
      <c r="R706">
        <f t="shared" si="78"/>
        <v>1</v>
      </c>
      <c r="S706">
        <f t="shared" si="79"/>
        <v>6.8129954584639805</v>
      </c>
    </row>
    <row r="707" spans="1:19" x14ac:dyDescent="0.2">
      <c r="A707" t="s">
        <v>729</v>
      </c>
      <c r="B707">
        <v>1507.0446777</v>
      </c>
      <c r="C707">
        <v>1596.7600098</v>
      </c>
      <c r="D707">
        <v>1405.2490233999999</v>
      </c>
      <c r="E707">
        <v>1685.7770995999999</v>
      </c>
      <c r="F707">
        <v>1596.7600098</v>
      </c>
      <c r="G707">
        <v>1510.1600341999999</v>
      </c>
      <c r="H707">
        <v>1488.6500243999999</v>
      </c>
      <c r="I707">
        <v>1589.5899658000001</v>
      </c>
      <c r="J707">
        <v>1533.1761475000001</v>
      </c>
      <c r="L707" t="str">
        <f t="shared" ref="L707:L745" si="80">A707</f>
        <v>30JAN2021:10:00:00</v>
      </c>
      <c r="M707">
        <v>10</v>
      </c>
      <c r="N707">
        <f t="shared" ref="N707:N745" si="81">C707-B707</f>
        <v>89.715332100000069</v>
      </c>
      <c r="O707">
        <f t="shared" ref="O707:O745" si="82">IF(N707&lt;0,N707,0)</f>
        <v>0</v>
      </c>
      <c r="P707">
        <f t="shared" ref="P707:P745" si="83">IF(N707&gt;0,N707,0)</f>
        <v>89.715332100000069</v>
      </c>
      <c r="Q707">
        <f t="shared" ref="Q707:Q745" si="84">IF(O707&lt;0,1,0)</f>
        <v>0</v>
      </c>
      <c r="R707">
        <f t="shared" ref="R707:R745" si="85">IF(P707&gt;0,1,0)</f>
        <v>1</v>
      </c>
      <c r="S707">
        <f t="shared" ref="S707:S745" si="86">ABS((B707-C707)/B707)*100</f>
        <v>5.9530638625074168</v>
      </c>
    </row>
    <row r="708" spans="1:19" x14ac:dyDescent="0.2">
      <c r="A708" t="s">
        <v>730</v>
      </c>
      <c r="B708">
        <v>1516.1402588000001</v>
      </c>
      <c r="C708">
        <v>1592.3900146000001</v>
      </c>
      <c r="D708">
        <v>1354.3857422000001</v>
      </c>
      <c r="E708">
        <v>1568.1828613</v>
      </c>
      <c r="F708">
        <v>1592.3900146000001</v>
      </c>
      <c r="G708">
        <v>1501.2399902</v>
      </c>
      <c r="H708">
        <v>1475.6099853999999</v>
      </c>
      <c r="I708">
        <v>1575.6899414</v>
      </c>
      <c r="J708">
        <v>1517.8757324000001</v>
      </c>
      <c r="L708" t="str">
        <f t="shared" si="80"/>
        <v>30JAN2021:11:00:00</v>
      </c>
      <c r="M708">
        <v>11</v>
      </c>
      <c r="N708">
        <f t="shared" si="81"/>
        <v>76.249755800000003</v>
      </c>
      <c r="O708">
        <f t="shared" si="82"/>
        <v>0</v>
      </c>
      <c r="P708">
        <f t="shared" si="83"/>
        <v>76.249755800000003</v>
      </c>
      <c r="Q708">
        <f t="shared" si="84"/>
        <v>0</v>
      </c>
      <c r="R708">
        <f t="shared" si="85"/>
        <v>1</v>
      </c>
      <c r="S708">
        <f t="shared" si="86"/>
        <v>5.0292019724052723</v>
      </c>
    </row>
    <row r="709" spans="1:19" x14ac:dyDescent="0.2">
      <c r="A709" t="s">
        <v>731</v>
      </c>
      <c r="B709">
        <v>1522.8087158000001</v>
      </c>
      <c r="C709">
        <v>1592.2299805</v>
      </c>
      <c r="D709">
        <v>1321.1295166</v>
      </c>
      <c r="E709">
        <v>1486.0473632999999</v>
      </c>
      <c r="F709">
        <v>1592.2299805</v>
      </c>
      <c r="G709">
        <v>1479.4899902</v>
      </c>
      <c r="H709">
        <v>1427.9200439000001</v>
      </c>
      <c r="I709">
        <v>1573.0600586</v>
      </c>
      <c r="J709">
        <v>1498.3798827999999</v>
      </c>
      <c r="L709" t="str">
        <f t="shared" si="80"/>
        <v>30JAN2021:12:00:00</v>
      </c>
      <c r="M709">
        <v>12</v>
      </c>
      <c r="N709">
        <f t="shared" si="81"/>
        <v>69.421264699999938</v>
      </c>
      <c r="O709">
        <f t="shared" si="82"/>
        <v>0</v>
      </c>
      <c r="P709">
        <f t="shared" si="83"/>
        <v>69.421264699999938</v>
      </c>
      <c r="Q709">
        <f t="shared" si="84"/>
        <v>0</v>
      </c>
      <c r="R709">
        <f t="shared" si="85"/>
        <v>1</v>
      </c>
      <c r="S709">
        <f t="shared" si="86"/>
        <v>4.5587646025213227</v>
      </c>
    </row>
    <row r="710" spans="1:19" x14ac:dyDescent="0.2">
      <c r="A710" t="s">
        <v>732</v>
      </c>
      <c r="B710">
        <v>1478.4375</v>
      </c>
      <c r="C710">
        <v>1578.3199463000001</v>
      </c>
      <c r="D710">
        <v>1282.8840332</v>
      </c>
      <c r="E710">
        <v>1397.3957519999999</v>
      </c>
      <c r="F710">
        <v>1578.3199463000001</v>
      </c>
      <c r="G710">
        <v>1466.9899902</v>
      </c>
      <c r="H710">
        <v>1402.2099608999999</v>
      </c>
      <c r="I710">
        <v>1542.9100341999999</v>
      </c>
      <c r="J710">
        <v>1474.5942382999999</v>
      </c>
      <c r="L710" t="str">
        <f t="shared" si="80"/>
        <v>30JAN2021:13:00:00</v>
      </c>
      <c r="M710">
        <v>13</v>
      </c>
      <c r="N710">
        <f t="shared" si="81"/>
        <v>99.882446300000083</v>
      </c>
      <c r="O710">
        <f t="shared" si="82"/>
        <v>0</v>
      </c>
      <c r="P710">
        <f t="shared" si="83"/>
        <v>99.882446300000083</v>
      </c>
      <c r="Q710">
        <f t="shared" si="84"/>
        <v>0</v>
      </c>
      <c r="R710">
        <f t="shared" si="85"/>
        <v>1</v>
      </c>
      <c r="S710">
        <f t="shared" si="86"/>
        <v>6.7559464840414352</v>
      </c>
    </row>
    <row r="711" spans="1:19" x14ac:dyDescent="0.2">
      <c r="A711" t="s">
        <v>733</v>
      </c>
      <c r="B711">
        <v>1433.5516356999999</v>
      </c>
      <c r="C711">
        <v>1556.5200195</v>
      </c>
      <c r="D711">
        <v>1270.0042725000001</v>
      </c>
      <c r="E711">
        <v>1346.994751</v>
      </c>
      <c r="F711">
        <v>1556.5200195</v>
      </c>
      <c r="G711">
        <v>1471.5699463000001</v>
      </c>
      <c r="H711">
        <v>1371.1199951000001</v>
      </c>
      <c r="I711">
        <v>1512.0999756000001</v>
      </c>
      <c r="J711">
        <v>1452.6318358999999</v>
      </c>
      <c r="L711" t="str">
        <f t="shared" si="80"/>
        <v>30JAN2021:14:00:00</v>
      </c>
      <c r="M711">
        <v>14</v>
      </c>
      <c r="N711">
        <f t="shared" si="81"/>
        <v>122.96838380000008</v>
      </c>
      <c r="O711">
        <f t="shared" si="82"/>
        <v>0</v>
      </c>
      <c r="P711">
        <f t="shared" si="83"/>
        <v>122.96838380000008</v>
      </c>
      <c r="Q711">
        <f t="shared" si="84"/>
        <v>0</v>
      </c>
      <c r="R711">
        <f t="shared" si="85"/>
        <v>1</v>
      </c>
      <c r="S711">
        <f t="shared" si="86"/>
        <v>8.5778831217303804</v>
      </c>
    </row>
    <row r="712" spans="1:19" x14ac:dyDescent="0.2">
      <c r="A712" t="s">
        <v>734</v>
      </c>
      <c r="B712">
        <v>1372.3669434000001</v>
      </c>
      <c r="C712">
        <v>1529.0300293</v>
      </c>
      <c r="D712">
        <v>1248.7105713000001</v>
      </c>
      <c r="E712">
        <v>1288.4406738</v>
      </c>
      <c r="F712">
        <v>1529.0300293</v>
      </c>
      <c r="G712">
        <v>1445.7600098</v>
      </c>
      <c r="H712">
        <v>1345.5500488</v>
      </c>
      <c r="I712">
        <v>1500.3800048999999</v>
      </c>
      <c r="J712">
        <v>1430.5488281</v>
      </c>
      <c r="L712" t="str">
        <f t="shared" si="80"/>
        <v>30JAN2021:15:00:00</v>
      </c>
      <c r="M712">
        <v>15</v>
      </c>
      <c r="N712">
        <f t="shared" si="81"/>
        <v>156.66308589999994</v>
      </c>
      <c r="O712">
        <f t="shared" si="82"/>
        <v>0</v>
      </c>
      <c r="P712">
        <f t="shared" si="83"/>
        <v>156.66308589999994</v>
      </c>
      <c r="Q712">
        <f t="shared" si="84"/>
        <v>0</v>
      </c>
      <c r="R712">
        <f t="shared" si="85"/>
        <v>1</v>
      </c>
      <c r="S712">
        <f t="shared" si="86"/>
        <v>11.415539164173657</v>
      </c>
    </row>
    <row r="713" spans="1:19" x14ac:dyDescent="0.2">
      <c r="A713" t="s">
        <v>735</v>
      </c>
      <c r="B713">
        <v>1354.9632568</v>
      </c>
      <c r="C713">
        <v>1501.4300536999999</v>
      </c>
      <c r="D713">
        <v>1287.0136719</v>
      </c>
      <c r="E713">
        <v>1282.2263184000001</v>
      </c>
      <c r="F713">
        <v>1501.4300536999999</v>
      </c>
      <c r="G713">
        <v>1434.2700195</v>
      </c>
      <c r="H713">
        <v>1336.6400146000001</v>
      </c>
      <c r="I713">
        <v>1482.2700195</v>
      </c>
      <c r="J713">
        <v>1420.2454834</v>
      </c>
      <c r="L713" t="str">
        <f t="shared" si="80"/>
        <v>30JAN2021:16:00:00</v>
      </c>
      <c r="M713">
        <v>16</v>
      </c>
      <c r="N713">
        <f t="shared" si="81"/>
        <v>146.46679689999996</v>
      </c>
      <c r="O713">
        <f t="shared" si="82"/>
        <v>0</v>
      </c>
      <c r="P713">
        <f t="shared" si="83"/>
        <v>146.46679689999996</v>
      </c>
      <c r="Q713">
        <f t="shared" si="84"/>
        <v>0</v>
      </c>
      <c r="R713">
        <f t="shared" si="85"/>
        <v>1</v>
      </c>
      <c r="S713">
        <f t="shared" si="86"/>
        <v>10.809650827426037</v>
      </c>
    </row>
    <row r="714" spans="1:19" x14ac:dyDescent="0.2">
      <c r="A714" t="s">
        <v>736</v>
      </c>
      <c r="B714">
        <v>1331.4067382999999</v>
      </c>
      <c r="C714">
        <v>1500.6899414</v>
      </c>
      <c r="D714">
        <v>1360.6063231999999</v>
      </c>
      <c r="E714">
        <v>1335.7092285000001</v>
      </c>
      <c r="F714">
        <v>1500.6899414</v>
      </c>
      <c r="G714">
        <v>1447.7199707</v>
      </c>
      <c r="H714">
        <v>1348.0100098</v>
      </c>
      <c r="I714">
        <v>1502.3100586</v>
      </c>
      <c r="J714">
        <v>1438.7933350000001</v>
      </c>
      <c r="L714" t="str">
        <f t="shared" si="80"/>
        <v>30JAN2021:17:00:00</v>
      </c>
      <c r="M714">
        <v>17</v>
      </c>
      <c r="N714">
        <f t="shared" si="81"/>
        <v>169.28320310000004</v>
      </c>
      <c r="O714">
        <f t="shared" si="82"/>
        <v>0</v>
      </c>
      <c r="P714">
        <f t="shared" si="83"/>
        <v>169.28320310000004</v>
      </c>
      <c r="Q714">
        <f t="shared" si="84"/>
        <v>0</v>
      </c>
      <c r="R714">
        <f t="shared" si="85"/>
        <v>1</v>
      </c>
      <c r="S714">
        <f t="shared" si="86"/>
        <v>12.714612163984423</v>
      </c>
    </row>
    <row r="715" spans="1:19" x14ac:dyDescent="0.2">
      <c r="A715" t="s">
        <v>737</v>
      </c>
      <c r="B715">
        <v>1398.3111572</v>
      </c>
      <c r="C715">
        <v>1530.5999756000001</v>
      </c>
      <c r="D715">
        <v>1451.6158447</v>
      </c>
      <c r="E715">
        <v>1419.5452881000001</v>
      </c>
      <c r="F715">
        <v>1530.5999756000001</v>
      </c>
      <c r="G715">
        <v>1494.4699707</v>
      </c>
      <c r="H715">
        <v>1432.0799560999999</v>
      </c>
      <c r="I715">
        <v>1468.7099608999999</v>
      </c>
      <c r="J715">
        <v>1476.1082764</v>
      </c>
      <c r="L715" t="str">
        <f t="shared" si="80"/>
        <v>30JAN2021:18:00:00</v>
      </c>
      <c r="M715">
        <v>18</v>
      </c>
      <c r="N715">
        <f t="shared" si="81"/>
        <v>132.28881840000008</v>
      </c>
      <c r="O715">
        <f t="shared" si="82"/>
        <v>0</v>
      </c>
      <c r="P715">
        <f t="shared" si="83"/>
        <v>132.28881840000008</v>
      </c>
      <c r="Q715">
        <f t="shared" si="84"/>
        <v>0</v>
      </c>
      <c r="R715">
        <f t="shared" si="85"/>
        <v>1</v>
      </c>
      <c r="S715">
        <f t="shared" si="86"/>
        <v>9.4606138067937096</v>
      </c>
    </row>
    <row r="716" spans="1:19" x14ac:dyDescent="0.2">
      <c r="A716" t="s">
        <v>738</v>
      </c>
      <c r="B716">
        <v>1435.7775879000001</v>
      </c>
      <c r="C716">
        <v>1589.0600586</v>
      </c>
      <c r="D716">
        <v>1550.1674805</v>
      </c>
      <c r="E716">
        <v>1516.8540039</v>
      </c>
      <c r="F716">
        <v>1589.0600586</v>
      </c>
      <c r="G716">
        <v>1515.1199951000001</v>
      </c>
      <c r="H716">
        <v>1499.2199707</v>
      </c>
      <c r="I716">
        <v>1563.4200439000001</v>
      </c>
      <c r="J716">
        <v>1546.0859375</v>
      </c>
      <c r="L716" t="str">
        <f t="shared" si="80"/>
        <v>30JAN2021:19:00:00</v>
      </c>
      <c r="M716">
        <v>19</v>
      </c>
      <c r="N716">
        <f t="shared" si="81"/>
        <v>153.28247069999998</v>
      </c>
      <c r="O716">
        <f t="shared" si="82"/>
        <v>0</v>
      </c>
      <c r="P716">
        <f t="shared" si="83"/>
        <v>153.28247069999998</v>
      </c>
      <c r="Q716">
        <f t="shared" si="84"/>
        <v>0</v>
      </c>
      <c r="R716">
        <f t="shared" si="85"/>
        <v>1</v>
      </c>
      <c r="S716">
        <f t="shared" si="86"/>
        <v>10.675920281232019</v>
      </c>
    </row>
    <row r="717" spans="1:19" x14ac:dyDescent="0.2">
      <c r="A717" t="s">
        <v>739</v>
      </c>
      <c r="B717">
        <v>1471.5617675999999</v>
      </c>
      <c r="C717">
        <v>1570.4699707</v>
      </c>
      <c r="D717">
        <v>1546.609375</v>
      </c>
      <c r="E717">
        <v>1505.8730469</v>
      </c>
      <c r="F717">
        <v>1570.4699707</v>
      </c>
      <c r="G717">
        <v>1505.4100341999999</v>
      </c>
      <c r="H717">
        <v>1469.9100341999999</v>
      </c>
      <c r="I717">
        <v>1523.0600586</v>
      </c>
      <c r="J717">
        <v>1522.3624268000001</v>
      </c>
      <c r="L717" t="str">
        <f t="shared" si="80"/>
        <v>30JAN2021:20:00:00</v>
      </c>
      <c r="M717">
        <v>20</v>
      </c>
      <c r="N717">
        <f t="shared" si="81"/>
        <v>98.908203100000037</v>
      </c>
      <c r="O717">
        <f t="shared" si="82"/>
        <v>0</v>
      </c>
      <c r="P717">
        <f t="shared" si="83"/>
        <v>98.908203100000037</v>
      </c>
      <c r="Q717">
        <f t="shared" si="84"/>
        <v>0</v>
      </c>
      <c r="R717">
        <f t="shared" si="85"/>
        <v>1</v>
      </c>
      <c r="S717">
        <f t="shared" si="86"/>
        <v>6.7213082914835063</v>
      </c>
    </row>
    <row r="718" spans="1:19" x14ac:dyDescent="0.2">
      <c r="A718" t="s">
        <v>740</v>
      </c>
      <c r="B718">
        <v>1453.4598389</v>
      </c>
      <c r="C718">
        <v>1531.9200439000001</v>
      </c>
      <c r="D718">
        <v>1521.9163818</v>
      </c>
      <c r="E718">
        <v>1484.3005370999999</v>
      </c>
      <c r="F718">
        <v>1531.9200439000001</v>
      </c>
      <c r="G718">
        <v>1490.7299805</v>
      </c>
      <c r="H718">
        <v>1451.0699463000001</v>
      </c>
      <c r="I718">
        <v>1475.3900146000001</v>
      </c>
      <c r="J718">
        <v>1491.1757812999999</v>
      </c>
      <c r="L718" t="str">
        <f t="shared" si="80"/>
        <v>30JAN2021:21:00:00</v>
      </c>
      <c r="M718">
        <v>21</v>
      </c>
      <c r="N718">
        <f t="shared" si="81"/>
        <v>78.460205000000087</v>
      </c>
      <c r="O718">
        <f t="shared" si="82"/>
        <v>0</v>
      </c>
      <c r="P718">
        <f t="shared" si="83"/>
        <v>78.460205000000087</v>
      </c>
      <c r="Q718">
        <f t="shared" si="84"/>
        <v>0</v>
      </c>
      <c r="R718">
        <f t="shared" si="85"/>
        <v>1</v>
      </c>
      <c r="S718">
        <f t="shared" si="86"/>
        <v>5.3981680745564971</v>
      </c>
    </row>
    <row r="719" spans="1:19" x14ac:dyDescent="0.2">
      <c r="A719" t="s">
        <v>741</v>
      </c>
      <c r="B719">
        <v>1410.7180175999999</v>
      </c>
      <c r="C719">
        <v>1469.2099608999999</v>
      </c>
      <c r="D719">
        <v>1498.9906006000001</v>
      </c>
      <c r="E719">
        <v>1474.8133545000001</v>
      </c>
      <c r="F719">
        <v>1469.2099608999999</v>
      </c>
      <c r="G719">
        <v>1447.8499756000001</v>
      </c>
      <c r="H719">
        <v>1423.1400146000001</v>
      </c>
      <c r="I719">
        <v>1428.8000488</v>
      </c>
      <c r="J719">
        <v>1448.6425781</v>
      </c>
      <c r="L719" t="str">
        <f t="shared" si="80"/>
        <v>30JAN2021:22:00:00</v>
      </c>
      <c r="M719">
        <v>22</v>
      </c>
      <c r="N719">
        <f t="shared" si="81"/>
        <v>58.491943300000003</v>
      </c>
      <c r="O719">
        <f t="shared" si="82"/>
        <v>0</v>
      </c>
      <c r="P719">
        <f t="shared" si="83"/>
        <v>58.491943300000003</v>
      </c>
      <c r="Q719">
        <f t="shared" si="84"/>
        <v>0</v>
      </c>
      <c r="R719">
        <f t="shared" si="85"/>
        <v>1</v>
      </c>
      <c r="S719">
        <f t="shared" si="86"/>
        <v>4.1462533667437018</v>
      </c>
    </row>
    <row r="720" spans="1:19" x14ac:dyDescent="0.2">
      <c r="A720" t="s">
        <v>742</v>
      </c>
      <c r="B720">
        <v>1364.0480957</v>
      </c>
      <c r="C720">
        <v>1402.2299805</v>
      </c>
      <c r="D720">
        <v>1412.8232422000001</v>
      </c>
      <c r="E720">
        <v>1410.1511230000001</v>
      </c>
      <c r="F720">
        <v>1402.2299805</v>
      </c>
      <c r="G720">
        <v>1416.4499512</v>
      </c>
      <c r="H720">
        <v>1397.2299805</v>
      </c>
      <c r="I720">
        <v>1390.4699707</v>
      </c>
      <c r="J720">
        <v>1401.1416016000001</v>
      </c>
      <c r="L720" t="str">
        <f t="shared" si="80"/>
        <v>30JAN2021:23:00:00</v>
      </c>
      <c r="M720">
        <v>23</v>
      </c>
      <c r="N720">
        <f t="shared" si="81"/>
        <v>38.181884800000034</v>
      </c>
      <c r="O720">
        <f t="shared" si="82"/>
        <v>0</v>
      </c>
      <c r="P720">
        <f t="shared" si="83"/>
        <v>38.181884800000034</v>
      </c>
      <c r="Q720">
        <f t="shared" si="84"/>
        <v>0</v>
      </c>
      <c r="R720">
        <f t="shared" si="85"/>
        <v>1</v>
      </c>
      <c r="S720">
        <f t="shared" si="86"/>
        <v>2.7991597158754082</v>
      </c>
    </row>
    <row r="721" spans="1:19" x14ac:dyDescent="0.2">
      <c r="A721" t="s">
        <v>743</v>
      </c>
      <c r="B721">
        <v>1319.5864257999999</v>
      </c>
      <c r="C721">
        <v>1333.6500243999999</v>
      </c>
      <c r="D721">
        <v>1321.5714111</v>
      </c>
      <c r="E721">
        <v>1352.666626</v>
      </c>
      <c r="F721">
        <v>1333.6500243999999</v>
      </c>
      <c r="G721">
        <v>1385.0699463000001</v>
      </c>
      <c r="H721">
        <v>1323.1700439000001</v>
      </c>
      <c r="I721">
        <v>1317.2099608999999</v>
      </c>
      <c r="J721">
        <v>1331.8376464999999</v>
      </c>
      <c r="L721" t="str">
        <f t="shared" si="80"/>
        <v>31JAN2021:00:00:00</v>
      </c>
      <c r="M721">
        <v>24</v>
      </c>
      <c r="N721">
        <f t="shared" si="81"/>
        <v>14.063598599999978</v>
      </c>
      <c r="O721">
        <f t="shared" si="82"/>
        <v>0</v>
      </c>
      <c r="P721">
        <f t="shared" si="83"/>
        <v>14.063598599999978</v>
      </c>
      <c r="Q721">
        <f t="shared" si="84"/>
        <v>0</v>
      </c>
      <c r="R721">
        <f t="shared" si="85"/>
        <v>1</v>
      </c>
      <c r="S721">
        <f t="shared" si="86"/>
        <v>1.0657580530562001</v>
      </c>
    </row>
    <row r="722" spans="1:19" x14ac:dyDescent="0.2">
      <c r="A722" t="s">
        <v>744</v>
      </c>
      <c r="B722">
        <v>1241.4667969</v>
      </c>
      <c r="C722">
        <v>1311.9100341999999</v>
      </c>
      <c r="D722">
        <v>1272.5623779</v>
      </c>
      <c r="E722">
        <v>1314.3134766000001</v>
      </c>
      <c r="F722">
        <v>1311.9100341999999</v>
      </c>
      <c r="G722">
        <v>1327.7800293</v>
      </c>
      <c r="H722">
        <v>1288.7700195</v>
      </c>
      <c r="I722">
        <v>1267.8800048999999</v>
      </c>
      <c r="J722">
        <v>1292.1827393000001</v>
      </c>
      <c r="L722" t="str">
        <f t="shared" si="80"/>
        <v>31JAN2021:01:00:00</v>
      </c>
      <c r="M722">
        <v>1</v>
      </c>
      <c r="N722">
        <f t="shared" si="81"/>
        <v>70.443237299999964</v>
      </c>
      <c r="O722">
        <f t="shared" si="82"/>
        <v>0</v>
      </c>
      <c r="P722">
        <f t="shared" si="83"/>
        <v>70.443237299999964</v>
      </c>
      <c r="Q722">
        <f t="shared" si="84"/>
        <v>0</v>
      </c>
      <c r="R722">
        <f t="shared" si="85"/>
        <v>1</v>
      </c>
      <c r="S722">
        <f t="shared" si="86"/>
        <v>5.6741942254033688</v>
      </c>
    </row>
    <row r="723" spans="1:19" x14ac:dyDescent="0.2">
      <c r="A723" t="s">
        <v>745</v>
      </c>
      <c r="B723">
        <v>1257.7988281</v>
      </c>
      <c r="C723">
        <v>1309.4399414</v>
      </c>
      <c r="D723">
        <v>1245.9971923999999</v>
      </c>
      <c r="E723">
        <v>1303.3293457</v>
      </c>
      <c r="F723">
        <v>1309.4399414</v>
      </c>
      <c r="G723">
        <v>1311.4300536999999</v>
      </c>
      <c r="H723">
        <v>1290.1500243999999</v>
      </c>
      <c r="I723">
        <v>1207.9300536999999</v>
      </c>
      <c r="J723">
        <v>1271.5584716999999</v>
      </c>
      <c r="L723" t="str">
        <f t="shared" si="80"/>
        <v>31JAN2021:02:00:00</v>
      </c>
      <c r="M723">
        <v>2</v>
      </c>
      <c r="N723">
        <f t="shared" si="81"/>
        <v>51.641113299999915</v>
      </c>
      <c r="O723">
        <f t="shared" si="82"/>
        <v>0</v>
      </c>
      <c r="P723">
        <f t="shared" si="83"/>
        <v>51.641113299999915</v>
      </c>
      <c r="Q723">
        <f t="shared" si="84"/>
        <v>0</v>
      </c>
      <c r="R723">
        <f t="shared" si="85"/>
        <v>1</v>
      </c>
      <c r="S723">
        <f t="shared" si="86"/>
        <v>4.1056735104458406</v>
      </c>
    </row>
    <row r="724" spans="1:19" x14ac:dyDescent="0.2">
      <c r="A724" t="s">
        <v>746</v>
      </c>
      <c r="B724">
        <v>1238.8807373</v>
      </c>
      <c r="C724">
        <v>1314.4399414</v>
      </c>
      <c r="D724">
        <v>1252.0218506000001</v>
      </c>
      <c r="E724">
        <v>1291.4949951000001</v>
      </c>
      <c r="F724">
        <v>1314.4399414</v>
      </c>
      <c r="G724">
        <v>1282.4499512</v>
      </c>
      <c r="H724">
        <v>1261.5300293</v>
      </c>
      <c r="I724">
        <v>1267.6700439000001</v>
      </c>
      <c r="J724">
        <v>1277.7189940999999</v>
      </c>
      <c r="L724" t="str">
        <f t="shared" si="80"/>
        <v>31JAN2021:03:00:00</v>
      </c>
      <c r="M724">
        <v>3</v>
      </c>
      <c r="N724">
        <f t="shared" si="81"/>
        <v>75.559204099999988</v>
      </c>
      <c r="O724">
        <f t="shared" si="82"/>
        <v>0</v>
      </c>
      <c r="P724">
        <f t="shared" si="83"/>
        <v>75.559204099999988</v>
      </c>
      <c r="Q724">
        <f t="shared" si="84"/>
        <v>0</v>
      </c>
      <c r="R724">
        <f t="shared" si="85"/>
        <v>1</v>
      </c>
      <c r="S724">
        <f t="shared" si="86"/>
        <v>6.0989893397384396</v>
      </c>
    </row>
    <row r="725" spans="1:19" x14ac:dyDescent="0.2">
      <c r="A725" t="s">
        <v>747</v>
      </c>
      <c r="B725">
        <v>1263.3898925999999</v>
      </c>
      <c r="C725">
        <v>1322.4200439000001</v>
      </c>
      <c r="D725">
        <v>1275.6368408000001</v>
      </c>
      <c r="E725">
        <v>1329.8885498</v>
      </c>
      <c r="F725">
        <v>1322.4200439000001</v>
      </c>
      <c r="G725">
        <v>1280.6500243999999</v>
      </c>
      <c r="H725">
        <v>1288.6700439000001</v>
      </c>
      <c r="I725">
        <v>1283.5799560999999</v>
      </c>
      <c r="J725">
        <v>1293.2033690999999</v>
      </c>
      <c r="L725" t="str">
        <f t="shared" si="80"/>
        <v>31JAN2021:04:00:00</v>
      </c>
      <c r="M725">
        <v>4</v>
      </c>
      <c r="N725">
        <f t="shared" si="81"/>
        <v>59.030151300000171</v>
      </c>
      <c r="O725">
        <f t="shared" si="82"/>
        <v>0</v>
      </c>
      <c r="P725">
        <f t="shared" si="83"/>
        <v>59.030151300000171</v>
      </c>
      <c r="Q725">
        <f t="shared" si="84"/>
        <v>0</v>
      </c>
      <c r="R725">
        <f t="shared" si="85"/>
        <v>1</v>
      </c>
      <c r="S725">
        <f t="shared" si="86"/>
        <v>4.6723621619703444</v>
      </c>
    </row>
    <row r="726" spans="1:19" x14ac:dyDescent="0.2">
      <c r="A726" t="s">
        <v>748</v>
      </c>
      <c r="B726">
        <v>1283.5109863</v>
      </c>
      <c r="C726">
        <v>1361.7700195</v>
      </c>
      <c r="D726">
        <v>1337.5001221</v>
      </c>
      <c r="E726">
        <v>1419.3774414</v>
      </c>
      <c r="F726">
        <v>1361.7700195</v>
      </c>
      <c r="G726">
        <v>1361.2399902</v>
      </c>
      <c r="H726">
        <v>1311.3499756000001</v>
      </c>
      <c r="I726">
        <v>1299.7399902</v>
      </c>
      <c r="J726">
        <v>1330.5576172000001</v>
      </c>
      <c r="L726" t="str">
        <f t="shared" si="80"/>
        <v>31JAN2021:05:00:00</v>
      </c>
      <c r="M726">
        <v>5</v>
      </c>
      <c r="N726">
        <f t="shared" si="81"/>
        <v>78.259033199999976</v>
      </c>
      <c r="O726">
        <f t="shared" si="82"/>
        <v>0</v>
      </c>
      <c r="P726">
        <f t="shared" si="83"/>
        <v>78.259033199999976</v>
      </c>
      <c r="Q726">
        <f t="shared" si="84"/>
        <v>0</v>
      </c>
      <c r="R726">
        <f t="shared" si="85"/>
        <v>1</v>
      </c>
      <c r="S726">
        <f t="shared" si="86"/>
        <v>6.0972624336935901</v>
      </c>
    </row>
    <row r="727" spans="1:19" x14ac:dyDescent="0.2">
      <c r="A727" t="s">
        <v>749</v>
      </c>
      <c r="B727">
        <v>1365.0269774999999</v>
      </c>
      <c r="C727">
        <v>1442.1400146000001</v>
      </c>
      <c r="D727">
        <v>1407.8907471</v>
      </c>
      <c r="E727">
        <v>1490.6269531</v>
      </c>
      <c r="F727">
        <v>1442.1400146000001</v>
      </c>
      <c r="G727">
        <v>1401.9100341999999</v>
      </c>
      <c r="H727">
        <v>1386.6700439000001</v>
      </c>
      <c r="I727">
        <v>1357.2600098</v>
      </c>
      <c r="J727">
        <v>1397.7426757999999</v>
      </c>
      <c r="L727" t="str">
        <f t="shared" si="80"/>
        <v>31JAN2021:06:00:00</v>
      </c>
      <c r="M727">
        <v>6</v>
      </c>
      <c r="N727">
        <f t="shared" si="81"/>
        <v>77.113037100000156</v>
      </c>
      <c r="O727">
        <f t="shared" si="82"/>
        <v>0</v>
      </c>
      <c r="P727">
        <f t="shared" si="83"/>
        <v>77.113037100000156</v>
      </c>
      <c r="Q727">
        <f t="shared" si="84"/>
        <v>0</v>
      </c>
      <c r="R727">
        <f t="shared" si="85"/>
        <v>1</v>
      </c>
      <c r="S727">
        <f t="shared" si="86"/>
        <v>5.6491950980507388</v>
      </c>
    </row>
    <row r="728" spans="1:19" x14ac:dyDescent="0.2">
      <c r="A728" t="s">
        <v>750</v>
      </c>
      <c r="B728">
        <v>1473.0211182</v>
      </c>
      <c r="C728">
        <v>1554.8499756000001</v>
      </c>
      <c r="D728">
        <v>1502.8223877</v>
      </c>
      <c r="E728">
        <v>1580.9744873</v>
      </c>
      <c r="F728">
        <v>1554.8499756000001</v>
      </c>
      <c r="G728">
        <v>1500.7399902</v>
      </c>
      <c r="H728">
        <v>1468.1999512</v>
      </c>
      <c r="I728">
        <v>1371.0799560999999</v>
      </c>
      <c r="J728">
        <v>1473.9777832</v>
      </c>
      <c r="L728" t="str">
        <f t="shared" si="80"/>
        <v>31JAN2021:07:00:00</v>
      </c>
      <c r="M728">
        <v>7</v>
      </c>
      <c r="N728">
        <f t="shared" si="81"/>
        <v>81.828857400000061</v>
      </c>
      <c r="O728">
        <f t="shared" si="82"/>
        <v>0</v>
      </c>
      <c r="P728">
        <f t="shared" si="83"/>
        <v>81.828857400000061</v>
      </c>
      <c r="Q728">
        <f t="shared" si="84"/>
        <v>0</v>
      </c>
      <c r="R728">
        <f t="shared" si="85"/>
        <v>1</v>
      </c>
      <c r="S728">
        <f t="shared" si="86"/>
        <v>5.555172046684107</v>
      </c>
    </row>
    <row r="729" spans="1:19" x14ac:dyDescent="0.2">
      <c r="A729" t="s">
        <v>751</v>
      </c>
      <c r="B729">
        <v>1512.3635254000001</v>
      </c>
      <c r="C729">
        <v>1601.9899902</v>
      </c>
      <c r="D729">
        <v>1617.4045410000001</v>
      </c>
      <c r="E729">
        <v>1648.3796387</v>
      </c>
      <c r="F729">
        <v>1601.9899902</v>
      </c>
      <c r="G729">
        <v>1568.6099853999999</v>
      </c>
      <c r="H729">
        <v>1554.2700195</v>
      </c>
      <c r="I729">
        <v>1519.8100586</v>
      </c>
      <c r="J729">
        <v>1567.2694091999999</v>
      </c>
      <c r="L729" t="str">
        <f t="shared" si="80"/>
        <v>31JAN2021:08:00:00</v>
      </c>
      <c r="M729">
        <v>8</v>
      </c>
      <c r="N729">
        <f t="shared" si="81"/>
        <v>89.626464799999894</v>
      </c>
      <c r="O729">
        <f t="shared" si="82"/>
        <v>0</v>
      </c>
      <c r="P729">
        <f t="shared" si="83"/>
        <v>89.626464799999894</v>
      </c>
      <c r="Q729">
        <f t="shared" si="84"/>
        <v>0</v>
      </c>
      <c r="R729">
        <f t="shared" si="85"/>
        <v>1</v>
      </c>
      <c r="S729">
        <f t="shared" si="86"/>
        <v>5.9262514134156259</v>
      </c>
    </row>
    <row r="730" spans="1:19" x14ac:dyDescent="0.2">
      <c r="A730" t="s">
        <v>752</v>
      </c>
      <c r="B730">
        <v>1623.4918213000001</v>
      </c>
      <c r="C730">
        <v>1664.0699463000001</v>
      </c>
      <c r="D730">
        <v>1667.2166748</v>
      </c>
      <c r="E730">
        <v>1679.0158690999999</v>
      </c>
      <c r="F730">
        <v>1664.0699463000001</v>
      </c>
      <c r="G730">
        <v>1621.7399902</v>
      </c>
      <c r="H730">
        <v>1606.2199707</v>
      </c>
      <c r="I730">
        <v>1608.7800293</v>
      </c>
      <c r="J730">
        <v>1630.887207</v>
      </c>
      <c r="L730" t="str">
        <f t="shared" si="80"/>
        <v>31JAN2021:09:00:00</v>
      </c>
      <c r="M730">
        <v>9</v>
      </c>
      <c r="N730">
        <f t="shared" si="81"/>
        <v>40.578125</v>
      </c>
      <c r="O730">
        <f t="shared" si="82"/>
        <v>0</v>
      </c>
      <c r="P730">
        <f t="shared" si="83"/>
        <v>40.578125</v>
      </c>
      <c r="Q730">
        <f t="shared" si="84"/>
        <v>0</v>
      </c>
      <c r="R730">
        <f t="shared" si="85"/>
        <v>1</v>
      </c>
      <c r="S730">
        <f t="shared" si="86"/>
        <v>2.4994351352818853</v>
      </c>
    </row>
    <row r="731" spans="1:19" x14ac:dyDescent="0.2">
      <c r="A731" t="s">
        <v>753</v>
      </c>
      <c r="B731">
        <v>1664.5621338000001</v>
      </c>
      <c r="C731">
        <v>1752.1600341999999</v>
      </c>
      <c r="D731">
        <v>1660.0108643000001</v>
      </c>
      <c r="E731">
        <v>1639.2058105000001</v>
      </c>
      <c r="F731">
        <v>1752.1600341999999</v>
      </c>
      <c r="G731">
        <v>1623.1400146000001</v>
      </c>
      <c r="H731">
        <v>1623.6700439000001</v>
      </c>
      <c r="I731">
        <v>1628.6899414</v>
      </c>
      <c r="J731">
        <v>1661.5239257999999</v>
      </c>
      <c r="L731" t="str">
        <f t="shared" si="80"/>
        <v>31JAN2021:10:00:00</v>
      </c>
      <c r="M731">
        <v>10</v>
      </c>
      <c r="N731">
        <f t="shared" si="81"/>
        <v>87.597900399999844</v>
      </c>
      <c r="O731">
        <f t="shared" si="82"/>
        <v>0</v>
      </c>
      <c r="P731">
        <f t="shared" si="83"/>
        <v>87.597900399999844</v>
      </c>
      <c r="Q731">
        <f t="shared" si="84"/>
        <v>0</v>
      </c>
      <c r="R731">
        <f t="shared" si="85"/>
        <v>1</v>
      </c>
      <c r="S731">
        <f t="shared" si="86"/>
        <v>5.2625191106578946</v>
      </c>
    </row>
    <row r="732" spans="1:19" x14ac:dyDescent="0.2">
      <c r="A732" t="s">
        <v>754</v>
      </c>
      <c r="B732">
        <v>1627.4486084</v>
      </c>
      <c r="C732">
        <v>1710.6300048999999</v>
      </c>
      <c r="D732">
        <v>1632.5402832</v>
      </c>
      <c r="E732">
        <v>1562.4737548999999</v>
      </c>
      <c r="F732">
        <v>1710.6300048999999</v>
      </c>
      <c r="G732">
        <v>1629.5899658000001</v>
      </c>
      <c r="H732">
        <v>1597.6899414</v>
      </c>
      <c r="I732">
        <v>1631.2900391000001</v>
      </c>
      <c r="J732">
        <v>1642.6687012</v>
      </c>
      <c r="L732" t="str">
        <f t="shared" si="80"/>
        <v>31JAN2021:11:00:00</v>
      </c>
      <c r="M732">
        <v>11</v>
      </c>
      <c r="N732">
        <f t="shared" si="81"/>
        <v>83.181396499999892</v>
      </c>
      <c r="O732">
        <f t="shared" si="82"/>
        <v>0</v>
      </c>
      <c r="P732">
        <f t="shared" si="83"/>
        <v>83.181396499999892</v>
      </c>
      <c r="Q732">
        <f t="shared" si="84"/>
        <v>0</v>
      </c>
      <c r="R732">
        <f t="shared" si="85"/>
        <v>1</v>
      </c>
      <c r="S732">
        <f t="shared" si="86"/>
        <v>5.111153499450797</v>
      </c>
    </row>
    <row r="733" spans="1:19" x14ac:dyDescent="0.2">
      <c r="A733" t="s">
        <v>755</v>
      </c>
      <c r="B733">
        <v>1528.793457</v>
      </c>
      <c r="C733">
        <v>1659.3299560999999</v>
      </c>
      <c r="D733">
        <v>1589.8787841999999</v>
      </c>
      <c r="E733">
        <v>1471.1024170000001</v>
      </c>
      <c r="F733">
        <v>1659.3299560999999</v>
      </c>
      <c r="G733">
        <v>1576.4300536999999</v>
      </c>
      <c r="H733">
        <v>1527.6899414</v>
      </c>
      <c r="I733">
        <v>1558.2099608999999</v>
      </c>
      <c r="J733">
        <v>1582.0960693</v>
      </c>
      <c r="L733" t="str">
        <f t="shared" si="80"/>
        <v>31JAN2021:12:00:00</v>
      </c>
      <c r="M733">
        <v>12</v>
      </c>
      <c r="N733">
        <f t="shared" si="81"/>
        <v>130.5364990999999</v>
      </c>
      <c r="O733">
        <f t="shared" si="82"/>
        <v>0</v>
      </c>
      <c r="P733">
        <f t="shared" si="83"/>
        <v>130.5364990999999</v>
      </c>
      <c r="Q733">
        <f t="shared" si="84"/>
        <v>0</v>
      </c>
      <c r="R733">
        <f t="shared" si="85"/>
        <v>1</v>
      </c>
      <c r="S733">
        <f t="shared" si="86"/>
        <v>8.5385307284187242</v>
      </c>
    </row>
    <row r="734" spans="1:19" x14ac:dyDescent="0.2">
      <c r="A734" t="s">
        <v>756</v>
      </c>
      <c r="B734">
        <v>1512.4086914</v>
      </c>
      <c r="C734">
        <v>1609.4599608999999</v>
      </c>
      <c r="D734">
        <v>1551.2271728999999</v>
      </c>
      <c r="E734">
        <v>1410.3127440999999</v>
      </c>
      <c r="F734">
        <v>1609.4599608999999</v>
      </c>
      <c r="G734">
        <v>1532.3299560999999</v>
      </c>
      <c r="H734">
        <v>1542.4899902</v>
      </c>
      <c r="I734">
        <v>1548</v>
      </c>
      <c r="J734">
        <v>1560.4321289</v>
      </c>
      <c r="L734" t="str">
        <f t="shared" si="80"/>
        <v>31JAN2021:13:00:00</v>
      </c>
      <c r="M734">
        <v>13</v>
      </c>
      <c r="N734">
        <f t="shared" si="81"/>
        <v>97.051269499999989</v>
      </c>
      <c r="O734">
        <f t="shared" si="82"/>
        <v>0</v>
      </c>
      <c r="P734">
        <f t="shared" si="83"/>
        <v>97.051269499999989</v>
      </c>
      <c r="Q734">
        <f t="shared" si="84"/>
        <v>0</v>
      </c>
      <c r="R734">
        <f t="shared" si="85"/>
        <v>1</v>
      </c>
      <c r="S734">
        <f t="shared" si="86"/>
        <v>6.4170002494604805</v>
      </c>
    </row>
    <row r="735" spans="1:19" x14ac:dyDescent="0.2">
      <c r="A735" t="s">
        <v>757</v>
      </c>
      <c r="B735">
        <v>1438.4486084</v>
      </c>
      <c r="C735">
        <v>1563.0100098</v>
      </c>
      <c r="D735">
        <v>1460.5379639</v>
      </c>
      <c r="E735">
        <v>1356.1429443</v>
      </c>
      <c r="F735">
        <v>1563.0100098</v>
      </c>
      <c r="G735">
        <v>1476.7099608999999</v>
      </c>
      <c r="H735">
        <v>1507.4300536999999</v>
      </c>
      <c r="I735">
        <v>1482.25</v>
      </c>
      <c r="J735">
        <v>1505.3284911999999</v>
      </c>
      <c r="L735" t="str">
        <f t="shared" si="80"/>
        <v>31JAN2021:14:00:00</v>
      </c>
      <c r="M735">
        <v>14</v>
      </c>
      <c r="N735">
        <f t="shared" si="81"/>
        <v>124.56140140000002</v>
      </c>
      <c r="O735">
        <f t="shared" si="82"/>
        <v>0</v>
      </c>
      <c r="P735">
        <f t="shared" si="83"/>
        <v>124.56140140000002</v>
      </c>
      <c r="Q735">
        <f t="shared" si="84"/>
        <v>0</v>
      </c>
      <c r="R735">
        <f t="shared" si="85"/>
        <v>1</v>
      </c>
      <c r="S735">
        <f t="shared" si="86"/>
        <v>8.6594265983927539</v>
      </c>
    </row>
    <row r="736" spans="1:19" x14ac:dyDescent="0.2">
      <c r="A736" t="s">
        <v>758</v>
      </c>
      <c r="B736">
        <v>1405.9350586</v>
      </c>
      <c r="C736">
        <v>1514.9799805</v>
      </c>
      <c r="D736">
        <v>1405.7364502</v>
      </c>
      <c r="E736">
        <v>1327.1185303</v>
      </c>
      <c r="F736">
        <v>1514.9799805</v>
      </c>
      <c r="G736">
        <v>1467.1999512</v>
      </c>
      <c r="H736">
        <v>1454.4399414</v>
      </c>
      <c r="I736">
        <v>1442.5200195</v>
      </c>
      <c r="J736">
        <v>1462.1020507999999</v>
      </c>
      <c r="L736" t="str">
        <f t="shared" si="80"/>
        <v>31JAN2021:15:00:00</v>
      </c>
      <c r="M736">
        <v>15</v>
      </c>
      <c r="N736">
        <f t="shared" si="81"/>
        <v>109.04492189999996</v>
      </c>
      <c r="O736">
        <f t="shared" si="82"/>
        <v>0</v>
      </c>
      <c r="P736">
        <f t="shared" si="83"/>
        <v>109.04492189999996</v>
      </c>
      <c r="Q736">
        <f t="shared" si="84"/>
        <v>0</v>
      </c>
      <c r="R736">
        <f t="shared" si="85"/>
        <v>1</v>
      </c>
      <c r="S736">
        <f t="shared" si="86"/>
        <v>7.7560425876700565</v>
      </c>
    </row>
    <row r="737" spans="1:19" x14ac:dyDescent="0.2">
      <c r="A737" t="s">
        <v>759</v>
      </c>
      <c r="B737">
        <v>1384.0246582</v>
      </c>
      <c r="C737">
        <v>1492.5400391000001</v>
      </c>
      <c r="D737">
        <v>1403.0979004000001</v>
      </c>
      <c r="E737">
        <v>1339.3312988</v>
      </c>
      <c r="F737">
        <v>1492.5400391000001</v>
      </c>
      <c r="G737">
        <v>1451.2900391000001</v>
      </c>
      <c r="H737">
        <v>1445.3000488</v>
      </c>
      <c r="I737">
        <v>1431.9100341999999</v>
      </c>
      <c r="J737">
        <v>1449.2360839999999</v>
      </c>
      <c r="L737" t="str">
        <f t="shared" si="80"/>
        <v>31JAN2021:16:00:00</v>
      </c>
      <c r="M737">
        <v>16</v>
      </c>
      <c r="N737">
        <f t="shared" si="81"/>
        <v>108.51538090000008</v>
      </c>
      <c r="O737">
        <f t="shared" si="82"/>
        <v>0</v>
      </c>
      <c r="P737">
        <f t="shared" si="83"/>
        <v>108.51538090000008</v>
      </c>
      <c r="Q737">
        <f t="shared" si="84"/>
        <v>0</v>
      </c>
      <c r="R737">
        <f t="shared" si="85"/>
        <v>1</v>
      </c>
      <c r="S737">
        <f t="shared" si="86"/>
        <v>7.840567020036354</v>
      </c>
    </row>
    <row r="738" spans="1:19" x14ac:dyDescent="0.2">
      <c r="A738" t="s">
        <v>760</v>
      </c>
      <c r="B738">
        <v>1407.0170897999999</v>
      </c>
      <c r="C738">
        <v>1525.7299805</v>
      </c>
      <c r="D738">
        <v>1427.7098389</v>
      </c>
      <c r="E738">
        <v>1385.5385742000001</v>
      </c>
      <c r="F738">
        <v>1525.7299805</v>
      </c>
      <c r="G738">
        <v>1460.1999512</v>
      </c>
      <c r="H738">
        <v>1476.3499756000001</v>
      </c>
      <c r="I738">
        <v>1440.25</v>
      </c>
      <c r="J738">
        <v>1471.5712891000001</v>
      </c>
      <c r="L738" t="str">
        <f t="shared" si="80"/>
        <v>31JAN2021:17:00:00</v>
      </c>
      <c r="M738">
        <v>17</v>
      </c>
      <c r="N738">
        <f t="shared" si="81"/>
        <v>118.71289070000012</v>
      </c>
      <c r="O738">
        <f t="shared" si="82"/>
        <v>0</v>
      </c>
      <c r="P738">
        <f t="shared" si="83"/>
        <v>118.71289070000012</v>
      </c>
      <c r="Q738">
        <f t="shared" si="84"/>
        <v>0</v>
      </c>
      <c r="R738">
        <f t="shared" si="85"/>
        <v>1</v>
      </c>
      <c r="S738">
        <f t="shared" si="86"/>
        <v>8.4372031839978945</v>
      </c>
    </row>
    <row r="739" spans="1:19" x14ac:dyDescent="0.2">
      <c r="A739" t="s">
        <v>761</v>
      </c>
      <c r="B739">
        <v>1505.1362305</v>
      </c>
      <c r="C739">
        <v>1585.2900391000001</v>
      </c>
      <c r="D739">
        <v>1482.0926514</v>
      </c>
      <c r="E739">
        <v>1470.2196045000001</v>
      </c>
      <c r="F739">
        <v>1585.2900391000001</v>
      </c>
      <c r="G739">
        <v>1549.3399658000001</v>
      </c>
      <c r="H739">
        <v>1565.9000243999999</v>
      </c>
      <c r="I739">
        <v>1521.2900391000001</v>
      </c>
      <c r="J739">
        <v>1547.0490723</v>
      </c>
      <c r="L739" t="str">
        <f t="shared" si="80"/>
        <v>31JAN2021:18:00:00</v>
      </c>
      <c r="M739">
        <v>18</v>
      </c>
      <c r="N739">
        <f t="shared" si="81"/>
        <v>80.153808600000048</v>
      </c>
      <c r="O739">
        <f t="shared" si="82"/>
        <v>0</v>
      </c>
      <c r="P739">
        <f t="shared" si="83"/>
        <v>80.153808600000048</v>
      </c>
      <c r="Q739">
        <f t="shared" si="84"/>
        <v>0</v>
      </c>
      <c r="R739">
        <f t="shared" si="85"/>
        <v>1</v>
      </c>
      <c r="S739">
        <f t="shared" si="86"/>
        <v>5.3253524150018823</v>
      </c>
    </row>
    <row r="740" spans="1:19" x14ac:dyDescent="0.2">
      <c r="A740" t="s">
        <v>762</v>
      </c>
      <c r="B740">
        <v>1617.9310303</v>
      </c>
      <c r="C740">
        <v>1747.1300048999999</v>
      </c>
      <c r="D740">
        <v>1618.0607910000001</v>
      </c>
      <c r="E740">
        <v>1583.6018065999999</v>
      </c>
      <c r="F740">
        <v>1747.1300048999999</v>
      </c>
      <c r="G740">
        <v>1665.0600586</v>
      </c>
      <c r="H740">
        <v>1681.6600341999999</v>
      </c>
      <c r="I740">
        <v>1684.0200195</v>
      </c>
      <c r="J740">
        <v>1688.5926514</v>
      </c>
      <c r="L740" t="str">
        <f t="shared" si="80"/>
        <v>31JAN2021:19:00:00</v>
      </c>
      <c r="M740">
        <v>19</v>
      </c>
      <c r="N740">
        <f t="shared" si="81"/>
        <v>129.19897459999993</v>
      </c>
      <c r="O740">
        <f t="shared" si="82"/>
        <v>0</v>
      </c>
      <c r="P740">
        <f t="shared" si="83"/>
        <v>129.19897459999993</v>
      </c>
      <c r="Q740">
        <f t="shared" si="84"/>
        <v>0</v>
      </c>
      <c r="R740">
        <f t="shared" si="85"/>
        <v>1</v>
      </c>
      <c r="S740">
        <f t="shared" si="86"/>
        <v>7.985443889783336</v>
      </c>
    </row>
    <row r="741" spans="1:19" x14ac:dyDescent="0.2">
      <c r="A741" t="s">
        <v>763</v>
      </c>
      <c r="B741">
        <v>1645.7904053</v>
      </c>
      <c r="C741">
        <v>1818.5699463000001</v>
      </c>
      <c r="D741">
        <v>1645.6081543</v>
      </c>
      <c r="E741">
        <v>1599.0554199000001</v>
      </c>
      <c r="F741">
        <v>1818.5699463000001</v>
      </c>
      <c r="G741">
        <v>1694.0999756000001</v>
      </c>
      <c r="H741">
        <v>1685.1600341999999</v>
      </c>
      <c r="I741">
        <v>1705.5300293</v>
      </c>
      <c r="J741">
        <v>1719.7785644999999</v>
      </c>
      <c r="L741" t="str">
        <f t="shared" si="80"/>
        <v>31JAN2021:20:00:00</v>
      </c>
      <c r="M741">
        <v>20</v>
      </c>
      <c r="N741">
        <f t="shared" si="81"/>
        <v>172.77954100000011</v>
      </c>
      <c r="O741">
        <f t="shared" si="82"/>
        <v>0</v>
      </c>
      <c r="P741">
        <f t="shared" si="83"/>
        <v>172.77954100000011</v>
      </c>
      <c r="Q741">
        <f t="shared" si="84"/>
        <v>0</v>
      </c>
      <c r="R741">
        <f t="shared" si="85"/>
        <v>1</v>
      </c>
      <c r="S741">
        <f t="shared" si="86"/>
        <v>10.498271252742253</v>
      </c>
    </row>
    <row r="742" spans="1:19" x14ac:dyDescent="0.2">
      <c r="A742" t="s">
        <v>764</v>
      </c>
      <c r="B742">
        <v>1643.5831298999999</v>
      </c>
      <c r="C742">
        <v>1830.2800293</v>
      </c>
      <c r="D742">
        <v>1648.7196045000001</v>
      </c>
      <c r="E742">
        <v>1640.5135498</v>
      </c>
      <c r="F742">
        <v>1830.2800293</v>
      </c>
      <c r="G742">
        <v>1716.3100586</v>
      </c>
      <c r="H742">
        <v>1708.6300048999999</v>
      </c>
      <c r="I742">
        <v>1701.5600586</v>
      </c>
      <c r="J742">
        <v>1730.7462158000001</v>
      </c>
      <c r="L742" t="str">
        <f t="shared" si="80"/>
        <v>31JAN2021:21:00:00</v>
      </c>
      <c r="M742">
        <v>21</v>
      </c>
      <c r="N742">
        <f t="shared" si="81"/>
        <v>186.69689940000012</v>
      </c>
      <c r="O742">
        <f t="shared" si="82"/>
        <v>0</v>
      </c>
      <c r="P742">
        <f t="shared" si="83"/>
        <v>186.69689940000012</v>
      </c>
      <c r="Q742">
        <f t="shared" si="84"/>
        <v>0</v>
      </c>
      <c r="R742">
        <f t="shared" si="85"/>
        <v>1</v>
      </c>
      <c r="S742">
        <f t="shared" si="86"/>
        <v>11.359139431624566</v>
      </c>
    </row>
    <row r="743" spans="1:19" x14ac:dyDescent="0.2">
      <c r="A743" t="s">
        <v>765</v>
      </c>
      <c r="B743">
        <v>1616.0423584</v>
      </c>
      <c r="C743">
        <v>1764.3100586</v>
      </c>
      <c r="D743">
        <v>1635.0725098</v>
      </c>
      <c r="E743">
        <v>1631.1437988</v>
      </c>
      <c r="F743">
        <v>1764.3100586</v>
      </c>
      <c r="G743">
        <v>1662.3900146000001</v>
      </c>
      <c r="H743">
        <v>1651.1199951000001</v>
      </c>
      <c r="I743">
        <v>1671.0699463000001</v>
      </c>
      <c r="J743">
        <v>1683.8077393000001</v>
      </c>
      <c r="L743" t="str">
        <f t="shared" si="80"/>
        <v>31JAN2021:22:00:00</v>
      </c>
      <c r="M743">
        <v>22</v>
      </c>
      <c r="N743">
        <f t="shared" si="81"/>
        <v>148.26770020000004</v>
      </c>
      <c r="O743">
        <f t="shared" si="82"/>
        <v>0</v>
      </c>
      <c r="P743">
        <f t="shared" si="83"/>
        <v>148.26770020000004</v>
      </c>
      <c r="Q743">
        <f t="shared" si="84"/>
        <v>0</v>
      </c>
      <c r="R743">
        <f t="shared" si="85"/>
        <v>1</v>
      </c>
      <c r="S743">
        <f t="shared" si="86"/>
        <v>9.1747409607998076</v>
      </c>
    </row>
    <row r="744" spans="1:19" x14ac:dyDescent="0.2">
      <c r="A744" t="s">
        <v>766</v>
      </c>
      <c r="B744">
        <v>1569.8751221</v>
      </c>
      <c r="C744">
        <v>1676.5</v>
      </c>
      <c r="D744">
        <v>1545.6503906</v>
      </c>
      <c r="E744">
        <v>1520.2497559000001</v>
      </c>
      <c r="F744">
        <v>1676.5</v>
      </c>
      <c r="G744">
        <v>1652.0400391000001</v>
      </c>
      <c r="H744">
        <v>1605.1500243999999</v>
      </c>
      <c r="I744">
        <v>1615.5100098</v>
      </c>
      <c r="J744">
        <v>1624.0012207</v>
      </c>
      <c r="L744" t="str">
        <f t="shared" si="80"/>
        <v>31JAN2021:23:00:00</v>
      </c>
      <c r="M744">
        <v>23</v>
      </c>
      <c r="N744">
        <f t="shared" si="81"/>
        <v>106.6248779</v>
      </c>
      <c r="O744">
        <f t="shared" si="82"/>
        <v>0</v>
      </c>
      <c r="P744">
        <f t="shared" si="83"/>
        <v>106.6248779</v>
      </c>
      <c r="Q744">
        <f t="shared" si="84"/>
        <v>0</v>
      </c>
      <c r="R744">
        <f t="shared" si="85"/>
        <v>1</v>
      </c>
      <c r="S744">
        <f t="shared" si="86"/>
        <v>6.7919337276565921</v>
      </c>
    </row>
    <row r="745" spans="1:19" x14ac:dyDescent="0.2">
      <c r="A745" t="s">
        <v>767</v>
      </c>
      <c r="B745">
        <v>1511.604126</v>
      </c>
      <c r="C745">
        <v>1597.9799805</v>
      </c>
      <c r="D745">
        <v>1488.3499756000001</v>
      </c>
      <c r="E745">
        <v>1456.0740966999999</v>
      </c>
      <c r="F745">
        <v>1597.9799805</v>
      </c>
      <c r="G745">
        <v>1641.6800536999999</v>
      </c>
      <c r="H745">
        <v>1548.7700195</v>
      </c>
      <c r="I745">
        <v>1533.2900391000001</v>
      </c>
      <c r="J745">
        <v>1561.2637939000001</v>
      </c>
      <c r="L745" t="str">
        <f t="shared" si="80"/>
        <v>01FEB2021:00:00:00</v>
      </c>
      <c r="M745">
        <v>24</v>
      </c>
      <c r="N745">
        <f t="shared" si="81"/>
        <v>86.375854500000059</v>
      </c>
      <c r="O745">
        <f t="shared" si="82"/>
        <v>0</v>
      </c>
      <c r="P745">
        <f t="shared" si="83"/>
        <v>86.375854500000059</v>
      </c>
      <c r="Q745">
        <f t="shared" si="84"/>
        <v>0</v>
      </c>
      <c r="R745">
        <f t="shared" si="85"/>
        <v>1</v>
      </c>
      <c r="S745">
        <f t="shared" si="86"/>
        <v>5.7141848857324478</v>
      </c>
    </row>
  </sheetData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ABBC0-EFD7-4B83-9975-23A50FE0E3C8}">
  <dimension ref="A1:AB745"/>
  <sheetViews>
    <sheetView topLeftCell="Y25" workbookViewId="0">
      <selection activeCell="Y4" sqref="A1:XFD1048576"/>
    </sheetView>
  </sheetViews>
  <sheetFormatPr defaultRowHeight="14.25" x14ac:dyDescent="0.2"/>
  <cols>
    <col min="22" max="22" width="11.5" bestFit="1" customWidth="1"/>
    <col min="23" max="23" width="15.625" bestFit="1" customWidth="1"/>
    <col min="24" max="24" width="14.375" bestFit="1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</row>
    <row r="2" spans="1:28" x14ac:dyDescent="0.2">
      <c r="A2" t="s">
        <v>18</v>
      </c>
      <c r="B2">
        <v>1621.3243408000001</v>
      </c>
      <c r="C2">
        <v>1488.7580565999999</v>
      </c>
      <c r="D2">
        <v>1488.7580565999999</v>
      </c>
      <c r="E2">
        <v>1428.6514893000001</v>
      </c>
      <c r="F2">
        <v>1449.8699951000001</v>
      </c>
      <c r="G2">
        <v>1525.2700195</v>
      </c>
      <c r="H2">
        <v>1507.4399414</v>
      </c>
      <c r="I2">
        <v>1413.5400391000001</v>
      </c>
      <c r="J2">
        <v>1469.4660644999999</v>
      </c>
      <c r="L2" t="str">
        <f>A2</f>
        <v>01JAN2021:01:00:00</v>
      </c>
      <c r="M2">
        <v>1</v>
      </c>
      <c r="N2">
        <f>C2-B2</f>
        <v>-132.56628420000015</v>
      </c>
      <c r="O2">
        <f>IF(N2&lt;0,N2,0)</f>
        <v>-132.56628420000015</v>
      </c>
      <c r="P2">
        <f>IF(N2&gt;0,N2,0)</f>
        <v>0</v>
      </c>
      <c r="Q2">
        <f>IF(O2&lt;0,1,0)</f>
        <v>1</v>
      </c>
      <c r="R2">
        <f>IF(P2&gt;0,1,0)</f>
        <v>0</v>
      </c>
      <c r="S2">
        <f>ABS((B2-C2)/B2)*100</f>
        <v>8.1764197862217252</v>
      </c>
      <c r="T2">
        <f>AVERAGE(S2:S745)</f>
        <v>4.4294505735320326</v>
      </c>
      <c r="V2" s="2" t="s">
        <v>19</v>
      </c>
      <c r="W2" s="2" t="s">
        <v>20</v>
      </c>
      <c r="X2" t="s">
        <v>21</v>
      </c>
      <c r="Z2" t="s">
        <v>10</v>
      </c>
      <c r="AA2" t="s">
        <v>20</v>
      </c>
      <c r="AB2" t="s">
        <v>21</v>
      </c>
    </row>
    <row r="3" spans="1:28" x14ac:dyDescent="0.2">
      <c r="A3" t="s">
        <v>22</v>
      </c>
      <c r="B3">
        <v>1578.8680420000001</v>
      </c>
      <c r="C3">
        <v>1483.4704589999999</v>
      </c>
      <c r="D3">
        <v>1483.4704589999999</v>
      </c>
      <c r="E3">
        <v>1420.4467772999999</v>
      </c>
      <c r="F3">
        <v>1409.1199951000001</v>
      </c>
      <c r="G3">
        <v>1561.0400391000001</v>
      </c>
      <c r="H3">
        <v>1508.8299560999999</v>
      </c>
      <c r="I3">
        <v>1386.0400391000001</v>
      </c>
      <c r="J3">
        <v>1456.5612793</v>
      </c>
      <c r="L3" t="str">
        <f t="shared" ref="L3:L66" si="0">A3</f>
        <v>01JAN2021:02:00:00</v>
      </c>
      <c r="M3">
        <v>2</v>
      </c>
      <c r="N3">
        <f t="shared" ref="N3:N66" si="1">C3-B3</f>
        <v>-95.397583000000168</v>
      </c>
      <c r="O3">
        <f t="shared" ref="O3:O66" si="2">IF(N3&lt;0,N3,0)</f>
        <v>-95.397583000000168</v>
      </c>
      <c r="P3">
        <f t="shared" ref="P3:P66" si="3">IF(N3&gt;0,N3,0)</f>
        <v>0</v>
      </c>
      <c r="Q3">
        <f t="shared" ref="Q3:Q66" si="4">IF(O3&lt;0,1,0)</f>
        <v>1</v>
      </c>
      <c r="R3">
        <f t="shared" ref="R3:R66" si="5">IF(P3&gt;0,1,0)</f>
        <v>0</v>
      </c>
      <c r="S3">
        <f t="shared" ref="S3:S66" si="6">ABS((B3-C3)/B3)*100</f>
        <v>6.0421504813763383</v>
      </c>
      <c r="V3" s="1">
        <v>1</v>
      </c>
      <c r="W3">
        <v>-38.878890500000026</v>
      </c>
      <c r="X3">
        <v>28.078361258064536</v>
      </c>
      <c r="Z3">
        <v>1</v>
      </c>
      <c r="AA3">
        <f>W3</f>
        <v>-38.878890500000026</v>
      </c>
      <c r="AB3">
        <f>X3</f>
        <v>28.078361258064536</v>
      </c>
    </row>
    <row r="4" spans="1:28" x14ac:dyDescent="0.2">
      <c r="A4" t="s">
        <v>23</v>
      </c>
      <c r="B4">
        <v>1588.9436035000001</v>
      </c>
      <c r="C4">
        <v>1511.4604492000001</v>
      </c>
      <c r="D4">
        <v>1511.4604492000001</v>
      </c>
      <c r="E4">
        <v>1411.8300781</v>
      </c>
      <c r="F4">
        <v>1383.25</v>
      </c>
      <c r="G4">
        <v>1555.6700439000001</v>
      </c>
      <c r="H4">
        <v>1515.8499756000001</v>
      </c>
      <c r="I4">
        <v>1385.1300048999999</v>
      </c>
      <c r="J4">
        <v>1454.4487305</v>
      </c>
      <c r="L4" t="str">
        <f t="shared" si="0"/>
        <v>01JAN2021:03:00:00</v>
      </c>
      <c r="M4">
        <v>3</v>
      </c>
      <c r="N4">
        <f t="shared" si="1"/>
        <v>-77.483154300000024</v>
      </c>
      <c r="O4">
        <f t="shared" si="2"/>
        <v>-77.483154300000024</v>
      </c>
      <c r="P4">
        <f t="shared" si="3"/>
        <v>0</v>
      </c>
      <c r="Q4">
        <f t="shared" si="4"/>
        <v>1</v>
      </c>
      <c r="R4">
        <f t="shared" si="5"/>
        <v>0</v>
      </c>
      <c r="S4">
        <f t="shared" si="6"/>
        <v>4.8763942363546589</v>
      </c>
      <c r="V4" s="1">
        <v>2</v>
      </c>
      <c r="W4">
        <v>-41.420260519354855</v>
      </c>
      <c r="X4">
        <v>28.733835529032252</v>
      </c>
      <c r="Z4">
        <v>2</v>
      </c>
      <c r="AA4">
        <f t="shared" ref="AA4:AB26" si="7">W4</f>
        <v>-41.420260519354855</v>
      </c>
      <c r="AB4">
        <f t="shared" si="7"/>
        <v>28.733835529032252</v>
      </c>
    </row>
    <row r="5" spans="1:28" x14ac:dyDescent="0.2">
      <c r="A5" t="s">
        <v>24</v>
      </c>
      <c r="B5">
        <v>1649.4387207</v>
      </c>
      <c r="C5">
        <v>1512.2910156</v>
      </c>
      <c r="D5">
        <v>1512.2910156</v>
      </c>
      <c r="E5">
        <v>1412.0634766000001</v>
      </c>
      <c r="F5">
        <v>1374.6800536999999</v>
      </c>
      <c r="G5">
        <v>1515.3399658000001</v>
      </c>
      <c r="H5">
        <v>1481.2700195</v>
      </c>
      <c r="I5">
        <v>1390.3499756000001</v>
      </c>
      <c r="J5">
        <v>1440.0289307</v>
      </c>
      <c r="L5" t="str">
        <f t="shared" si="0"/>
        <v>01JAN2021:04:00:00</v>
      </c>
      <c r="M5">
        <v>4</v>
      </c>
      <c r="N5">
        <f t="shared" si="1"/>
        <v>-137.14770509999994</v>
      </c>
      <c r="O5">
        <f t="shared" si="2"/>
        <v>-137.14770509999994</v>
      </c>
      <c r="P5">
        <f t="shared" si="3"/>
        <v>0</v>
      </c>
      <c r="Q5">
        <f t="shared" si="4"/>
        <v>1</v>
      </c>
      <c r="R5">
        <f t="shared" si="5"/>
        <v>0</v>
      </c>
      <c r="S5">
        <f t="shared" si="6"/>
        <v>8.3148105703373005</v>
      </c>
      <c r="V5" s="1">
        <v>3</v>
      </c>
      <c r="W5">
        <v>-40.713410409677437</v>
      </c>
      <c r="X5">
        <v>26.312421245161307</v>
      </c>
      <c r="Z5">
        <v>3</v>
      </c>
      <c r="AA5">
        <f t="shared" si="7"/>
        <v>-40.713410409677437</v>
      </c>
      <c r="AB5">
        <f t="shared" si="7"/>
        <v>26.312421245161307</v>
      </c>
    </row>
    <row r="6" spans="1:28" x14ac:dyDescent="0.2">
      <c r="A6" t="s">
        <v>25</v>
      </c>
      <c r="B6">
        <v>1699.5568848</v>
      </c>
      <c r="C6">
        <v>1558.3723144999999</v>
      </c>
      <c r="D6">
        <v>1558.3723144999999</v>
      </c>
      <c r="E6">
        <v>1455.2124022999999</v>
      </c>
      <c r="F6">
        <v>1405.8599853999999</v>
      </c>
      <c r="G6">
        <v>1555.1700439000001</v>
      </c>
      <c r="H6">
        <v>1512.3699951000001</v>
      </c>
      <c r="I6">
        <v>1414.9200439000001</v>
      </c>
      <c r="J6">
        <v>1472.4802245999999</v>
      </c>
      <c r="L6" t="str">
        <f t="shared" si="0"/>
        <v>01JAN2021:05:00:00</v>
      </c>
      <c r="M6">
        <v>5</v>
      </c>
      <c r="N6">
        <f t="shared" si="1"/>
        <v>-141.18457030000013</v>
      </c>
      <c r="O6">
        <f t="shared" si="2"/>
        <v>-141.18457030000013</v>
      </c>
      <c r="P6">
        <f t="shared" si="3"/>
        <v>0</v>
      </c>
      <c r="Q6">
        <f t="shared" si="4"/>
        <v>1</v>
      </c>
      <c r="R6">
        <f t="shared" si="5"/>
        <v>0</v>
      </c>
      <c r="S6">
        <f t="shared" si="6"/>
        <v>8.3071400294209283</v>
      </c>
      <c r="V6" s="1">
        <v>4</v>
      </c>
      <c r="W6">
        <v>-39.44476515483872</v>
      </c>
      <c r="X6">
        <v>25.045949625806454</v>
      </c>
      <c r="Z6">
        <v>4</v>
      </c>
      <c r="AA6">
        <f t="shared" si="7"/>
        <v>-39.44476515483872</v>
      </c>
      <c r="AB6">
        <f t="shared" si="7"/>
        <v>25.045949625806454</v>
      </c>
    </row>
    <row r="7" spans="1:28" x14ac:dyDescent="0.2">
      <c r="A7" t="s">
        <v>26</v>
      </c>
      <c r="B7">
        <v>1720.4885254000001</v>
      </c>
      <c r="C7">
        <v>1622.6922606999999</v>
      </c>
      <c r="D7">
        <v>1622.6922606999999</v>
      </c>
      <c r="E7">
        <v>1515.1707764</v>
      </c>
      <c r="F7">
        <v>1446.3699951000001</v>
      </c>
      <c r="G7">
        <v>1639.2099608999999</v>
      </c>
      <c r="H7">
        <v>1586.3199463000001</v>
      </c>
      <c r="I7">
        <v>1462.9899902</v>
      </c>
      <c r="J7">
        <v>1531.6577147999999</v>
      </c>
      <c r="L7" t="str">
        <f t="shared" si="0"/>
        <v>01JAN2021:06:00:00</v>
      </c>
      <c r="M7">
        <v>6</v>
      </c>
      <c r="N7">
        <f t="shared" si="1"/>
        <v>-97.796264700000165</v>
      </c>
      <c r="O7">
        <f t="shared" si="2"/>
        <v>-97.796264700000165</v>
      </c>
      <c r="P7">
        <f t="shared" si="3"/>
        <v>0</v>
      </c>
      <c r="Q7">
        <f t="shared" si="4"/>
        <v>1</v>
      </c>
      <c r="R7">
        <f t="shared" si="5"/>
        <v>0</v>
      </c>
      <c r="S7">
        <f t="shared" si="6"/>
        <v>5.6842148759616578</v>
      </c>
      <c r="V7" s="1">
        <v>5</v>
      </c>
      <c r="W7">
        <v>-44.84648279677419</v>
      </c>
      <c r="X7">
        <v>32.213126893548392</v>
      </c>
      <c r="Z7">
        <v>5</v>
      </c>
      <c r="AA7">
        <f t="shared" si="7"/>
        <v>-44.84648279677419</v>
      </c>
      <c r="AB7">
        <f t="shared" si="7"/>
        <v>32.213126893548392</v>
      </c>
    </row>
    <row r="8" spans="1:28" x14ac:dyDescent="0.2">
      <c r="A8" t="s">
        <v>27</v>
      </c>
      <c r="B8">
        <v>1762.7236327999999</v>
      </c>
      <c r="C8">
        <v>1673.2258300999999</v>
      </c>
      <c r="D8">
        <v>1673.2258300999999</v>
      </c>
      <c r="E8">
        <v>1545.8267822</v>
      </c>
      <c r="F8">
        <v>1516.9100341999999</v>
      </c>
      <c r="G8">
        <v>1628.7600098</v>
      </c>
      <c r="H8">
        <v>1617.0500488</v>
      </c>
      <c r="I8">
        <v>1546.5699463000001</v>
      </c>
      <c r="J8">
        <v>1582.8807373</v>
      </c>
      <c r="L8" t="str">
        <f t="shared" si="0"/>
        <v>01JAN2021:07:00:00</v>
      </c>
      <c r="M8">
        <v>7</v>
      </c>
      <c r="N8">
        <f t="shared" si="1"/>
        <v>-89.497802699999966</v>
      </c>
      <c r="O8">
        <f t="shared" si="2"/>
        <v>-89.497802699999966</v>
      </c>
      <c r="P8">
        <f t="shared" si="3"/>
        <v>0</v>
      </c>
      <c r="Q8">
        <f t="shared" si="4"/>
        <v>1</v>
      </c>
      <c r="R8">
        <f t="shared" si="5"/>
        <v>0</v>
      </c>
      <c r="S8">
        <f t="shared" si="6"/>
        <v>5.0772452944218545</v>
      </c>
      <c r="V8" s="1">
        <v>6</v>
      </c>
      <c r="W8">
        <v>-46.642853774193554</v>
      </c>
      <c r="X8">
        <v>32.963579732258069</v>
      </c>
      <c r="Z8">
        <v>6</v>
      </c>
      <c r="AA8">
        <f t="shared" si="7"/>
        <v>-46.642853774193554</v>
      </c>
      <c r="AB8">
        <f t="shared" si="7"/>
        <v>32.963579732258069</v>
      </c>
    </row>
    <row r="9" spans="1:28" x14ac:dyDescent="0.2">
      <c r="A9" t="s">
        <v>28</v>
      </c>
      <c r="B9">
        <v>1809.8736572</v>
      </c>
      <c r="C9">
        <v>1795.0444336</v>
      </c>
      <c r="D9">
        <v>1795.0444336</v>
      </c>
      <c r="E9">
        <v>1691.3209228999999</v>
      </c>
      <c r="F9">
        <v>1557.8800048999999</v>
      </c>
      <c r="G9">
        <v>1676.7700195</v>
      </c>
      <c r="H9">
        <v>1662.1700439000001</v>
      </c>
      <c r="I9">
        <v>1561.9799805</v>
      </c>
      <c r="J9">
        <v>1629.484375</v>
      </c>
      <c r="L9" t="str">
        <f t="shared" si="0"/>
        <v>01JAN2021:08:00:00</v>
      </c>
      <c r="M9">
        <v>8</v>
      </c>
      <c r="N9">
        <f t="shared" si="1"/>
        <v>-14.829223599999978</v>
      </c>
      <c r="O9">
        <f t="shared" si="2"/>
        <v>-14.829223599999978</v>
      </c>
      <c r="P9">
        <f t="shared" si="3"/>
        <v>0</v>
      </c>
      <c r="Q9">
        <f t="shared" si="4"/>
        <v>1</v>
      </c>
      <c r="R9">
        <f t="shared" si="5"/>
        <v>0</v>
      </c>
      <c r="S9">
        <f t="shared" si="6"/>
        <v>0.81935131444157339</v>
      </c>
      <c r="V9" s="1">
        <v>7</v>
      </c>
      <c r="W9">
        <v>-51.062692958064503</v>
      </c>
      <c r="X9">
        <v>34.631552416129018</v>
      </c>
      <c r="Z9">
        <v>7</v>
      </c>
      <c r="AA9">
        <f t="shared" si="7"/>
        <v>-51.062692958064503</v>
      </c>
      <c r="AB9">
        <f t="shared" si="7"/>
        <v>34.631552416129018</v>
      </c>
    </row>
    <row r="10" spans="1:28" x14ac:dyDescent="0.2">
      <c r="A10" t="s">
        <v>29</v>
      </c>
      <c r="B10">
        <v>1841.5081786999999</v>
      </c>
      <c r="C10">
        <v>1871.6502685999999</v>
      </c>
      <c r="D10">
        <v>1871.6502685999999</v>
      </c>
      <c r="E10">
        <v>1764.2678223</v>
      </c>
      <c r="F10">
        <v>1606.7600098</v>
      </c>
      <c r="G10">
        <v>1733.9200439000001</v>
      </c>
      <c r="H10">
        <v>1703.1400146000001</v>
      </c>
      <c r="I10">
        <v>1575.8000488</v>
      </c>
      <c r="J10">
        <v>1672.1213379000001</v>
      </c>
      <c r="L10" t="str">
        <f t="shared" si="0"/>
        <v>01JAN2021:09:00:00</v>
      </c>
      <c r="M10">
        <v>9</v>
      </c>
      <c r="N10">
        <f t="shared" si="1"/>
        <v>30.142089899999974</v>
      </c>
      <c r="O10">
        <f t="shared" si="2"/>
        <v>0</v>
      </c>
      <c r="P10">
        <f t="shared" si="3"/>
        <v>30.142089899999974</v>
      </c>
      <c r="Q10">
        <f t="shared" si="4"/>
        <v>0</v>
      </c>
      <c r="R10">
        <f t="shared" si="5"/>
        <v>1</v>
      </c>
      <c r="S10">
        <f t="shared" si="6"/>
        <v>1.6368154238271468</v>
      </c>
      <c r="V10" s="1">
        <v>8</v>
      </c>
      <c r="W10">
        <v>-52.284471087096769</v>
      </c>
      <c r="X10">
        <v>29.620388890322566</v>
      </c>
      <c r="Z10">
        <v>8</v>
      </c>
      <c r="AA10">
        <f t="shared" si="7"/>
        <v>-52.284471087096769</v>
      </c>
      <c r="AB10">
        <f t="shared" si="7"/>
        <v>29.620388890322566</v>
      </c>
    </row>
    <row r="11" spans="1:28" x14ac:dyDescent="0.2">
      <c r="A11" t="s">
        <v>30</v>
      </c>
      <c r="B11">
        <v>1861.5382079999999</v>
      </c>
      <c r="C11">
        <v>1891.4669189000001</v>
      </c>
      <c r="D11">
        <v>1891.4669189000001</v>
      </c>
      <c r="E11">
        <v>1813.1428223</v>
      </c>
      <c r="F11">
        <v>1638.0400391000001</v>
      </c>
      <c r="G11">
        <v>1739.5</v>
      </c>
      <c r="H11">
        <v>1717.3499756000001</v>
      </c>
      <c r="I11">
        <v>1642.4599608999999</v>
      </c>
      <c r="J11">
        <v>1703.333374</v>
      </c>
      <c r="L11" t="str">
        <f t="shared" si="0"/>
        <v>01JAN2021:10:00:00</v>
      </c>
      <c r="M11">
        <v>10</v>
      </c>
      <c r="N11">
        <f t="shared" si="1"/>
        <v>29.928710900000169</v>
      </c>
      <c r="O11">
        <f t="shared" si="2"/>
        <v>0</v>
      </c>
      <c r="P11">
        <f t="shared" si="3"/>
        <v>29.928710900000169</v>
      </c>
      <c r="Q11">
        <f t="shared" si="4"/>
        <v>0</v>
      </c>
      <c r="R11">
        <f t="shared" si="5"/>
        <v>1</v>
      </c>
      <c r="S11">
        <f t="shared" si="6"/>
        <v>1.6077408871534786</v>
      </c>
      <c r="V11" s="1">
        <v>9</v>
      </c>
      <c r="W11">
        <v>-53.902749335483847</v>
      </c>
      <c r="X11">
        <v>25.540172948387092</v>
      </c>
      <c r="Z11">
        <v>9</v>
      </c>
      <c r="AA11">
        <f t="shared" si="7"/>
        <v>-53.902749335483847</v>
      </c>
      <c r="AB11">
        <f t="shared" si="7"/>
        <v>25.540172948387092</v>
      </c>
    </row>
    <row r="12" spans="1:28" x14ac:dyDescent="0.2">
      <c r="A12" t="s">
        <v>31</v>
      </c>
      <c r="B12">
        <v>1872.9061279</v>
      </c>
      <c r="C12">
        <v>1920.6848144999999</v>
      </c>
      <c r="D12">
        <v>1920.6848144999999</v>
      </c>
      <c r="E12">
        <v>1835.8951416</v>
      </c>
      <c r="F12">
        <v>1617.6600341999999</v>
      </c>
      <c r="G12">
        <v>1713.7199707</v>
      </c>
      <c r="H12">
        <v>1697.6400146000001</v>
      </c>
      <c r="I12">
        <v>1620.1500243999999</v>
      </c>
      <c r="J12">
        <v>1688.1630858999999</v>
      </c>
      <c r="L12" t="str">
        <f t="shared" si="0"/>
        <v>01JAN2021:11:00:00</v>
      </c>
      <c r="M12">
        <v>11</v>
      </c>
      <c r="N12">
        <f t="shared" si="1"/>
        <v>47.778686599999901</v>
      </c>
      <c r="O12">
        <f t="shared" si="2"/>
        <v>0</v>
      </c>
      <c r="P12">
        <f t="shared" si="3"/>
        <v>47.778686599999901</v>
      </c>
      <c r="Q12">
        <f t="shared" si="4"/>
        <v>0</v>
      </c>
      <c r="R12">
        <f t="shared" si="5"/>
        <v>1</v>
      </c>
      <c r="S12">
        <f t="shared" si="6"/>
        <v>2.5510454522123784</v>
      </c>
      <c r="V12" s="1">
        <v>10</v>
      </c>
      <c r="W12">
        <v>-58.1965686483871</v>
      </c>
      <c r="X12">
        <v>19.567556074193547</v>
      </c>
      <c r="Z12">
        <v>10</v>
      </c>
      <c r="AA12">
        <f t="shared" si="7"/>
        <v>-58.1965686483871</v>
      </c>
      <c r="AB12">
        <f t="shared" si="7"/>
        <v>19.567556074193547</v>
      </c>
    </row>
    <row r="13" spans="1:28" x14ac:dyDescent="0.2">
      <c r="A13" t="s">
        <v>32</v>
      </c>
      <c r="B13">
        <v>1882.1517334</v>
      </c>
      <c r="C13">
        <v>1870.2171631000001</v>
      </c>
      <c r="D13">
        <v>1870.2171631000001</v>
      </c>
      <c r="E13">
        <v>1796.293457</v>
      </c>
      <c r="F13">
        <v>1591.3199463000001</v>
      </c>
      <c r="G13">
        <v>1698.3199463000001</v>
      </c>
      <c r="H13">
        <v>1725.5400391000001</v>
      </c>
      <c r="I13">
        <v>1604.6600341999999</v>
      </c>
      <c r="J13">
        <v>1676.4471435999999</v>
      </c>
      <c r="L13" t="str">
        <f t="shared" si="0"/>
        <v>01JAN2021:12:00:00</v>
      </c>
      <c r="M13">
        <v>12</v>
      </c>
      <c r="N13">
        <f t="shared" si="1"/>
        <v>-11.934570299999905</v>
      </c>
      <c r="O13">
        <f t="shared" si="2"/>
        <v>-11.934570299999905</v>
      </c>
      <c r="P13">
        <f t="shared" si="3"/>
        <v>0</v>
      </c>
      <c r="Q13">
        <f t="shared" si="4"/>
        <v>1</v>
      </c>
      <c r="R13">
        <f t="shared" si="5"/>
        <v>0</v>
      </c>
      <c r="S13">
        <f t="shared" si="6"/>
        <v>0.6340918262971702</v>
      </c>
      <c r="V13" s="1">
        <v>11</v>
      </c>
      <c r="W13">
        <v>-45.631217709677394</v>
      </c>
      <c r="X13">
        <v>15.003370712903234</v>
      </c>
      <c r="Z13">
        <v>11</v>
      </c>
      <c r="AA13">
        <f t="shared" si="7"/>
        <v>-45.631217709677394</v>
      </c>
      <c r="AB13">
        <f t="shared" si="7"/>
        <v>15.003370712903234</v>
      </c>
    </row>
    <row r="14" spans="1:28" x14ac:dyDescent="0.2">
      <c r="A14" t="s">
        <v>33</v>
      </c>
      <c r="B14">
        <v>1870.6260986</v>
      </c>
      <c r="C14">
        <v>1824.9178466999999</v>
      </c>
      <c r="D14">
        <v>1824.9178466999999</v>
      </c>
      <c r="E14">
        <v>1735.8774414</v>
      </c>
      <c r="F14">
        <v>1512.9599608999999</v>
      </c>
      <c r="G14">
        <v>1616.5</v>
      </c>
      <c r="H14">
        <v>1693.0400391000001</v>
      </c>
      <c r="I14">
        <v>1528.0300293</v>
      </c>
      <c r="J14">
        <v>1613.6848144999999</v>
      </c>
      <c r="L14" t="str">
        <f t="shared" si="0"/>
        <v>01JAN2021:13:00:00</v>
      </c>
      <c r="M14">
        <v>13</v>
      </c>
      <c r="N14">
        <f t="shared" si="1"/>
        <v>-45.70825190000005</v>
      </c>
      <c r="O14">
        <f t="shared" si="2"/>
        <v>-45.70825190000005</v>
      </c>
      <c r="P14">
        <f t="shared" si="3"/>
        <v>0</v>
      </c>
      <c r="Q14">
        <f t="shared" si="4"/>
        <v>1</v>
      </c>
      <c r="R14">
        <f t="shared" si="5"/>
        <v>0</v>
      </c>
      <c r="S14">
        <f t="shared" si="6"/>
        <v>2.4434734410157475</v>
      </c>
      <c r="V14" s="1">
        <v>12</v>
      </c>
      <c r="W14">
        <v>-48.401449877419353</v>
      </c>
      <c r="X14">
        <v>15.598880893548378</v>
      </c>
      <c r="Z14">
        <v>12</v>
      </c>
      <c r="AA14">
        <f t="shared" si="7"/>
        <v>-48.401449877419353</v>
      </c>
      <c r="AB14">
        <f t="shared" si="7"/>
        <v>15.598880893548378</v>
      </c>
    </row>
    <row r="15" spans="1:28" x14ac:dyDescent="0.2">
      <c r="A15" t="s">
        <v>34</v>
      </c>
      <c r="B15">
        <v>1837.5134277</v>
      </c>
      <c r="C15">
        <v>1770.6741943</v>
      </c>
      <c r="D15">
        <v>1770.6741943</v>
      </c>
      <c r="E15">
        <v>1631.3276367000001</v>
      </c>
      <c r="F15">
        <v>1451.2099608999999</v>
      </c>
      <c r="G15">
        <v>1559.0899658000001</v>
      </c>
      <c r="H15">
        <v>1637.9300536999999</v>
      </c>
      <c r="I15">
        <v>1483.1700439000001</v>
      </c>
      <c r="J15">
        <v>1559.2979736</v>
      </c>
      <c r="L15" t="str">
        <f t="shared" si="0"/>
        <v>01JAN2021:14:00:00</v>
      </c>
      <c r="M15">
        <v>14</v>
      </c>
      <c r="N15">
        <f t="shared" si="1"/>
        <v>-66.839233400000012</v>
      </c>
      <c r="O15">
        <f t="shared" si="2"/>
        <v>-66.839233400000012</v>
      </c>
      <c r="P15">
        <f t="shared" si="3"/>
        <v>0</v>
      </c>
      <c r="Q15">
        <f t="shared" si="4"/>
        <v>1</v>
      </c>
      <c r="R15">
        <f t="shared" si="5"/>
        <v>0</v>
      </c>
      <c r="S15">
        <f t="shared" si="6"/>
        <v>3.6374827194412456</v>
      </c>
      <c r="V15" s="1">
        <v>13</v>
      </c>
      <c r="W15">
        <v>-54.310330296774211</v>
      </c>
      <c r="X15">
        <v>16.366281816129039</v>
      </c>
      <c r="Z15">
        <v>13</v>
      </c>
      <c r="AA15">
        <f t="shared" si="7"/>
        <v>-54.310330296774211</v>
      </c>
      <c r="AB15">
        <f t="shared" si="7"/>
        <v>16.366281816129039</v>
      </c>
    </row>
    <row r="16" spans="1:28" x14ac:dyDescent="0.2">
      <c r="A16" t="s">
        <v>35</v>
      </c>
      <c r="B16">
        <v>1813.0284423999999</v>
      </c>
      <c r="C16">
        <v>1669.7890625</v>
      </c>
      <c r="D16">
        <v>1669.7890625</v>
      </c>
      <c r="E16">
        <v>1587.6290283000001</v>
      </c>
      <c r="F16">
        <v>1414.4300536999999</v>
      </c>
      <c r="G16">
        <v>1557.0799560999999</v>
      </c>
      <c r="H16">
        <v>1632.7299805</v>
      </c>
      <c r="I16">
        <v>1469.7900391000001</v>
      </c>
      <c r="J16">
        <v>1532.5961914</v>
      </c>
      <c r="L16" t="str">
        <f t="shared" si="0"/>
        <v>01JAN2021:15:00:00</v>
      </c>
      <c r="M16">
        <v>15</v>
      </c>
      <c r="N16">
        <f t="shared" si="1"/>
        <v>-143.2393798999999</v>
      </c>
      <c r="O16">
        <f t="shared" si="2"/>
        <v>-143.2393798999999</v>
      </c>
      <c r="P16">
        <f t="shared" si="3"/>
        <v>0</v>
      </c>
      <c r="Q16">
        <f t="shared" si="4"/>
        <v>1</v>
      </c>
      <c r="R16">
        <f t="shared" si="5"/>
        <v>0</v>
      </c>
      <c r="S16">
        <f t="shared" si="6"/>
        <v>7.9005588963836946</v>
      </c>
      <c r="V16" s="1">
        <v>14</v>
      </c>
      <c r="W16">
        <v>-65.296871058064525</v>
      </c>
      <c r="X16">
        <v>21.15471821290323</v>
      </c>
      <c r="Z16">
        <v>14</v>
      </c>
      <c r="AA16">
        <f t="shared" si="7"/>
        <v>-65.296871058064525</v>
      </c>
      <c r="AB16">
        <f t="shared" si="7"/>
        <v>21.15471821290323</v>
      </c>
    </row>
    <row r="17" spans="1:28" x14ac:dyDescent="0.2">
      <c r="A17" t="s">
        <v>36</v>
      </c>
      <c r="B17">
        <v>1826.5040283000001</v>
      </c>
      <c r="C17">
        <v>1636.9418945</v>
      </c>
      <c r="D17">
        <v>1636.9418945</v>
      </c>
      <c r="E17">
        <v>1584.0666504000001</v>
      </c>
      <c r="F17">
        <v>1415.6300048999999</v>
      </c>
      <c r="G17">
        <v>1532.4599608999999</v>
      </c>
      <c r="H17">
        <v>1616.7900391000001</v>
      </c>
      <c r="I17">
        <v>1455.4399414</v>
      </c>
      <c r="J17">
        <v>1518.1402588000001</v>
      </c>
      <c r="L17" t="str">
        <f t="shared" si="0"/>
        <v>01JAN2021:16:00:00</v>
      </c>
      <c r="M17">
        <v>16</v>
      </c>
      <c r="N17">
        <f t="shared" si="1"/>
        <v>-189.56213380000008</v>
      </c>
      <c r="O17">
        <f t="shared" si="2"/>
        <v>-189.56213380000008</v>
      </c>
      <c r="P17">
        <f t="shared" si="3"/>
        <v>0</v>
      </c>
      <c r="Q17">
        <f t="shared" si="4"/>
        <v>1</v>
      </c>
      <c r="R17">
        <f t="shared" si="5"/>
        <v>0</v>
      </c>
      <c r="S17">
        <f t="shared" si="6"/>
        <v>10.378413124904689</v>
      </c>
      <c r="V17" s="1">
        <v>15</v>
      </c>
      <c r="W17">
        <v>-64.346955329032241</v>
      </c>
      <c r="X17">
        <v>20.831771358064529</v>
      </c>
      <c r="Z17">
        <v>15</v>
      </c>
      <c r="AA17">
        <f t="shared" si="7"/>
        <v>-64.346955329032241</v>
      </c>
      <c r="AB17">
        <f t="shared" si="7"/>
        <v>20.831771358064529</v>
      </c>
    </row>
    <row r="18" spans="1:28" x14ac:dyDescent="0.2">
      <c r="A18" t="s">
        <v>37</v>
      </c>
      <c r="B18">
        <v>1852.0675048999999</v>
      </c>
      <c r="C18">
        <v>1628.7005615</v>
      </c>
      <c r="D18">
        <v>1628.7005615</v>
      </c>
      <c r="E18">
        <v>1623.6990966999999</v>
      </c>
      <c r="F18">
        <v>1471.8100586</v>
      </c>
      <c r="G18">
        <v>1560.75</v>
      </c>
      <c r="H18">
        <v>1667.5100098</v>
      </c>
      <c r="I18">
        <v>1497.3599853999999</v>
      </c>
      <c r="J18">
        <v>1557.8513184000001</v>
      </c>
      <c r="L18" t="str">
        <f t="shared" si="0"/>
        <v>01JAN2021:17:00:00</v>
      </c>
      <c r="M18">
        <v>17</v>
      </c>
      <c r="N18">
        <f t="shared" si="1"/>
        <v>-223.36694339999985</v>
      </c>
      <c r="O18">
        <f t="shared" si="2"/>
        <v>-223.36694339999985</v>
      </c>
      <c r="P18">
        <f t="shared" si="3"/>
        <v>0</v>
      </c>
      <c r="Q18">
        <f t="shared" si="4"/>
        <v>1</v>
      </c>
      <c r="R18">
        <f t="shared" si="5"/>
        <v>0</v>
      </c>
      <c r="S18">
        <f t="shared" si="6"/>
        <v>12.060410476888112</v>
      </c>
      <c r="V18" s="1">
        <v>16</v>
      </c>
      <c r="W18">
        <v>-65.775611141935471</v>
      </c>
      <c r="X18">
        <v>23.939937470967745</v>
      </c>
      <c r="Z18">
        <v>16</v>
      </c>
      <c r="AA18">
        <f t="shared" si="7"/>
        <v>-65.775611141935471</v>
      </c>
      <c r="AB18">
        <f t="shared" si="7"/>
        <v>23.939937470967745</v>
      </c>
    </row>
    <row r="19" spans="1:28" x14ac:dyDescent="0.2">
      <c r="A19" t="s">
        <v>38</v>
      </c>
      <c r="B19">
        <v>1979.5443115</v>
      </c>
      <c r="C19">
        <v>1709.8107910000001</v>
      </c>
      <c r="D19">
        <v>1709.8107910000001</v>
      </c>
      <c r="E19">
        <v>1786.9925536999999</v>
      </c>
      <c r="F19">
        <v>1585.4300536999999</v>
      </c>
      <c r="G19">
        <v>1672.0100098</v>
      </c>
      <c r="H19">
        <v>1724.0799560999999</v>
      </c>
      <c r="I19">
        <v>1564.9200439000001</v>
      </c>
      <c r="J19">
        <v>1641.3350829999999</v>
      </c>
      <c r="L19" t="str">
        <f t="shared" si="0"/>
        <v>01JAN2021:18:00:00</v>
      </c>
      <c r="M19">
        <v>18</v>
      </c>
      <c r="N19">
        <f t="shared" si="1"/>
        <v>-269.73352049999994</v>
      </c>
      <c r="O19">
        <f t="shared" si="2"/>
        <v>-269.73352049999994</v>
      </c>
      <c r="P19">
        <f t="shared" si="3"/>
        <v>0</v>
      </c>
      <c r="Q19">
        <f t="shared" si="4"/>
        <v>1</v>
      </c>
      <c r="R19">
        <f t="shared" si="5"/>
        <v>0</v>
      </c>
      <c r="S19">
        <f t="shared" si="6"/>
        <v>13.626041050609739</v>
      </c>
      <c r="V19" s="1">
        <v>17</v>
      </c>
      <c r="W19">
        <v>-57.405635709677426</v>
      </c>
      <c r="X19">
        <v>26.994298135483881</v>
      </c>
      <c r="Z19">
        <v>17</v>
      </c>
      <c r="AA19">
        <f t="shared" si="7"/>
        <v>-57.405635709677426</v>
      </c>
      <c r="AB19">
        <f t="shared" si="7"/>
        <v>26.994298135483881</v>
      </c>
    </row>
    <row r="20" spans="1:28" x14ac:dyDescent="0.2">
      <c r="A20" t="s">
        <v>39</v>
      </c>
      <c r="B20">
        <v>1973.2399902</v>
      </c>
      <c r="C20">
        <v>1791.1013184000001</v>
      </c>
      <c r="D20">
        <v>1791.1013184000001</v>
      </c>
      <c r="E20">
        <v>1885.0875243999999</v>
      </c>
      <c r="F20">
        <v>1661.2399902</v>
      </c>
      <c r="G20">
        <v>1744.3900146000001</v>
      </c>
      <c r="H20">
        <v>1775.4699707</v>
      </c>
      <c r="I20">
        <v>1669.4899902</v>
      </c>
      <c r="J20">
        <v>1718.4863281</v>
      </c>
      <c r="L20" t="str">
        <f t="shared" si="0"/>
        <v>01JAN2021:19:00:00</v>
      </c>
      <c r="M20">
        <v>19</v>
      </c>
      <c r="N20">
        <f t="shared" si="1"/>
        <v>-182.13867179999988</v>
      </c>
      <c r="O20">
        <f t="shared" si="2"/>
        <v>-182.13867179999988</v>
      </c>
      <c r="P20">
        <f t="shared" si="3"/>
        <v>0</v>
      </c>
      <c r="Q20">
        <f t="shared" si="4"/>
        <v>1</v>
      </c>
      <c r="R20">
        <f t="shared" si="5"/>
        <v>0</v>
      </c>
      <c r="S20">
        <f t="shared" si="6"/>
        <v>9.230436880692805</v>
      </c>
      <c r="V20" s="1">
        <v>18</v>
      </c>
      <c r="W20">
        <v>-57.070855912903227</v>
      </c>
      <c r="X20">
        <v>25.31474451935485</v>
      </c>
      <c r="Z20">
        <v>18</v>
      </c>
      <c r="AA20">
        <f t="shared" si="7"/>
        <v>-57.070855912903227</v>
      </c>
      <c r="AB20">
        <f t="shared" si="7"/>
        <v>25.31474451935485</v>
      </c>
    </row>
    <row r="21" spans="1:28" x14ac:dyDescent="0.2">
      <c r="A21" t="s">
        <v>40</v>
      </c>
      <c r="B21">
        <v>1958.7480469</v>
      </c>
      <c r="C21">
        <v>1792.2994385</v>
      </c>
      <c r="D21">
        <v>1792.2994385</v>
      </c>
      <c r="E21">
        <v>1892.1076660000001</v>
      </c>
      <c r="F21">
        <v>1653.1300048999999</v>
      </c>
      <c r="G21">
        <v>1761.5600586</v>
      </c>
      <c r="H21">
        <v>1786.6700439000001</v>
      </c>
      <c r="I21">
        <v>1664.3699951000001</v>
      </c>
      <c r="J21">
        <v>1720.2750243999999</v>
      </c>
      <c r="L21" t="str">
        <f t="shared" si="0"/>
        <v>01JAN2021:20:00:00</v>
      </c>
      <c r="M21">
        <v>20</v>
      </c>
      <c r="N21">
        <f t="shared" si="1"/>
        <v>-166.44860840000001</v>
      </c>
      <c r="O21">
        <f t="shared" si="2"/>
        <v>-166.44860840000001</v>
      </c>
      <c r="P21">
        <f t="shared" si="3"/>
        <v>0</v>
      </c>
      <c r="Q21">
        <f t="shared" si="4"/>
        <v>1</v>
      </c>
      <c r="R21">
        <f t="shared" si="5"/>
        <v>0</v>
      </c>
      <c r="S21">
        <f t="shared" si="6"/>
        <v>8.4977038605566886</v>
      </c>
      <c r="V21" s="1">
        <v>19</v>
      </c>
      <c r="W21">
        <v>-45.047946058064539</v>
      </c>
      <c r="X21">
        <v>18.020669264516147</v>
      </c>
      <c r="Z21">
        <v>19</v>
      </c>
      <c r="AA21">
        <f t="shared" si="7"/>
        <v>-45.047946058064539</v>
      </c>
      <c r="AB21">
        <f t="shared" si="7"/>
        <v>18.020669264516147</v>
      </c>
    </row>
    <row r="22" spans="1:28" x14ac:dyDescent="0.2">
      <c r="A22" t="s">
        <v>41</v>
      </c>
      <c r="B22">
        <v>1932.1176757999999</v>
      </c>
      <c r="C22">
        <v>1766.5467529</v>
      </c>
      <c r="D22">
        <v>1766.5467529</v>
      </c>
      <c r="E22">
        <v>1895.2431641000001</v>
      </c>
      <c r="F22">
        <v>1643.2199707</v>
      </c>
      <c r="G22">
        <v>1694.1199951000001</v>
      </c>
      <c r="H22">
        <v>1775.6999512</v>
      </c>
      <c r="I22">
        <v>1656.7399902</v>
      </c>
      <c r="J22">
        <v>1701.4982910000001</v>
      </c>
      <c r="L22" t="str">
        <f t="shared" si="0"/>
        <v>01JAN2021:21:00:00</v>
      </c>
      <c r="M22">
        <v>21</v>
      </c>
      <c r="N22">
        <f t="shared" si="1"/>
        <v>-165.57092289999991</v>
      </c>
      <c r="O22">
        <f t="shared" si="2"/>
        <v>-165.57092289999991</v>
      </c>
      <c r="P22">
        <f t="shared" si="3"/>
        <v>0</v>
      </c>
      <c r="Q22">
        <f t="shared" si="4"/>
        <v>1</v>
      </c>
      <c r="R22">
        <f t="shared" si="5"/>
        <v>0</v>
      </c>
      <c r="S22">
        <f t="shared" si="6"/>
        <v>8.5694015935879637</v>
      </c>
      <c r="V22" s="1">
        <v>20</v>
      </c>
      <c r="W22">
        <v>-50.402627280645156</v>
      </c>
      <c r="X22">
        <v>17.362036916129021</v>
      </c>
      <c r="Z22">
        <v>20</v>
      </c>
      <c r="AA22">
        <f t="shared" si="7"/>
        <v>-50.402627280645156</v>
      </c>
      <c r="AB22">
        <f t="shared" si="7"/>
        <v>17.362036916129021</v>
      </c>
    </row>
    <row r="23" spans="1:28" x14ac:dyDescent="0.2">
      <c r="A23" t="s">
        <v>42</v>
      </c>
      <c r="B23">
        <v>1882.8309326000001</v>
      </c>
      <c r="C23">
        <v>1758.9316406</v>
      </c>
      <c r="D23">
        <v>1758.9316406</v>
      </c>
      <c r="E23">
        <v>1880.5523682</v>
      </c>
      <c r="F23">
        <v>1618.2199707</v>
      </c>
      <c r="G23">
        <v>1674.7800293</v>
      </c>
      <c r="H23">
        <v>1687.8100586</v>
      </c>
      <c r="I23">
        <v>1604.6800536999999</v>
      </c>
      <c r="J23">
        <v>1656.8914795000001</v>
      </c>
      <c r="L23" t="str">
        <f t="shared" si="0"/>
        <v>01JAN2021:22:00:00</v>
      </c>
      <c r="M23">
        <v>22</v>
      </c>
      <c r="N23">
        <f t="shared" si="1"/>
        <v>-123.89929200000006</v>
      </c>
      <c r="O23">
        <f t="shared" si="2"/>
        <v>-123.89929200000006</v>
      </c>
      <c r="P23">
        <f t="shared" si="3"/>
        <v>0</v>
      </c>
      <c r="Q23">
        <f t="shared" si="4"/>
        <v>1</v>
      </c>
      <c r="R23">
        <f t="shared" si="5"/>
        <v>0</v>
      </c>
      <c r="S23">
        <f t="shared" si="6"/>
        <v>6.5804788871249107</v>
      </c>
      <c r="V23" s="1">
        <v>21</v>
      </c>
      <c r="W23">
        <v>-54.799084080645152</v>
      </c>
      <c r="X23">
        <v>22.570603890322584</v>
      </c>
      <c r="Z23">
        <v>21</v>
      </c>
      <c r="AA23">
        <f t="shared" si="7"/>
        <v>-54.799084080645152</v>
      </c>
      <c r="AB23">
        <f t="shared" si="7"/>
        <v>22.570603890322584</v>
      </c>
    </row>
    <row r="24" spans="1:28" x14ac:dyDescent="0.2">
      <c r="A24" t="s">
        <v>43</v>
      </c>
      <c r="B24">
        <v>1813.5687256000001</v>
      </c>
      <c r="C24">
        <v>1730.8507079999999</v>
      </c>
      <c r="D24">
        <v>1730.8507079999999</v>
      </c>
      <c r="E24">
        <v>1834.0100098</v>
      </c>
      <c r="F24">
        <v>1582.5100098</v>
      </c>
      <c r="G24">
        <v>1679.9100341999999</v>
      </c>
      <c r="H24">
        <v>1634.8199463000001</v>
      </c>
      <c r="I24">
        <v>1591.5999756000001</v>
      </c>
      <c r="J24">
        <v>1628.5776367000001</v>
      </c>
      <c r="L24" t="str">
        <f t="shared" si="0"/>
        <v>01JAN2021:23:00:00</v>
      </c>
      <c r="M24">
        <v>23</v>
      </c>
      <c r="N24">
        <f t="shared" si="1"/>
        <v>-82.718017600000167</v>
      </c>
      <c r="O24">
        <f t="shared" si="2"/>
        <v>-82.718017600000167</v>
      </c>
      <c r="P24">
        <f t="shared" si="3"/>
        <v>0</v>
      </c>
      <c r="Q24">
        <f t="shared" si="4"/>
        <v>1</v>
      </c>
      <c r="R24">
        <f t="shared" si="5"/>
        <v>0</v>
      </c>
      <c r="S24">
        <f t="shared" si="6"/>
        <v>4.5610633020060369</v>
      </c>
      <c r="V24" s="1">
        <v>22</v>
      </c>
      <c r="W24">
        <v>-54.157935358064513</v>
      </c>
      <c r="X24">
        <v>20.012388164516118</v>
      </c>
      <c r="Z24">
        <v>22</v>
      </c>
      <c r="AA24">
        <f t="shared" si="7"/>
        <v>-54.157935358064513</v>
      </c>
      <c r="AB24">
        <f t="shared" si="7"/>
        <v>20.012388164516118</v>
      </c>
    </row>
    <row r="25" spans="1:28" x14ac:dyDescent="0.2">
      <c r="A25" t="s">
        <v>44</v>
      </c>
      <c r="B25">
        <v>1749.2257079999999</v>
      </c>
      <c r="C25">
        <v>1663.2725829999999</v>
      </c>
      <c r="D25">
        <v>1663.2725829999999</v>
      </c>
      <c r="E25">
        <v>1749.2733154</v>
      </c>
      <c r="F25">
        <v>1565.0799560999999</v>
      </c>
      <c r="G25">
        <v>1644.3100586</v>
      </c>
      <c r="H25">
        <v>1591</v>
      </c>
      <c r="I25">
        <v>1540.0600586</v>
      </c>
      <c r="J25">
        <v>1587.4827881000001</v>
      </c>
      <c r="L25" t="str">
        <f t="shared" si="0"/>
        <v>02JAN2021:00:00:00</v>
      </c>
      <c r="M25">
        <v>24</v>
      </c>
      <c r="N25">
        <f t="shared" si="1"/>
        <v>-85.953125</v>
      </c>
      <c r="O25">
        <f t="shared" si="2"/>
        <v>-85.953125</v>
      </c>
      <c r="P25">
        <f t="shared" si="3"/>
        <v>0</v>
      </c>
      <c r="Q25">
        <f t="shared" si="4"/>
        <v>1</v>
      </c>
      <c r="R25">
        <f t="shared" si="5"/>
        <v>0</v>
      </c>
      <c r="S25">
        <f t="shared" si="6"/>
        <v>4.9137812580101876</v>
      </c>
      <c r="V25" s="1">
        <v>23</v>
      </c>
      <c r="W25">
        <v>-45.270326677419341</v>
      </c>
      <c r="X25">
        <v>19.049592051612894</v>
      </c>
      <c r="Z25">
        <v>23</v>
      </c>
      <c r="AA25">
        <f t="shared" si="7"/>
        <v>-45.270326677419341</v>
      </c>
      <c r="AB25">
        <f t="shared" si="7"/>
        <v>19.049592051612894</v>
      </c>
    </row>
    <row r="26" spans="1:28" x14ac:dyDescent="0.2">
      <c r="A26" t="s">
        <v>45</v>
      </c>
      <c r="B26">
        <v>1679.2792969</v>
      </c>
      <c r="C26">
        <v>1658.2719727000001</v>
      </c>
      <c r="D26">
        <v>1724.0759277</v>
      </c>
      <c r="E26">
        <v>1776.2562256000001</v>
      </c>
      <c r="F26">
        <v>1695.7399902</v>
      </c>
      <c r="G26">
        <v>1666.6400146000001</v>
      </c>
      <c r="H26">
        <v>1595.5</v>
      </c>
      <c r="I26">
        <v>1646.4899902</v>
      </c>
      <c r="J26">
        <v>1658.2719727000001</v>
      </c>
      <c r="L26" t="str">
        <f t="shared" si="0"/>
        <v>02JAN2021:01:00:00</v>
      </c>
      <c r="M26">
        <v>1</v>
      </c>
      <c r="N26">
        <f t="shared" si="1"/>
        <v>-21.007324199999857</v>
      </c>
      <c r="O26">
        <f t="shared" si="2"/>
        <v>-21.007324199999857</v>
      </c>
      <c r="P26">
        <f t="shared" si="3"/>
        <v>0</v>
      </c>
      <c r="Q26">
        <f t="shared" si="4"/>
        <v>1</v>
      </c>
      <c r="R26">
        <f t="shared" si="5"/>
        <v>0</v>
      </c>
      <c r="S26">
        <f t="shared" si="6"/>
        <v>1.2509726189550487</v>
      </c>
      <c r="V26" s="1">
        <v>24</v>
      </c>
      <c r="W26">
        <v>-42.932058029032262</v>
      </c>
      <c r="X26">
        <v>22.090572232258058</v>
      </c>
      <c r="Z26">
        <v>24</v>
      </c>
      <c r="AA26">
        <f t="shared" si="7"/>
        <v>-42.932058029032262</v>
      </c>
      <c r="AB26">
        <f t="shared" si="7"/>
        <v>22.090572232258058</v>
      </c>
    </row>
    <row r="27" spans="1:28" x14ac:dyDescent="0.2">
      <c r="A27" t="s">
        <v>46</v>
      </c>
      <c r="B27">
        <v>1638.822876</v>
      </c>
      <c r="C27">
        <v>1656.4389647999999</v>
      </c>
      <c r="D27">
        <v>1699.5822754000001</v>
      </c>
      <c r="E27">
        <v>1751.7658690999999</v>
      </c>
      <c r="F27">
        <v>1758.1899414</v>
      </c>
      <c r="G27">
        <v>1624.9899902</v>
      </c>
      <c r="H27">
        <v>1551.0600586</v>
      </c>
      <c r="I27">
        <v>1654.2199707</v>
      </c>
      <c r="J27">
        <v>1656.4389647999999</v>
      </c>
      <c r="L27" t="str">
        <f t="shared" si="0"/>
        <v>02JAN2021:02:00:00</v>
      </c>
      <c r="M27">
        <v>2</v>
      </c>
      <c r="N27">
        <f t="shared" si="1"/>
        <v>17.616088799999943</v>
      </c>
      <c r="O27">
        <f t="shared" si="2"/>
        <v>0</v>
      </c>
      <c r="P27">
        <f t="shared" si="3"/>
        <v>17.616088799999943</v>
      </c>
      <c r="Q27">
        <f t="shared" si="4"/>
        <v>0</v>
      </c>
      <c r="R27">
        <f t="shared" si="5"/>
        <v>1</v>
      </c>
      <c r="S27">
        <f t="shared" si="6"/>
        <v>1.0749232914661817</v>
      </c>
      <c r="V27" s="1" t="s">
        <v>47</v>
      </c>
      <c r="W27">
        <v>-50.760085404301073</v>
      </c>
      <c r="X27">
        <v>23.62570042715053</v>
      </c>
    </row>
    <row r="28" spans="1:28" x14ac:dyDescent="0.2">
      <c r="A28" t="s">
        <v>48</v>
      </c>
      <c r="B28">
        <v>1630.2663574000001</v>
      </c>
      <c r="C28">
        <v>1621.2753906</v>
      </c>
      <c r="D28">
        <v>1687.0429687999999</v>
      </c>
      <c r="E28">
        <v>1738.7106934000001</v>
      </c>
      <c r="F28">
        <v>1780.2199707</v>
      </c>
      <c r="G28">
        <v>1604.4599608999999</v>
      </c>
      <c r="H28">
        <v>1532.9000243999999</v>
      </c>
      <c r="I28">
        <v>1526.2299805</v>
      </c>
      <c r="J28">
        <v>1621.2753906</v>
      </c>
      <c r="L28" t="str">
        <f t="shared" si="0"/>
        <v>02JAN2021:03:00:00</v>
      </c>
      <c r="M28">
        <v>3</v>
      </c>
      <c r="N28">
        <f t="shared" si="1"/>
        <v>-8.9909668000000238</v>
      </c>
      <c r="O28">
        <f t="shared" si="2"/>
        <v>-8.9909668000000238</v>
      </c>
      <c r="P28">
        <f t="shared" si="3"/>
        <v>0</v>
      </c>
      <c r="Q28">
        <f t="shared" si="4"/>
        <v>1</v>
      </c>
      <c r="R28">
        <f t="shared" si="5"/>
        <v>0</v>
      </c>
      <c r="S28">
        <f t="shared" si="6"/>
        <v>0.55150293442472187</v>
      </c>
    </row>
    <row r="29" spans="1:28" x14ac:dyDescent="0.2">
      <c r="A29" t="s">
        <v>49</v>
      </c>
      <c r="B29">
        <v>1615.3807373</v>
      </c>
      <c r="C29">
        <v>1639.5477295000001</v>
      </c>
      <c r="D29">
        <v>1675.911499</v>
      </c>
      <c r="E29">
        <v>1732.4294434000001</v>
      </c>
      <c r="F29">
        <v>1799.4300536999999</v>
      </c>
      <c r="G29">
        <v>1575.0899658000001</v>
      </c>
      <c r="H29">
        <v>1536.6400146000001</v>
      </c>
      <c r="I29">
        <v>1596.6199951000001</v>
      </c>
      <c r="J29">
        <v>1639.5477295000001</v>
      </c>
      <c r="L29" t="str">
        <f t="shared" si="0"/>
        <v>02JAN2021:04:00:00</v>
      </c>
      <c r="M29">
        <v>4</v>
      </c>
      <c r="N29">
        <f t="shared" si="1"/>
        <v>24.166992200000095</v>
      </c>
      <c r="O29">
        <f t="shared" si="2"/>
        <v>0</v>
      </c>
      <c r="P29">
        <f t="shared" si="3"/>
        <v>24.166992200000095</v>
      </c>
      <c r="Q29">
        <f t="shared" si="4"/>
        <v>0</v>
      </c>
      <c r="R29">
        <f t="shared" si="5"/>
        <v>1</v>
      </c>
      <c r="S29">
        <f t="shared" si="6"/>
        <v>1.4960554897041545</v>
      </c>
    </row>
    <row r="30" spans="1:28" x14ac:dyDescent="0.2">
      <c r="A30" t="s">
        <v>50</v>
      </c>
      <c r="B30">
        <v>1641.5325928</v>
      </c>
      <c r="C30">
        <v>1667.0379639</v>
      </c>
      <c r="D30">
        <v>1691.6336670000001</v>
      </c>
      <c r="E30">
        <v>1766.7652588000001</v>
      </c>
      <c r="F30">
        <v>1801.3499756000001</v>
      </c>
      <c r="G30">
        <v>1653.6899414</v>
      </c>
      <c r="H30">
        <v>1552.8100586</v>
      </c>
      <c r="I30">
        <v>1641.3299560999999</v>
      </c>
      <c r="J30">
        <v>1667.0379639</v>
      </c>
      <c r="L30" t="str">
        <f t="shared" si="0"/>
        <v>02JAN2021:05:00:00</v>
      </c>
      <c r="M30">
        <v>5</v>
      </c>
      <c r="N30">
        <f t="shared" si="1"/>
        <v>25.505371100000048</v>
      </c>
      <c r="O30">
        <f t="shared" si="2"/>
        <v>0</v>
      </c>
      <c r="P30">
        <f t="shared" si="3"/>
        <v>25.505371100000048</v>
      </c>
      <c r="Q30">
        <f t="shared" si="4"/>
        <v>0</v>
      </c>
      <c r="R30">
        <f t="shared" si="5"/>
        <v>1</v>
      </c>
      <c r="S30">
        <f t="shared" si="6"/>
        <v>1.5537535600493286</v>
      </c>
    </row>
    <row r="31" spans="1:28" x14ac:dyDescent="0.2">
      <c r="A31" t="s">
        <v>51</v>
      </c>
      <c r="B31">
        <v>1695.8277588000001</v>
      </c>
      <c r="C31">
        <v>1689.9659423999999</v>
      </c>
      <c r="D31">
        <v>1729.7972411999999</v>
      </c>
      <c r="E31">
        <v>1795.7327881000001</v>
      </c>
      <c r="F31">
        <v>1790.7299805</v>
      </c>
      <c r="G31">
        <v>1700.6700439000001</v>
      </c>
      <c r="H31">
        <v>1596.3399658000001</v>
      </c>
      <c r="I31">
        <v>1657.5600586</v>
      </c>
      <c r="J31">
        <v>1689.9659423999999</v>
      </c>
      <c r="L31" t="str">
        <f t="shared" si="0"/>
        <v>02JAN2021:06:00:00</v>
      </c>
      <c r="M31">
        <v>6</v>
      </c>
      <c r="N31">
        <f t="shared" si="1"/>
        <v>-5.8618164000001798</v>
      </c>
      <c r="O31">
        <f t="shared" si="2"/>
        <v>-5.8618164000001798</v>
      </c>
      <c r="P31">
        <f t="shared" si="3"/>
        <v>0</v>
      </c>
      <c r="Q31">
        <f t="shared" si="4"/>
        <v>1</v>
      </c>
      <c r="R31">
        <f t="shared" si="5"/>
        <v>0</v>
      </c>
      <c r="S31">
        <f t="shared" si="6"/>
        <v>0.34566107139018126</v>
      </c>
      <c r="V31" s="2" t="s">
        <v>19</v>
      </c>
      <c r="W31" s="2" t="s">
        <v>52</v>
      </c>
      <c r="X31" t="s">
        <v>53</v>
      </c>
      <c r="Z31" t="s">
        <v>0</v>
      </c>
      <c r="AA31" t="s">
        <v>52</v>
      </c>
      <c r="AB31" t="s">
        <v>53</v>
      </c>
    </row>
    <row r="32" spans="1:28" x14ac:dyDescent="0.2">
      <c r="A32" t="s">
        <v>54</v>
      </c>
      <c r="B32">
        <v>1759.6435547000001</v>
      </c>
      <c r="C32">
        <v>1722.8875731999999</v>
      </c>
      <c r="D32">
        <v>1758.3304443</v>
      </c>
      <c r="E32">
        <v>1813.0799560999999</v>
      </c>
      <c r="F32">
        <v>1756.0699463000001</v>
      </c>
      <c r="G32">
        <v>1711.5899658000001</v>
      </c>
      <c r="H32">
        <v>1601.3399658000001</v>
      </c>
      <c r="I32">
        <v>1799.1800536999999</v>
      </c>
      <c r="J32">
        <v>1722.8875731999999</v>
      </c>
      <c r="L32" t="str">
        <f t="shared" si="0"/>
        <v>02JAN2021:07:00:00</v>
      </c>
      <c r="M32">
        <v>7</v>
      </c>
      <c r="N32">
        <f t="shared" si="1"/>
        <v>-36.755981500000189</v>
      </c>
      <c r="O32">
        <f t="shared" si="2"/>
        <v>-36.755981500000189</v>
      </c>
      <c r="P32">
        <f t="shared" si="3"/>
        <v>0</v>
      </c>
      <c r="Q32">
        <f t="shared" si="4"/>
        <v>1</v>
      </c>
      <c r="R32">
        <f t="shared" si="5"/>
        <v>0</v>
      </c>
      <c r="S32">
        <f t="shared" si="6"/>
        <v>2.0888310818304721</v>
      </c>
      <c r="V32" s="1">
        <v>1</v>
      </c>
      <c r="W32">
        <v>20</v>
      </c>
      <c r="X32">
        <v>11</v>
      </c>
      <c r="Z32">
        <v>1</v>
      </c>
      <c r="AA32">
        <f>W32*1</f>
        <v>20</v>
      </c>
      <c r="AB32">
        <f>X32</f>
        <v>11</v>
      </c>
    </row>
    <row r="33" spans="1:28" x14ac:dyDescent="0.2">
      <c r="A33" t="s">
        <v>55</v>
      </c>
      <c r="B33">
        <v>1846.6855469</v>
      </c>
      <c r="C33">
        <v>1812.8288574000001</v>
      </c>
      <c r="D33">
        <v>1888.4915771000001</v>
      </c>
      <c r="E33">
        <v>1944.8310547000001</v>
      </c>
      <c r="F33">
        <v>1815.8800048999999</v>
      </c>
      <c r="G33">
        <v>1787</v>
      </c>
      <c r="H33">
        <v>1715.7399902</v>
      </c>
      <c r="I33">
        <v>1881.9499512</v>
      </c>
      <c r="J33">
        <v>1812.8288574000001</v>
      </c>
      <c r="L33" t="str">
        <f t="shared" si="0"/>
        <v>02JAN2021:08:00:00</v>
      </c>
      <c r="M33">
        <v>8</v>
      </c>
      <c r="N33">
        <f t="shared" si="1"/>
        <v>-33.856689499999902</v>
      </c>
      <c r="O33">
        <f t="shared" si="2"/>
        <v>-33.856689499999902</v>
      </c>
      <c r="P33">
        <f t="shared" si="3"/>
        <v>0</v>
      </c>
      <c r="Q33">
        <f t="shared" si="4"/>
        <v>1</v>
      </c>
      <c r="R33">
        <f t="shared" si="5"/>
        <v>0</v>
      </c>
      <c r="S33">
        <f t="shared" si="6"/>
        <v>1.833375993917024</v>
      </c>
      <c r="V33" s="1">
        <v>2</v>
      </c>
      <c r="W33">
        <v>19</v>
      </c>
      <c r="X33">
        <v>12</v>
      </c>
      <c r="Z33">
        <v>2</v>
      </c>
      <c r="AA33">
        <f t="shared" ref="AA33:AA55" si="8">W33*1</f>
        <v>19</v>
      </c>
      <c r="AB33">
        <f t="shared" ref="AB33:AB55" si="9">X33</f>
        <v>12</v>
      </c>
    </row>
    <row r="34" spans="1:28" x14ac:dyDescent="0.2">
      <c r="A34" t="s">
        <v>56</v>
      </c>
      <c r="B34">
        <v>1895.0021973</v>
      </c>
      <c r="C34">
        <v>1853.1240233999999</v>
      </c>
      <c r="D34">
        <v>1947.7523193</v>
      </c>
      <c r="E34">
        <v>2062.7460937999999</v>
      </c>
      <c r="F34">
        <v>1831.3000488</v>
      </c>
      <c r="G34">
        <v>1848.6999512</v>
      </c>
      <c r="H34">
        <v>1792.8599853999999</v>
      </c>
      <c r="I34">
        <v>1890.1099853999999</v>
      </c>
      <c r="J34">
        <v>1853.1240233999999</v>
      </c>
      <c r="L34" t="str">
        <f t="shared" si="0"/>
        <v>02JAN2021:09:00:00</v>
      </c>
      <c r="M34">
        <v>9</v>
      </c>
      <c r="N34">
        <f t="shared" si="1"/>
        <v>-41.878173900000093</v>
      </c>
      <c r="O34">
        <f t="shared" si="2"/>
        <v>-41.878173900000093</v>
      </c>
      <c r="P34">
        <f t="shared" si="3"/>
        <v>0</v>
      </c>
      <c r="Q34">
        <f t="shared" si="4"/>
        <v>1</v>
      </c>
      <c r="R34">
        <f t="shared" si="5"/>
        <v>0</v>
      </c>
      <c r="S34">
        <f t="shared" si="6"/>
        <v>2.2099274586419018</v>
      </c>
      <c r="V34" s="1">
        <v>3</v>
      </c>
      <c r="W34">
        <v>20</v>
      </c>
      <c r="X34">
        <v>11</v>
      </c>
      <c r="Z34">
        <v>3</v>
      </c>
      <c r="AA34">
        <f t="shared" si="8"/>
        <v>20</v>
      </c>
      <c r="AB34">
        <f t="shared" si="9"/>
        <v>11</v>
      </c>
    </row>
    <row r="35" spans="1:28" x14ac:dyDescent="0.2">
      <c r="A35" t="s">
        <v>57</v>
      </c>
      <c r="B35">
        <v>1891.7374268000001</v>
      </c>
      <c r="C35">
        <v>1841.9176024999999</v>
      </c>
      <c r="D35">
        <v>1961.4904785000001</v>
      </c>
      <c r="E35">
        <v>2110.1362304999998</v>
      </c>
      <c r="F35">
        <v>1799.6700439000001</v>
      </c>
      <c r="G35">
        <v>1864.6899414</v>
      </c>
      <c r="H35">
        <v>1754.5400391000001</v>
      </c>
      <c r="I35">
        <v>1900.3699951000001</v>
      </c>
      <c r="J35">
        <v>1841.9176024999999</v>
      </c>
      <c r="L35" t="str">
        <f t="shared" si="0"/>
        <v>02JAN2021:10:00:00</v>
      </c>
      <c r="M35">
        <v>10</v>
      </c>
      <c r="N35">
        <f t="shared" si="1"/>
        <v>-49.819824300000164</v>
      </c>
      <c r="O35">
        <f t="shared" si="2"/>
        <v>-49.819824300000164</v>
      </c>
      <c r="P35">
        <f t="shared" si="3"/>
        <v>0</v>
      </c>
      <c r="Q35">
        <f t="shared" si="4"/>
        <v>1</v>
      </c>
      <c r="R35">
        <f t="shared" si="5"/>
        <v>0</v>
      </c>
      <c r="S35">
        <f t="shared" si="6"/>
        <v>2.6335485884144987</v>
      </c>
      <c r="V35" s="1">
        <v>4</v>
      </c>
      <c r="W35">
        <v>20</v>
      </c>
      <c r="X35">
        <v>11</v>
      </c>
      <c r="Z35">
        <v>4</v>
      </c>
      <c r="AA35">
        <f t="shared" si="8"/>
        <v>20</v>
      </c>
      <c r="AB35">
        <f t="shared" si="9"/>
        <v>11</v>
      </c>
    </row>
    <row r="36" spans="1:28" x14ac:dyDescent="0.2">
      <c r="A36" t="s">
        <v>58</v>
      </c>
      <c r="B36">
        <v>1833.2069091999999</v>
      </c>
      <c r="C36">
        <v>1839.6816406</v>
      </c>
      <c r="D36">
        <v>1990.2529297000001</v>
      </c>
      <c r="E36">
        <v>2140.2885741999999</v>
      </c>
      <c r="F36">
        <v>1801.5200195</v>
      </c>
      <c r="G36">
        <v>1837.1999512</v>
      </c>
      <c r="H36">
        <v>1718.4000243999999</v>
      </c>
      <c r="I36">
        <v>1925.0799560999999</v>
      </c>
      <c r="J36">
        <v>1839.6816406</v>
      </c>
      <c r="L36" t="str">
        <f t="shared" si="0"/>
        <v>02JAN2021:11:00:00</v>
      </c>
      <c r="M36">
        <v>11</v>
      </c>
      <c r="N36">
        <f t="shared" si="1"/>
        <v>6.4747314000001097</v>
      </c>
      <c r="O36">
        <f t="shared" si="2"/>
        <v>0</v>
      </c>
      <c r="P36">
        <f t="shared" si="3"/>
        <v>6.4747314000001097</v>
      </c>
      <c r="Q36">
        <f t="shared" si="4"/>
        <v>0</v>
      </c>
      <c r="R36">
        <f t="shared" si="5"/>
        <v>1</v>
      </c>
      <c r="S36">
        <f t="shared" si="6"/>
        <v>0.35319152287210404</v>
      </c>
      <c r="V36" s="1">
        <v>5</v>
      </c>
      <c r="W36">
        <v>20</v>
      </c>
      <c r="X36">
        <v>11</v>
      </c>
      <c r="Z36">
        <v>5</v>
      </c>
      <c r="AA36">
        <f t="shared" si="8"/>
        <v>20</v>
      </c>
      <c r="AB36">
        <f t="shared" si="9"/>
        <v>11</v>
      </c>
    </row>
    <row r="37" spans="1:28" x14ac:dyDescent="0.2">
      <c r="A37" t="s">
        <v>59</v>
      </c>
      <c r="B37">
        <v>1740.1115723</v>
      </c>
      <c r="C37">
        <v>1764.6210937999999</v>
      </c>
      <c r="D37">
        <v>1917.5290527</v>
      </c>
      <c r="E37">
        <v>2120.2250976999999</v>
      </c>
      <c r="F37">
        <v>1710.7700195</v>
      </c>
      <c r="G37">
        <v>1760.8199463000001</v>
      </c>
      <c r="H37">
        <v>1703.8499756000001</v>
      </c>
      <c r="I37">
        <v>1804.6899414</v>
      </c>
      <c r="J37">
        <v>1764.6210937999999</v>
      </c>
      <c r="L37" t="str">
        <f t="shared" si="0"/>
        <v>02JAN2021:12:00:00</v>
      </c>
      <c r="M37">
        <v>12</v>
      </c>
      <c r="N37">
        <f t="shared" si="1"/>
        <v>24.509521499999892</v>
      </c>
      <c r="O37">
        <f t="shared" si="2"/>
        <v>0</v>
      </c>
      <c r="P37">
        <f t="shared" si="3"/>
        <v>24.509521499999892</v>
      </c>
      <c r="Q37">
        <f t="shared" si="4"/>
        <v>0</v>
      </c>
      <c r="R37">
        <f t="shared" si="5"/>
        <v>1</v>
      </c>
      <c r="S37">
        <f t="shared" si="6"/>
        <v>1.4085028736177143</v>
      </c>
      <c r="V37" s="1">
        <v>6</v>
      </c>
      <c r="W37">
        <v>21</v>
      </c>
      <c r="X37">
        <v>10</v>
      </c>
      <c r="Z37">
        <v>6</v>
      </c>
      <c r="AA37">
        <f t="shared" si="8"/>
        <v>21</v>
      </c>
      <c r="AB37">
        <f t="shared" si="9"/>
        <v>10</v>
      </c>
    </row>
    <row r="38" spans="1:28" x14ac:dyDescent="0.2">
      <c r="A38" t="s">
        <v>60</v>
      </c>
      <c r="B38">
        <v>1620.105957</v>
      </c>
      <c r="C38">
        <v>1672.1954346</v>
      </c>
      <c r="D38">
        <v>1805.1134033000001</v>
      </c>
      <c r="E38">
        <v>2086.3176269999999</v>
      </c>
      <c r="F38">
        <v>1626.7399902</v>
      </c>
      <c r="G38">
        <v>1660.6899414</v>
      </c>
      <c r="H38">
        <v>1656.1800536999999</v>
      </c>
      <c r="I38">
        <v>1672.9599608999999</v>
      </c>
      <c r="J38">
        <v>1672.1954346</v>
      </c>
      <c r="L38" t="str">
        <f t="shared" si="0"/>
        <v>02JAN2021:13:00:00</v>
      </c>
      <c r="M38">
        <v>13</v>
      </c>
      <c r="N38">
        <f t="shared" si="1"/>
        <v>52.089477600000009</v>
      </c>
      <c r="O38">
        <f t="shared" si="2"/>
        <v>0</v>
      </c>
      <c r="P38">
        <f t="shared" si="3"/>
        <v>52.089477600000009</v>
      </c>
      <c r="Q38">
        <f t="shared" si="4"/>
        <v>0</v>
      </c>
      <c r="R38">
        <f t="shared" si="5"/>
        <v>1</v>
      </c>
      <c r="S38">
        <f t="shared" si="6"/>
        <v>3.2151895605924254</v>
      </c>
      <c r="V38" s="1">
        <v>7</v>
      </c>
      <c r="W38">
        <v>20</v>
      </c>
      <c r="X38">
        <v>11</v>
      </c>
      <c r="Z38">
        <v>7</v>
      </c>
      <c r="AA38">
        <f t="shared" si="8"/>
        <v>20</v>
      </c>
      <c r="AB38">
        <f t="shared" si="9"/>
        <v>11</v>
      </c>
    </row>
    <row r="39" spans="1:28" x14ac:dyDescent="0.2">
      <c r="A39" t="s">
        <v>61</v>
      </c>
      <c r="B39">
        <v>1550.2482910000001</v>
      </c>
      <c r="C39">
        <v>1580.552124</v>
      </c>
      <c r="D39">
        <v>1725.9069824000001</v>
      </c>
      <c r="E39">
        <v>1999.0878906</v>
      </c>
      <c r="F39">
        <v>1542.4599608999999</v>
      </c>
      <c r="G39">
        <v>1562.5100098</v>
      </c>
      <c r="H39">
        <v>1576.1700439000001</v>
      </c>
      <c r="I39">
        <v>1559.3699951000001</v>
      </c>
      <c r="J39">
        <v>1580.552124</v>
      </c>
      <c r="L39" t="str">
        <f t="shared" si="0"/>
        <v>02JAN2021:14:00:00</v>
      </c>
      <c r="M39">
        <v>14</v>
      </c>
      <c r="N39">
        <f t="shared" si="1"/>
        <v>30.303832999999941</v>
      </c>
      <c r="O39">
        <f t="shared" si="2"/>
        <v>0</v>
      </c>
      <c r="P39">
        <f t="shared" si="3"/>
        <v>30.303832999999941</v>
      </c>
      <c r="Q39">
        <f t="shared" si="4"/>
        <v>0</v>
      </c>
      <c r="R39">
        <f t="shared" si="5"/>
        <v>1</v>
      </c>
      <c r="S39">
        <f t="shared" si="6"/>
        <v>1.9547728693480586</v>
      </c>
      <c r="V39" s="1">
        <v>8</v>
      </c>
      <c r="W39">
        <v>24</v>
      </c>
      <c r="X39">
        <v>7</v>
      </c>
      <c r="Z39">
        <v>8</v>
      </c>
      <c r="AA39">
        <f t="shared" si="8"/>
        <v>24</v>
      </c>
      <c r="AB39">
        <f t="shared" si="9"/>
        <v>7</v>
      </c>
    </row>
    <row r="40" spans="1:28" x14ac:dyDescent="0.2">
      <c r="A40" t="s">
        <v>62</v>
      </c>
      <c r="B40">
        <v>1494.0362548999999</v>
      </c>
      <c r="C40">
        <v>1525.9370117000001</v>
      </c>
      <c r="D40">
        <v>1618.1760254000001</v>
      </c>
      <c r="E40">
        <v>1952.4929199000001</v>
      </c>
      <c r="F40">
        <v>1488.7600098</v>
      </c>
      <c r="G40">
        <v>1485.7600098</v>
      </c>
      <c r="H40">
        <v>1569.0500488</v>
      </c>
      <c r="I40">
        <v>1493.9699707</v>
      </c>
      <c r="J40">
        <v>1525.9370117000001</v>
      </c>
      <c r="L40" t="str">
        <f t="shared" si="0"/>
        <v>02JAN2021:15:00:00</v>
      </c>
      <c r="M40">
        <v>15</v>
      </c>
      <c r="N40">
        <f t="shared" si="1"/>
        <v>31.900756800000181</v>
      </c>
      <c r="O40">
        <f t="shared" si="2"/>
        <v>0</v>
      </c>
      <c r="P40">
        <f t="shared" si="3"/>
        <v>31.900756800000181</v>
      </c>
      <c r="Q40">
        <f t="shared" si="4"/>
        <v>0</v>
      </c>
      <c r="R40">
        <f t="shared" si="5"/>
        <v>1</v>
      </c>
      <c r="S40">
        <f t="shared" si="6"/>
        <v>2.1352063375554025</v>
      </c>
      <c r="V40" s="1">
        <v>9</v>
      </c>
      <c r="W40">
        <v>21</v>
      </c>
      <c r="X40">
        <v>10</v>
      </c>
      <c r="Z40">
        <v>9</v>
      </c>
      <c r="AA40">
        <f t="shared" si="8"/>
        <v>21</v>
      </c>
      <c r="AB40">
        <f t="shared" si="9"/>
        <v>10</v>
      </c>
    </row>
    <row r="41" spans="1:28" x14ac:dyDescent="0.2">
      <c r="A41" t="s">
        <v>63</v>
      </c>
      <c r="B41">
        <v>1457.8347168</v>
      </c>
      <c r="C41">
        <v>1526.7042236</v>
      </c>
      <c r="D41">
        <v>1588.5535889</v>
      </c>
      <c r="E41">
        <v>1925.7122803</v>
      </c>
      <c r="F41">
        <v>1479.9799805</v>
      </c>
      <c r="G41">
        <v>1509.1199951000001</v>
      </c>
      <c r="H41">
        <v>1554.0400391000001</v>
      </c>
      <c r="I41">
        <v>1523.9599608999999</v>
      </c>
      <c r="J41">
        <v>1526.7042236</v>
      </c>
      <c r="L41" t="str">
        <f t="shared" si="0"/>
        <v>02JAN2021:16:00:00</v>
      </c>
      <c r="M41">
        <v>16</v>
      </c>
      <c r="N41">
        <f t="shared" si="1"/>
        <v>68.869506799999954</v>
      </c>
      <c r="O41">
        <f t="shared" si="2"/>
        <v>0</v>
      </c>
      <c r="P41">
        <f t="shared" si="3"/>
        <v>68.869506799999954</v>
      </c>
      <c r="Q41">
        <f t="shared" si="4"/>
        <v>0</v>
      </c>
      <c r="R41">
        <f t="shared" si="5"/>
        <v>1</v>
      </c>
      <c r="S41">
        <f t="shared" si="6"/>
        <v>4.7240956746572076</v>
      </c>
      <c r="V41" s="1">
        <v>10</v>
      </c>
      <c r="W41">
        <v>23</v>
      </c>
      <c r="X41">
        <v>8</v>
      </c>
      <c r="Z41">
        <v>10</v>
      </c>
      <c r="AA41">
        <f t="shared" si="8"/>
        <v>23</v>
      </c>
      <c r="AB41">
        <f t="shared" si="9"/>
        <v>8</v>
      </c>
    </row>
    <row r="42" spans="1:28" x14ac:dyDescent="0.2">
      <c r="A42" t="s">
        <v>64</v>
      </c>
      <c r="B42">
        <v>1497.2624512</v>
      </c>
      <c r="C42">
        <v>1558.1025391000001</v>
      </c>
      <c r="D42">
        <v>1572.0706786999999</v>
      </c>
      <c r="E42">
        <v>1954.8195800999999</v>
      </c>
      <c r="F42">
        <v>1507.8499756000001</v>
      </c>
      <c r="G42">
        <v>1533.9699707</v>
      </c>
      <c r="H42">
        <v>1595.2600098</v>
      </c>
      <c r="I42">
        <v>1576.2800293</v>
      </c>
      <c r="J42">
        <v>1558.1025391000001</v>
      </c>
      <c r="L42" t="str">
        <f t="shared" si="0"/>
        <v>02JAN2021:17:00:00</v>
      </c>
      <c r="M42">
        <v>17</v>
      </c>
      <c r="N42">
        <f t="shared" si="1"/>
        <v>60.840087900000071</v>
      </c>
      <c r="O42">
        <f t="shared" si="2"/>
        <v>0</v>
      </c>
      <c r="P42">
        <f t="shared" si="3"/>
        <v>60.840087900000071</v>
      </c>
      <c r="Q42">
        <f t="shared" si="4"/>
        <v>0</v>
      </c>
      <c r="R42">
        <f t="shared" si="5"/>
        <v>1</v>
      </c>
      <c r="S42">
        <f t="shared" si="6"/>
        <v>4.0634217368664398</v>
      </c>
      <c r="V42" s="1">
        <v>11</v>
      </c>
      <c r="W42">
        <v>22</v>
      </c>
      <c r="X42">
        <v>9</v>
      </c>
      <c r="Z42">
        <v>11</v>
      </c>
      <c r="AA42">
        <f t="shared" si="8"/>
        <v>22</v>
      </c>
      <c r="AB42">
        <f t="shared" si="9"/>
        <v>9</v>
      </c>
    </row>
    <row r="43" spans="1:28" x14ac:dyDescent="0.2">
      <c r="A43" t="s">
        <v>65</v>
      </c>
      <c r="B43">
        <v>1584.3988036999999</v>
      </c>
      <c r="C43">
        <v>1640.9377440999999</v>
      </c>
      <c r="D43">
        <v>1643.8112793</v>
      </c>
      <c r="E43">
        <v>2032.5565185999999</v>
      </c>
      <c r="F43">
        <v>1581.4799805</v>
      </c>
      <c r="G43">
        <v>1646.2099608999999</v>
      </c>
      <c r="H43">
        <v>1689.3900146000001</v>
      </c>
      <c r="I43">
        <v>1647.8699951000001</v>
      </c>
      <c r="J43">
        <v>1640.9377440999999</v>
      </c>
      <c r="L43" t="str">
        <f t="shared" si="0"/>
        <v>02JAN2021:18:00:00</v>
      </c>
      <c r="M43">
        <v>18</v>
      </c>
      <c r="N43">
        <f t="shared" si="1"/>
        <v>56.538940400000001</v>
      </c>
      <c r="O43">
        <f t="shared" si="2"/>
        <v>0</v>
      </c>
      <c r="P43">
        <f t="shared" si="3"/>
        <v>56.538940400000001</v>
      </c>
      <c r="Q43">
        <f t="shared" si="4"/>
        <v>0</v>
      </c>
      <c r="R43">
        <f t="shared" si="5"/>
        <v>1</v>
      </c>
      <c r="S43">
        <f t="shared" si="6"/>
        <v>3.5684791144733432</v>
      </c>
      <c r="V43" s="1">
        <v>12</v>
      </c>
      <c r="W43">
        <v>19</v>
      </c>
      <c r="X43">
        <v>12</v>
      </c>
      <c r="Z43">
        <v>12</v>
      </c>
      <c r="AA43">
        <f t="shared" si="8"/>
        <v>19</v>
      </c>
      <c r="AB43">
        <f t="shared" si="9"/>
        <v>12</v>
      </c>
    </row>
    <row r="44" spans="1:28" x14ac:dyDescent="0.2">
      <c r="A44" t="s">
        <v>66</v>
      </c>
      <c r="B44">
        <v>1754.6785889</v>
      </c>
      <c r="C44">
        <v>1721.8481445</v>
      </c>
      <c r="D44">
        <v>1690.6257324000001</v>
      </c>
      <c r="E44">
        <v>2070.9924316000001</v>
      </c>
      <c r="F44">
        <v>1668.0999756000001</v>
      </c>
      <c r="G44">
        <v>1741.7800293</v>
      </c>
      <c r="H44">
        <v>1742.6700439000001</v>
      </c>
      <c r="I44">
        <v>1760.4200439000001</v>
      </c>
      <c r="J44">
        <v>1721.8481445</v>
      </c>
      <c r="L44" t="str">
        <f t="shared" si="0"/>
        <v>02JAN2021:19:00:00</v>
      </c>
      <c r="M44">
        <v>19</v>
      </c>
      <c r="N44">
        <f t="shared" si="1"/>
        <v>-32.830444400000033</v>
      </c>
      <c r="O44">
        <f t="shared" si="2"/>
        <v>-32.830444400000033</v>
      </c>
      <c r="P44">
        <f t="shared" si="3"/>
        <v>0</v>
      </c>
      <c r="Q44">
        <f t="shared" si="4"/>
        <v>1</v>
      </c>
      <c r="R44">
        <f t="shared" si="5"/>
        <v>0</v>
      </c>
      <c r="S44">
        <f t="shared" si="6"/>
        <v>1.8710232522174495</v>
      </c>
      <c r="V44" s="1">
        <v>13</v>
      </c>
      <c r="W44">
        <v>21</v>
      </c>
      <c r="X44">
        <v>10</v>
      </c>
      <c r="Z44">
        <v>13</v>
      </c>
      <c r="AA44">
        <f t="shared" si="8"/>
        <v>21</v>
      </c>
      <c r="AB44">
        <f t="shared" si="9"/>
        <v>10</v>
      </c>
    </row>
    <row r="45" spans="1:28" x14ac:dyDescent="0.2">
      <c r="A45" t="s">
        <v>67</v>
      </c>
      <c r="B45">
        <v>1809.5119629000001</v>
      </c>
      <c r="C45">
        <v>1721.0629882999999</v>
      </c>
      <c r="D45">
        <v>1680.7229004000001</v>
      </c>
      <c r="E45">
        <v>2028.2994385</v>
      </c>
      <c r="F45">
        <v>1693.8100586</v>
      </c>
      <c r="G45">
        <v>1692.7800293</v>
      </c>
      <c r="H45">
        <v>1754.2399902</v>
      </c>
      <c r="I45">
        <v>1749.4499512</v>
      </c>
      <c r="J45">
        <v>1721.0629882999999</v>
      </c>
      <c r="L45" t="str">
        <f t="shared" si="0"/>
        <v>02JAN2021:20:00:00</v>
      </c>
      <c r="M45">
        <v>20</v>
      </c>
      <c r="N45">
        <f t="shared" si="1"/>
        <v>-88.448974600000156</v>
      </c>
      <c r="O45">
        <f t="shared" si="2"/>
        <v>-88.448974600000156</v>
      </c>
      <c r="P45">
        <f t="shared" si="3"/>
        <v>0</v>
      </c>
      <c r="Q45">
        <f t="shared" si="4"/>
        <v>1</v>
      </c>
      <c r="R45">
        <f t="shared" si="5"/>
        <v>0</v>
      </c>
      <c r="S45">
        <f t="shared" si="6"/>
        <v>4.8880016498066201</v>
      </c>
      <c r="V45" s="1">
        <v>14</v>
      </c>
      <c r="W45">
        <v>22</v>
      </c>
      <c r="X45">
        <v>9</v>
      </c>
      <c r="Z45">
        <v>14</v>
      </c>
      <c r="AA45">
        <f t="shared" si="8"/>
        <v>22</v>
      </c>
      <c r="AB45">
        <f t="shared" si="9"/>
        <v>9</v>
      </c>
    </row>
    <row r="46" spans="1:28" x14ac:dyDescent="0.2">
      <c r="A46" t="s">
        <v>68</v>
      </c>
      <c r="B46">
        <v>1873.184082</v>
      </c>
      <c r="C46">
        <v>1747.2551269999999</v>
      </c>
      <c r="D46">
        <v>1681.2907714999999</v>
      </c>
      <c r="E46">
        <v>2002.6196289</v>
      </c>
      <c r="F46">
        <v>1698.8499756000001</v>
      </c>
      <c r="G46">
        <v>1752.2299805</v>
      </c>
      <c r="H46">
        <v>1747.0799560999999</v>
      </c>
      <c r="I46">
        <v>1826.3299560999999</v>
      </c>
      <c r="J46">
        <v>1747.2551269999999</v>
      </c>
      <c r="L46" t="str">
        <f t="shared" si="0"/>
        <v>02JAN2021:21:00:00</v>
      </c>
      <c r="M46">
        <v>21</v>
      </c>
      <c r="N46">
        <f t="shared" si="1"/>
        <v>-125.92895500000009</v>
      </c>
      <c r="O46">
        <f t="shared" si="2"/>
        <v>-125.92895500000009</v>
      </c>
      <c r="P46">
        <f t="shared" si="3"/>
        <v>0</v>
      </c>
      <c r="Q46">
        <f t="shared" si="4"/>
        <v>1</v>
      </c>
      <c r="R46">
        <f t="shared" si="5"/>
        <v>0</v>
      </c>
      <c r="S46">
        <f t="shared" si="6"/>
        <v>6.7227218194992169</v>
      </c>
      <c r="V46" s="1">
        <v>15</v>
      </c>
      <c r="W46">
        <v>21</v>
      </c>
      <c r="X46">
        <v>10</v>
      </c>
      <c r="Z46">
        <v>15</v>
      </c>
      <c r="AA46">
        <f t="shared" si="8"/>
        <v>21</v>
      </c>
      <c r="AB46">
        <f t="shared" si="9"/>
        <v>10</v>
      </c>
    </row>
    <row r="47" spans="1:28" x14ac:dyDescent="0.2">
      <c r="A47" t="s">
        <v>69</v>
      </c>
      <c r="B47">
        <v>1884.0970459</v>
      </c>
      <c r="C47">
        <v>1713.0656738</v>
      </c>
      <c r="D47">
        <v>1687.0257568</v>
      </c>
      <c r="E47">
        <v>1916.7149658000001</v>
      </c>
      <c r="F47">
        <v>1680.3199463000001</v>
      </c>
      <c r="G47">
        <v>1711.3800048999999</v>
      </c>
      <c r="H47">
        <v>1696.6999512</v>
      </c>
      <c r="I47">
        <v>1776.0400391000001</v>
      </c>
      <c r="J47">
        <v>1713.0656738</v>
      </c>
      <c r="L47" t="str">
        <f t="shared" si="0"/>
        <v>02JAN2021:22:00:00</v>
      </c>
      <c r="M47">
        <v>22</v>
      </c>
      <c r="N47">
        <f t="shared" si="1"/>
        <v>-171.0313721</v>
      </c>
      <c r="O47">
        <f t="shared" si="2"/>
        <v>-171.0313721</v>
      </c>
      <c r="P47">
        <f t="shared" si="3"/>
        <v>0</v>
      </c>
      <c r="Q47">
        <f t="shared" si="4"/>
        <v>1</v>
      </c>
      <c r="R47">
        <f t="shared" si="5"/>
        <v>0</v>
      </c>
      <c r="S47">
        <f t="shared" si="6"/>
        <v>9.0776307129286593</v>
      </c>
      <c r="V47" s="1">
        <v>16</v>
      </c>
      <c r="W47">
        <v>22</v>
      </c>
      <c r="X47">
        <v>9</v>
      </c>
      <c r="Z47">
        <v>16</v>
      </c>
      <c r="AA47">
        <f t="shared" si="8"/>
        <v>22</v>
      </c>
      <c r="AB47">
        <f t="shared" si="9"/>
        <v>9</v>
      </c>
    </row>
    <row r="48" spans="1:28" x14ac:dyDescent="0.2">
      <c r="A48" t="s">
        <v>70</v>
      </c>
      <c r="B48">
        <v>1838.7979736</v>
      </c>
      <c r="C48">
        <v>1678.7910156</v>
      </c>
      <c r="D48">
        <v>1652.4079589999999</v>
      </c>
      <c r="E48">
        <v>1857.5025635</v>
      </c>
      <c r="F48">
        <v>1673</v>
      </c>
      <c r="G48">
        <v>1696.9000243999999</v>
      </c>
      <c r="H48">
        <v>1640.3199463000001</v>
      </c>
      <c r="I48">
        <v>1727.1899414</v>
      </c>
      <c r="J48">
        <v>1678.7910156</v>
      </c>
      <c r="L48" t="str">
        <f t="shared" si="0"/>
        <v>02JAN2021:23:00:00</v>
      </c>
      <c r="M48">
        <v>23</v>
      </c>
      <c r="N48">
        <f t="shared" si="1"/>
        <v>-160.00695799999994</v>
      </c>
      <c r="O48">
        <f t="shared" si="2"/>
        <v>-160.00695799999994</v>
      </c>
      <c r="P48">
        <f t="shared" si="3"/>
        <v>0</v>
      </c>
      <c r="Q48">
        <f t="shared" si="4"/>
        <v>1</v>
      </c>
      <c r="R48">
        <f t="shared" si="5"/>
        <v>0</v>
      </c>
      <c r="S48">
        <f t="shared" si="6"/>
        <v>8.7017149408065855</v>
      </c>
      <c r="V48" s="1">
        <v>17</v>
      </c>
      <c r="W48">
        <v>21</v>
      </c>
      <c r="X48">
        <v>10</v>
      </c>
      <c r="Z48">
        <v>17</v>
      </c>
      <c r="AA48">
        <f t="shared" si="8"/>
        <v>21</v>
      </c>
      <c r="AB48">
        <f t="shared" si="9"/>
        <v>10</v>
      </c>
    </row>
    <row r="49" spans="1:28" x14ac:dyDescent="0.2">
      <c r="A49" t="s">
        <v>71</v>
      </c>
      <c r="B49">
        <v>1794.4793701000001</v>
      </c>
      <c r="C49">
        <v>1638.8328856999999</v>
      </c>
      <c r="D49">
        <v>1612.5933838000001</v>
      </c>
      <c r="E49">
        <v>1795.9111327999999</v>
      </c>
      <c r="F49">
        <v>1678.0600586</v>
      </c>
      <c r="G49">
        <v>1652.4699707</v>
      </c>
      <c r="H49">
        <v>1590.7600098</v>
      </c>
      <c r="I49">
        <v>1653.9799805</v>
      </c>
      <c r="J49">
        <v>1638.8328856999999</v>
      </c>
      <c r="L49" t="str">
        <f t="shared" si="0"/>
        <v>03JAN2021:00:00:00</v>
      </c>
      <c r="M49">
        <v>24</v>
      </c>
      <c r="N49">
        <f t="shared" si="1"/>
        <v>-155.64648440000019</v>
      </c>
      <c r="O49">
        <f t="shared" si="2"/>
        <v>-155.64648440000019</v>
      </c>
      <c r="P49">
        <f t="shared" si="3"/>
        <v>0</v>
      </c>
      <c r="Q49">
        <f t="shared" si="4"/>
        <v>1</v>
      </c>
      <c r="R49">
        <f t="shared" si="5"/>
        <v>0</v>
      </c>
      <c r="S49">
        <f t="shared" si="6"/>
        <v>8.6736290755644951</v>
      </c>
      <c r="V49" s="1">
        <v>18</v>
      </c>
      <c r="W49">
        <v>20</v>
      </c>
      <c r="X49">
        <v>11</v>
      </c>
      <c r="Z49">
        <v>18</v>
      </c>
      <c r="AA49">
        <f t="shared" si="8"/>
        <v>20</v>
      </c>
      <c r="AB49">
        <f t="shared" si="9"/>
        <v>11</v>
      </c>
    </row>
    <row r="50" spans="1:28" x14ac:dyDescent="0.2">
      <c r="A50" t="s">
        <v>72</v>
      </c>
      <c r="B50">
        <v>1766.3623047000001</v>
      </c>
      <c r="C50">
        <v>1616.4064940999999</v>
      </c>
      <c r="D50">
        <v>1572.9018555</v>
      </c>
      <c r="E50">
        <v>1797.4201660000001</v>
      </c>
      <c r="F50">
        <v>1693.7299805</v>
      </c>
      <c r="G50">
        <v>1596.2299805</v>
      </c>
      <c r="H50">
        <v>1566.6300048999999</v>
      </c>
      <c r="I50">
        <v>1620.6999512</v>
      </c>
      <c r="J50">
        <v>1616.4064940999999</v>
      </c>
      <c r="L50" t="str">
        <f t="shared" si="0"/>
        <v>03JAN2021:01:00:00</v>
      </c>
      <c r="M50">
        <v>1</v>
      </c>
      <c r="N50">
        <f t="shared" si="1"/>
        <v>-149.95581060000018</v>
      </c>
      <c r="O50">
        <f t="shared" si="2"/>
        <v>-149.95581060000018</v>
      </c>
      <c r="P50">
        <f t="shared" si="3"/>
        <v>0</v>
      </c>
      <c r="Q50">
        <f t="shared" si="4"/>
        <v>1</v>
      </c>
      <c r="R50">
        <f t="shared" si="5"/>
        <v>0</v>
      </c>
      <c r="S50">
        <f t="shared" si="6"/>
        <v>8.4895273297551928</v>
      </c>
      <c r="V50" s="1">
        <v>19</v>
      </c>
      <c r="W50">
        <v>20</v>
      </c>
      <c r="X50">
        <v>11</v>
      </c>
      <c r="Z50">
        <v>19</v>
      </c>
      <c r="AA50">
        <f t="shared" si="8"/>
        <v>20</v>
      </c>
      <c r="AB50">
        <f t="shared" si="9"/>
        <v>11</v>
      </c>
    </row>
    <row r="51" spans="1:28" x14ac:dyDescent="0.2">
      <c r="A51" t="s">
        <v>73</v>
      </c>
      <c r="B51">
        <v>1741.1475829999999</v>
      </c>
      <c r="C51">
        <v>1638.7231445</v>
      </c>
      <c r="D51">
        <v>1584.1851807</v>
      </c>
      <c r="E51">
        <v>1761.5242920000001</v>
      </c>
      <c r="F51">
        <v>1783.3299560999999</v>
      </c>
      <c r="G51">
        <v>1586.9200439000001</v>
      </c>
      <c r="H51">
        <v>1551.2600098</v>
      </c>
      <c r="I51">
        <v>1634.75</v>
      </c>
      <c r="J51">
        <v>1638.7231445</v>
      </c>
      <c r="L51" t="str">
        <f t="shared" si="0"/>
        <v>03JAN2021:02:00:00</v>
      </c>
      <c r="M51">
        <v>2</v>
      </c>
      <c r="N51">
        <f t="shared" si="1"/>
        <v>-102.42443849999995</v>
      </c>
      <c r="O51">
        <f t="shared" si="2"/>
        <v>-102.42443849999995</v>
      </c>
      <c r="P51">
        <f t="shared" si="3"/>
        <v>0</v>
      </c>
      <c r="Q51">
        <f t="shared" si="4"/>
        <v>1</v>
      </c>
      <c r="R51">
        <f t="shared" si="5"/>
        <v>0</v>
      </c>
      <c r="S51">
        <f t="shared" si="6"/>
        <v>5.8825822405888468</v>
      </c>
      <c r="V51" s="1">
        <v>20</v>
      </c>
      <c r="W51">
        <v>24</v>
      </c>
      <c r="X51">
        <v>7</v>
      </c>
      <c r="Z51">
        <v>20</v>
      </c>
      <c r="AA51">
        <f t="shared" si="8"/>
        <v>24</v>
      </c>
      <c r="AB51">
        <f t="shared" si="9"/>
        <v>7</v>
      </c>
    </row>
    <row r="52" spans="1:28" x14ac:dyDescent="0.2">
      <c r="A52" t="s">
        <v>74</v>
      </c>
      <c r="B52">
        <v>1741.8387451000001</v>
      </c>
      <c r="C52">
        <v>1629.4367675999999</v>
      </c>
      <c r="D52">
        <v>1568.8850098</v>
      </c>
      <c r="E52">
        <v>1742.8101807</v>
      </c>
      <c r="F52">
        <v>1809.2099608999999</v>
      </c>
      <c r="G52">
        <v>1575.5699463000001</v>
      </c>
      <c r="H52">
        <v>1535.4699707</v>
      </c>
      <c r="I52">
        <v>1600.8399658000001</v>
      </c>
      <c r="J52">
        <v>1629.4367675999999</v>
      </c>
      <c r="L52" t="str">
        <f t="shared" si="0"/>
        <v>03JAN2021:03:00:00</v>
      </c>
      <c r="M52">
        <v>3</v>
      </c>
      <c r="N52">
        <f t="shared" si="1"/>
        <v>-112.40197750000016</v>
      </c>
      <c r="O52">
        <f t="shared" si="2"/>
        <v>-112.40197750000016</v>
      </c>
      <c r="P52">
        <f t="shared" si="3"/>
        <v>0</v>
      </c>
      <c r="Q52">
        <f t="shared" si="4"/>
        <v>1</v>
      </c>
      <c r="R52">
        <f t="shared" si="5"/>
        <v>0</v>
      </c>
      <c r="S52">
        <f t="shared" si="6"/>
        <v>6.4530644880991597</v>
      </c>
      <c r="V52" s="1">
        <v>21</v>
      </c>
      <c r="W52">
        <v>24</v>
      </c>
      <c r="X52">
        <v>7</v>
      </c>
      <c r="Z52">
        <v>21</v>
      </c>
      <c r="AA52">
        <f t="shared" si="8"/>
        <v>24</v>
      </c>
      <c r="AB52">
        <f t="shared" si="9"/>
        <v>7</v>
      </c>
    </row>
    <row r="53" spans="1:28" x14ac:dyDescent="0.2">
      <c r="A53" t="s">
        <v>75</v>
      </c>
      <c r="B53">
        <v>1732.3387451000001</v>
      </c>
      <c r="C53">
        <v>1653.9925536999999</v>
      </c>
      <c r="D53">
        <v>1595.9405518000001</v>
      </c>
      <c r="E53">
        <v>1779.0479736</v>
      </c>
      <c r="F53">
        <v>1851.8199463000001</v>
      </c>
      <c r="G53">
        <v>1532</v>
      </c>
      <c r="H53">
        <v>1537.0999756000001</v>
      </c>
      <c r="I53">
        <v>1663.0799560999999</v>
      </c>
      <c r="J53">
        <v>1653.9925536999999</v>
      </c>
      <c r="L53" t="str">
        <f t="shared" si="0"/>
        <v>03JAN2021:04:00:00</v>
      </c>
      <c r="M53">
        <v>4</v>
      </c>
      <c r="N53">
        <f t="shared" si="1"/>
        <v>-78.34619140000018</v>
      </c>
      <c r="O53">
        <f t="shared" si="2"/>
        <v>-78.34619140000018</v>
      </c>
      <c r="P53">
        <f t="shared" si="3"/>
        <v>0</v>
      </c>
      <c r="Q53">
        <f t="shared" si="4"/>
        <v>1</v>
      </c>
      <c r="R53">
        <f t="shared" si="5"/>
        <v>0</v>
      </c>
      <c r="S53">
        <f t="shared" si="6"/>
        <v>4.52256763416543</v>
      </c>
      <c r="V53" s="1">
        <v>22</v>
      </c>
      <c r="W53">
        <v>23</v>
      </c>
      <c r="X53">
        <v>8</v>
      </c>
      <c r="Z53">
        <v>22</v>
      </c>
      <c r="AA53">
        <f t="shared" si="8"/>
        <v>23</v>
      </c>
      <c r="AB53">
        <f t="shared" si="9"/>
        <v>8</v>
      </c>
    </row>
    <row r="54" spans="1:28" x14ac:dyDescent="0.2">
      <c r="A54" t="s">
        <v>76</v>
      </c>
      <c r="B54">
        <v>1760.5662841999999</v>
      </c>
      <c r="C54">
        <v>1690.4733887</v>
      </c>
      <c r="D54">
        <v>1644.9670410000001</v>
      </c>
      <c r="E54">
        <v>1808.8125</v>
      </c>
      <c r="F54">
        <v>1880.2099608999999</v>
      </c>
      <c r="G54">
        <v>1627.4399414</v>
      </c>
      <c r="H54">
        <v>1585.1500243999999</v>
      </c>
      <c r="I54">
        <v>1660.3299560999999</v>
      </c>
      <c r="J54">
        <v>1690.4733887</v>
      </c>
      <c r="L54" t="str">
        <f t="shared" si="0"/>
        <v>03JAN2021:05:00:00</v>
      </c>
      <c r="M54">
        <v>5</v>
      </c>
      <c r="N54">
        <f t="shared" si="1"/>
        <v>-70.092895499999941</v>
      </c>
      <c r="O54">
        <f t="shared" si="2"/>
        <v>-70.092895499999941</v>
      </c>
      <c r="P54">
        <f t="shared" si="3"/>
        <v>0</v>
      </c>
      <c r="Q54">
        <f t="shared" si="4"/>
        <v>1</v>
      </c>
      <c r="R54">
        <f t="shared" si="5"/>
        <v>0</v>
      </c>
      <c r="S54">
        <f t="shared" si="6"/>
        <v>3.9812698975915071</v>
      </c>
      <c r="V54" s="1">
        <v>23</v>
      </c>
      <c r="W54">
        <v>19</v>
      </c>
      <c r="X54">
        <v>12</v>
      </c>
      <c r="Z54">
        <v>23</v>
      </c>
      <c r="AA54">
        <f t="shared" si="8"/>
        <v>19</v>
      </c>
      <c r="AB54">
        <f t="shared" si="9"/>
        <v>12</v>
      </c>
    </row>
    <row r="55" spans="1:28" x14ac:dyDescent="0.2">
      <c r="A55" t="s">
        <v>77</v>
      </c>
      <c r="B55">
        <v>1814.4118652</v>
      </c>
      <c r="C55">
        <v>1751.9884033000001</v>
      </c>
      <c r="D55">
        <v>1667.1275635</v>
      </c>
      <c r="E55">
        <v>1809.0443115</v>
      </c>
      <c r="F55">
        <v>1915.7099608999999</v>
      </c>
      <c r="G55">
        <v>1692.0799560999999</v>
      </c>
      <c r="H55">
        <v>1636.5300293</v>
      </c>
      <c r="I55">
        <v>1776.1099853999999</v>
      </c>
      <c r="J55">
        <v>1751.9884033000001</v>
      </c>
      <c r="L55" t="str">
        <f t="shared" si="0"/>
        <v>03JAN2021:06:00:00</v>
      </c>
      <c r="M55">
        <v>6</v>
      </c>
      <c r="N55">
        <f t="shared" si="1"/>
        <v>-62.423461899999893</v>
      </c>
      <c r="O55">
        <f t="shared" si="2"/>
        <v>-62.423461899999893</v>
      </c>
      <c r="P55">
        <f t="shared" si="3"/>
        <v>0</v>
      </c>
      <c r="Q55">
        <f t="shared" si="4"/>
        <v>1</v>
      </c>
      <c r="R55">
        <f t="shared" si="5"/>
        <v>0</v>
      </c>
      <c r="S55">
        <f t="shared" si="6"/>
        <v>3.4404240347667177</v>
      </c>
      <c r="V55" s="1">
        <v>24</v>
      </c>
      <c r="W55">
        <v>19</v>
      </c>
      <c r="X55">
        <v>12</v>
      </c>
      <c r="Z55">
        <v>24</v>
      </c>
      <c r="AA55">
        <f t="shared" si="8"/>
        <v>19</v>
      </c>
      <c r="AB55">
        <f t="shared" si="9"/>
        <v>12</v>
      </c>
    </row>
    <row r="56" spans="1:28" x14ac:dyDescent="0.2">
      <c r="A56" t="s">
        <v>78</v>
      </c>
      <c r="B56">
        <v>1884.0823975000001</v>
      </c>
      <c r="C56">
        <v>1812.1269531</v>
      </c>
      <c r="D56">
        <v>1720.2056885</v>
      </c>
      <c r="E56">
        <v>1827.2661132999999</v>
      </c>
      <c r="F56">
        <v>1929.4399414</v>
      </c>
      <c r="G56">
        <v>1773.3299560999999</v>
      </c>
      <c r="H56">
        <v>1730.4899902</v>
      </c>
      <c r="I56">
        <v>1841.8100586</v>
      </c>
      <c r="J56">
        <v>1812.1269531</v>
      </c>
      <c r="L56" t="str">
        <f t="shared" si="0"/>
        <v>03JAN2021:07:00:00</v>
      </c>
      <c r="M56">
        <v>7</v>
      </c>
      <c r="N56">
        <f t="shared" si="1"/>
        <v>-71.955444400000033</v>
      </c>
      <c r="O56">
        <f t="shared" si="2"/>
        <v>-71.955444400000033</v>
      </c>
      <c r="P56">
        <f t="shared" si="3"/>
        <v>0</v>
      </c>
      <c r="Q56">
        <f t="shared" si="4"/>
        <v>1</v>
      </c>
      <c r="R56">
        <f t="shared" si="5"/>
        <v>0</v>
      </c>
      <c r="S56">
        <f t="shared" si="6"/>
        <v>3.8191240731020115</v>
      </c>
      <c r="V56" s="1" t="s">
        <v>47</v>
      </c>
      <c r="W56">
        <v>505</v>
      </c>
      <c r="X56">
        <v>239</v>
      </c>
    </row>
    <row r="57" spans="1:28" x14ac:dyDescent="0.2">
      <c r="A57" t="s">
        <v>79</v>
      </c>
      <c r="B57">
        <v>1967.458374</v>
      </c>
      <c r="C57">
        <v>1877.1108397999999</v>
      </c>
      <c r="D57">
        <v>1801.6470947</v>
      </c>
      <c r="E57">
        <v>1901.0334473</v>
      </c>
      <c r="F57">
        <v>1938.4699707</v>
      </c>
      <c r="G57">
        <v>1806.8199463000001</v>
      </c>
      <c r="H57">
        <v>1831.5200195</v>
      </c>
      <c r="I57">
        <v>1934.2199707</v>
      </c>
      <c r="J57">
        <v>1877.1108397999999</v>
      </c>
      <c r="L57" t="str">
        <f t="shared" si="0"/>
        <v>03JAN2021:08:00:00</v>
      </c>
      <c r="M57">
        <v>8</v>
      </c>
      <c r="N57">
        <f t="shared" si="1"/>
        <v>-90.347534200000155</v>
      </c>
      <c r="O57">
        <f t="shared" si="2"/>
        <v>-90.347534200000155</v>
      </c>
      <c r="P57">
        <f t="shared" si="3"/>
        <v>0</v>
      </c>
      <c r="Q57">
        <f t="shared" si="4"/>
        <v>1</v>
      </c>
      <c r="R57">
        <f t="shared" si="5"/>
        <v>0</v>
      </c>
      <c r="S57">
        <f t="shared" si="6"/>
        <v>4.5920938096553678</v>
      </c>
    </row>
    <row r="58" spans="1:28" x14ac:dyDescent="0.2">
      <c r="A58" t="s">
        <v>80</v>
      </c>
      <c r="B58">
        <v>1960.8459473</v>
      </c>
      <c r="C58">
        <v>1881.4570312999999</v>
      </c>
      <c r="D58">
        <v>1867.8060303</v>
      </c>
      <c r="E58">
        <v>1962.9272461</v>
      </c>
      <c r="F58">
        <v>1906.3299560999999</v>
      </c>
      <c r="G58">
        <v>1825.3299560999999</v>
      </c>
      <c r="H58">
        <v>1814.9399414</v>
      </c>
      <c r="I58">
        <v>1957.9899902</v>
      </c>
      <c r="J58">
        <v>1881.4570312999999</v>
      </c>
      <c r="L58" t="str">
        <f t="shared" si="0"/>
        <v>03JAN2021:09:00:00</v>
      </c>
      <c r="M58">
        <v>9</v>
      </c>
      <c r="N58">
        <f t="shared" si="1"/>
        <v>-79.388916000000108</v>
      </c>
      <c r="O58">
        <f t="shared" si="2"/>
        <v>-79.388916000000108</v>
      </c>
      <c r="P58">
        <f t="shared" si="3"/>
        <v>0</v>
      </c>
      <c r="Q58">
        <f t="shared" si="4"/>
        <v>1</v>
      </c>
      <c r="R58">
        <f t="shared" si="5"/>
        <v>0</v>
      </c>
      <c r="S58">
        <f t="shared" si="6"/>
        <v>4.0487074524806603</v>
      </c>
    </row>
    <row r="59" spans="1:28" x14ac:dyDescent="0.2">
      <c r="A59" t="s">
        <v>81</v>
      </c>
      <c r="B59">
        <v>1882.1170654</v>
      </c>
      <c r="C59">
        <v>1802.9694824000001</v>
      </c>
      <c r="D59">
        <v>1833.7961425999999</v>
      </c>
      <c r="E59">
        <v>1981.1865233999999</v>
      </c>
      <c r="F59">
        <v>1810.25</v>
      </c>
      <c r="G59">
        <v>1750.4200439000001</v>
      </c>
      <c r="H59">
        <v>1723.75</v>
      </c>
      <c r="I59">
        <v>1885.7700195</v>
      </c>
      <c r="J59">
        <v>1802.9694824000001</v>
      </c>
      <c r="L59" t="str">
        <f t="shared" si="0"/>
        <v>03JAN2021:10:00:00</v>
      </c>
      <c r="M59">
        <v>10</v>
      </c>
      <c r="N59">
        <f t="shared" si="1"/>
        <v>-79.147582999999941</v>
      </c>
      <c r="O59">
        <f t="shared" si="2"/>
        <v>-79.147582999999941</v>
      </c>
      <c r="P59">
        <f t="shared" si="3"/>
        <v>0</v>
      </c>
      <c r="Q59">
        <f t="shared" si="4"/>
        <v>1</v>
      </c>
      <c r="R59">
        <f t="shared" si="5"/>
        <v>0</v>
      </c>
      <c r="S59">
        <f t="shared" si="6"/>
        <v>4.2052423016088518</v>
      </c>
    </row>
    <row r="60" spans="1:28" x14ac:dyDescent="0.2">
      <c r="A60" t="s">
        <v>82</v>
      </c>
      <c r="B60">
        <v>1761.2299805</v>
      </c>
      <c r="C60">
        <v>1695.3085937999999</v>
      </c>
      <c r="D60">
        <v>1739.6790771000001</v>
      </c>
      <c r="E60">
        <v>1943.0570068</v>
      </c>
      <c r="F60">
        <v>1706.7600098</v>
      </c>
      <c r="G60">
        <v>1626.75</v>
      </c>
      <c r="H60">
        <v>1628.6300048999999</v>
      </c>
      <c r="I60">
        <v>1762.6300048999999</v>
      </c>
      <c r="J60">
        <v>1695.3085937999999</v>
      </c>
      <c r="L60" t="str">
        <f t="shared" si="0"/>
        <v>03JAN2021:11:00:00</v>
      </c>
      <c r="M60">
        <v>11</v>
      </c>
      <c r="N60">
        <f t="shared" si="1"/>
        <v>-65.921386700000085</v>
      </c>
      <c r="O60">
        <f t="shared" si="2"/>
        <v>-65.921386700000085</v>
      </c>
      <c r="P60">
        <f t="shared" si="3"/>
        <v>0</v>
      </c>
      <c r="Q60">
        <f t="shared" si="4"/>
        <v>1</v>
      </c>
      <c r="R60">
        <f t="shared" si="5"/>
        <v>0</v>
      </c>
      <c r="S60">
        <f t="shared" si="6"/>
        <v>3.7429175877011529</v>
      </c>
    </row>
    <row r="61" spans="1:28" x14ac:dyDescent="0.2">
      <c r="A61" t="s">
        <v>83</v>
      </c>
      <c r="B61">
        <v>1631.1331786999999</v>
      </c>
      <c r="C61">
        <v>1564.8271483999999</v>
      </c>
      <c r="D61">
        <v>1588.2167969</v>
      </c>
      <c r="E61">
        <v>1852.6790771000001</v>
      </c>
      <c r="F61">
        <v>1556.5500488</v>
      </c>
      <c r="G61">
        <v>1518.7399902</v>
      </c>
      <c r="H61">
        <v>1534</v>
      </c>
      <c r="I61">
        <v>1615.2800293</v>
      </c>
      <c r="J61">
        <v>1564.8271483999999</v>
      </c>
      <c r="L61" t="str">
        <f t="shared" si="0"/>
        <v>03JAN2021:12:00:00</v>
      </c>
      <c r="M61">
        <v>12</v>
      </c>
      <c r="N61">
        <f t="shared" si="1"/>
        <v>-66.306030299999975</v>
      </c>
      <c r="O61">
        <f t="shared" si="2"/>
        <v>-66.306030299999975</v>
      </c>
      <c r="P61">
        <f t="shared" si="3"/>
        <v>0</v>
      </c>
      <c r="Q61">
        <f t="shared" si="4"/>
        <v>1</v>
      </c>
      <c r="R61">
        <f t="shared" si="5"/>
        <v>0</v>
      </c>
      <c r="S61">
        <f t="shared" si="6"/>
        <v>4.0650286050122126</v>
      </c>
    </row>
    <row r="62" spans="1:28" x14ac:dyDescent="0.2">
      <c r="A62" t="s">
        <v>84</v>
      </c>
      <c r="B62">
        <v>1544.9766846</v>
      </c>
      <c r="C62">
        <v>1480.2207031</v>
      </c>
      <c r="D62">
        <v>1495.6254882999999</v>
      </c>
      <c r="E62">
        <v>1793.6896973</v>
      </c>
      <c r="F62">
        <v>1449.4000243999999</v>
      </c>
      <c r="G62">
        <v>1458.3800048999999</v>
      </c>
      <c r="H62">
        <v>1484.6199951000001</v>
      </c>
      <c r="I62">
        <v>1509.8599853999999</v>
      </c>
      <c r="J62">
        <v>1480.2207031</v>
      </c>
      <c r="L62" t="str">
        <f t="shared" si="0"/>
        <v>03JAN2021:13:00:00</v>
      </c>
      <c r="M62">
        <v>13</v>
      </c>
      <c r="N62">
        <f t="shared" si="1"/>
        <v>-64.755981499999962</v>
      </c>
      <c r="O62">
        <f t="shared" si="2"/>
        <v>-64.755981499999962</v>
      </c>
      <c r="P62">
        <f t="shared" si="3"/>
        <v>0</v>
      </c>
      <c r="Q62">
        <f t="shared" si="4"/>
        <v>1</v>
      </c>
      <c r="R62">
        <f t="shared" si="5"/>
        <v>0</v>
      </c>
      <c r="S62">
        <f t="shared" si="6"/>
        <v>4.1913889151515269</v>
      </c>
    </row>
    <row r="63" spans="1:28" x14ac:dyDescent="0.2">
      <c r="A63" t="s">
        <v>85</v>
      </c>
      <c r="B63">
        <v>1464.8592529</v>
      </c>
      <c r="C63">
        <v>1416.4989014</v>
      </c>
      <c r="D63">
        <v>1429.3713379000001</v>
      </c>
      <c r="E63">
        <v>1722.4931641000001</v>
      </c>
      <c r="F63">
        <v>1346.0100098</v>
      </c>
      <c r="G63">
        <v>1406.5</v>
      </c>
      <c r="H63">
        <v>1424.4799805</v>
      </c>
      <c r="I63">
        <v>1477.5699463000001</v>
      </c>
      <c r="J63">
        <v>1416.4989014</v>
      </c>
      <c r="L63" t="str">
        <f t="shared" si="0"/>
        <v>03JAN2021:14:00:00</v>
      </c>
      <c r="M63">
        <v>14</v>
      </c>
      <c r="N63">
        <f t="shared" si="1"/>
        <v>-48.360351499999979</v>
      </c>
      <c r="O63">
        <f t="shared" si="2"/>
        <v>-48.360351499999979</v>
      </c>
      <c r="P63">
        <f t="shared" si="3"/>
        <v>0</v>
      </c>
      <c r="Q63">
        <f t="shared" si="4"/>
        <v>1</v>
      </c>
      <c r="R63">
        <f t="shared" si="5"/>
        <v>0</v>
      </c>
      <c r="S63">
        <f t="shared" si="6"/>
        <v>3.3013650563533932</v>
      </c>
    </row>
    <row r="64" spans="1:28" x14ac:dyDescent="0.2">
      <c r="A64" t="s">
        <v>86</v>
      </c>
      <c r="B64">
        <v>1408.8441161999999</v>
      </c>
      <c r="C64">
        <v>1349.7470702999999</v>
      </c>
      <c r="D64">
        <v>1384.4370117000001</v>
      </c>
      <c r="E64">
        <v>1703.1320800999999</v>
      </c>
      <c r="F64">
        <v>1282.7600098</v>
      </c>
      <c r="G64">
        <v>1371.2199707</v>
      </c>
      <c r="H64">
        <v>1356.9399414</v>
      </c>
      <c r="I64">
        <v>1381.4599608999999</v>
      </c>
      <c r="J64">
        <v>1349.7470702999999</v>
      </c>
      <c r="L64" t="str">
        <f t="shared" si="0"/>
        <v>03JAN2021:15:00:00</v>
      </c>
      <c r="M64">
        <v>15</v>
      </c>
      <c r="N64">
        <f t="shared" si="1"/>
        <v>-59.097045900000012</v>
      </c>
      <c r="O64">
        <f t="shared" si="2"/>
        <v>-59.097045900000012</v>
      </c>
      <c r="P64">
        <f t="shared" si="3"/>
        <v>0</v>
      </c>
      <c r="Q64">
        <f t="shared" si="4"/>
        <v>1</v>
      </c>
      <c r="R64">
        <f t="shared" si="5"/>
        <v>0</v>
      </c>
      <c r="S64">
        <f t="shared" si="6"/>
        <v>4.1947185796111581</v>
      </c>
    </row>
    <row r="65" spans="1:19" x14ac:dyDescent="0.2">
      <c r="A65" t="s">
        <v>87</v>
      </c>
      <c r="B65">
        <v>1383.8682861</v>
      </c>
      <c r="C65">
        <v>1322.010376</v>
      </c>
      <c r="D65">
        <v>1352.5224608999999</v>
      </c>
      <c r="E65">
        <v>1661.3684082</v>
      </c>
      <c r="F65">
        <v>1263.0999756000001</v>
      </c>
      <c r="G65">
        <v>1341.7199707</v>
      </c>
      <c r="H65">
        <v>1328.9300536999999</v>
      </c>
      <c r="I65">
        <v>1348.8900146000001</v>
      </c>
      <c r="J65">
        <v>1322.010376</v>
      </c>
      <c r="L65" t="str">
        <f t="shared" si="0"/>
        <v>03JAN2021:16:00:00</v>
      </c>
      <c r="M65">
        <v>16</v>
      </c>
      <c r="N65">
        <f t="shared" si="1"/>
        <v>-61.857910100000026</v>
      </c>
      <c r="O65">
        <f t="shared" si="2"/>
        <v>-61.857910100000026</v>
      </c>
      <c r="P65">
        <f t="shared" si="3"/>
        <v>0</v>
      </c>
      <c r="Q65">
        <f t="shared" si="4"/>
        <v>1</v>
      </c>
      <c r="R65">
        <f t="shared" si="5"/>
        <v>0</v>
      </c>
      <c r="S65">
        <f t="shared" si="6"/>
        <v>4.4699275734056458</v>
      </c>
    </row>
    <row r="66" spans="1:19" x14ac:dyDescent="0.2">
      <c r="A66" t="s">
        <v>88</v>
      </c>
      <c r="B66">
        <v>1403.6861572</v>
      </c>
      <c r="C66">
        <v>1357.2744141000001</v>
      </c>
      <c r="D66">
        <v>1359.0753173999999</v>
      </c>
      <c r="E66">
        <v>1694.8952637</v>
      </c>
      <c r="F66">
        <v>1286.9399414</v>
      </c>
      <c r="G66">
        <v>1368.3399658000001</v>
      </c>
      <c r="H66">
        <v>1366.2299805</v>
      </c>
      <c r="I66">
        <v>1412.2199707</v>
      </c>
      <c r="J66">
        <v>1357.2744141000001</v>
      </c>
      <c r="L66" t="str">
        <f t="shared" si="0"/>
        <v>03JAN2021:17:00:00</v>
      </c>
      <c r="M66">
        <v>17</v>
      </c>
      <c r="N66">
        <f t="shared" si="1"/>
        <v>-46.411743099999967</v>
      </c>
      <c r="O66">
        <f t="shared" si="2"/>
        <v>-46.411743099999967</v>
      </c>
      <c r="P66">
        <f t="shared" si="3"/>
        <v>0</v>
      </c>
      <c r="Q66">
        <f t="shared" si="4"/>
        <v>1</v>
      </c>
      <c r="R66">
        <f t="shared" si="5"/>
        <v>0</v>
      </c>
      <c r="S66">
        <f t="shared" si="6"/>
        <v>3.3064188075046417</v>
      </c>
    </row>
    <row r="67" spans="1:19" x14ac:dyDescent="0.2">
      <c r="A67" t="s">
        <v>89</v>
      </c>
      <c r="B67">
        <v>1490.296875</v>
      </c>
      <c r="C67">
        <v>1450.4097899999999</v>
      </c>
      <c r="D67">
        <v>1435.6986084</v>
      </c>
      <c r="E67">
        <v>1783.2772216999999</v>
      </c>
      <c r="F67">
        <v>1354.3800048999999</v>
      </c>
      <c r="G67">
        <v>1501.5200195</v>
      </c>
      <c r="H67">
        <v>1477.3000488</v>
      </c>
      <c r="I67">
        <v>1501.3499756000001</v>
      </c>
      <c r="J67">
        <v>1450.4097899999999</v>
      </c>
      <c r="L67" t="str">
        <f t="shared" ref="L67:L130" si="10">A67</f>
        <v>03JAN2021:18:00:00</v>
      </c>
      <c r="M67">
        <v>18</v>
      </c>
      <c r="N67">
        <f t="shared" ref="N67:N130" si="11">C67-B67</f>
        <v>-39.88708500000007</v>
      </c>
      <c r="O67">
        <f t="shared" ref="O67:O130" si="12">IF(N67&lt;0,N67,0)</f>
        <v>-39.88708500000007</v>
      </c>
      <c r="P67">
        <f t="shared" ref="P67:P130" si="13">IF(N67&gt;0,N67,0)</f>
        <v>0</v>
      </c>
      <c r="Q67">
        <f t="shared" ref="Q67:Q130" si="14">IF(O67&lt;0,1,0)</f>
        <v>1</v>
      </c>
      <c r="R67">
        <f t="shared" ref="R67:R130" si="15">IF(P67&gt;0,1,0)</f>
        <v>0</v>
      </c>
      <c r="S67">
        <f t="shared" ref="S67:S130" si="16">ABS((B67-C67)/B67)*100</f>
        <v>2.67645230082094</v>
      </c>
    </row>
    <row r="68" spans="1:19" x14ac:dyDescent="0.2">
      <c r="A68" t="s">
        <v>90</v>
      </c>
      <c r="B68">
        <v>1600.0531006000001</v>
      </c>
      <c r="C68">
        <v>1565.7224120999999</v>
      </c>
      <c r="D68">
        <v>1486.1696777</v>
      </c>
      <c r="E68">
        <v>1819.4797363</v>
      </c>
      <c r="F68">
        <v>1508.25</v>
      </c>
      <c r="G68">
        <v>1578.2099608999999</v>
      </c>
      <c r="H68">
        <v>1601.1300048999999</v>
      </c>
      <c r="I68">
        <v>1621.3199463000001</v>
      </c>
      <c r="J68">
        <v>1565.7224120999999</v>
      </c>
      <c r="L68" t="str">
        <f t="shared" si="10"/>
        <v>03JAN2021:19:00:00</v>
      </c>
      <c r="M68">
        <v>19</v>
      </c>
      <c r="N68">
        <f t="shared" si="11"/>
        <v>-34.330688500000178</v>
      </c>
      <c r="O68">
        <f t="shared" si="12"/>
        <v>-34.330688500000178</v>
      </c>
      <c r="P68">
        <f t="shared" si="13"/>
        <v>0</v>
      </c>
      <c r="Q68">
        <f t="shared" si="14"/>
        <v>1</v>
      </c>
      <c r="R68">
        <f t="shared" si="15"/>
        <v>0</v>
      </c>
      <c r="S68">
        <f t="shared" si="16"/>
        <v>2.145596823450834</v>
      </c>
    </row>
    <row r="69" spans="1:19" x14ac:dyDescent="0.2">
      <c r="A69" t="s">
        <v>91</v>
      </c>
      <c r="B69">
        <v>1626.1224365</v>
      </c>
      <c r="C69">
        <v>1589.7321777</v>
      </c>
      <c r="D69">
        <v>1487.7862548999999</v>
      </c>
      <c r="E69">
        <v>1824.6285399999999</v>
      </c>
      <c r="F69">
        <v>1575.5300293</v>
      </c>
      <c r="G69">
        <v>1575.3299560999999</v>
      </c>
      <c r="H69">
        <v>1599.5600586</v>
      </c>
      <c r="I69">
        <v>1652.2800293</v>
      </c>
      <c r="J69">
        <v>1589.7321777</v>
      </c>
      <c r="L69" t="str">
        <f t="shared" si="10"/>
        <v>03JAN2021:20:00:00</v>
      </c>
      <c r="M69">
        <v>20</v>
      </c>
      <c r="N69">
        <f t="shared" si="11"/>
        <v>-36.390258800000083</v>
      </c>
      <c r="O69">
        <f t="shared" si="12"/>
        <v>-36.390258800000083</v>
      </c>
      <c r="P69">
        <f t="shared" si="13"/>
        <v>0</v>
      </c>
      <c r="Q69">
        <f t="shared" si="14"/>
        <v>1</v>
      </c>
      <c r="R69">
        <f t="shared" si="15"/>
        <v>0</v>
      </c>
      <c r="S69">
        <f t="shared" si="16"/>
        <v>2.2378547877566342</v>
      </c>
    </row>
    <row r="70" spans="1:19" x14ac:dyDescent="0.2">
      <c r="A70" t="s">
        <v>92</v>
      </c>
      <c r="B70">
        <v>1592.0263672000001</v>
      </c>
      <c r="C70">
        <v>1599.1799315999999</v>
      </c>
      <c r="D70">
        <v>1482.1386719</v>
      </c>
      <c r="E70">
        <v>1858.2125243999999</v>
      </c>
      <c r="F70">
        <v>1594.0100098</v>
      </c>
      <c r="G70">
        <v>1585.2600098</v>
      </c>
      <c r="H70">
        <v>1593.5200195</v>
      </c>
      <c r="I70">
        <v>1675.4899902</v>
      </c>
      <c r="J70">
        <v>1599.1799315999999</v>
      </c>
      <c r="L70" t="str">
        <f t="shared" si="10"/>
        <v>03JAN2021:21:00:00</v>
      </c>
      <c r="M70">
        <v>21</v>
      </c>
      <c r="N70">
        <f t="shared" si="11"/>
        <v>7.1535643999998229</v>
      </c>
      <c r="O70">
        <f t="shared" si="12"/>
        <v>0</v>
      </c>
      <c r="P70">
        <f t="shared" si="13"/>
        <v>7.1535643999998229</v>
      </c>
      <c r="Q70">
        <f t="shared" si="14"/>
        <v>0</v>
      </c>
      <c r="R70">
        <f t="shared" si="15"/>
        <v>1</v>
      </c>
      <c r="S70">
        <f t="shared" si="16"/>
        <v>0.4493370554271196</v>
      </c>
    </row>
    <row r="71" spans="1:19" x14ac:dyDescent="0.2">
      <c r="A71" t="s">
        <v>93</v>
      </c>
      <c r="B71">
        <v>1590.1364745999999</v>
      </c>
      <c r="C71">
        <v>1574.5688477000001</v>
      </c>
      <c r="D71">
        <v>1461.4912108999999</v>
      </c>
      <c r="E71">
        <v>1774.5360106999999</v>
      </c>
      <c r="F71">
        <v>1560.3100586</v>
      </c>
      <c r="G71">
        <v>1616.7199707</v>
      </c>
      <c r="H71">
        <v>1555</v>
      </c>
      <c r="I71">
        <v>1643.8599853999999</v>
      </c>
      <c r="J71">
        <v>1574.5688477000001</v>
      </c>
      <c r="L71" t="str">
        <f t="shared" si="10"/>
        <v>03JAN2021:22:00:00</v>
      </c>
      <c r="M71">
        <v>22</v>
      </c>
      <c r="N71">
        <f t="shared" si="11"/>
        <v>-15.567626899999823</v>
      </c>
      <c r="O71">
        <f t="shared" si="12"/>
        <v>-15.567626899999823</v>
      </c>
      <c r="P71">
        <f t="shared" si="13"/>
        <v>0</v>
      </c>
      <c r="Q71">
        <f t="shared" si="14"/>
        <v>1</v>
      </c>
      <c r="R71">
        <f t="shared" si="15"/>
        <v>0</v>
      </c>
      <c r="S71">
        <f t="shared" si="16"/>
        <v>0.97901199982950338</v>
      </c>
    </row>
    <row r="72" spans="1:19" x14ac:dyDescent="0.2">
      <c r="A72" t="s">
        <v>94</v>
      </c>
      <c r="B72">
        <v>1532.2019043</v>
      </c>
      <c r="C72">
        <v>1519.2030029</v>
      </c>
      <c r="D72">
        <v>1413.7944336</v>
      </c>
      <c r="E72">
        <v>1687.3372803</v>
      </c>
      <c r="F72">
        <v>1499.6300048999999</v>
      </c>
      <c r="G72">
        <v>1514.2299805</v>
      </c>
      <c r="H72">
        <v>1506.3100586</v>
      </c>
      <c r="I72">
        <v>1606.8599853999999</v>
      </c>
      <c r="J72">
        <v>1519.2030029</v>
      </c>
      <c r="L72" t="str">
        <f t="shared" si="10"/>
        <v>03JAN2021:23:00:00</v>
      </c>
      <c r="M72">
        <v>23</v>
      </c>
      <c r="N72">
        <f t="shared" si="11"/>
        <v>-12.998901400000022</v>
      </c>
      <c r="O72">
        <f t="shared" si="12"/>
        <v>-12.998901400000022</v>
      </c>
      <c r="P72">
        <f t="shared" si="13"/>
        <v>0</v>
      </c>
      <c r="Q72">
        <f t="shared" si="14"/>
        <v>1</v>
      </c>
      <c r="R72">
        <f t="shared" si="15"/>
        <v>0</v>
      </c>
      <c r="S72">
        <f t="shared" si="16"/>
        <v>0.84838044930760514</v>
      </c>
    </row>
    <row r="73" spans="1:19" x14ac:dyDescent="0.2">
      <c r="A73" t="s">
        <v>95</v>
      </c>
      <c r="B73">
        <v>1468.4799805</v>
      </c>
      <c r="C73">
        <v>1444.8671875</v>
      </c>
      <c r="D73">
        <v>1363.0373535000001</v>
      </c>
      <c r="E73">
        <v>1628.4605713000001</v>
      </c>
      <c r="F73">
        <v>1444.1099853999999</v>
      </c>
      <c r="G73">
        <v>1451.5400391000001</v>
      </c>
      <c r="H73">
        <v>1430.7399902</v>
      </c>
      <c r="I73">
        <v>1497.3299560999999</v>
      </c>
      <c r="J73">
        <v>1444.8671875</v>
      </c>
      <c r="L73" t="str">
        <f t="shared" si="10"/>
        <v>04JAN2021:00:00:00</v>
      </c>
      <c r="M73">
        <v>24</v>
      </c>
      <c r="N73">
        <f t="shared" si="11"/>
        <v>-23.612793000000011</v>
      </c>
      <c r="O73">
        <f t="shared" si="12"/>
        <v>-23.612793000000011</v>
      </c>
      <c r="P73">
        <f t="shared" si="13"/>
        <v>0</v>
      </c>
      <c r="Q73">
        <f t="shared" si="14"/>
        <v>1</v>
      </c>
      <c r="R73">
        <f t="shared" si="15"/>
        <v>0</v>
      </c>
      <c r="S73">
        <f t="shared" si="16"/>
        <v>1.6079751384802763</v>
      </c>
    </row>
    <row r="74" spans="1:19" x14ac:dyDescent="0.2">
      <c r="A74" t="s">
        <v>96</v>
      </c>
      <c r="B74">
        <v>1398.0089111</v>
      </c>
      <c r="C74">
        <v>1361.8221435999999</v>
      </c>
      <c r="D74">
        <v>1379.4074707</v>
      </c>
      <c r="E74">
        <v>1563.4020995999999</v>
      </c>
      <c r="F74">
        <v>1352.7399902</v>
      </c>
      <c r="G74">
        <v>1378.8699951000001</v>
      </c>
      <c r="H74">
        <v>1372.0799560999999</v>
      </c>
      <c r="I74">
        <v>1343.3299560999999</v>
      </c>
      <c r="J74">
        <v>1361.8221435999999</v>
      </c>
      <c r="L74" t="str">
        <f t="shared" si="10"/>
        <v>04JAN2021:01:00:00</v>
      </c>
      <c r="M74">
        <v>1</v>
      </c>
      <c r="N74">
        <f t="shared" si="11"/>
        <v>-36.186767500000087</v>
      </c>
      <c r="O74">
        <f t="shared" si="12"/>
        <v>-36.186767500000087</v>
      </c>
      <c r="P74">
        <f t="shared" si="13"/>
        <v>0</v>
      </c>
      <c r="Q74">
        <f t="shared" si="14"/>
        <v>1</v>
      </c>
      <c r="R74">
        <f t="shared" si="15"/>
        <v>0</v>
      </c>
      <c r="S74">
        <f t="shared" si="16"/>
        <v>2.5884504177821821</v>
      </c>
    </row>
    <row r="75" spans="1:19" x14ac:dyDescent="0.2">
      <c r="A75" t="s">
        <v>97</v>
      </c>
      <c r="B75">
        <v>1389.5018310999999</v>
      </c>
      <c r="C75">
        <v>1341.6090088000001</v>
      </c>
      <c r="D75">
        <v>1367.0419922000001</v>
      </c>
      <c r="E75">
        <v>1537.6437988</v>
      </c>
      <c r="F75">
        <v>1320.4699707</v>
      </c>
      <c r="G75">
        <v>1357.5100098</v>
      </c>
      <c r="H75">
        <v>1363.7800293</v>
      </c>
      <c r="I75">
        <v>1319.9100341999999</v>
      </c>
      <c r="J75">
        <v>1341.6090088000001</v>
      </c>
      <c r="L75" t="str">
        <f t="shared" si="10"/>
        <v>04JAN2021:02:00:00</v>
      </c>
      <c r="M75">
        <v>2</v>
      </c>
      <c r="N75">
        <f t="shared" si="11"/>
        <v>-47.892822299999807</v>
      </c>
      <c r="O75">
        <f t="shared" si="12"/>
        <v>-47.892822299999807</v>
      </c>
      <c r="P75">
        <f t="shared" si="13"/>
        <v>0</v>
      </c>
      <c r="Q75">
        <f t="shared" si="14"/>
        <v>1</v>
      </c>
      <c r="R75">
        <f t="shared" si="15"/>
        <v>0</v>
      </c>
      <c r="S75">
        <f t="shared" si="16"/>
        <v>3.4467620860985426</v>
      </c>
    </row>
    <row r="76" spans="1:19" x14ac:dyDescent="0.2">
      <c r="A76" t="s">
        <v>98</v>
      </c>
      <c r="B76">
        <v>1422.8544922000001</v>
      </c>
      <c r="C76">
        <v>1339.9477539</v>
      </c>
      <c r="D76">
        <v>1371.4528809000001</v>
      </c>
      <c r="E76">
        <v>1541.2756348</v>
      </c>
      <c r="F76">
        <v>1313.5699463000001</v>
      </c>
      <c r="G76">
        <v>1370.2099608999999</v>
      </c>
      <c r="H76">
        <v>1353.1899414</v>
      </c>
      <c r="I76">
        <v>1322.1999512</v>
      </c>
      <c r="J76">
        <v>1339.9477539</v>
      </c>
      <c r="L76" t="str">
        <f t="shared" si="10"/>
        <v>04JAN2021:03:00:00</v>
      </c>
      <c r="M76">
        <v>3</v>
      </c>
      <c r="N76">
        <f t="shared" si="11"/>
        <v>-82.906738300000143</v>
      </c>
      <c r="O76">
        <f t="shared" si="12"/>
        <v>-82.906738300000143</v>
      </c>
      <c r="P76">
        <f t="shared" si="13"/>
        <v>0</v>
      </c>
      <c r="Q76">
        <f t="shared" si="14"/>
        <v>1</v>
      </c>
      <c r="R76">
        <f t="shared" si="15"/>
        <v>0</v>
      </c>
      <c r="S76">
        <f t="shared" si="16"/>
        <v>5.8267896509790518</v>
      </c>
    </row>
    <row r="77" spans="1:19" x14ac:dyDescent="0.2">
      <c r="A77" t="s">
        <v>99</v>
      </c>
      <c r="B77">
        <v>1456.1533202999999</v>
      </c>
      <c r="C77">
        <v>1373.5810547000001</v>
      </c>
      <c r="D77">
        <v>1402.6079102000001</v>
      </c>
      <c r="E77">
        <v>1574.5251464999999</v>
      </c>
      <c r="F77">
        <v>1347.1400146000001</v>
      </c>
      <c r="G77">
        <v>1417.6199951000001</v>
      </c>
      <c r="H77">
        <v>1370.0400391000001</v>
      </c>
      <c r="I77">
        <v>1367.0300293</v>
      </c>
      <c r="J77">
        <v>1373.5810547000001</v>
      </c>
      <c r="L77" t="str">
        <f t="shared" si="10"/>
        <v>04JAN2021:04:00:00</v>
      </c>
      <c r="M77">
        <v>4</v>
      </c>
      <c r="N77">
        <f t="shared" si="11"/>
        <v>-82.57226559999981</v>
      </c>
      <c r="O77">
        <f t="shared" si="12"/>
        <v>-82.57226559999981</v>
      </c>
      <c r="P77">
        <f t="shared" si="13"/>
        <v>0</v>
      </c>
      <c r="Q77">
        <f t="shared" si="14"/>
        <v>1</v>
      </c>
      <c r="R77">
        <f t="shared" si="15"/>
        <v>0</v>
      </c>
      <c r="S77">
        <f t="shared" si="16"/>
        <v>5.6705749627373088</v>
      </c>
    </row>
    <row r="78" spans="1:19" x14ac:dyDescent="0.2">
      <c r="A78" t="s">
        <v>100</v>
      </c>
      <c r="B78">
        <v>1518.8043213000001</v>
      </c>
      <c r="C78">
        <v>1446.2575684000001</v>
      </c>
      <c r="D78">
        <v>1459.9311522999999</v>
      </c>
      <c r="E78">
        <v>1619.5588379000001</v>
      </c>
      <c r="F78">
        <v>1436.2700195</v>
      </c>
      <c r="G78">
        <v>1481.0899658000001</v>
      </c>
      <c r="H78">
        <v>1452.9599608999999</v>
      </c>
      <c r="I78">
        <v>1425.2900391000001</v>
      </c>
      <c r="J78">
        <v>1446.2575684000001</v>
      </c>
      <c r="L78" t="str">
        <f t="shared" si="10"/>
        <v>04JAN2021:05:00:00</v>
      </c>
      <c r="M78">
        <v>5</v>
      </c>
      <c r="N78">
        <f t="shared" si="11"/>
        <v>-72.546752900000001</v>
      </c>
      <c r="O78">
        <f t="shared" si="12"/>
        <v>-72.546752900000001</v>
      </c>
      <c r="P78">
        <f t="shared" si="13"/>
        <v>0</v>
      </c>
      <c r="Q78">
        <f t="shared" si="14"/>
        <v>1</v>
      </c>
      <c r="R78">
        <f t="shared" si="15"/>
        <v>0</v>
      </c>
      <c r="S78">
        <f t="shared" si="16"/>
        <v>4.7765700875741901</v>
      </c>
    </row>
    <row r="79" spans="1:19" x14ac:dyDescent="0.2">
      <c r="A79" t="s">
        <v>101</v>
      </c>
      <c r="B79">
        <v>1628.3033447</v>
      </c>
      <c r="C79">
        <v>1576.1906738</v>
      </c>
      <c r="D79">
        <v>1538.8549805</v>
      </c>
      <c r="E79">
        <v>1716.1263428</v>
      </c>
      <c r="F79">
        <v>1592.8100586</v>
      </c>
      <c r="G79">
        <v>1618.0100098</v>
      </c>
      <c r="H79">
        <v>1589.1400146000001</v>
      </c>
      <c r="I79">
        <v>1544.3800048999999</v>
      </c>
      <c r="J79">
        <v>1576.1906738</v>
      </c>
      <c r="L79" t="str">
        <f t="shared" si="10"/>
        <v>04JAN2021:06:00:00</v>
      </c>
      <c r="M79">
        <v>6</v>
      </c>
      <c r="N79">
        <f t="shared" si="11"/>
        <v>-52.112670900000012</v>
      </c>
      <c r="O79">
        <f t="shared" si="12"/>
        <v>-52.112670900000012</v>
      </c>
      <c r="P79">
        <f t="shared" si="13"/>
        <v>0</v>
      </c>
      <c r="Q79">
        <f t="shared" si="14"/>
        <v>1</v>
      </c>
      <c r="R79">
        <f t="shared" si="15"/>
        <v>0</v>
      </c>
      <c r="S79">
        <f t="shared" si="16"/>
        <v>3.2004276764291295</v>
      </c>
    </row>
    <row r="80" spans="1:19" x14ac:dyDescent="0.2">
      <c r="A80" t="s">
        <v>102</v>
      </c>
      <c r="B80">
        <v>1748.8754882999999</v>
      </c>
      <c r="C80">
        <v>1764.7960204999999</v>
      </c>
      <c r="D80">
        <v>1668.5380858999999</v>
      </c>
      <c r="E80">
        <v>1848.0444336</v>
      </c>
      <c r="F80">
        <v>1801.3199463000001</v>
      </c>
      <c r="G80">
        <v>1796.3900146000001</v>
      </c>
      <c r="H80">
        <v>1787.5300293</v>
      </c>
      <c r="I80">
        <v>1737.8699951000001</v>
      </c>
      <c r="J80">
        <v>1764.7960204999999</v>
      </c>
      <c r="L80" t="str">
        <f t="shared" si="10"/>
        <v>04JAN2021:07:00:00</v>
      </c>
      <c r="M80">
        <v>7</v>
      </c>
      <c r="N80">
        <f t="shared" si="11"/>
        <v>15.920532200000025</v>
      </c>
      <c r="O80">
        <f t="shared" si="12"/>
        <v>0</v>
      </c>
      <c r="P80">
        <f t="shared" si="13"/>
        <v>15.920532200000025</v>
      </c>
      <c r="Q80">
        <f t="shared" si="14"/>
        <v>0</v>
      </c>
      <c r="R80">
        <f t="shared" si="15"/>
        <v>1</v>
      </c>
      <c r="S80">
        <f t="shared" si="16"/>
        <v>0.91032965505598284</v>
      </c>
    </row>
    <row r="81" spans="1:19" x14ac:dyDescent="0.2">
      <c r="A81" t="s">
        <v>103</v>
      </c>
      <c r="B81">
        <v>1847.2430420000001</v>
      </c>
      <c r="C81">
        <v>1840.1290283000001</v>
      </c>
      <c r="D81">
        <v>1753.7423096</v>
      </c>
      <c r="E81">
        <v>1928.1497803</v>
      </c>
      <c r="F81">
        <v>1878.7099608999999</v>
      </c>
      <c r="G81">
        <v>1876.2299805</v>
      </c>
      <c r="H81">
        <v>1849.7800293</v>
      </c>
      <c r="I81">
        <v>1817.0400391000001</v>
      </c>
      <c r="J81">
        <v>1840.1290283000001</v>
      </c>
      <c r="L81" t="str">
        <f t="shared" si="10"/>
        <v>04JAN2021:08:00:00</v>
      </c>
      <c r="M81">
        <v>8</v>
      </c>
      <c r="N81">
        <f t="shared" si="11"/>
        <v>-7.1140136999999868</v>
      </c>
      <c r="O81">
        <f t="shared" si="12"/>
        <v>-7.1140136999999868</v>
      </c>
      <c r="P81">
        <f t="shared" si="13"/>
        <v>0</v>
      </c>
      <c r="Q81">
        <f t="shared" si="14"/>
        <v>1</v>
      </c>
      <c r="R81">
        <f t="shared" si="15"/>
        <v>0</v>
      </c>
      <c r="S81">
        <f t="shared" si="16"/>
        <v>0.38511519806823485</v>
      </c>
    </row>
    <row r="82" spans="1:19" x14ac:dyDescent="0.2">
      <c r="A82" t="s">
        <v>104</v>
      </c>
      <c r="B82">
        <v>1840.8487548999999</v>
      </c>
      <c r="C82">
        <v>1807.020874</v>
      </c>
      <c r="D82">
        <v>1765.6668701000001</v>
      </c>
      <c r="E82">
        <v>1900.8666992000001</v>
      </c>
      <c r="F82">
        <v>1837.9399414</v>
      </c>
      <c r="G82">
        <v>1829.5200195</v>
      </c>
      <c r="H82">
        <v>1823.1600341999999</v>
      </c>
      <c r="I82">
        <v>1769.3900146000001</v>
      </c>
      <c r="J82">
        <v>1807.020874</v>
      </c>
      <c r="L82" t="str">
        <f t="shared" si="10"/>
        <v>04JAN2021:09:00:00</v>
      </c>
      <c r="M82">
        <v>9</v>
      </c>
      <c r="N82">
        <f t="shared" si="11"/>
        <v>-33.827880899999855</v>
      </c>
      <c r="O82">
        <f t="shared" si="12"/>
        <v>-33.827880899999855</v>
      </c>
      <c r="P82">
        <f t="shared" si="13"/>
        <v>0</v>
      </c>
      <c r="Q82">
        <f t="shared" si="14"/>
        <v>1</v>
      </c>
      <c r="R82">
        <f t="shared" si="15"/>
        <v>0</v>
      </c>
      <c r="S82">
        <f t="shared" si="16"/>
        <v>1.8376241290848188</v>
      </c>
    </row>
    <row r="83" spans="1:19" x14ac:dyDescent="0.2">
      <c r="A83" t="s">
        <v>105</v>
      </c>
      <c r="B83">
        <v>1766.0205077999999</v>
      </c>
      <c r="C83">
        <v>1741.1452637</v>
      </c>
      <c r="D83">
        <v>1731.2719727000001</v>
      </c>
      <c r="E83">
        <v>1849.2636719</v>
      </c>
      <c r="F83">
        <v>1754.9100341999999</v>
      </c>
      <c r="G83">
        <v>1749.0899658000001</v>
      </c>
      <c r="H83">
        <v>1752.8699951000001</v>
      </c>
      <c r="I83">
        <v>1716.6199951000001</v>
      </c>
      <c r="J83">
        <v>1741.1452637</v>
      </c>
      <c r="L83" t="str">
        <f t="shared" si="10"/>
        <v>04JAN2021:10:00:00</v>
      </c>
      <c r="M83">
        <v>10</v>
      </c>
      <c r="N83">
        <f t="shared" si="11"/>
        <v>-24.875244099999918</v>
      </c>
      <c r="O83">
        <f t="shared" si="12"/>
        <v>-24.875244099999918</v>
      </c>
      <c r="P83">
        <f t="shared" si="13"/>
        <v>0</v>
      </c>
      <c r="Q83">
        <f t="shared" si="14"/>
        <v>1</v>
      </c>
      <c r="R83">
        <f t="shared" si="15"/>
        <v>0</v>
      </c>
      <c r="S83">
        <f t="shared" si="16"/>
        <v>1.4085478617112988</v>
      </c>
    </row>
    <row r="84" spans="1:19" x14ac:dyDescent="0.2">
      <c r="A84" t="s">
        <v>106</v>
      </c>
      <c r="B84">
        <v>1684.6575928</v>
      </c>
      <c r="C84">
        <v>1645.8572998</v>
      </c>
      <c r="D84">
        <v>1671.1280518000001</v>
      </c>
      <c r="E84">
        <v>1755.0731201000001</v>
      </c>
      <c r="F84">
        <v>1647.5</v>
      </c>
      <c r="G84">
        <v>1662.3699951000001</v>
      </c>
      <c r="H84">
        <v>1662.7399902</v>
      </c>
      <c r="I84">
        <v>1606.4399414</v>
      </c>
      <c r="J84">
        <v>1645.8572998</v>
      </c>
      <c r="L84" t="str">
        <f t="shared" si="10"/>
        <v>04JAN2021:11:00:00</v>
      </c>
      <c r="M84">
        <v>11</v>
      </c>
      <c r="N84">
        <f t="shared" si="11"/>
        <v>-38.800293000000011</v>
      </c>
      <c r="O84">
        <f t="shared" si="12"/>
        <v>-38.800293000000011</v>
      </c>
      <c r="P84">
        <f t="shared" si="13"/>
        <v>0</v>
      </c>
      <c r="Q84">
        <f t="shared" si="14"/>
        <v>1</v>
      </c>
      <c r="R84">
        <f t="shared" si="15"/>
        <v>0</v>
      </c>
      <c r="S84">
        <f t="shared" si="16"/>
        <v>2.30315603395178</v>
      </c>
    </row>
    <row r="85" spans="1:19" x14ac:dyDescent="0.2">
      <c r="A85" t="s">
        <v>107</v>
      </c>
      <c r="B85">
        <v>1606.5251464999999</v>
      </c>
      <c r="C85">
        <v>1573.9842529</v>
      </c>
      <c r="D85">
        <v>1605.2932129000001</v>
      </c>
      <c r="E85">
        <v>1678.0916748</v>
      </c>
      <c r="F85">
        <v>1560.0500488</v>
      </c>
      <c r="G85">
        <v>1580.1800536999999</v>
      </c>
      <c r="H85">
        <v>1589.8800048999999</v>
      </c>
      <c r="I85">
        <v>1553.2700195</v>
      </c>
      <c r="J85">
        <v>1573.9842529</v>
      </c>
      <c r="L85" t="str">
        <f t="shared" si="10"/>
        <v>04JAN2021:12:00:00</v>
      </c>
      <c r="M85">
        <v>12</v>
      </c>
      <c r="N85">
        <f t="shared" si="11"/>
        <v>-32.54089359999989</v>
      </c>
      <c r="O85">
        <f t="shared" si="12"/>
        <v>-32.54089359999989</v>
      </c>
      <c r="P85">
        <f t="shared" si="13"/>
        <v>0</v>
      </c>
      <c r="Q85">
        <f t="shared" si="14"/>
        <v>1</v>
      </c>
      <c r="R85">
        <f t="shared" si="15"/>
        <v>0</v>
      </c>
      <c r="S85">
        <f t="shared" si="16"/>
        <v>2.0255452378628478</v>
      </c>
    </row>
    <row r="86" spans="1:19" x14ac:dyDescent="0.2">
      <c r="A86" t="s">
        <v>108</v>
      </c>
      <c r="B86">
        <v>1579.328125</v>
      </c>
      <c r="C86">
        <v>1509.6022949000001</v>
      </c>
      <c r="D86">
        <v>1536.2476807</v>
      </c>
      <c r="E86">
        <v>1573.2368164</v>
      </c>
      <c r="F86">
        <v>1482</v>
      </c>
      <c r="G86">
        <v>1506.8699951000001</v>
      </c>
      <c r="H86">
        <v>1538.6300048999999</v>
      </c>
      <c r="I86">
        <v>1496.2199707</v>
      </c>
      <c r="J86">
        <v>1509.6022949000001</v>
      </c>
      <c r="L86" t="str">
        <f t="shared" si="10"/>
        <v>04JAN2021:13:00:00</v>
      </c>
      <c r="M86">
        <v>13</v>
      </c>
      <c r="N86">
        <f t="shared" si="11"/>
        <v>-69.725830099999939</v>
      </c>
      <c r="O86">
        <f t="shared" si="12"/>
        <v>-69.725830099999939</v>
      </c>
      <c r="P86">
        <f t="shared" si="13"/>
        <v>0</v>
      </c>
      <c r="Q86">
        <f t="shared" si="14"/>
        <v>1</v>
      </c>
      <c r="R86">
        <f t="shared" si="15"/>
        <v>0</v>
      </c>
      <c r="S86">
        <f t="shared" si="16"/>
        <v>4.414904603816888</v>
      </c>
    </row>
    <row r="87" spans="1:19" x14ac:dyDescent="0.2">
      <c r="A87" t="s">
        <v>109</v>
      </c>
      <c r="B87">
        <v>1534.8676757999999</v>
      </c>
      <c r="C87">
        <v>1462.8762207</v>
      </c>
      <c r="D87">
        <v>1490.6590576000001</v>
      </c>
      <c r="E87">
        <v>1494.4125977000001</v>
      </c>
      <c r="F87">
        <v>1436.6500243999999</v>
      </c>
      <c r="G87">
        <v>1500.8900146000001</v>
      </c>
      <c r="H87">
        <v>1484.1700439000001</v>
      </c>
      <c r="I87">
        <v>1434.9100341999999</v>
      </c>
      <c r="J87">
        <v>1462.8762207</v>
      </c>
      <c r="L87" t="str">
        <f t="shared" si="10"/>
        <v>04JAN2021:14:00:00</v>
      </c>
      <c r="M87">
        <v>14</v>
      </c>
      <c r="N87">
        <f t="shared" si="11"/>
        <v>-71.991455099999939</v>
      </c>
      <c r="O87">
        <f t="shared" si="12"/>
        <v>-71.991455099999939</v>
      </c>
      <c r="P87">
        <f t="shared" si="13"/>
        <v>0</v>
      </c>
      <c r="Q87">
        <f t="shared" si="14"/>
        <v>1</v>
      </c>
      <c r="R87">
        <f t="shared" si="15"/>
        <v>0</v>
      </c>
      <c r="S87">
        <f t="shared" si="16"/>
        <v>4.6904014095206437</v>
      </c>
    </row>
    <row r="88" spans="1:19" x14ac:dyDescent="0.2">
      <c r="A88" t="s">
        <v>110</v>
      </c>
      <c r="B88">
        <v>1494.4017334</v>
      </c>
      <c r="C88">
        <v>1426.6459961</v>
      </c>
      <c r="D88">
        <v>1459.447876</v>
      </c>
      <c r="E88">
        <v>1483.3388672000001</v>
      </c>
      <c r="F88">
        <v>1397.5300293</v>
      </c>
      <c r="G88">
        <v>1462.5400391000001</v>
      </c>
      <c r="H88">
        <v>1457.5699463000001</v>
      </c>
      <c r="I88">
        <v>1390.4899902</v>
      </c>
      <c r="J88">
        <v>1426.6459961</v>
      </c>
      <c r="L88" t="str">
        <f t="shared" si="10"/>
        <v>04JAN2021:15:00:00</v>
      </c>
      <c r="M88">
        <v>15</v>
      </c>
      <c r="N88">
        <f t="shared" si="11"/>
        <v>-67.755737299999964</v>
      </c>
      <c r="O88">
        <f t="shared" si="12"/>
        <v>-67.755737299999964</v>
      </c>
      <c r="P88">
        <f t="shared" si="13"/>
        <v>0</v>
      </c>
      <c r="Q88">
        <f t="shared" si="14"/>
        <v>1</v>
      </c>
      <c r="R88">
        <f t="shared" si="15"/>
        <v>0</v>
      </c>
      <c r="S88">
        <f t="shared" si="16"/>
        <v>4.5339707379651495</v>
      </c>
    </row>
    <row r="89" spans="1:19" x14ac:dyDescent="0.2">
      <c r="A89" t="s">
        <v>111</v>
      </c>
      <c r="B89">
        <v>1487.0727539</v>
      </c>
      <c r="C89">
        <v>1392.5358887</v>
      </c>
      <c r="D89">
        <v>1434.2772216999999</v>
      </c>
      <c r="E89">
        <v>1467.697876</v>
      </c>
      <c r="F89">
        <v>1368.25</v>
      </c>
      <c r="G89">
        <v>1420.2900391000001</v>
      </c>
      <c r="H89">
        <v>1416.7700195</v>
      </c>
      <c r="I89">
        <v>1357.8399658000001</v>
      </c>
      <c r="J89">
        <v>1392.5358887</v>
      </c>
      <c r="L89" t="str">
        <f t="shared" si="10"/>
        <v>04JAN2021:16:00:00</v>
      </c>
      <c r="M89">
        <v>16</v>
      </c>
      <c r="N89">
        <f t="shared" si="11"/>
        <v>-94.536865199999966</v>
      </c>
      <c r="O89">
        <f t="shared" si="12"/>
        <v>-94.536865199999966</v>
      </c>
      <c r="P89">
        <f t="shared" si="13"/>
        <v>0</v>
      </c>
      <c r="Q89">
        <f t="shared" si="14"/>
        <v>1</v>
      </c>
      <c r="R89">
        <f t="shared" si="15"/>
        <v>0</v>
      </c>
      <c r="S89">
        <f t="shared" si="16"/>
        <v>6.3572454644244809</v>
      </c>
    </row>
    <row r="90" spans="1:19" x14ac:dyDescent="0.2">
      <c r="A90" t="s">
        <v>112</v>
      </c>
      <c r="B90">
        <v>1488.5683594</v>
      </c>
      <c r="C90">
        <v>1418.9335937999999</v>
      </c>
      <c r="D90">
        <v>1451.9890137</v>
      </c>
      <c r="E90">
        <v>1506.4550781</v>
      </c>
      <c r="F90">
        <v>1386.4699707</v>
      </c>
      <c r="G90">
        <v>1424.4399414</v>
      </c>
      <c r="H90">
        <v>1427.8299560999999</v>
      </c>
      <c r="I90">
        <v>1423.2199707</v>
      </c>
      <c r="J90">
        <v>1418.9335937999999</v>
      </c>
      <c r="L90" t="str">
        <f t="shared" si="10"/>
        <v>04JAN2021:17:00:00</v>
      </c>
      <c r="M90">
        <v>17</v>
      </c>
      <c r="N90">
        <f t="shared" si="11"/>
        <v>-69.634765600000037</v>
      </c>
      <c r="O90">
        <f t="shared" si="12"/>
        <v>-69.634765600000037</v>
      </c>
      <c r="P90">
        <f t="shared" si="13"/>
        <v>0</v>
      </c>
      <c r="Q90">
        <f t="shared" si="14"/>
        <v>1</v>
      </c>
      <c r="R90">
        <f t="shared" si="15"/>
        <v>0</v>
      </c>
      <c r="S90">
        <f t="shared" si="16"/>
        <v>4.6779689464894876</v>
      </c>
    </row>
    <row r="91" spans="1:19" x14ac:dyDescent="0.2">
      <c r="A91" t="s">
        <v>113</v>
      </c>
      <c r="B91">
        <v>1514.3453368999999</v>
      </c>
      <c r="C91">
        <v>1503.4737548999999</v>
      </c>
      <c r="D91">
        <v>1526.3199463000001</v>
      </c>
      <c r="E91">
        <v>1571.4980469</v>
      </c>
      <c r="F91">
        <v>1463.3699951000001</v>
      </c>
      <c r="G91">
        <v>1554.6099853999999</v>
      </c>
      <c r="H91">
        <v>1504.9599608999999</v>
      </c>
      <c r="I91">
        <v>1505.0999756000001</v>
      </c>
      <c r="J91">
        <v>1503.4737548999999</v>
      </c>
      <c r="L91" t="str">
        <f t="shared" si="10"/>
        <v>04JAN2021:18:00:00</v>
      </c>
      <c r="M91">
        <v>18</v>
      </c>
      <c r="N91">
        <f t="shared" si="11"/>
        <v>-10.871581999999989</v>
      </c>
      <c r="O91">
        <f t="shared" si="12"/>
        <v>-10.871581999999989</v>
      </c>
      <c r="P91">
        <f t="shared" si="13"/>
        <v>0</v>
      </c>
      <c r="Q91">
        <f t="shared" si="14"/>
        <v>1</v>
      </c>
      <c r="R91">
        <f t="shared" si="15"/>
        <v>0</v>
      </c>
      <c r="S91">
        <f t="shared" si="16"/>
        <v>0.71790639394413747</v>
      </c>
    </row>
    <row r="92" spans="1:19" x14ac:dyDescent="0.2">
      <c r="A92" t="s">
        <v>114</v>
      </c>
      <c r="B92">
        <v>1624.0178223</v>
      </c>
      <c r="C92">
        <v>1613.2929687999999</v>
      </c>
      <c r="D92">
        <v>1614.9431152</v>
      </c>
      <c r="E92">
        <v>1696.2574463000001</v>
      </c>
      <c r="F92">
        <v>1584.7299805</v>
      </c>
      <c r="G92">
        <v>1626.0999756000001</v>
      </c>
      <c r="H92">
        <v>1633.1999512</v>
      </c>
      <c r="I92">
        <v>1614.7199707</v>
      </c>
      <c r="J92">
        <v>1613.2929687999999</v>
      </c>
      <c r="L92" t="str">
        <f t="shared" si="10"/>
        <v>04JAN2021:19:00:00</v>
      </c>
      <c r="M92">
        <v>19</v>
      </c>
      <c r="N92">
        <f t="shared" si="11"/>
        <v>-10.724853500000108</v>
      </c>
      <c r="O92">
        <f t="shared" si="12"/>
        <v>-10.724853500000108</v>
      </c>
      <c r="P92">
        <f t="shared" si="13"/>
        <v>0</v>
      </c>
      <c r="Q92">
        <f t="shared" si="14"/>
        <v>1</v>
      </c>
      <c r="R92">
        <f t="shared" si="15"/>
        <v>0</v>
      </c>
      <c r="S92">
        <f t="shared" si="16"/>
        <v>0.66039013567050242</v>
      </c>
    </row>
    <row r="93" spans="1:19" x14ac:dyDescent="0.2">
      <c r="A93" t="s">
        <v>115</v>
      </c>
      <c r="B93">
        <v>1608.5950928</v>
      </c>
      <c r="C93">
        <v>1622.03125</v>
      </c>
      <c r="D93">
        <v>1620.3204346</v>
      </c>
      <c r="E93">
        <v>1737.9621582</v>
      </c>
      <c r="F93">
        <v>1623.9399414</v>
      </c>
      <c r="G93">
        <v>1630.1099853999999</v>
      </c>
      <c r="H93">
        <v>1637.1999512</v>
      </c>
      <c r="I93">
        <v>1601.7700195</v>
      </c>
      <c r="J93">
        <v>1622.03125</v>
      </c>
      <c r="L93" t="str">
        <f t="shared" si="10"/>
        <v>04JAN2021:20:00:00</v>
      </c>
      <c r="M93">
        <v>20</v>
      </c>
      <c r="N93">
        <f t="shared" si="11"/>
        <v>13.436157200000025</v>
      </c>
      <c r="O93">
        <f t="shared" si="12"/>
        <v>0</v>
      </c>
      <c r="P93">
        <f t="shared" si="13"/>
        <v>13.436157200000025</v>
      </c>
      <c r="Q93">
        <f t="shared" si="14"/>
        <v>0</v>
      </c>
      <c r="R93">
        <f t="shared" si="15"/>
        <v>1</v>
      </c>
      <c r="S93">
        <f t="shared" si="16"/>
        <v>0.83527279550582156</v>
      </c>
    </row>
    <row r="94" spans="1:19" x14ac:dyDescent="0.2">
      <c r="A94" t="s">
        <v>116</v>
      </c>
      <c r="B94">
        <v>1560.2767334</v>
      </c>
      <c r="C94">
        <v>1625.4091797000001</v>
      </c>
      <c r="D94">
        <v>1628.8028564000001</v>
      </c>
      <c r="E94">
        <v>1770.4537353999999</v>
      </c>
      <c r="F94">
        <v>1631.0699463000001</v>
      </c>
      <c r="G94">
        <v>1627.7900391000001</v>
      </c>
      <c r="H94">
        <v>1638.3800048999999</v>
      </c>
      <c r="I94">
        <v>1603.8900146000001</v>
      </c>
      <c r="J94">
        <v>1625.4091797000001</v>
      </c>
      <c r="L94" t="str">
        <f t="shared" si="10"/>
        <v>04JAN2021:21:00:00</v>
      </c>
      <c r="M94">
        <v>21</v>
      </c>
      <c r="N94">
        <f t="shared" si="11"/>
        <v>65.132446300000083</v>
      </c>
      <c r="O94">
        <f t="shared" si="12"/>
        <v>0</v>
      </c>
      <c r="P94">
        <f t="shared" si="13"/>
        <v>65.132446300000083</v>
      </c>
      <c r="Q94">
        <f t="shared" si="14"/>
        <v>0</v>
      </c>
      <c r="R94">
        <f t="shared" si="15"/>
        <v>1</v>
      </c>
      <c r="S94">
        <f t="shared" si="16"/>
        <v>4.174416301015393</v>
      </c>
    </row>
    <row r="95" spans="1:19" x14ac:dyDescent="0.2">
      <c r="A95" t="s">
        <v>117</v>
      </c>
      <c r="B95">
        <v>1589.4923096</v>
      </c>
      <c r="C95">
        <v>1603.3461914</v>
      </c>
      <c r="D95">
        <v>1610.5695800999999</v>
      </c>
      <c r="E95">
        <v>1728.8282471</v>
      </c>
      <c r="F95">
        <v>1605.6099853999999</v>
      </c>
      <c r="G95">
        <v>1637.4599608999999</v>
      </c>
      <c r="H95">
        <v>1602.8199463000001</v>
      </c>
      <c r="I95">
        <v>1580.9399414</v>
      </c>
      <c r="J95">
        <v>1603.3461914</v>
      </c>
      <c r="L95" t="str">
        <f t="shared" si="10"/>
        <v>04JAN2021:22:00:00</v>
      </c>
      <c r="M95">
        <v>22</v>
      </c>
      <c r="N95">
        <f t="shared" si="11"/>
        <v>13.853881799999954</v>
      </c>
      <c r="O95">
        <f t="shared" si="12"/>
        <v>0</v>
      </c>
      <c r="P95">
        <f t="shared" si="13"/>
        <v>13.853881799999954</v>
      </c>
      <c r="Q95">
        <f t="shared" si="14"/>
        <v>0</v>
      </c>
      <c r="R95">
        <f t="shared" si="15"/>
        <v>1</v>
      </c>
      <c r="S95">
        <f t="shared" si="16"/>
        <v>0.87159162182334304</v>
      </c>
    </row>
    <row r="96" spans="1:19" x14ac:dyDescent="0.2">
      <c r="A96" t="s">
        <v>118</v>
      </c>
      <c r="B96">
        <v>1512.4482422000001</v>
      </c>
      <c r="C96">
        <v>1542.1755370999999</v>
      </c>
      <c r="D96">
        <v>1536.3041992000001</v>
      </c>
      <c r="E96">
        <v>1654.1973877</v>
      </c>
      <c r="F96">
        <v>1533.0799560999999</v>
      </c>
      <c r="G96">
        <v>1556.3399658000001</v>
      </c>
      <c r="H96">
        <v>1562.5200195</v>
      </c>
      <c r="I96">
        <v>1526.7800293</v>
      </c>
      <c r="J96">
        <v>1542.1755370999999</v>
      </c>
      <c r="L96" t="str">
        <f t="shared" si="10"/>
        <v>04JAN2021:23:00:00</v>
      </c>
      <c r="M96">
        <v>23</v>
      </c>
      <c r="N96">
        <f t="shared" si="11"/>
        <v>29.727294899999833</v>
      </c>
      <c r="O96">
        <f t="shared" si="12"/>
        <v>0</v>
      </c>
      <c r="P96">
        <f t="shared" si="13"/>
        <v>29.727294899999833</v>
      </c>
      <c r="Q96">
        <f t="shared" si="14"/>
        <v>0</v>
      </c>
      <c r="R96">
        <f t="shared" si="15"/>
        <v>1</v>
      </c>
      <c r="S96">
        <f t="shared" si="16"/>
        <v>1.9655082448810712</v>
      </c>
    </row>
    <row r="97" spans="1:19" x14ac:dyDescent="0.2">
      <c r="A97" t="s">
        <v>119</v>
      </c>
      <c r="B97">
        <v>1448.6793213000001</v>
      </c>
      <c r="C97">
        <v>1469.0988769999999</v>
      </c>
      <c r="D97">
        <v>1480.4511719</v>
      </c>
      <c r="E97">
        <v>1635.6121826000001</v>
      </c>
      <c r="F97">
        <v>1457.6700439000001</v>
      </c>
      <c r="G97">
        <v>1488.8000488</v>
      </c>
      <c r="H97">
        <v>1479.3499756000001</v>
      </c>
      <c r="I97">
        <v>1454.75</v>
      </c>
      <c r="J97">
        <v>1469.0988769999999</v>
      </c>
      <c r="L97" t="str">
        <f t="shared" si="10"/>
        <v>05JAN2021:00:00:00</v>
      </c>
      <c r="M97">
        <v>24</v>
      </c>
      <c r="N97">
        <f t="shared" si="11"/>
        <v>20.419555699999819</v>
      </c>
      <c r="O97">
        <f t="shared" si="12"/>
        <v>0</v>
      </c>
      <c r="P97">
        <f t="shared" si="13"/>
        <v>20.419555699999819</v>
      </c>
      <c r="Q97">
        <f t="shared" si="14"/>
        <v>0</v>
      </c>
      <c r="R97">
        <f t="shared" si="15"/>
        <v>1</v>
      </c>
      <c r="S97">
        <f t="shared" si="16"/>
        <v>1.4095290379154402</v>
      </c>
    </row>
    <row r="98" spans="1:19" x14ac:dyDescent="0.2">
      <c r="A98" t="s">
        <v>120</v>
      </c>
      <c r="B98">
        <v>1411.130249</v>
      </c>
      <c r="C98">
        <v>1409.7963867000001</v>
      </c>
      <c r="D98">
        <v>1421.0411377</v>
      </c>
      <c r="E98">
        <v>1529.6102295000001</v>
      </c>
      <c r="F98">
        <v>1397.1500243999999</v>
      </c>
      <c r="G98">
        <v>1438.0100098</v>
      </c>
      <c r="H98">
        <v>1449.2600098</v>
      </c>
      <c r="I98">
        <v>1363.25</v>
      </c>
      <c r="J98">
        <v>1409.7963867000001</v>
      </c>
      <c r="L98" t="str">
        <f t="shared" si="10"/>
        <v>05JAN2021:01:00:00</v>
      </c>
      <c r="M98">
        <v>1</v>
      </c>
      <c r="N98">
        <f t="shared" si="11"/>
        <v>-1.3338622999999643</v>
      </c>
      <c r="O98">
        <f t="shared" si="12"/>
        <v>-1.3338622999999643</v>
      </c>
      <c r="P98">
        <f t="shared" si="13"/>
        <v>0</v>
      </c>
      <c r="Q98">
        <f t="shared" si="14"/>
        <v>1</v>
      </c>
      <c r="R98">
        <f t="shared" si="15"/>
        <v>0</v>
      </c>
      <c r="S98">
        <f t="shared" si="16"/>
        <v>9.4524392836537102E-2</v>
      </c>
    </row>
    <row r="99" spans="1:19" x14ac:dyDescent="0.2">
      <c r="A99" t="s">
        <v>121</v>
      </c>
      <c r="B99">
        <v>1417.8424072</v>
      </c>
      <c r="C99">
        <v>1393.1455077999999</v>
      </c>
      <c r="D99">
        <v>1399.5946045000001</v>
      </c>
      <c r="E99">
        <v>1494.1313477000001</v>
      </c>
      <c r="F99">
        <v>1364.7700195</v>
      </c>
      <c r="G99">
        <v>1429.0500488</v>
      </c>
      <c r="H99">
        <v>1451.7099608999999</v>
      </c>
      <c r="I99">
        <v>1341.7800293</v>
      </c>
      <c r="J99">
        <v>1393.1455077999999</v>
      </c>
      <c r="L99" t="str">
        <f t="shared" si="10"/>
        <v>05JAN2021:02:00:00</v>
      </c>
      <c r="M99">
        <v>2</v>
      </c>
      <c r="N99">
        <f t="shared" si="11"/>
        <v>-24.69689940000012</v>
      </c>
      <c r="O99">
        <f t="shared" si="12"/>
        <v>-24.69689940000012</v>
      </c>
      <c r="P99">
        <f t="shared" si="13"/>
        <v>0</v>
      </c>
      <c r="Q99">
        <f t="shared" si="14"/>
        <v>1</v>
      </c>
      <c r="R99">
        <f t="shared" si="15"/>
        <v>0</v>
      </c>
      <c r="S99">
        <f t="shared" si="16"/>
        <v>1.7418649121077101</v>
      </c>
    </row>
    <row r="100" spans="1:19" x14ac:dyDescent="0.2">
      <c r="A100" t="s">
        <v>122</v>
      </c>
      <c r="B100">
        <v>1437.7237548999999</v>
      </c>
      <c r="C100">
        <v>1396.3996582</v>
      </c>
      <c r="D100">
        <v>1401.4764404</v>
      </c>
      <c r="E100">
        <v>1508.5740966999999</v>
      </c>
      <c r="F100">
        <v>1355.0999756000001</v>
      </c>
      <c r="G100">
        <v>1446.1600341999999</v>
      </c>
      <c r="H100">
        <v>1457.0600586</v>
      </c>
      <c r="I100">
        <v>1349.6199951000001</v>
      </c>
      <c r="J100">
        <v>1396.3996582</v>
      </c>
      <c r="L100" t="str">
        <f t="shared" si="10"/>
        <v>05JAN2021:03:00:00</v>
      </c>
      <c r="M100">
        <v>3</v>
      </c>
      <c r="N100">
        <f t="shared" si="11"/>
        <v>-41.324096699999927</v>
      </c>
      <c r="O100">
        <f t="shared" si="12"/>
        <v>-41.324096699999927</v>
      </c>
      <c r="P100">
        <f t="shared" si="13"/>
        <v>0</v>
      </c>
      <c r="Q100">
        <f t="shared" si="14"/>
        <v>1</v>
      </c>
      <c r="R100">
        <f t="shared" si="15"/>
        <v>0</v>
      </c>
      <c r="S100">
        <f t="shared" si="16"/>
        <v>2.8742723738938434</v>
      </c>
    </row>
    <row r="101" spans="1:19" x14ac:dyDescent="0.2">
      <c r="A101" t="s">
        <v>123</v>
      </c>
      <c r="B101">
        <v>1473.1546631000001</v>
      </c>
      <c r="C101">
        <v>1437.9831543</v>
      </c>
      <c r="D101">
        <v>1433.1646728999999</v>
      </c>
      <c r="E101">
        <v>1535.2924805</v>
      </c>
      <c r="F101">
        <v>1410.2399902</v>
      </c>
      <c r="G101">
        <v>1477.4200439000001</v>
      </c>
      <c r="H101">
        <v>1483.4899902</v>
      </c>
      <c r="I101">
        <v>1402.9100341999999</v>
      </c>
      <c r="J101">
        <v>1437.9831543</v>
      </c>
      <c r="L101" t="str">
        <f t="shared" si="10"/>
        <v>05JAN2021:04:00:00</v>
      </c>
      <c r="M101">
        <v>4</v>
      </c>
      <c r="N101">
        <f t="shared" si="11"/>
        <v>-35.171508800000083</v>
      </c>
      <c r="O101">
        <f t="shared" si="12"/>
        <v>-35.171508800000083</v>
      </c>
      <c r="P101">
        <f t="shared" si="13"/>
        <v>0</v>
      </c>
      <c r="Q101">
        <f t="shared" si="14"/>
        <v>1</v>
      </c>
      <c r="R101">
        <f t="shared" si="15"/>
        <v>0</v>
      </c>
      <c r="S101">
        <f t="shared" si="16"/>
        <v>2.3874960098207003</v>
      </c>
    </row>
    <row r="102" spans="1:19" x14ac:dyDescent="0.2">
      <c r="A102" t="s">
        <v>124</v>
      </c>
      <c r="B102">
        <v>1549.9353027</v>
      </c>
      <c r="C102">
        <v>1519.6072998</v>
      </c>
      <c r="D102">
        <v>1492.8387451000001</v>
      </c>
      <c r="E102">
        <v>1601.543457</v>
      </c>
      <c r="F102">
        <v>1505.5300293</v>
      </c>
      <c r="G102">
        <v>1562.8399658000001</v>
      </c>
      <c r="H102">
        <v>1556.8900146000001</v>
      </c>
      <c r="I102">
        <v>1488.1700439000001</v>
      </c>
      <c r="J102">
        <v>1519.6072998</v>
      </c>
      <c r="L102" t="str">
        <f t="shared" si="10"/>
        <v>05JAN2021:05:00:00</v>
      </c>
      <c r="M102">
        <v>5</v>
      </c>
      <c r="N102">
        <f t="shared" si="11"/>
        <v>-30.328002900000001</v>
      </c>
      <c r="O102">
        <f t="shared" si="12"/>
        <v>-30.328002900000001</v>
      </c>
      <c r="P102">
        <f t="shared" si="13"/>
        <v>0</v>
      </c>
      <c r="Q102">
        <f t="shared" si="14"/>
        <v>1</v>
      </c>
      <c r="R102">
        <f t="shared" si="15"/>
        <v>0</v>
      </c>
      <c r="S102">
        <f t="shared" si="16"/>
        <v>1.9567270225517395</v>
      </c>
    </row>
    <row r="103" spans="1:19" x14ac:dyDescent="0.2">
      <c r="A103" t="s">
        <v>125</v>
      </c>
      <c r="B103">
        <v>1668.7890625</v>
      </c>
      <c r="C103">
        <v>1649.0714111</v>
      </c>
      <c r="D103">
        <v>1598.5804443</v>
      </c>
      <c r="E103">
        <v>1700.5910644999999</v>
      </c>
      <c r="F103">
        <v>1682.25</v>
      </c>
      <c r="G103">
        <v>1681.9699707</v>
      </c>
      <c r="H103">
        <v>1682.8699951000001</v>
      </c>
      <c r="I103">
        <v>1590.8900146000001</v>
      </c>
      <c r="J103">
        <v>1649.0714111</v>
      </c>
      <c r="L103" t="str">
        <f t="shared" si="10"/>
        <v>05JAN2021:06:00:00</v>
      </c>
      <c r="M103">
        <v>6</v>
      </c>
      <c r="N103">
        <f t="shared" si="11"/>
        <v>-19.717651400000022</v>
      </c>
      <c r="O103">
        <f t="shared" si="12"/>
        <v>-19.717651400000022</v>
      </c>
      <c r="P103">
        <f t="shared" si="13"/>
        <v>0</v>
      </c>
      <c r="Q103">
        <f t="shared" si="14"/>
        <v>1</v>
      </c>
      <c r="R103">
        <f t="shared" si="15"/>
        <v>0</v>
      </c>
      <c r="S103">
        <f t="shared" si="16"/>
        <v>1.1815544482572988</v>
      </c>
    </row>
    <row r="104" spans="1:19" x14ac:dyDescent="0.2">
      <c r="A104" t="s">
        <v>126</v>
      </c>
      <c r="B104">
        <v>1884.6308594</v>
      </c>
      <c r="C104">
        <v>1841.5061035000001</v>
      </c>
      <c r="D104">
        <v>1747.6186522999999</v>
      </c>
      <c r="E104">
        <v>1826.3449707</v>
      </c>
      <c r="F104">
        <v>1905.8499756000001</v>
      </c>
      <c r="G104">
        <v>1852.5300293</v>
      </c>
      <c r="H104">
        <v>1893.4200439000001</v>
      </c>
      <c r="I104">
        <v>1766.6800536999999</v>
      </c>
      <c r="J104">
        <v>1841.5061035000001</v>
      </c>
      <c r="L104" t="str">
        <f t="shared" si="10"/>
        <v>05JAN2021:07:00:00</v>
      </c>
      <c r="M104">
        <v>7</v>
      </c>
      <c r="N104">
        <f t="shared" si="11"/>
        <v>-43.124755899999855</v>
      </c>
      <c r="O104">
        <f t="shared" si="12"/>
        <v>-43.124755899999855</v>
      </c>
      <c r="P104">
        <f t="shared" si="13"/>
        <v>0</v>
      </c>
      <c r="Q104">
        <f t="shared" si="14"/>
        <v>1</v>
      </c>
      <c r="R104">
        <f t="shared" si="15"/>
        <v>0</v>
      </c>
      <c r="S104">
        <f t="shared" si="16"/>
        <v>2.2882335649395689</v>
      </c>
    </row>
    <row r="105" spans="1:19" x14ac:dyDescent="0.2">
      <c r="A105" t="s">
        <v>127</v>
      </c>
      <c r="B105">
        <v>1985.0469971</v>
      </c>
      <c r="C105">
        <v>1917.0966797000001</v>
      </c>
      <c r="D105">
        <v>1839.2432861</v>
      </c>
      <c r="E105">
        <v>1921.0922852000001</v>
      </c>
      <c r="F105">
        <v>1977.6800536999999</v>
      </c>
      <c r="G105">
        <v>1934.7900391000001</v>
      </c>
      <c r="H105">
        <v>1957.6099853999999</v>
      </c>
      <c r="I105">
        <v>1846.0799560999999</v>
      </c>
      <c r="J105">
        <v>1917.0966797000001</v>
      </c>
      <c r="L105" t="str">
        <f t="shared" si="10"/>
        <v>05JAN2021:08:00:00</v>
      </c>
      <c r="M105">
        <v>8</v>
      </c>
      <c r="N105">
        <f t="shared" si="11"/>
        <v>-67.950317399999904</v>
      </c>
      <c r="O105">
        <f t="shared" si="12"/>
        <v>-67.950317399999904</v>
      </c>
      <c r="P105">
        <f t="shared" si="13"/>
        <v>0</v>
      </c>
      <c r="Q105">
        <f t="shared" si="14"/>
        <v>1</v>
      </c>
      <c r="R105">
        <f t="shared" si="15"/>
        <v>0</v>
      </c>
      <c r="S105">
        <f t="shared" si="16"/>
        <v>3.4231087475142932</v>
      </c>
    </row>
    <row r="106" spans="1:19" x14ac:dyDescent="0.2">
      <c r="A106" t="s">
        <v>128</v>
      </c>
      <c r="B106">
        <v>1940.020874</v>
      </c>
      <c r="C106">
        <v>1864.6557617000001</v>
      </c>
      <c r="D106">
        <v>1828.6462402</v>
      </c>
      <c r="E106">
        <v>1880.1474608999999</v>
      </c>
      <c r="F106">
        <v>1922.5899658000001</v>
      </c>
      <c r="G106">
        <v>1867.3800048999999</v>
      </c>
      <c r="H106">
        <v>1892.0899658000001</v>
      </c>
      <c r="I106">
        <v>1795.9300536999999</v>
      </c>
      <c r="J106">
        <v>1864.6557617000001</v>
      </c>
      <c r="L106" t="str">
        <f t="shared" si="10"/>
        <v>05JAN2021:09:00:00</v>
      </c>
      <c r="M106">
        <v>9</v>
      </c>
      <c r="N106">
        <f t="shared" si="11"/>
        <v>-75.365112299999964</v>
      </c>
      <c r="O106">
        <f t="shared" si="12"/>
        <v>-75.365112299999964</v>
      </c>
      <c r="P106">
        <f t="shared" si="13"/>
        <v>0</v>
      </c>
      <c r="Q106">
        <f t="shared" si="14"/>
        <v>1</v>
      </c>
      <c r="R106">
        <f t="shared" si="15"/>
        <v>0</v>
      </c>
      <c r="S106">
        <f t="shared" si="16"/>
        <v>3.8847578038997925</v>
      </c>
    </row>
    <row r="107" spans="1:19" x14ac:dyDescent="0.2">
      <c r="A107" t="s">
        <v>129</v>
      </c>
      <c r="B107">
        <v>1853.8952637</v>
      </c>
      <c r="C107">
        <v>1770.6712646000001</v>
      </c>
      <c r="D107">
        <v>1782.6304932</v>
      </c>
      <c r="E107">
        <v>1807.815918</v>
      </c>
      <c r="F107">
        <v>1809.5400391000001</v>
      </c>
      <c r="G107">
        <v>1775.5400391000001</v>
      </c>
      <c r="H107">
        <v>1794.2199707</v>
      </c>
      <c r="I107">
        <v>1699.8399658000001</v>
      </c>
      <c r="J107">
        <v>1770.6712646000001</v>
      </c>
      <c r="L107" t="str">
        <f t="shared" si="10"/>
        <v>05JAN2021:10:00:00</v>
      </c>
      <c r="M107">
        <v>10</v>
      </c>
      <c r="N107">
        <f t="shared" si="11"/>
        <v>-83.223999099999901</v>
      </c>
      <c r="O107">
        <f t="shared" si="12"/>
        <v>-83.223999099999901</v>
      </c>
      <c r="P107">
        <f t="shared" si="13"/>
        <v>0</v>
      </c>
      <c r="Q107">
        <f t="shared" si="14"/>
        <v>1</v>
      </c>
      <c r="R107">
        <f t="shared" si="15"/>
        <v>0</v>
      </c>
      <c r="S107">
        <f t="shared" si="16"/>
        <v>4.4891424412996033</v>
      </c>
    </row>
    <row r="108" spans="1:19" x14ac:dyDescent="0.2">
      <c r="A108" t="s">
        <v>130</v>
      </c>
      <c r="B108">
        <v>1704.7813721</v>
      </c>
      <c r="C108">
        <v>1677.1206055</v>
      </c>
      <c r="D108">
        <v>1742.3457031</v>
      </c>
      <c r="E108">
        <v>1681.9261475000001</v>
      </c>
      <c r="F108">
        <v>1693.5899658000001</v>
      </c>
      <c r="G108">
        <v>1687.8599853999999</v>
      </c>
      <c r="H108">
        <v>1695.4699707</v>
      </c>
      <c r="I108">
        <v>1604.3199463000001</v>
      </c>
      <c r="J108">
        <v>1677.1206055</v>
      </c>
      <c r="L108" t="str">
        <f t="shared" si="10"/>
        <v>05JAN2021:11:00:00</v>
      </c>
      <c r="M108">
        <v>11</v>
      </c>
      <c r="N108">
        <f t="shared" si="11"/>
        <v>-27.660766599999988</v>
      </c>
      <c r="O108">
        <f t="shared" si="12"/>
        <v>-27.660766599999988</v>
      </c>
      <c r="P108">
        <f t="shared" si="13"/>
        <v>0</v>
      </c>
      <c r="Q108">
        <f t="shared" si="14"/>
        <v>1</v>
      </c>
      <c r="R108">
        <f t="shared" si="15"/>
        <v>0</v>
      </c>
      <c r="S108">
        <f t="shared" si="16"/>
        <v>1.6225404062179913</v>
      </c>
    </row>
    <row r="109" spans="1:19" x14ac:dyDescent="0.2">
      <c r="A109" t="s">
        <v>131</v>
      </c>
      <c r="B109">
        <v>1594.9604492000001</v>
      </c>
      <c r="C109">
        <v>1592.7879639</v>
      </c>
      <c r="D109">
        <v>1666.0535889</v>
      </c>
      <c r="E109">
        <v>1612.1844481999999</v>
      </c>
      <c r="F109">
        <v>1595.3000488</v>
      </c>
      <c r="G109">
        <v>1592.4499512</v>
      </c>
      <c r="H109">
        <v>1613.9799805</v>
      </c>
      <c r="I109">
        <v>1532.6199951000001</v>
      </c>
      <c r="J109">
        <v>1592.7879639</v>
      </c>
      <c r="L109" t="str">
        <f t="shared" si="10"/>
        <v>05JAN2021:12:00:00</v>
      </c>
      <c r="M109">
        <v>12</v>
      </c>
      <c r="N109">
        <f t="shared" si="11"/>
        <v>-2.1724853000000621</v>
      </c>
      <c r="O109">
        <f t="shared" si="12"/>
        <v>-2.1724853000000621</v>
      </c>
      <c r="P109">
        <f t="shared" si="13"/>
        <v>0</v>
      </c>
      <c r="Q109">
        <f t="shared" si="14"/>
        <v>1</v>
      </c>
      <c r="R109">
        <f t="shared" si="15"/>
        <v>0</v>
      </c>
      <c r="S109">
        <f t="shared" si="16"/>
        <v>0.13620935246950713</v>
      </c>
    </row>
    <row r="110" spans="1:19" x14ac:dyDescent="0.2">
      <c r="A110" t="s">
        <v>132</v>
      </c>
      <c r="B110">
        <v>1537.1324463000001</v>
      </c>
      <c r="C110">
        <v>1528.0924072</v>
      </c>
      <c r="D110">
        <v>1602.7600098</v>
      </c>
      <c r="E110">
        <v>1526.2944336</v>
      </c>
      <c r="F110">
        <v>1511.1099853999999</v>
      </c>
      <c r="G110">
        <v>1531.1400146000001</v>
      </c>
      <c r="H110">
        <v>1556.4499512</v>
      </c>
      <c r="I110">
        <v>1477.8599853999999</v>
      </c>
      <c r="J110">
        <v>1528.0924072</v>
      </c>
      <c r="L110" t="str">
        <f t="shared" si="10"/>
        <v>05JAN2021:13:00:00</v>
      </c>
      <c r="M110">
        <v>13</v>
      </c>
      <c r="N110">
        <f t="shared" si="11"/>
        <v>-9.0400391000000582</v>
      </c>
      <c r="O110">
        <f t="shared" si="12"/>
        <v>-9.0400391000000582</v>
      </c>
      <c r="P110">
        <f t="shared" si="13"/>
        <v>0</v>
      </c>
      <c r="Q110">
        <f t="shared" si="14"/>
        <v>1</v>
      </c>
      <c r="R110">
        <f t="shared" si="15"/>
        <v>0</v>
      </c>
      <c r="S110">
        <f t="shared" si="16"/>
        <v>0.58811061608647652</v>
      </c>
    </row>
    <row r="111" spans="1:19" x14ac:dyDescent="0.2">
      <c r="A111" t="s">
        <v>133</v>
      </c>
      <c r="B111">
        <v>1480.8526611</v>
      </c>
      <c r="C111">
        <v>1473.4052733999999</v>
      </c>
      <c r="D111">
        <v>1552.9224853999999</v>
      </c>
      <c r="E111">
        <v>1446.9528809000001</v>
      </c>
      <c r="F111">
        <v>1451.9599608999999</v>
      </c>
      <c r="G111">
        <v>1493.6800536999999</v>
      </c>
      <c r="H111">
        <v>1499.8199463000001</v>
      </c>
      <c r="I111">
        <v>1418.5400391000001</v>
      </c>
      <c r="J111">
        <v>1473.4052733999999</v>
      </c>
      <c r="L111" t="str">
        <f t="shared" si="10"/>
        <v>05JAN2021:14:00:00</v>
      </c>
      <c r="M111">
        <v>14</v>
      </c>
      <c r="N111">
        <f t="shared" si="11"/>
        <v>-7.4473877000000357</v>
      </c>
      <c r="O111">
        <f t="shared" si="12"/>
        <v>-7.4473877000000357</v>
      </c>
      <c r="P111">
        <f t="shared" si="13"/>
        <v>0</v>
      </c>
      <c r="Q111">
        <f t="shared" si="14"/>
        <v>1</v>
      </c>
      <c r="R111">
        <f t="shared" si="15"/>
        <v>0</v>
      </c>
      <c r="S111">
        <f t="shared" si="16"/>
        <v>0.50291213269441692</v>
      </c>
    </row>
    <row r="112" spans="1:19" x14ac:dyDescent="0.2">
      <c r="A112" t="s">
        <v>134</v>
      </c>
      <c r="B112">
        <v>1416.5487060999999</v>
      </c>
      <c r="C112">
        <v>1431.4553223</v>
      </c>
      <c r="D112">
        <v>1517.6722411999999</v>
      </c>
      <c r="E112">
        <v>1433.6307373</v>
      </c>
      <c r="F112">
        <v>1407.2600098</v>
      </c>
      <c r="G112">
        <v>1453.5899658000001</v>
      </c>
      <c r="H112">
        <v>1464.6800536999999</v>
      </c>
      <c r="I112">
        <v>1368.25</v>
      </c>
      <c r="J112">
        <v>1431.4553223</v>
      </c>
      <c r="L112" t="str">
        <f t="shared" si="10"/>
        <v>05JAN2021:15:00:00</v>
      </c>
      <c r="M112">
        <v>15</v>
      </c>
      <c r="N112">
        <f t="shared" si="11"/>
        <v>14.906616200000144</v>
      </c>
      <c r="O112">
        <f t="shared" si="12"/>
        <v>0</v>
      </c>
      <c r="P112">
        <f t="shared" si="13"/>
        <v>14.906616200000144</v>
      </c>
      <c r="Q112">
        <f t="shared" si="14"/>
        <v>0</v>
      </c>
      <c r="R112">
        <f t="shared" si="15"/>
        <v>1</v>
      </c>
      <c r="S112">
        <f t="shared" si="16"/>
        <v>1.0523193544852121</v>
      </c>
    </row>
    <row r="113" spans="1:19" x14ac:dyDescent="0.2">
      <c r="A113" t="s">
        <v>135</v>
      </c>
      <c r="B113">
        <v>1369.9661865</v>
      </c>
      <c r="C113">
        <v>1395.2368164</v>
      </c>
      <c r="D113">
        <v>1485.2843018000001</v>
      </c>
      <c r="E113">
        <v>1439.9852295000001</v>
      </c>
      <c r="F113">
        <v>1374.7099608999999</v>
      </c>
      <c r="G113">
        <v>1424.6700439000001</v>
      </c>
      <c r="H113">
        <v>1427.2299805</v>
      </c>
      <c r="I113">
        <v>1324.0300293</v>
      </c>
      <c r="J113">
        <v>1395.2368164</v>
      </c>
      <c r="L113" t="str">
        <f t="shared" si="10"/>
        <v>05JAN2021:16:00:00</v>
      </c>
      <c r="M113">
        <v>16</v>
      </c>
      <c r="N113">
        <f t="shared" si="11"/>
        <v>25.270629899999904</v>
      </c>
      <c r="O113">
        <f t="shared" si="12"/>
        <v>0</v>
      </c>
      <c r="P113">
        <f t="shared" si="13"/>
        <v>25.270629899999904</v>
      </c>
      <c r="Q113">
        <f t="shared" si="14"/>
        <v>0</v>
      </c>
      <c r="R113">
        <f t="shared" si="15"/>
        <v>1</v>
      </c>
      <c r="S113">
        <f t="shared" si="16"/>
        <v>1.8446170532545405</v>
      </c>
    </row>
    <row r="114" spans="1:19" x14ac:dyDescent="0.2">
      <c r="A114" t="s">
        <v>136</v>
      </c>
      <c r="B114">
        <v>1377.1922606999999</v>
      </c>
      <c r="C114">
        <v>1424.6887207</v>
      </c>
      <c r="D114">
        <v>1499.0991211</v>
      </c>
      <c r="E114">
        <v>1470.7297363</v>
      </c>
      <c r="F114">
        <v>1396.4899902</v>
      </c>
      <c r="G114">
        <v>1423.3699951000001</v>
      </c>
      <c r="H114">
        <v>1435.7900391000001</v>
      </c>
      <c r="I114">
        <v>1405.2399902</v>
      </c>
      <c r="J114">
        <v>1424.6887207</v>
      </c>
      <c r="L114" t="str">
        <f t="shared" si="10"/>
        <v>05JAN2021:17:00:00</v>
      </c>
      <c r="M114">
        <v>17</v>
      </c>
      <c r="N114">
        <f t="shared" si="11"/>
        <v>47.49646000000007</v>
      </c>
      <c r="O114">
        <f t="shared" si="12"/>
        <v>0</v>
      </c>
      <c r="P114">
        <f t="shared" si="13"/>
        <v>47.49646000000007</v>
      </c>
      <c r="Q114">
        <f t="shared" si="14"/>
        <v>0</v>
      </c>
      <c r="R114">
        <f t="shared" si="15"/>
        <v>1</v>
      </c>
      <c r="S114">
        <f t="shared" si="16"/>
        <v>3.4487893488348931</v>
      </c>
    </row>
    <row r="115" spans="1:19" x14ac:dyDescent="0.2">
      <c r="A115" t="s">
        <v>137</v>
      </c>
      <c r="B115">
        <v>1467.7607422000001</v>
      </c>
      <c r="C115">
        <v>1510.9101562999999</v>
      </c>
      <c r="D115">
        <v>1574.1807861</v>
      </c>
      <c r="E115">
        <v>1532.5998535000001</v>
      </c>
      <c r="F115">
        <v>1480.4100341999999</v>
      </c>
      <c r="G115">
        <v>1553.9399414</v>
      </c>
      <c r="H115">
        <v>1520.4899902</v>
      </c>
      <c r="I115">
        <v>1478.6800536999999</v>
      </c>
      <c r="J115">
        <v>1510.9101562999999</v>
      </c>
      <c r="L115" t="str">
        <f t="shared" si="10"/>
        <v>05JAN2021:18:00:00</v>
      </c>
      <c r="M115">
        <v>18</v>
      </c>
      <c r="N115">
        <f t="shared" si="11"/>
        <v>43.149414099999831</v>
      </c>
      <c r="O115">
        <f t="shared" si="12"/>
        <v>0</v>
      </c>
      <c r="P115">
        <f t="shared" si="13"/>
        <v>43.149414099999831</v>
      </c>
      <c r="Q115">
        <f t="shared" si="14"/>
        <v>0</v>
      </c>
      <c r="R115">
        <f t="shared" si="15"/>
        <v>1</v>
      </c>
      <c r="S115">
        <f t="shared" si="16"/>
        <v>2.9398125225317004</v>
      </c>
    </row>
    <row r="116" spans="1:19" x14ac:dyDescent="0.2">
      <c r="A116" t="s">
        <v>138</v>
      </c>
      <c r="B116">
        <v>1606.3364257999999</v>
      </c>
      <c r="C116">
        <v>1618.9331055</v>
      </c>
      <c r="D116">
        <v>1657.2344971</v>
      </c>
      <c r="E116">
        <v>1631.0290527</v>
      </c>
      <c r="F116">
        <v>1606.6300048999999</v>
      </c>
      <c r="G116">
        <v>1622.1700439000001</v>
      </c>
      <c r="H116">
        <v>1644.1999512</v>
      </c>
      <c r="I116">
        <v>1585.1999512</v>
      </c>
      <c r="J116">
        <v>1618.9331055</v>
      </c>
      <c r="L116" t="str">
        <f t="shared" si="10"/>
        <v>05JAN2021:19:00:00</v>
      </c>
      <c r="M116">
        <v>19</v>
      </c>
      <c r="N116">
        <f t="shared" si="11"/>
        <v>12.596679700000095</v>
      </c>
      <c r="O116">
        <f t="shared" si="12"/>
        <v>0</v>
      </c>
      <c r="P116">
        <f t="shared" si="13"/>
        <v>12.596679700000095</v>
      </c>
      <c r="Q116">
        <f t="shared" si="14"/>
        <v>0</v>
      </c>
      <c r="R116">
        <f t="shared" si="15"/>
        <v>1</v>
      </c>
      <c r="S116">
        <f t="shared" si="16"/>
        <v>0.78418689246411133</v>
      </c>
    </row>
    <row r="117" spans="1:19" x14ac:dyDescent="0.2">
      <c r="A117" t="s">
        <v>139</v>
      </c>
      <c r="B117">
        <v>1632.3923339999999</v>
      </c>
      <c r="C117">
        <v>1613.4858397999999</v>
      </c>
      <c r="D117">
        <v>1656.8963623</v>
      </c>
      <c r="E117">
        <v>1671.9964600000001</v>
      </c>
      <c r="F117">
        <v>1625.4399414</v>
      </c>
      <c r="G117">
        <v>1606.4499512</v>
      </c>
      <c r="H117">
        <v>1628.6600341999999</v>
      </c>
      <c r="I117">
        <v>1568.1700439000001</v>
      </c>
      <c r="J117">
        <v>1613.4858397999999</v>
      </c>
      <c r="L117" t="str">
        <f t="shared" si="10"/>
        <v>05JAN2021:20:00:00</v>
      </c>
      <c r="M117">
        <v>20</v>
      </c>
      <c r="N117">
        <f t="shared" si="11"/>
        <v>-18.906494199999997</v>
      </c>
      <c r="O117">
        <f t="shared" si="12"/>
        <v>-18.906494199999997</v>
      </c>
      <c r="P117">
        <f t="shared" si="13"/>
        <v>0</v>
      </c>
      <c r="Q117">
        <f t="shared" si="14"/>
        <v>1</v>
      </c>
      <c r="R117">
        <f t="shared" si="15"/>
        <v>0</v>
      </c>
      <c r="S117">
        <f t="shared" si="16"/>
        <v>1.1582077302257165</v>
      </c>
    </row>
    <row r="118" spans="1:19" x14ac:dyDescent="0.2">
      <c r="A118" t="s">
        <v>140</v>
      </c>
      <c r="B118">
        <v>1623.6180420000001</v>
      </c>
      <c r="C118">
        <v>1604.927124</v>
      </c>
      <c r="D118">
        <v>1643.1071777</v>
      </c>
      <c r="E118">
        <v>1672.6677245999999</v>
      </c>
      <c r="F118">
        <v>1619.9599608999999</v>
      </c>
      <c r="G118">
        <v>1605.4499512</v>
      </c>
      <c r="H118">
        <v>1625.9899902</v>
      </c>
      <c r="I118">
        <v>1549.4799805</v>
      </c>
      <c r="J118">
        <v>1604.927124</v>
      </c>
      <c r="L118" t="str">
        <f t="shared" si="10"/>
        <v>05JAN2021:21:00:00</v>
      </c>
      <c r="M118">
        <v>21</v>
      </c>
      <c r="N118">
        <f t="shared" si="11"/>
        <v>-18.690918000000011</v>
      </c>
      <c r="O118">
        <f t="shared" si="12"/>
        <v>-18.690918000000011</v>
      </c>
      <c r="P118">
        <f t="shared" si="13"/>
        <v>0</v>
      </c>
      <c r="Q118">
        <f t="shared" si="14"/>
        <v>1</v>
      </c>
      <c r="R118">
        <f t="shared" si="15"/>
        <v>0</v>
      </c>
      <c r="S118">
        <f t="shared" si="16"/>
        <v>1.1511893509742122</v>
      </c>
    </row>
    <row r="119" spans="1:19" x14ac:dyDescent="0.2">
      <c r="A119" t="s">
        <v>141</v>
      </c>
      <c r="B119">
        <v>1565.1011963000001</v>
      </c>
      <c r="C119">
        <v>1559.6435547000001</v>
      </c>
      <c r="D119">
        <v>1610.9484863</v>
      </c>
      <c r="E119">
        <v>1638.8970947</v>
      </c>
      <c r="F119">
        <v>1570.0200195</v>
      </c>
      <c r="G119">
        <v>1551.4599608999999</v>
      </c>
      <c r="H119">
        <v>1572.1899414</v>
      </c>
      <c r="I119">
        <v>1515.1600341999999</v>
      </c>
      <c r="J119">
        <v>1559.6435547000001</v>
      </c>
      <c r="L119" t="str">
        <f t="shared" si="10"/>
        <v>05JAN2021:22:00:00</v>
      </c>
      <c r="M119">
        <v>22</v>
      </c>
      <c r="N119">
        <f t="shared" si="11"/>
        <v>-5.4576415999999881</v>
      </c>
      <c r="O119">
        <f t="shared" si="12"/>
        <v>-5.4576415999999881</v>
      </c>
      <c r="P119">
        <f t="shared" si="13"/>
        <v>0</v>
      </c>
      <c r="Q119">
        <f t="shared" si="14"/>
        <v>1</v>
      </c>
      <c r="R119">
        <f t="shared" si="15"/>
        <v>0</v>
      </c>
      <c r="S119">
        <f t="shared" si="16"/>
        <v>0.34870854439969784</v>
      </c>
    </row>
    <row r="120" spans="1:19" x14ac:dyDescent="0.2">
      <c r="A120" t="s">
        <v>142</v>
      </c>
      <c r="B120">
        <v>1483.6513672000001</v>
      </c>
      <c r="C120">
        <v>1487.5690918</v>
      </c>
      <c r="D120">
        <v>1520.4337158000001</v>
      </c>
      <c r="E120">
        <v>1558.2375488</v>
      </c>
      <c r="F120">
        <v>1476.3399658000001</v>
      </c>
      <c r="G120">
        <v>1486.8399658000001</v>
      </c>
      <c r="H120">
        <v>1519.3299560999999</v>
      </c>
      <c r="I120">
        <v>1450.9699707</v>
      </c>
      <c r="J120">
        <v>1487.5690918</v>
      </c>
      <c r="L120" t="str">
        <f t="shared" si="10"/>
        <v>05JAN2021:23:00:00</v>
      </c>
      <c r="M120">
        <v>23</v>
      </c>
      <c r="N120">
        <f t="shared" si="11"/>
        <v>3.9177245999999286</v>
      </c>
      <c r="O120">
        <f t="shared" si="12"/>
        <v>0</v>
      </c>
      <c r="P120">
        <f t="shared" si="13"/>
        <v>3.9177245999999286</v>
      </c>
      <c r="Q120">
        <f t="shared" si="14"/>
        <v>0</v>
      </c>
      <c r="R120">
        <f t="shared" si="15"/>
        <v>1</v>
      </c>
      <c r="S120">
        <f t="shared" si="16"/>
        <v>0.26405964949795441</v>
      </c>
    </row>
    <row r="121" spans="1:19" x14ac:dyDescent="0.2">
      <c r="A121" t="s">
        <v>143</v>
      </c>
      <c r="B121">
        <v>1384.5853271000001</v>
      </c>
      <c r="C121">
        <v>1405.9780272999999</v>
      </c>
      <c r="D121">
        <v>1457.6038818</v>
      </c>
      <c r="E121">
        <v>1508.2723389</v>
      </c>
      <c r="F121">
        <v>1387.0100098</v>
      </c>
      <c r="G121">
        <v>1415.7399902</v>
      </c>
      <c r="H121">
        <v>1427.9300536999999</v>
      </c>
      <c r="I121">
        <v>1372.3000488</v>
      </c>
      <c r="J121">
        <v>1405.9780272999999</v>
      </c>
      <c r="L121" t="str">
        <f t="shared" si="10"/>
        <v>06JAN2021:00:00:00</v>
      </c>
      <c r="M121">
        <v>24</v>
      </c>
      <c r="N121">
        <f t="shared" si="11"/>
        <v>21.392700199999808</v>
      </c>
      <c r="O121">
        <f t="shared" si="12"/>
        <v>0</v>
      </c>
      <c r="P121">
        <f t="shared" si="13"/>
        <v>21.392700199999808</v>
      </c>
      <c r="Q121">
        <f t="shared" si="14"/>
        <v>0</v>
      </c>
      <c r="R121">
        <f t="shared" si="15"/>
        <v>1</v>
      </c>
      <c r="S121">
        <f t="shared" si="16"/>
        <v>1.545061888298831</v>
      </c>
    </row>
    <row r="122" spans="1:19" x14ac:dyDescent="0.2">
      <c r="A122" t="s">
        <v>144</v>
      </c>
      <c r="B122">
        <v>1335.7004394999999</v>
      </c>
      <c r="C122">
        <v>1366.3900146000001</v>
      </c>
      <c r="D122">
        <v>1338.7409668</v>
      </c>
      <c r="E122">
        <v>1378.2139893000001</v>
      </c>
      <c r="F122">
        <v>1361.0200195</v>
      </c>
      <c r="G122">
        <v>1342.5</v>
      </c>
      <c r="H122">
        <v>1332.4599608999999</v>
      </c>
      <c r="I122">
        <v>1366.3900146000001</v>
      </c>
      <c r="J122">
        <v>1350.1226807</v>
      </c>
      <c r="L122" t="str">
        <f t="shared" si="10"/>
        <v>06JAN2021:01:00:00</v>
      </c>
      <c r="M122">
        <v>1</v>
      </c>
      <c r="N122">
        <f t="shared" si="11"/>
        <v>30.689575100000184</v>
      </c>
      <c r="O122">
        <f t="shared" si="12"/>
        <v>0</v>
      </c>
      <c r="P122">
        <f t="shared" si="13"/>
        <v>30.689575100000184</v>
      </c>
      <c r="Q122">
        <f t="shared" si="14"/>
        <v>0</v>
      </c>
      <c r="R122">
        <f t="shared" si="15"/>
        <v>1</v>
      </c>
      <c r="S122">
        <f t="shared" si="16"/>
        <v>2.2976390657989438</v>
      </c>
    </row>
    <row r="123" spans="1:19" x14ac:dyDescent="0.2">
      <c r="A123" t="s">
        <v>145</v>
      </c>
      <c r="B123">
        <v>1291.9125977000001</v>
      </c>
      <c r="C123">
        <v>1348.6600341999999</v>
      </c>
      <c r="D123">
        <v>1307.7081298999999</v>
      </c>
      <c r="E123">
        <v>1338.4621582</v>
      </c>
      <c r="F123">
        <v>1341.4499512</v>
      </c>
      <c r="G123">
        <v>1306.9799805</v>
      </c>
      <c r="H123">
        <v>1295.8199463000001</v>
      </c>
      <c r="I123">
        <v>1348.6600341999999</v>
      </c>
      <c r="J123">
        <v>1323.3184814000001</v>
      </c>
      <c r="L123" t="str">
        <f t="shared" si="10"/>
        <v>06JAN2021:02:00:00</v>
      </c>
      <c r="M123">
        <v>2</v>
      </c>
      <c r="N123">
        <f t="shared" si="11"/>
        <v>56.747436499999822</v>
      </c>
      <c r="O123">
        <f t="shared" si="12"/>
        <v>0</v>
      </c>
      <c r="P123">
        <f t="shared" si="13"/>
        <v>56.747436499999822</v>
      </c>
      <c r="Q123">
        <f t="shared" si="14"/>
        <v>0</v>
      </c>
      <c r="R123">
        <f t="shared" si="15"/>
        <v>1</v>
      </c>
      <c r="S123">
        <f t="shared" si="16"/>
        <v>4.3925135958134964</v>
      </c>
    </row>
    <row r="124" spans="1:19" x14ac:dyDescent="0.2">
      <c r="A124" t="s">
        <v>146</v>
      </c>
      <c r="B124">
        <v>1292.4863281</v>
      </c>
      <c r="C124">
        <v>1356.7700195</v>
      </c>
      <c r="D124">
        <v>1327.0991211</v>
      </c>
      <c r="E124">
        <v>1336.0561522999999</v>
      </c>
      <c r="F124">
        <v>1353.8800048999999</v>
      </c>
      <c r="G124">
        <v>1318.9499512</v>
      </c>
      <c r="H124">
        <v>1277.2600098</v>
      </c>
      <c r="I124">
        <v>1356.7700195</v>
      </c>
      <c r="J124">
        <v>1327.7336425999999</v>
      </c>
      <c r="L124" t="str">
        <f t="shared" si="10"/>
        <v>06JAN2021:03:00:00</v>
      </c>
      <c r="M124">
        <v>3</v>
      </c>
      <c r="N124">
        <f t="shared" si="11"/>
        <v>64.283691399999952</v>
      </c>
      <c r="O124">
        <f t="shared" si="12"/>
        <v>0</v>
      </c>
      <c r="P124">
        <f t="shared" si="13"/>
        <v>64.283691399999952</v>
      </c>
      <c r="Q124">
        <f t="shared" si="14"/>
        <v>0</v>
      </c>
      <c r="R124">
        <f t="shared" si="15"/>
        <v>1</v>
      </c>
      <c r="S124">
        <f t="shared" si="16"/>
        <v>4.9736457556575644</v>
      </c>
    </row>
    <row r="125" spans="1:19" x14ac:dyDescent="0.2">
      <c r="A125" t="s">
        <v>147</v>
      </c>
      <c r="B125">
        <v>1296.34375</v>
      </c>
      <c r="C125">
        <v>1363.4599608999999</v>
      </c>
      <c r="D125">
        <v>1323.8345947</v>
      </c>
      <c r="E125">
        <v>1355.6661377</v>
      </c>
      <c r="F125">
        <v>1356.6400146000001</v>
      </c>
      <c r="G125">
        <v>1244.8000488</v>
      </c>
      <c r="H125">
        <v>1292.3599853999999</v>
      </c>
      <c r="I125">
        <v>1363.4599608999999</v>
      </c>
      <c r="J125">
        <v>1324.1943358999999</v>
      </c>
      <c r="L125" t="str">
        <f t="shared" si="10"/>
        <v>06JAN2021:04:00:00</v>
      </c>
      <c r="M125">
        <v>4</v>
      </c>
      <c r="N125">
        <f t="shared" si="11"/>
        <v>67.116210899999942</v>
      </c>
      <c r="O125">
        <f t="shared" si="12"/>
        <v>0</v>
      </c>
      <c r="P125">
        <f t="shared" si="13"/>
        <v>67.116210899999942</v>
      </c>
      <c r="Q125">
        <f t="shared" si="14"/>
        <v>0</v>
      </c>
      <c r="R125">
        <f t="shared" si="15"/>
        <v>1</v>
      </c>
      <c r="S125">
        <f t="shared" si="16"/>
        <v>5.1773467415567778</v>
      </c>
    </row>
    <row r="126" spans="1:19" x14ac:dyDescent="0.2">
      <c r="A126" t="s">
        <v>148</v>
      </c>
      <c r="B126">
        <v>1327.1401367000001</v>
      </c>
      <c r="C126">
        <v>1374.2399902</v>
      </c>
      <c r="D126">
        <v>1361.1939697</v>
      </c>
      <c r="E126">
        <v>1394.4226074000001</v>
      </c>
      <c r="F126">
        <v>1383.9300536999999</v>
      </c>
      <c r="G126">
        <v>1343.3000488</v>
      </c>
      <c r="H126">
        <v>1327.8299560999999</v>
      </c>
      <c r="I126">
        <v>1374.2399902</v>
      </c>
      <c r="J126">
        <v>1359.5617675999999</v>
      </c>
      <c r="L126" t="str">
        <f t="shared" si="10"/>
        <v>06JAN2021:05:00:00</v>
      </c>
      <c r="M126">
        <v>5</v>
      </c>
      <c r="N126">
        <f t="shared" si="11"/>
        <v>47.099853499999881</v>
      </c>
      <c r="O126">
        <f t="shared" si="12"/>
        <v>0</v>
      </c>
      <c r="P126">
        <f t="shared" si="13"/>
        <v>47.099853499999881</v>
      </c>
      <c r="Q126">
        <f t="shared" si="14"/>
        <v>0</v>
      </c>
      <c r="R126">
        <f t="shared" si="15"/>
        <v>1</v>
      </c>
      <c r="S126">
        <f t="shared" si="16"/>
        <v>3.5489736311581992</v>
      </c>
    </row>
    <row r="127" spans="1:19" x14ac:dyDescent="0.2">
      <c r="A127" t="s">
        <v>149</v>
      </c>
      <c r="B127">
        <v>1429.3115233999999</v>
      </c>
      <c r="C127">
        <v>1501.9699707</v>
      </c>
      <c r="D127">
        <v>1431.1135254000001</v>
      </c>
      <c r="E127">
        <v>1475.5819091999999</v>
      </c>
      <c r="F127">
        <v>1420.9000243999999</v>
      </c>
      <c r="G127">
        <v>1437.1700439000001</v>
      </c>
      <c r="H127">
        <v>1415.2600098</v>
      </c>
      <c r="I127">
        <v>1501.9699707</v>
      </c>
      <c r="J127">
        <v>1443.0678711</v>
      </c>
      <c r="L127" t="str">
        <f t="shared" si="10"/>
        <v>06JAN2021:06:00:00</v>
      </c>
      <c r="M127">
        <v>6</v>
      </c>
      <c r="N127">
        <f t="shared" si="11"/>
        <v>72.658447300000034</v>
      </c>
      <c r="O127">
        <f t="shared" si="12"/>
        <v>0</v>
      </c>
      <c r="P127">
        <f t="shared" si="13"/>
        <v>72.658447300000034</v>
      </c>
      <c r="Q127">
        <f t="shared" si="14"/>
        <v>0</v>
      </c>
      <c r="R127">
        <f t="shared" si="15"/>
        <v>1</v>
      </c>
      <c r="S127">
        <f t="shared" si="16"/>
        <v>5.0834577424494887</v>
      </c>
    </row>
    <row r="128" spans="1:19" x14ac:dyDescent="0.2">
      <c r="A128" t="s">
        <v>150</v>
      </c>
      <c r="B128">
        <v>1588.4921875</v>
      </c>
      <c r="C128">
        <v>1592.8299560999999</v>
      </c>
      <c r="D128">
        <v>1525.7780762</v>
      </c>
      <c r="E128">
        <v>1546.1270752</v>
      </c>
      <c r="F128">
        <v>1498.0600586</v>
      </c>
      <c r="G128">
        <v>1620</v>
      </c>
      <c r="H128">
        <v>1618.25</v>
      </c>
      <c r="I128">
        <v>1592.8299560999999</v>
      </c>
      <c r="J128">
        <v>1570.5073242000001</v>
      </c>
      <c r="L128" t="str">
        <f t="shared" si="10"/>
        <v>06JAN2021:07:00:00</v>
      </c>
      <c r="M128">
        <v>7</v>
      </c>
      <c r="N128">
        <f t="shared" si="11"/>
        <v>4.3377685999998903</v>
      </c>
      <c r="O128">
        <f t="shared" si="12"/>
        <v>0</v>
      </c>
      <c r="P128">
        <f t="shared" si="13"/>
        <v>4.3377685999998903</v>
      </c>
      <c r="Q128">
        <f t="shared" si="14"/>
        <v>0</v>
      </c>
      <c r="R128">
        <f t="shared" si="15"/>
        <v>1</v>
      </c>
      <c r="S128">
        <f t="shared" si="16"/>
        <v>0.27307459452015026</v>
      </c>
    </row>
    <row r="129" spans="1:19" x14ac:dyDescent="0.2">
      <c r="A129" t="s">
        <v>151</v>
      </c>
      <c r="B129">
        <v>1653.0032959</v>
      </c>
      <c r="C129">
        <v>1640.4200439000001</v>
      </c>
      <c r="D129">
        <v>1598.3392334</v>
      </c>
      <c r="E129">
        <v>1626.5726318</v>
      </c>
      <c r="F129">
        <v>1584.4899902</v>
      </c>
      <c r="G129">
        <v>1666.4899902</v>
      </c>
      <c r="H129">
        <v>1641.1800536999999</v>
      </c>
      <c r="I129">
        <v>1640.4200439000001</v>
      </c>
      <c r="J129">
        <v>1624.6262207</v>
      </c>
      <c r="L129" t="str">
        <f t="shared" si="10"/>
        <v>06JAN2021:08:00:00</v>
      </c>
      <c r="M129">
        <v>8</v>
      </c>
      <c r="N129">
        <f t="shared" si="11"/>
        <v>-12.583251999999902</v>
      </c>
      <c r="O129">
        <f t="shared" si="12"/>
        <v>-12.583251999999902</v>
      </c>
      <c r="P129">
        <f t="shared" si="13"/>
        <v>0</v>
      </c>
      <c r="Q129">
        <f t="shared" si="14"/>
        <v>1</v>
      </c>
      <c r="R129">
        <f t="shared" si="15"/>
        <v>0</v>
      </c>
      <c r="S129">
        <f t="shared" si="16"/>
        <v>0.76123574775746472</v>
      </c>
    </row>
    <row r="130" spans="1:19" x14ac:dyDescent="0.2">
      <c r="A130" t="s">
        <v>152</v>
      </c>
      <c r="B130">
        <v>1675.7891846</v>
      </c>
      <c r="C130">
        <v>1690.3699951000001</v>
      </c>
      <c r="D130">
        <v>1585.6442870999999</v>
      </c>
      <c r="E130">
        <v>1633.8057861</v>
      </c>
      <c r="F130">
        <v>1605.4799805</v>
      </c>
      <c r="G130">
        <v>1623.6500243999999</v>
      </c>
      <c r="H130">
        <v>1643.0899658000001</v>
      </c>
      <c r="I130">
        <v>1690.3699951000001</v>
      </c>
      <c r="J130">
        <v>1635.8968506000001</v>
      </c>
      <c r="L130" t="str">
        <f t="shared" si="10"/>
        <v>06JAN2021:09:00:00</v>
      </c>
      <c r="M130">
        <v>9</v>
      </c>
      <c r="N130">
        <f t="shared" si="11"/>
        <v>14.580810500000098</v>
      </c>
      <c r="O130">
        <f t="shared" si="12"/>
        <v>0</v>
      </c>
      <c r="P130">
        <f t="shared" si="13"/>
        <v>14.580810500000098</v>
      </c>
      <c r="Q130">
        <f t="shared" si="14"/>
        <v>0</v>
      </c>
      <c r="R130">
        <f t="shared" si="15"/>
        <v>1</v>
      </c>
      <c r="S130">
        <f t="shared" si="16"/>
        <v>0.87008620380137158</v>
      </c>
    </row>
    <row r="131" spans="1:19" x14ac:dyDescent="0.2">
      <c r="A131" t="s">
        <v>153</v>
      </c>
      <c r="B131">
        <v>1706.7326660000001</v>
      </c>
      <c r="C131">
        <v>1642.3199463000001</v>
      </c>
      <c r="D131">
        <v>1574.0549315999999</v>
      </c>
      <c r="E131">
        <v>1571.5644531</v>
      </c>
      <c r="F131">
        <v>1618.1800536999999</v>
      </c>
      <c r="G131">
        <v>1624.8000488</v>
      </c>
      <c r="H131">
        <v>1607.8499756000001</v>
      </c>
      <c r="I131">
        <v>1642.3199463000001</v>
      </c>
      <c r="J131">
        <v>1616.9443358999999</v>
      </c>
      <c r="L131" t="str">
        <f t="shared" ref="L131:L194" si="17">A131</f>
        <v>06JAN2021:10:00:00</v>
      </c>
      <c r="M131">
        <v>10</v>
      </c>
      <c r="N131">
        <f t="shared" ref="N131:N194" si="18">C131-B131</f>
        <v>-64.412719700000025</v>
      </c>
      <c r="O131">
        <f t="shared" ref="O131:O194" si="19">IF(N131&lt;0,N131,0)</f>
        <v>-64.412719700000025</v>
      </c>
      <c r="P131">
        <f t="shared" ref="P131:P194" si="20">IF(N131&gt;0,N131,0)</f>
        <v>0</v>
      </c>
      <c r="Q131">
        <f t="shared" ref="Q131:Q194" si="21">IF(O131&lt;0,1,0)</f>
        <v>1</v>
      </c>
      <c r="R131">
        <f t="shared" ref="R131:R194" si="22">IF(P131&gt;0,1,0)</f>
        <v>0</v>
      </c>
      <c r="S131">
        <f t="shared" ref="S131:S194" si="23">ABS((B131-C131)/B131)*100</f>
        <v>3.7740368473149042</v>
      </c>
    </row>
    <row r="132" spans="1:19" x14ac:dyDescent="0.2">
      <c r="A132" t="s">
        <v>154</v>
      </c>
      <c r="B132">
        <v>1697.0255127</v>
      </c>
      <c r="C132">
        <v>1618.8100586</v>
      </c>
      <c r="D132">
        <v>1571.5545654</v>
      </c>
      <c r="E132">
        <v>1529.5599365</v>
      </c>
      <c r="F132">
        <v>1591.1099853999999</v>
      </c>
      <c r="G132">
        <v>1596.2700195</v>
      </c>
      <c r="H132">
        <v>1572.3599853999999</v>
      </c>
      <c r="I132">
        <v>1618.8100586</v>
      </c>
      <c r="J132">
        <v>1591.5480957</v>
      </c>
      <c r="L132" t="str">
        <f t="shared" si="17"/>
        <v>06JAN2021:11:00:00</v>
      </c>
      <c r="M132">
        <v>11</v>
      </c>
      <c r="N132">
        <f t="shared" si="18"/>
        <v>-78.215454099999988</v>
      </c>
      <c r="O132">
        <f t="shared" si="19"/>
        <v>-78.215454099999988</v>
      </c>
      <c r="P132">
        <f t="shared" si="20"/>
        <v>0</v>
      </c>
      <c r="Q132">
        <f t="shared" si="21"/>
        <v>1</v>
      </c>
      <c r="R132">
        <f t="shared" si="22"/>
        <v>0</v>
      </c>
      <c r="S132">
        <f t="shared" si="23"/>
        <v>4.6089733781054187</v>
      </c>
    </row>
    <row r="133" spans="1:19" x14ac:dyDescent="0.2">
      <c r="A133" t="s">
        <v>155</v>
      </c>
      <c r="B133">
        <v>1721.9663086</v>
      </c>
      <c r="C133">
        <v>1613.4499512</v>
      </c>
      <c r="D133">
        <v>1555.5761719</v>
      </c>
      <c r="E133">
        <v>1485.1790771000001</v>
      </c>
      <c r="F133">
        <v>1567.0899658000001</v>
      </c>
      <c r="G133">
        <v>1559.5699463000001</v>
      </c>
      <c r="H133">
        <v>1539.0699463000001</v>
      </c>
      <c r="I133">
        <v>1613.4499512</v>
      </c>
      <c r="J133">
        <v>1569.2956543</v>
      </c>
      <c r="L133" t="str">
        <f t="shared" si="17"/>
        <v>06JAN2021:12:00:00</v>
      </c>
      <c r="M133">
        <v>12</v>
      </c>
      <c r="N133">
        <f t="shared" si="18"/>
        <v>-108.51635740000006</v>
      </c>
      <c r="O133">
        <f t="shared" si="19"/>
        <v>-108.51635740000006</v>
      </c>
      <c r="P133">
        <f t="shared" si="20"/>
        <v>0</v>
      </c>
      <c r="Q133">
        <f t="shared" si="21"/>
        <v>1</v>
      </c>
      <c r="R133">
        <f t="shared" si="22"/>
        <v>0</v>
      </c>
      <c r="S133">
        <f t="shared" si="23"/>
        <v>6.3018862133386602</v>
      </c>
    </row>
    <row r="134" spans="1:19" x14ac:dyDescent="0.2">
      <c r="A134" t="s">
        <v>156</v>
      </c>
      <c r="B134">
        <v>1730.0449219</v>
      </c>
      <c r="C134">
        <v>1610.0300293</v>
      </c>
      <c r="D134">
        <v>1545.5233154</v>
      </c>
      <c r="E134">
        <v>1495.456543</v>
      </c>
      <c r="F134">
        <v>1545.9399414</v>
      </c>
      <c r="G134">
        <v>1535.4300536999999</v>
      </c>
      <c r="H134">
        <v>1512.1199951000001</v>
      </c>
      <c r="I134">
        <v>1610.0300293</v>
      </c>
      <c r="J134">
        <v>1552.1416016000001</v>
      </c>
      <c r="L134" t="str">
        <f t="shared" si="17"/>
        <v>06JAN2021:13:00:00</v>
      </c>
      <c r="M134">
        <v>13</v>
      </c>
      <c r="N134">
        <f t="shared" si="18"/>
        <v>-120.01489259999994</v>
      </c>
      <c r="O134">
        <f t="shared" si="19"/>
        <v>-120.01489259999994</v>
      </c>
      <c r="P134">
        <f t="shared" si="20"/>
        <v>0</v>
      </c>
      <c r="Q134">
        <f t="shared" si="21"/>
        <v>1</v>
      </c>
      <c r="R134">
        <f t="shared" si="22"/>
        <v>0</v>
      </c>
      <c r="S134">
        <f t="shared" si="23"/>
        <v>6.9370968973565788</v>
      </c>
    </row>
    <row r="135" spans="1:19" x14ac:dyDescent="0.2">
      <c r="A135" t="s">
        <v>157</v>
      </c>
      <c r="B135">
        <v>1729.7294922000001</v>
      </c>
      <c r="C135">
        <v>1572.4899902</v>
      </c>
      <c r="D135">
        <v>1531.0821533000001</v>
      </c>
      <c r="E135">
        <v>1480.5108643000001</v>
      </c>
      <c r="F135">
        <v>1501.8100586</v>
      </c>
      <c r="G135">
        <v>1543.3599853999999</v>
      </c>
      <c r="H135">
        <v>1463.8900146000001</v>
      </c>
      <c r="I135">
        <v>1572.4899902</v>
      </c>
      <c r="J135">
        <v>1518.8527832</v>
      </c>
      <c r="L135" t="str">
        <f t="shared" si="17"/>
        <v>06JAN2021:14:00:00</v>
      </c>
      <c r="M135">
        <v>14</v>
      </c>
      <c r="N135">
        <f t="shared" si="18"/>
        <v>-157.23950200000013</v>
      </c>
      <c r="O135">
        <f t="shared" si="19"/>
        <v>-157.23950200000013</v>
      </c>
      <c r="P135">
        <f t="shared" si="20"/>
        <v>0</v>
      </c>
      <c r="Q135">
        <f t="shared" si="21"/>
        <v>1</v>
      </c>
      <c r="R135">
        <f t="shared" si="22"/>
        <v>0</v>
      </c>
      <c r="S135">
        <f t="shared" si="23"/>
        <v>9.0904099576871467</v>
      </c>
    </row>
    <row r="136" spans="1:19" x14ac:dyDescent="0.2">
      <c r="A136" t="s">
        <v>158</v>
      </c>
      <c r="B136">
        <v>1714.2532959</v>
      </c>
      <c r="C136">
        <v>1571.6199951000001</v>
      </c>
      <c r="D136">
        <v>1513.8516846</v>
      </c>
      <c r="E136">
        <v>1470.9736327999999</v>
      </c>
      <c r="F136">
        <v>1478.6199951000001</v>
      </c>
      <c r="G136">
        <v>1511</v>
      </c>
      <c r="H136">
        <v>1441.6099853999999</v>
      </c>
      <c r="I136">
        <v>1571.6199951000001</v>
      </c>
      <c r="J136">
        <v>1501.0689697</v>
      </c>
      <c r="L136" t="str">
        <f t="shared" si="17"/>
        <v>06JAN2021:15:00:00</v>
      </c>
      <c r="M136">
        <v>15</v>
      </c>
      <c r="N136">
        <f t="shared" si="18"/>
        <v>-142.63330079999992</v>
      </c>
      <c r="O136">
        <f t="shared" si="19"/>
        <v>-142.63330079999992</v>
      </c>
      <c r="P136">
        <f t="shared" si="20"/>
        <v>0</v>
      </c>
      <c r="Q136">
        <f t="shared" si="21"/>
        <v>1</v>
      </c>
      <c r="R136">
        <f t="shared" si="22"/>
        <v>0</v>
      </c>
      <c r="S136">
        <f t="shared" si="23"/>
        <v>8.3204332254246012</v>
      </c>
    </row>
    <row r="137" spans="1:19" x14ac:dyDescent="0.2">
      <c r="A137" t="s">
        <v>159</v>
      </c>
      <c r="B137">
        <v>1683.3819579999999</v>
      </c>
      <c r="C137">
        <v>1539.6999512</v>
      </c>
      <c r="D137">
        <v>1506.9605713000001</v>
      </c>
      <c r="E137">
        <v>1477.2218018000001</v>
      </c>
      <c r="F137">
        <v>1486.6500243999999</v>
      </c>
      <c r="G137">
        <v>1486.0400391000001</v>
      </c>
      <c r="H137">
        <v>1432.1700439000001</v>
      </c>
      <c r="I137">
        <v>1539.6999512</v>
      </c>
      <c r="J137">
        <v>1488.7551269999999</v>
      </c>
      <c r="L137" t="str">
        <f t="shared" si="17"/>
        <v>06JAN2021:16:00:00</v>
      </c>
      <c r="M137">
        <v>16</v>
      </c>
      <c r="N137">
        <f t="shared" si="18"/>
        <v>-143.68200679999995</v>
      </c>
      <c r="O137">
        <f t="shared" si="19"/>
        <v>-143.68200679999995</v>
      </c>
      <c r="P137">
        <f t="shared" si="20"/>
        <v>0</v>
      </c>
      <c r="Q137">
        <f t="shared" si="21"/>
        <v>1</v>
      </c>
      <c r="R137">
        <f t="shared" si="22"/>
        <v>0</v>
      </c>
      <c r="S137">
        <f t="shared" si="23"/>
        <v>8.5353182097012805</v>
      </c>
    </row>
    <row r="138" spans="1:19" x14ac:dyDescent="0.2">
      <c r="A138" t="s">
        <v>160</v>
      </c>
      <c r="B138">
        <v>1690.9616699000001</v>
      </c>
      <c r="C138">
        <v>1581.3000488</v>
      </c>
      <c r="D138">
        <v>1518.8323975000001</v>
      </c>
      <c r="E138">
        <v>1496.0328368999999</v>
      </c>
      <c r="F138">
        <v>1497.1899414</v>
      </c>
      <c r="G138">
        <v>1518.4300536999999</v>
      </c>
      <c r="H138">
        <v>1462.2700195</v>
      </c>
      <c r="I138">
        <v>1581.3000488</v>
      </c>
      <c r="J138">
        <v>1514.8479004000001</v>
      </c>
      <c r="L138" t="str">
        <f t="shared" si="17"/>
        <v>06JAN2021:17:00:00</v>
      </c>
      <c r="M138">
        <v>17</v>
      </c>
      <c r="N138">
        <f t="shared" si="18"/>
        <v>-109.66162110000005</v>
      </c>
      <c r="O138">
        <f t="shared" si="19"/>
        <v>-109.66162110000005</v>
      </c>
      <c r="P138">
        <f t="shared" si="20"/>
        <v>0</v>
      </c>
      <c r="Q138">
        <f t="shared" si="21"/>
        <v>1</v>
      </c>
      <c r="R138">
        <f t="shared" si="22"/>
        <v>0</v>
      </c>
      <c r="S138">
        <f t="shared" si="23"/>
        <v>6.4851630319027391</v>
      </c>
    </row>
    <row r="139" spans="1:19" x14ac:dyDescent="0.2">
      <c r="A139" t="s">
        <v>161</v>
      </c>
      <c r="B139">
        <v>1731.6756591999999</v>
      </c>
      <c r="C139">
        <v>1596.3599853999999</v>
      </c>
      <c r="D139">
        <v>1583.5209961</v>
      </c>
      <c r="E139">
        <v>1539.1820068</v>
      </c>
      <c r="F139">
        <v>1521.7299805</v>
      </c>
      <c r="G139">
        <v>1609.2600098</v>
      </c>
      <c r="H139">
        <v>1547.1099853999999</v>
      </c>
      <c r="I139">
        <v>1596.3599853999999</v>
      </c>
      <c r="J139">
        <v>1565.3975829999999</v>
      </c>
      <c r="L139" t="str">
        <f t="shared" si="17"/>
        <v>06JAN2021:18:00:00</v>
      </c>
      <c r="M139">
        <v>18</v>
      </c>
      <c r="N139">
        <f t="shared" si="18"/>
        <v>-135.31567380000001</v>
      </c>
      <c r="O139">
        <f t="shared" si="19"/>
        <v>-135.31567380000001</v>
      </c>
      <c r="P139">
        <f t="shared" si="20"/>
        <v>0</v>
      </c>
      <c r="Q139">
        <f t="shared" si="21"/>
        <v>1</v>
      </c>
      <c r="R139">
        <f t="shared" si="22"/>
        <v>0</v>
      </c>
      <c r="S139">
        <f t="shared" si="23"/>
        <v>7.814146551122235</v>
      </c>
    </row>
    <row r="140" spans="1:19" x14ac:dyDescent="0.2">
      <c r="A140" t="s">
        <v>162</v>
      </c>
      <c r="B140">
        <v>1777.8791504000001</v>
      </c>
      <c r="C140">
        <v>1699.7900391000001</v>
      </c>
      <c r="D140">
        <v>1697.840332</v>
      </c>
      <c r="E140">
        <v>1620.0484618999999</v>
      </c>
      <c r="F140">
        <v>1647.7900391000001</v>
      </c>
      <c r="G140">
        <v>1684.0899658000001</v>
      </c>
      <c r="H140">
        <v>1655.5899658000001</v>
      </c>
      <c r="I140">
        <v>1699.7900391000001</v>
      </c>
      <c r="J140">
        <v>1673.5338135</v>
      </c>
      <c r="L140" t="str">
        <f t="shared" si="17"/>
        <v>06JAN2021:19:00:00</v>
      </c>
      <c r="M140">
        <v>19</v>
      </c>
      <c r="N140">
        <f t="shared" si="18"/>
        <v>-78.089111300000013</v>
      </c>
      <c r="O140">
        <f t="shared" si="19"/>
        <v>-78.089111300000013</v>
      </c>
      <c r="P140">
        <f t="shared" si="20"/>
        <v>0</v>
      </c>
      <c r="Q140">
        <f t="shared" si="21"/>
        <v>1</v>
      </c>
      <c r="R140">
        <f t="shared" si="22"/>
        <v>0</v>
      </c>
      <c r="S140">
        <f t="shared" si="23"/>
        <v>4.3922620546188957</v>
      </c>
    </row>
    <row r="141" spans="1:19" x14ac:dyDescent="0.2">
      <c r="A141" t="s">
        <v>163</v>
      </c>
      <c r="B141">
        <v>1791.8026123</v>
      </c>
      <c r="C141">
        <v>1653.8499756000001</v>
      </c>
      <c r="D141">
        <v>1696.1339111</v>
      </c>
      <c r="E141">
        <v>1623.7854004000001</v>
      </c>
      <c r="F141">
        <v>1633.0500488</v>
      </c>
      <c r="G141">
        <v>1676.3499756000001</v>
      </c>
      <c r="H141">
        <v>1679.9499512</v>
      </c>
      <c r="I141">
        <v>1653.8499756000001</v>
      </c>
      <c r="J141">
        <v>1663.2730713000001</v>
      </c>
      <c r="L141" t="str">
        <f t="shared" si="17"/>
        <v>06JAN2021:20:00:00</v>
      </c>
      <c r="M141">
        <v>20</v>
      </c>
      <c r="N141">
        <f t="shared" si="18"/>
        <v>-137.95263669999986</v>
      </c>
      <c r="O141">
        <f t="shared" si="19"/>
        <v>-137.95263669999986</v>
      </c>
      <c r="P141">
        <f t="shared" si="20"/>
        <v>0</v>
      </c>
      <c r="Q141">
        <f t="shared" si="21"/>
        <v>1</v>
      </c>
      <c r="R141">
        <f t="shared" si="22"/>
        <v>0</v>
      </c>
      <c r="S141">
        <f t="shared" si="23"/>
        <v>7.6990978667522203</v>
      </c>
    </row>
    <row r="142" spans="1:19" x14ac:dyDescent="0.2">
      <c r="A142" t="s">
        <v>164</v>
      </c>
      <c r="B142">
        <v>1789.2763672000001</v>
      </c>
      <c r="C142">
        <v>1632.5600586</v>
      </c>
      <c r="D142">
        <v>1694.9317627</v>
      </c>
      <c r="E142">
        <v>1637.3038329999999</v>
      </c>
      <c r="F142">
        <v>1595.3399658000001</v>
      </c>
      <c r="G142">
        <v>1672.8599853999999</v>
      </c>
      <c r="H142">
        <v>1665.5</v>
      </c>
      <c r="I142">
        <v>1632.5600586</v>
      </c>
      <c r="J142">
        <v>1644.3239745999999</v>
      </c>
      <c r="L142" t="str">
        <f t="shared" si="17"/>
        <v>06JAN2021:21:00:00</v>
      </c>
      <c r="M142">
        <v>21</v>
      </c>
      <c r="N142">
        <f t="shared" si="18"/>
        <v>-156.71630860000005</v>
      </c>
      <c r="O142">
        <f t="shared" si="19"/>
        <v>-156.71630860000005</v>
      </c>
      <c r="P142">
        <f t="shared" si="20"/>
        <v>0</v>
      </c>
      <c r="Q142">
        <f t="shared" si="21"/>
        <v>1</v>
      </c>
      <c r="R142">
        <f t="shared" si="22"/>
        <v>0</v>
      </c>
      <c r="S142">
        <f t="shared" si="23"/>
        <v>8.7586418438668598</v>
      </c>
    </row>
    <row r="143" spans="1:19" x14ac:dyDescent="0.2">
      <c r="A143" t="s">
        <v>165</v>
      </c>
      <c r="B143">
        <v>1728.6212158000001</v>
      </c>
      <c r="C143">
        <v>1655.2800293</v>
      </c>
      <c r="D143">
        <v>1694.4042969</v>
      </c>
      <c r="E143">
        <v>1644.3959961</v>
      </c>
      <c r="F143">
        <v>1616.9699707</v>
      </c>
      <c r="G143">
        <v>1657.9100341999999</v>
      </c>
      <c r="H143">
        <v>1619.6899414</v>
      </c>
      <c r="I143">
        <v>1655.2800293</v>
      </c>
      <c r="J143">
        <v>1642.0244141000001</v>
      </c>
      <c r="L143" t="str">
        <f t="shared" si="17"/>
        <v>06JAN2021:22:00:00</v>
      </c>
      <c r="M143">
        <v>22</v>
      </c>
      <c r="N143">
        <f t="shared" si="18"/>
        <v>-73.341186500000049</v>
      </c>
      <c r="O143">
        <f t="shared" si="19"/>
        <v>-73.341186500000049</v>
      </c>
      <c r="P143">
        <f t="shared" si="20"/>
        <v>0</v>
      </c>
      <c r="Q143">
        <f t="shared" si="21"/>
        <v>1</v>
      </c>
      <c r="R143">
        <f t="shared" si="22"/>
        <v>0</v>
      </c>
      <c r="S143">
        <f t="shared" si="23"/>
        <v>4.2427563557385817</v>
      </c>
    </row>
    <row r="144" spans="1:19" x14ac:dyDescent="0.2">
      <c r="A144" t="s">
        <v>166</v>
      </c>
      <c r="B144">
        <v>1646.2889404</v>
      </c>
      <c r="C144">
        <v>1606.6199951000001</v>
      </c>
      <c r="D144">
        <v>1620.7822266000001</v>
      </c>
      <c r="E144">
        <v>1557.9475098</v>
      </c>
      <c r="F144">
        <v>1561.4899902</v>
      </c>
      <c r="G144">
        <v>1594.8900146000001</v>
      </c>
      <c r="H144">
        <v>1568.9599608999999</v>
      </c>
      <c r="I144">
        <v>1606.6199951000001</v>
      </c>
      <c r="J144">
        <v>1586.2265625</v>
      </c>
      <c r="L144" t="str">
        <f t="shared" si="17"/>
        <v>06JAN2021:23:00:00</v>
      </c>
      <c r="M144">
        <v>23</v>
      </c>
      <c r="N144">
        <f t="shared" si="18"/>
        <v>-39.668945299999905</v>
      </c>
      <c r="O144">
        <f t="shared" si="19"/>
        <v>-39.668945299999905</v>
      </c>
      <c r="P144">
        <f t="shared" si="20"/>
        <v>0</v>
      </c>
      <c r="Q144">
        <f t="shared" si="21"/>
        <v>1</v>
      </c>
      <c r="R144">
        <f t="shared" si="22"/>
        <v>0</v>
      </c>
      <c r="S144">
        <f t="shared" si="23"/>
        <v>2.4095979950130451</v>
      </c>
    </row>
    <row r="145" spans="1:19" x14ac:dyDescent="0.2">
      <c r="A145" t="s">
        <v>167</v>
      </c>
      <c r="B145">
        <v>1570.8680420000001</v>
      </c>
      <c r="C145">
        <v>1548.2600098</v>
      </c>
      <c r="D145">
        <v>1546.5112305</v>
      </c>
      <c r="E145">
        <v>1509.3819579999999</v>
      </c>
      <c r="F145">
        <v>1499.4799805</v>
      </c>
      <c r="G145">
        <v>1515.7800293</v>
      </c>
      <c r="H145">
        <v>1480.7900391000001</v>
      </c>
      <c r="I145">
        <v>1548.2600098</v>
      </c>
      <c r="J145">
        <v>1514.9189452999999</v>
      </c>
      <c r="L145" t="str">
        <f t="shared" si="17"/>
        <v>07JAN2021:00:00:00</v>
      </c>
      <c r="M145">
        <v>24</v>
      </c>
      <c r="N145">
        <f t="shared" si="18"/>
        <v>-22.608032200000025</v>
      </c>
      <c r="O145">
        <f t="shared" si="19"/>
        <v>-22.608032200000025</v>
      </c>
      <c r="P145">
        <f t="shared" si="20"/>
        <v>0</v>
      </c>
      <c r="Q145">
        <f t="shared" si="21"/>
        <v>1</v>
      </c>
      <c r="R145">
        <f t="shared" si="22"/>
        <v>0</v>
      </c>
      <c r="S145">
        <f t="shared" si="23"/>
        <v>1.4392063238625632</v>
      </c>
    </row>
    <row r="146" spans="1:19" x14ac:dyDescent="0.2">
      <c r="A146" t="s">
        <v>168</v>
      </c>
      <c r="B146">
        <v>1532.0123291</v>
      </c>
      <c r="C146">
        <v>1432.0999756000001</v>
      </c>
      <c r="D146">
        <v>1498.3331298999999</v>
      </c>
      <c r="E146">
        <v>1422.230957</v>
      </c>
      <c r="F146">
        <v>1436.9599608999999</v>
      </c>
      <c r="G146">
        <v>1483.4699707</v>
      </c>
      <c r="H146">
        <v>1432.0999756000001</v>
      </c>
      <c r="I146">
        <v>1456.3199463000001</v>
      </c>
      <c r="J146">
        <v>1454.0703125</v>
      </c>
      <c r="L146" t="str">
        <f t="shared" si="17"/>
        <v>07JAN2021:01:00:00</v>
      </c>
      <c r="M146">
        <v>1</v>
      </c>
      <c r="N146">
        <f t="shared" si="18"/>
        <v>-99.912353499999881</v>
      </c>
      <c r="O146">
        <f t="shared" si="19"/>
        <v>-99.912353499999881</v>
      </c>
      <c r="P146">
        <f t="shared" si="20"/>
        <v>0</v>
      </c>
      <c r="Q146">
        <f t="shared" si="21"/>
        <v>1</v>
      </c>
      <c r="R146">
        <f t="shared" si="22"/>
        <v>0</v>
      </c>
      <c r="S146">
        <f t="shared" si="23"/>
        <v>6.5216416083736517</v>
      </c>
    </row>
    <row r="147" spans="1:19" x14ac:dyDescent="0.2">
      <c r="A147" t="s">
        <v>169</v>
      </c>
      <c r="B147">
        <v>1513.3272704999999</v>
      </c>
      <c r="C147">
        <v>1409.5300293</v>
      </c>
      <c r="D147">
        <v>1487.4641113</v>
      </c>
      <c r="E147">
        <v>1415.7915039</v>
      </c>
      <c r="F147">
        <v>1409.7299805</v>
      </c>
      <c r="G147">
        <v>1456.4000243999999</v>
      </c>
      <c r="H147">
        <v>1409.5300293</v>
      </c>
      <c r="I147">
        <v>1423.7299805</v>
      </c>
      <c r="J147">
        <v>1428.7304687999999</v>
      </c>
      <c r="L147" t="str">
        <f t="shared" si="17"/>
        <v>07JAN2021:02:00:00</v>
      </c>
      <c r="M147">
        <v>2</v>
      </c>
      <c r="N147">
        <f t="shared" si="18"/>
        <v>-103.79724119999992</v>
      </c>
      <c r="O147">
        <f t="shared" si="19"/>
        <v>-103.79724119999992</v>
      </c>
      <c r="P147">
        <f t="shared" si="20"/>
        <v>0</v>
      </c>
      <c r="Q147">
        <f t="shared" si="21"/>
        <v>1</v>
      </c>
      <c r="R147">
        <f t="shared" si="22"/>
        <v>0</v>
      </c>
      <c r="S147">
        <f t="shared" si="23"/>
        <v>6.8588760160058131</v>
      </c>
    </row>
    <row r="148" spans="1:19" x14ac:dyDescent="0.2">
      <c r="A148" t="s">
        <v>170</v>
      </c>
      <c r="B148">
        <v>1473.130249</v>
      </c>
      <c r="C148">
        <v>1398.4899902</v>
      </c>
      <c r="D148">
        <v>1486.088501</v>
      </c>
      <c r="E148">
        <v>1417.0942382999999</v>
      </c>
      <c r="F148">
        <v>1409.5699463000001</v>
      </c>
      <c r="G148">
        <v>1461.3699951000001</v>
      </c>
      <c r="H148">
        <v>1398.4899902</v>
      </c>
      <c r="I148">
        <v>1479.2900391000001</v>
      </c>
      <c r="J148">
        <v>1440.2697754000001</v>
      </c>
      <c r="L148" t="str">
        <f t="shared" si="17"/>
        <v>07JAN2021:03:00:00</v>
      </c>
      <c r="M148">
        <v>3</v>
      </c>
      <c r="N148">
        <f t="shared" si="18"/>
        <v>-74.640258800000083</v>
      </c>
      <c r="O148">
        <f t="shared" si="19"/>
        <v>-74.640258800000083</v>
      </c>
      <c r="P148">
        <f t="shared" si="20"/>
        <v>0</v>
      </c>
      <c r="Q148">
        <f t="shared" si="21"/>
        <v>1</v>
      </c>
      <c r="R148">
        <f t="shared" si="22"/>
        <v>0</v>
      </c>
      <c r="S148">
        <f t="shared" si="23"/>
        <v>5.0667793191177681</v>
      </c>
    </row>
    <row r="149" spans="1:19" x14ac:dyDescent="0.2">
      <c r="A149" t="s">
        <v>171</v>
      </c>
      <c r="B149">
        <v>1462.7072754000001</v>
      </c>
      <c r="C149">
        <v>1408.1099853999999</v>
      </c>
      <c r="D149">
        <v>1524.6253661999999</v>
      </c>
      <c r="E149">
        <v>1475.3502197</v>
      </c>
      <c r="F149">
        <v>1419.5300293</v>
      </c>
      <c r="G149">
        <v>1476.5300293</v>
      </c>
      <c r="H149">
        <v>1408.1099853999999</v>
      </c>
      <c r="I149">
        <v>1465.7299805</v>
      </c>
      <c r="J149">
        <v>1448.4869385</v>
      </c>
      <c r="L149" t="str">
        <f t="shared" si="17"/>
        <v>07JAN2021:04:00:00</v>
      </c>
      <c r="M149">
        <v>4</v>
      </c>
      <c r="N149">
        <f t="shared" si="18"/>
        <v>-54.597290000000157</v>
      </c>
      <c r="O149">
        <f t="shared" si="19"/>
        <v>-54.597290000000157</v>
      </c>
      <c r="P149">
        <f t="shared" si="20"/>
        <v>0</v>
      </c>
      <c r="Q149">
        <f t="shared" si="21"/>
        <v>1</v>
      </c>
      <c r="R149">
        <f t="shared" si="22"/>
        <v>0</v>
      </c>
      <c r="S149">
        <f t="shared" si="23"/>
        <v>3.7326190221532656</v>
      </c>
    </row>
    <row r="150" spans="1:19" x14ac:dyDescent="0.2">
      <c r="A150" t="s">
        <v>172</v>
      </c>
      <c r="B150">
        <v>1544.6789550999999</v>
      </c>
      <c r="C150">
        <v>1466.9799805</v>
      </c>
      <c r="D150">
        <v>1592.2036132999999</v>
      </c>
      <c r="E150">
        <v>1573.0350341999999</v>
      </c>
      <c r="F150">
        <v>1501.2900391000001</v>
      </c>
      <c r="G150">
        <v>1525.0999756000001</v>
      </c>
      <c r="H150">
        <v>1466.9799805</v>
      </c>
      <c r="I150">
        <v>1537.8199463000001</v>
      </c>
      <c r="J150">
        <v>1516.1854248</v>
      </c>
      <c r="L150" t="str">
        <f t="shared" si="17"/>
        <v>07JAN2021:05:00:00</v>
      </c>
      <c r="M150">
        <v>5</v>
      </c>
      <c r="N150">
        <f t="shared" si="18"/>
        <v>-77.698974599999929</v>
      </c>
      <c r="O150">
        <f t="shared" si="19"/>
        <v>-77.698974599999929</v>
      </c>
      <c r="P150">
        <f t="shared" si="20"/>
        <v>0</v>
      </c>
      <c r="Q150">
        <f t="shared" si="21"/>
        <v>1</v>
      </c>
      <c r="R150">
        <f t="shared" si="22"/>
        <v>0</v>
      </c>
      <c r="S150">
        <f t="shared" si="23"/>
        <v>5.0301050806359839</v>
      </c>
    </row>
    <row r="151" spans="1:19" x14ac:dyDescent="0.2">
      <c r="A151" t="s">
        <v>173</v>
      </c>
      <c r="B151">
        <v>1659.3630370999999</v>
      </c>
      <c r="C151">
        <v>1593.7099608999999</v>
      </c>
      <c r="D151">
        <v>1674.6726074000001</v>
      </c>
      <c r="E151">
        <v>1653.8829346</v>
      </c>
      <c r="F151">
        <v>1616.7299805</v>
      </c>
      <c r="G151">
        <v>1654.5100098</v>
      </c>
      <c r="H151">
        <v>1593.7099608999999</v>
      </c>
      <c r="I151">
        <v>1652.8299560999999</v>
      </c>
      <c r="J151">
        <v>1631.965332</v>
      </c>
      <c r="L151" t="str">
        <f t="shared" si="17"/>
        <v>07JAN2021:06:00:00</v>
      </c>
      <c r="M151">
        <v>6</v>
      </c>
      <c r="N151">
        <f t="shared" si="18"/>
        <v>-65.653076199999987</v>
      </c>
      <c r="O151">
        <f t="shared" si="19"/>
        <v>-65.653076199999987</v>
      </c>
      <c r="P151">
        <f t="shared" si="20"/>
        <v>0</v>
      </c>
      <c r="Q151">
        <f t="shared" si="21"/>
        <v>1</v>
      </c>
      <c r="R151">
        <f t="shared" si="22"/>
        <v>0</v>
      </c>
      <c r="S151">
        <f t="shared" si="23"/>
        <v>3.9565227579577247</v>
      </c>
    </row>
    <row r="152" spans="1:19" x14ac:dyDescent="0.2">
      <c r="A152" t="s">
        <v>174</v>
      </c>
      <c r="B152">
        <v>1836.9190673999999</v>
      </c>
      <c r="C152">
        <v>1788.4100341999999</v>
      </c>
      <c r="D152">
        <v>1861.7790527</v>
      </c>
      <c r="E152">
        <v>1797.2518310999999</v>
      </c>
      <c r="F152">
        <v>1805.7600098</v>
      </c>
      <c r="G152">
        <v>1838.4699707</v>
      </c>
      <c r="H152">
        <v>1788.4100341999999</v>
      </c>
      <c r="I152">
        <v>1830.3800048999999</v>
      </c>
      <c r="J152">
        <v>1818.6685791</v>
      </c>
      <c r="L152" t="str">
        <f t="shared" si="17"/>
        <v>07JAN2021:07:00:00</v>
      </c>
      <c r="M152">
        <v>7</v>
      </c>
      <c r="N152">
        <f t="shared" si="18"/>
        <v>-48.509033199999976</v>
      </c>
      <c r="O152">
        <f t="shared" si="19"/>
        <v>-48.509033199999976</v>
      </c>
      <c r="P152">
        <f t="shared" si="20"/>
        <v>0</v>
      </c>
      <c r="Q152">
        <f t="shared" si="21"/>
        <v>1</v>
      </c>
      <c r="R152">
        <f t="shared" si="22"/>
        <v>0</v>
      </c>
      <c r="S152">
        <f t="shared" si="23"/>
        <v>2.6407822783755148</v>
      </c>
    </row>
    <row r="153" spans="1:19" x14ac:dyDescent="0.2">
      <c r="A153" t="s">
        <v>175</v>
      </c>
      <c r="B153">
        <v>1896.6048584</v>
      </c>
      <c r="C153">
        <v>1857.0699463000001</v>
      </c>
      <c r="D153">
        <v>1953.7048339999999</v>
      </c>
      <c r="E153">
        <v>1864.2482910000001</v>
      </c>
      <c r="F153">
        <v>1909.8499756000001</v>
      </c>
      <c r="G153">
        <v>1940.5999756000001</v>
      </c>
      <c r="H153">
        <v>1857.0699463000001</v>
      </c>
      <c r="I153">
        <v>1916.1199951000001</v>
      </c>
      <c r="J153">
        <v>1907.5480957</v>
      </c>
      <c r="L153" t="str">
        <f t="shared" si="17"/>
        <v>07JAN2021:08:00:00</v>
      </c>
      <c r="M153">
        <v>8</v>
      </c>
      <c r="N153">
        <f t="shared" si="18"/>
        <v>-39.534912099999929</v>
      </c>
      <c r="O153">
        <f t="shared" si="19"/>
        <v>-39.534912099999929</v>
      </c>
      <c r="P153">
        <f t="shared" si="20"/>
        <v>0</v>
      </c>
      <c r="Q153">
        <f t="shared" si="21"/>
        <v>1</v>
      </c>
      <c r="R153">
        <f t="shared" si="22"/>
        <v>0</v>
      </c>
      <c r="S153">
        <f t="shared" si="23"/>
        <v>2.0845096924064657</v>
      </c>
    </row>
    <row r="154" spans="1:19" x14ac:dyDescent="0.2">
      <c r="A154" t="s">
        <v>176</v>
      </c>
      <c r="B154">
        <v>1905.4370117000001</v>
      </c>
      <c r="C154">
        <v>1871.2600098</v>
      </c>
      <c r="D154">
        <v>1954.7529297000001</v>
      </c>
      <c r="E154">
        <v>1875.2822266000001</v>
      </c>
      <c r="F154">
        <v>1941.0899658000001</v>
      </c>
      <c r="G154">
        <v>1923.6800536999999</v>
      </c>
      <c r="H154">
        <v>1871.2600098</v>
      </c>
      <c r="I154">
        <v>1934.3800048999999</v>
      </c>
      <c r="J154">
        <v>1921.4865723</v>
      </c>
      <c r="L154" t="str">
        <f t="shared" si="17"/>
        <v>07JAN2021:09:00:00</v>
      </c>
      <c r="M154">
        <v>9</v>
      </c>
      <c r="N154">
        <f t="shared" si="18"/>
        <v>-34.17700190000005</v>
      </c>
      <c r="O154">
        <f t="shared" si="19"/>
        <v>-34.17700190000005</v>
      </c>
      <c r="P154">
        <f t="shared" si="20"/>
        <v>0</v>
      </c>
      <c r="Q154">
        <f t="shared" si="21"/>
        <v>1</v>
      </c>
      <c r="R154">
        <f t="shared" si="22"/>
        <v>0</v>
      </c>
      <c r="S154">
        <f t="shared" si="23"/>
        <v>1.7936568718956436</v>
      </c>
    </row>
    <row r="155" spans="1:19" x14ac:dyDescent="0.2">
      <c r="A155" t="s">
        <v>177</v>
      </c>
      <c r="B155">
        <v>1893.8909911999999</v>
      </c>
      <c r="C155">
        <v>1830.5400391000001</v>
      </c>
      <c r="D155">
        <v>1948.7674560999999</v>
      </c>
      <c r="E155">
        <v>1873.0407714999999</v>
      </c>
      <c r="F155">
        <v>1958.2600098</v>
      </c>
      <c r="G155">
        <v>1876.6400146000001</v>
      </c>
      <c r="H155">
        <v>1830.5400391000001</v>
      </c>
      <c r="I155">
        <v>1905.6400146000001</v>
      </c>
      <c r="J155">
        <v>1901.7860106999999</v>
      </c>
      <c r="L155" t="str">
        <f t="shared" si="17"/>
        <v>07JAN2021:10:00:00</v>
      </c>
      <c r="M155">
        <v>10</v>
      </c>
      <c r="N155">
        <f t="shared" si="18"/>
        <v>-63.350952099999859</v>
      </c>
      <c r="O155">
        <f t="shared" si="19"/>
        <v>-63.350952099999859</v>
      </c>
      <c r="P155">
        <f t="shared" si="20"/>
        <v>0</v>
      </c>
      <c r="Q155">
        <f t="shared" si="21"/>
        <v>1</v>
      </c>
      <c r="R155">
        <f t="shared" si="22"/>
        <v>0</v>
      </c>
      <c r="S155">
        <f t="shared" si="23"/>
        <v>3.3450157582649291</v>
      </c>
    </row>
    <row r="156" spans="1:19" x14ac:dyDescent="0.2">
      <c r="A156" t="s">
        <v>178</v>
      </c>
      <c r="B156">
        <v>1894.7399902</v>
      </c>
      <c r="C156">
        <v>1806.4499512</v>
      </c>
      <c r="D156">
        <v>1926.9213867000001</v>
      </c>
      <c r="E156">
        <v>1805.4260254000001</v>
      </c>
      <c r="F156">
        <v>1883.2900391000001</v>
      </c>
      <c r="G156">
        <v>1868.0999756000001</v>
      </c>
      <c r="H156">
        <v>1806.4499512</v>
      </c>
      <c r="I156">
        <v>1889</v>
      </c>
      <c r="J156">
        <v>1869.0627440999999</v>
      </c>
      <c r="L156" t="str">
        <f t="shared" si="17"/>
        <v>07JAN2021:11:00:00</v>
      </c>
      <c r="M156">
        <v>11</v>
      </c>
      <c r="N156">
        <f t="shared" si="18"/>
        <v>-88.290038999999979</v>
      </c>
      <c r="O156">
        <f t="shared" si="19"/>
        <v>-88.290038999999979</v>
      </c>
      <c r="P156">
        <f t="shared" si="20"/>
        <v>0</v>
      </c>
      <c r="Q156">
        <f t="shared" si="21"/>
        <v>1</v>
      </c>
      <c r="R156">
        <f t="shared" si="22"/>
        <v>0</v>
      </c>
      <c r="S156">
        <f t="shared" si="23"/>
        <v>4.6597443161940388</v>
      </c>
    </row>
    <row r="157" spans="1:19" x14ac:dyDescent="0.2">
      <c r="A157" t="s">
        <v>179</v>
      </c>
      <c r="B157">
        <v>1870.7270507999999</v>
      </c>
      <c r="C157">
        <v>1750.3000488</v>
      </c>
      <c r="D157">
        <v>1862.1228027</v>
      </c>
      <c r="E157">
        <v>1759.3109131000001</v>
      </c>
      <c r="F157">
        <v>1786.4799805</v>
      </c>
      <c r="G157">
        <v>1793.2600098</v>
      </c>
      <c r="H157">
        <v>1750.3000488</v>
      </c>
      <c r="I157">
        <v>1773.9499512</v>
      </c>
      <c r="J157">
        <v>1784.6054687999999</v>
      </c>
      <c r="L157" t="str">
        <f t="shared" si="17"/>
        <v>07JAN2021:12:00:00</v>
      </c>
      <c r="M157">
        <v>12</v>
      </c>
      <c r="N157">
        <f t="shared" si="18"/>
        <v>-120.4270019999999</v>
      </c>
      <c r="O157">
        <f t="shared" si="19"/>
        <v>-120.4270019999999</v>
      </c>
      <c r="P157">
        <f t="shared" si="20"/>
        <v>0</v>
      </c>
      <c r="Q157">
        <f t="shared" si="21"/>
        <v>1</v>
      </c>
      <c r="R157">
        <f t="shared" si="22"/>
        <v>0</v>
      </c>
      <c r="S157">
        <f t="shared" si="23"/>
        <v>6.4374437707788719</v>
      </c>
    </row>
    <row r="158" spans="1:19" x14ac:dyDescent="0.2">
      <c r="A158" t="s">
        <v>180</v>
      </c>
      <c r="B158">
        <v>1858.0529785000001</v>
      </c>
      <c r="C158">
        <v>1694.9799805</v>
      </c>
      <c r="D158">
        <v>1830.8240966999999</v>
      </c>
      <c r="E158">
        <v>1707.6541748</v>
      </c>
      <c r="F158">
        <v>1712.4599608999999</v>
      </c>
      <c r="G158">
        <v>1731.9499512</v>
      </c>
      <c r="H158">
        <v>1694.9799805</v>
      </c>
      <c r="I158">
        <v>1696.4899902</v>
      </c>
      <c r="J158">
        <v>1721.3293457</v>
      </c>
      <c r="L158" t="str">
        <f t="shared" si="17"/>
        <v>07JAN2021:13:00:00</v>
      </c>
      <c r="M158">
        <v>13</v>
      </c>
      <c r="N158">
        <f t="shared" si="18"/>
        <v>-163.0729980000001</v>
      </c>
      <c r="O158">
        <f t="shared" si="19"/>
        <v>-163.0729980000001</v>
      </c>
      <c r="P158">
        <f t="shared" si="20"/>
        <v>0</v>
      </c>
      <c r="Q158">
        <f t="shared" si="21"/>
        <v>1</v>
      </c>
      <c r="R158">
        <f t="shared" si="22"/>
        <v>0</v>
      </c>
      <c r="S158">
        <f t="shared" si="23"/>
        <v>8.7765526541470518</v>
      </c>
    </row>
    <row r="159" spans="1:19" x14ac:dyDescent="0.2">
      <c r="A159" t="s">
        <v>181</v>
      </c>
      <c r="B159">
        <v>1829.2553711</v>
      </c>
      <c r="C159">
        <v>1648.6099853999999</v>
      </c>
      <c r="D159">
        <v>1803.6738281</v>
      </c>
      <c r="E159">
        <v>1678.5440673999999</v>
      </c>
      <c r="F159">
        <v>1667.8599853999999</v>
      </c>
      <c r="G159">
        <v>1677.4200439000001</v>
      </c>
      <c r="H159">
        <v>1648.6099853999999</v>
      </c>
      <c r="I159">
        <v>1690.1600341999999</v>
      </c>
      <c r="J159">
        <v>1686.7941894999999</v>
      </c>
      <c r="L159" t="str">
        <f t="shared" si="17"/>
        <v>07JAN2021:14:00:00</v>
      </c>
      <c r="M159">
        <v>14</v>
      </c>
      <c r="N159">
        <f t="shared" si="18"/>
        <v>-180.64538570000013</v>
      </c>
      <c r="O159">
        <f t="shared" si="19"/>
        <v>-180.64538570000013</v>
      </c>
      <c r="P159">
        <f t="shared" si="20"/>
        <v>0</v>
      </c>
      <c r="Q159">
        <f t="shared" si="21"/>
        <v>1</v>
      </c>
      <c r="R159">
        <f t="shared" si="22"/>
        <v>0</v>
      </c>
      <c r="S159">
        <f t="shared" si="23"/>
        <v>9.8753508424234546</v>
      </c>
    </row>
    <row r="160" spans="1:19" x14ac:dyDescent="0.2">
      <c r="A160" t="s">
        <v>182</v>
      </c>
      <c r="B160">
        <v>1818.9040527</v>
      </c>
      <c r="C160">
        <v>1601.6600341999999</v>
      </c>
      <c r="D160">
        <v>1755.6163329999999</v>
      </c>
      <c r="E160">
        <v>1615.9654541</v>
      </c>
      <c r="F160">
        <v>1616.1800536999999</v>
      </c>
      <c r="G160">
        <v>1652.0300293</v>
      </c>
      <c r="H160">
        <v>1601.6600341999999</v>
      </c>
      <c r="I160">
        <v>1640.0899658000001</v>
      </c>
      <c r="J160">
        <v>1640.4383545000001</v>
      </c>
      <c r="L160" t="str">
        <f t="shared" si="17"/>
        <v>07JAN2021:15:00:00</v>
      </c>
      <c r="M160">
        <v>15</v>
      </c>
      <c r="N160">
        <f t="shared" si="18"/>
        <v>-217.24401850000004</v>
      </c>
      <c r="O160">
        <f t="shared" si="19"/>
        <v>-217.24401850000004</v>
      </c>
      <c r="P160">
        <f t="shared" si="20"/>
        <v>0</v>
      </c>
      <c r="Q160">
        <f t="shared" si="21"/>
        <v>1</v>
      </c>
      <c r="R160">
        <f t="shared" si="22"/>
        <v>0</v>
      </c>
      <c r="S160">
        <f t="shared" si="23"/>
        <v>11.943676642949955</v>
      </c>
    </row>
    <row r="161" spans="1:19" x14ac:dyDescent="0.2">
      <c r="A161" t="s">
        <v>183</v>
      </c>
      <c r="B161">
        <v>1776.9099120999999</v>
      </c>
      <c r="C161">
        <v>1599.1899414</v>
      </c>
      <c r="D161">
        <v>1724.9586182</v>
      </c>
      <c r="E161">
        <v>1598.4696045000001</v>
      </c>
      <c r="F161">
        <v>1601.25</v>
      </c>
      <c r="G161">
        <v>1667.9899902</v>
      </c>
      <c r="H161">
        <v>1599.1899414</v>
      </c>
      <c r="I161">
        <v>1617.0799560999999</v>
      </c>
      <c r="J161">
        <v>1628.4985352000001</v>
      </c>
      <c r="L161" t="str">
        <f t="shared" si="17"/>
        <v>07JAN2021:16:00:00</v>
      </c>
      <c r="M161">
        <v>16</v>
      </c>
      <c r="N161">
        <f t="shared" si="18"/>
        <v>-177.71997069999998</v>
      </c>
      <c r="O161">
        <f t="shared" si="19"/>
        <v>-177.71997069999998</v>
      </c>
      <c r="P161">
        <f t="shared" si="20"/>
        <v>0</v>
      </c>
      <c r="Q161">
        <f t="shared" si="21"/>
        <v>1</v>
      </c>
      <c r="R161">
        <f t="shared" si="22"/>
        <v>0</v>
      </c>
      <c r="S161">
        <f t="shared" si="23"/>
        <v>10.001630892472525</v>
      </c>
    </row>
    <row r="162" spans="1:19" x14ac:dyDescent="0.2">
      <c r="A162" t="s">
        <v>184</v>
      </c>
      <c r="B162">
        <v>1782.2005615</v>
      </c>
      <c r="C162">
        <v>1628.2199707</v>
      </c>
      <c r="D162">
        <v>1726.3438721</v>
      </c>
      <c r="E162">
        <v>1618.6467285000001</v>
      </c>
      <c r="F162">
        <v>1641.3199463000001</v>
      </c>
      <c r="G162">
        <v>1700.9399414</v>
      </c>
      <c r="H162">
        <v>1628.2199707</v>
      </c>
      <c r="I162">
        <v>1660.5999756000001</v>
      </c>
      <c r="J162">
        <v>1660.9454346</v>
      </c>
      <c r="L162" t="str">
        <f t="shared" si="17"/>
        <v>07JAN2021:17:00:00</v>
      </c>
      <c r="M162">
        <v>17</v>
      </c>
      <c r="N162">
        <f t="shared" si="18"/>
        <v>-153.98059080000007</v>
      </c>
      <c r="O162">
        <f t="shared" si="19"/>
        <v>-153.98059080000007</v>
      </c>
      <c r="P162">
        <f t="shared" si="20"/>
        <v>0</v>
      </c>
      <c r="Q162">
        <f t="shared" si="21"/>
        <v>1</v>
      </c>
      <c r="R162">
        <f t="shared" si="22"/>
        <v>0</v>
      </c>
      <c r="S162">
        <f t="shared" si="23"/>
        <v>8.6399137182630756</v>
      </c>
    </row>
    <row r="163" spans="1:19" x14ac:dyDescent="0.2">
      <c r="A163" t="s">
        <v>185</v>
      </c>
      <c r="B163">
        <v>1880.2816161999999</v>
      </c>
      <c r="C163">
        <v>1750.6500243999999</v>
      </c>
      <c r="D163">
        <v>1810.6494141000001</v>
      </c>
      <c r="E163">
        <v>1767.3780518000001</v>
      </c>
      <c r="F163">
        <v>1759.3699951000001</v>
      </c>
      <c r="G163">
        <v>1847.3000488</v>
      </c>
      <c r="H163">
        <v>1750.6500243999999</v>
      </c>
      <c r="I163">
        <v>1722.3100586</v>
      </c>
      <c r="J163">
        <v>1765.3261719</v>
      </c>
      <c r="L163" t="str">
        <f t="shared" si="17"/>
        <v>07JAN2021:18:00:00</v>
      </c>
      <c r="M163">
        <v>18</v>
      </c>
      <c r="N163">
        <f t="shared" si="18"/>
        <v>-129.63159180000002</v>
      </c>
      <c r="O163">
        <f t="shared" si="19"/>
        <v>-129.63159180000002</v>
      </c>
      <c r="P163">
        <f t="shared" si="20"/>
        <v>0</v>
      </c>
      <c r="Q163">
        <f t="shared" si="21"/>
        <v>1</v>
      </c>
      <c r="R163">
        <f t="shared" si="22"/>
        <v>0</v>
      </c>
      <c r="S163">
        <f t="shared" si="23"/>
        <v>6.8942647039214311</v>
      </c>
    </row>
    <row r="164" spans="1:19" x14ac:dyDescent="0.2">
      <c r="A164" t="s">
        <v>186</v>
      </c>
      <c r="B164">
        <v>1948.4058838000001</v>
      </c>
      <c r="C164">
        <v>1855.7199707</v>
      </c>
      <c r="D164">
        <v>1950.3664550999999</v>
      </c>
      <c r="E164">
        <v>1903.6342772999999</v>
      </c>
      <c r="F164">
        <v>1902.7600098</v>
      </c>
      <c r="G164">
        <v>1929.5100098</v>
      </c>
      <c r="H164">
        <v>1855.7199707</v>
      </c>
      <c r="I164">
        <v>1868.4499512</v>
      </c>
      <c r="J164">
        <v>1891.7170410000001</v>
      </c>
      <c r="L164" t="str">
        <f t="shared" si="17"/>
        <v>07JAN2021:19:00:00</v>
      </c>
      <c r="M164">
        <v>19</v>
      </c>
      <c r="N164">
        <f t="shared" si="18"/>
        <v>-92.685913100000107</v>
      </c>
      <c r="O164">
        <f t="shared" si="19"/>
        <v>-92.685913100000107</v>
      </c>
      <c r="P164">
        <f t="shared" si="20"/>
        <v>0</v>
      </c>
      <c r="Q164">
        <f t="shared" si="21"/>
        <v>1</v>
      </c>
      <c r="R164">
        <f t="shared" si="22"/>
        <v>0</v>
      </c>
      <c r="S164">
        <f t="shared" si="23"/>
        <v>4.7570125850386793</v>
      </c>
    </row>
    <row r="165" spans="1:19" x14ac:dyDescent="0.2">
      <c r="A165" t="s">
        <v>187</v>
      </c>
      <c r="B165">
        <v>1932.7933350000001</v>
      </c>
      <c r="C165">
        <v>1884.2199707</v>
      </c>
      <c r="D165">
        <v>1959.9190673999999</v>
      </c>
      <c r="E165">
        <v>1872.5583495999999</v>
      </c>
      <c r="F165">
        <v>1930.2800293</v>
      </c>
      <c r="G165">
        <v>1927.8399658000001</v>
      </c>
      <c r="H165">
        <v>1884.2199707</v>
      </c>
      <c r="I165">
        <v>1886.1999512</v>
      </c>
      <c r="J165">
        <v>1911.1447754000001</v>
      </c>
      <c r="L165" t="str">
        <f t="shared" si="17"/>
        <v>07JAN2021:20:00:00</v>
      </c>
      <c r="M165">
        <v>20</v>
      </c>
      <c r="N165">
        <f t="shared" si="18"/>
        <v>-48.573364300000094</v>
      </c>
      <c r="O165">
        <f t="shared" si="19"/>
        <v>-48.573364300000094</v>
      </c>
      <c r="P165">
        <f t="shared" si="20"/>
        <v>0</v>
      </c>
      <c r="Q165">
        <f t="shared" si="21"/>
        <v>1</v>
      </c>
      <c r="R165">
        <f t="shared" si="22"/>
        <v>0</v>
      </c>
      <c r="S165">
        <f t="shared" si="23"/>
        <v>2.5131173323297959</v>
      </c>
    </row>
    <row r="166" spans="1:19" x14ac:dyDescent="0.2">
      <c r="A166" t="s">
        <v>188</v>
      </c>
      <c r="B166">
        <v>1916.6027832</v>
      </c>
      <c r="C166">
        <v>1870</v>
      </c>
      <c r="D166">
        <v>1950.1652832</v>
      </c>
      <c r="E166">
        <v>1881.2813721</v>
      </c>
      <c r="F166">
        <v>1927.3599853999999</v>
      </c>
      <c r="G166">
        <v>1897.2700195</v>
      </c>
      <c r="H166">
        <v>1870</v>
      </c>
      <c r="I166">
        <v>1869.7399902</v>
      </c>
      <c r="J166">
        <v>1897.7043457</v>
      </c>
      <c r="L166" t="str">
        <f t="shared" si="17"/>
        <v>07JAN2021:21:00:00</v>
      </c>
      <c r="M166">
        <v>21</v>
      </c>
      <c r="N166">
        <f t="shared" si="18"/>
        <v>-46.602783199999976</v>
      </c>
      <c r="O166">
        <f t="shared" si="19"/>
        <v>-46.602783199999976</v>
      </c>
      <c r="P166">
        <f t="shared" si="20"/>
        <v>0</v>
      </c>
      <c r="Q166">
        <f t="shared" si="21"/>
        <v>1</v>
      </c>
      <c r="R166">
        <f t="shared" si="22"/>
        <v>0</v>
      </c>
      <c r="S166">
        <f t="shared" si="23"/>
        <v>2.4315306024021837</v>
      </c>
    </row>
    <row r="167" spans="1:19" x14ac:dyDescent="0.2">
      <c r="A167" t="s">
        <v>189</v>
      </c>
      <c r="B167">
        <v>1855.4020995999999</v>
      </c>
      <c r="C167">
        <v>1822.1999512</v>
      </c>
      <c r="D167">
        <v>1929.7388916</v>
      </c>
      <c r="E167">
        <v>1850.0877685999999</v>
      </c>
      <c r="F167">
        <v>1890.7299805</v>
      </c>
      <c r="G167">
        <v>1837.3100586</v>
      </c>
      <c r="H167">
        <v>1822.1999512</v>
      </c>
      <c r="I167">
        <v>1866.0600586</v>
      </c>
      <c r="J167">
        <v>1865.6285399999999</v>
      </c>
      <c r="L167" t="str">
        <f t="shared" si="17"/>
        <v>07JAN2021:22:00:00</v>
      </c>
      <c r="M167">
        <v>22</v>
      </c>
      <c r="N167">
        <f t="shared" si="18"/>
        <v>-33.202148399999942</v>
      </c>
      <c r="O167">
        <f t="shared" si="19"/>
        <v>-33.202148399999942</v>
      </c>
      <c r="P167">
        <f t="shared" si="20"/>
        <v>0</v>
      </c>
      <c r="Q167">
        <f t="shared" si="21"/>
        <v>1</v>
      </c>
      <c r="R167">
        <f t="shared" si="22"/>
        <v>0</v>
      </c>
      <c r="S167">
        <f t="shared" si="23"/>
        <v>1.7894853308163163</v>
      </c>
    </row>
    <row r="168" spans="1:19" x14ac:dyDescent="0.2">
      <c r="A168" t="s">
        <v>190</v>
      </c>
      <c r="B168">
        <v>1753.9143065999999</v>
      </c>
      <c r="C168">
        <v>1759.6500243999999</v>
      </c>
      <c r="D168">
        <v>1847.9638672000001</v>
      </c>
      <c r="E168">
        <v>1725.9550781</v>
      </c>
      <c r="F168">
        <v>1814.2399902</v>
      </c>
      <c r="G168">
        <v>1808.9300536999999</v>
      </c>
      <c r="H168">
        <v>1759.6500243999999</v>
      </c>
      <c r="I168">
        <v>1794.5</v>
      </c>
      <c r="J168">
        <v>1799.2092285000001</v>
      </c>
      <c r="L168" t="str">
        <f t="shared" si="17"/>
        <v>07JAN2021:23:00:00</v>
      </c>
      <c r="M168">
        <v>23</v>
      </c>
      <c r="N168">
        <f t="shared" si="18"/>
        <v>5.7357177999999749</v>
      </c>
      <c r="O168">
        <f t="shared" si="19"/>
        <v>0</v>
      </c>
      <c r="P168">
        <f t="shared" si="20"/>
        <v>5.7357177999999749</v>
      </c>
      <c r="Q168">
        <f t="shared" si="21"/>
        <v>0</v>
      </c>
      <c r="R168">
        <f t="shared" si="22"/>
        <v>1</v>
      </c>
      <c r="S168">
        <f t="shared" si="23"/>
        <v>0.32702383340032076</v>
      </c>
    </row>
    <row r="169" spans="1:19" x14ac:dyDescent="0.2">
      <c r="A169" t="s">
        <v>191</v>
      </c>
      <c r="B169">
        <v>1635.6057129000001</v>
      </c>
      <c r="C169">
        <v>1681.0500488</v>
      </c>
      <c r="D169">
        <v>1772.3443603999999</v>
      </c>
      <c r="E169">
        <v>1644.6722411999999</v>
      </c>
      <c r="F169">
        <v>1730.1300048999999</v>
      </c>
      <c r="G169">
        <v>1728.5300293</v>
      </c>
      <c r="H169">
        <v>1681.0500488</v>
      </c>
      <c r="I169">
        <v>1718.9399414</v>
      </c>
      <c r="J169">
        <v>1720.1392822</v>
      </c>
      <c r="L169" t="str">
        <f t="shared" si="17"/>
        <v>08JAN2021:00:00:00</v>
      </c>
      <c r="M169">
        <v>24</v>
      </c>
      <c r="N169">
        <f t="shared" si="18"/>
        <v>45.444335899999942</v>
      </c>
      <c r="O169">
        <f t="shared" si="19"/>
        <v>0</v>
      </c>
      <c r="P169">
        <f t="shared" si="20"/>
        <v>45.444335899999942</v>
      </c>
      <c r="Q169">
        <f t="shared" si="21"/>
        <v>0</v>
      </c>
      <c r="R169">
        <f t="shared" si="22"/>
        <v>1</v>
      </c>
      <c r="S169">
        <f t="shared" si="23"/>
        <v>2.7784407661076922</v>
      </c>
    </row>
    <row r="170" spans="1:19" x14ac:dyDescent="0.2">
      <c r="A170" t="s">
        <v>192</v>
      </c>
      <c r="B170">
        <v>1568.7608643000001</v>
      </c>
      <c r="C170">
        <v>1646.4100341999999</v>
      </c>
      <c r="D170">
        <v>1648.355957</v>
      </c>
      <c r="E170">
        <v>1557.8081055</v>
      </c>
      <c r="F170">
        <v>1664.3599853999999</v>
      </c>
      <c r="G170">
        <v>1702.0699463000001</v>
      </c>
      <c r="H170">
        <v>1646.4100341999999</v>
      </c>
      <c r="I170">
        <v>1652.9899902</v>
      </c>
      <c r="J170">
        <v>1659.7431641000001</v>
      </c>
      <c r="L170" t="str">
        <f t="shared" si="17"/>
        <v>08JAN2021:01:00:00</v>
      </c>
      <c r="M170">
        <v>1</v>
      </c>
      <c r="N170">
        <f t="shared" si="18"/>
        <v>77.649169899999833</v>
      </c>
      <c r="O170">
        <f t="shared" si="19"/>
        <v>0</v>
      </c>
      <c r="P170">
        <f t="shared" si="20"/>
        <v>77.649169899999833</v>
      </c>
      <c r="Q170">
        <f t="shared" si="21"/>
        <v>0</v>
      </c>
      <c r="R170">
        <f t="shared" si="22"/>
        <v>1</v>
      </c>
      <c r="S170">
        <f t="shared" si="23"/>
        <v>4.9497136030766438</v>
      </c>
    </row>
    <row r="171" spans="1:19" x14ac:dyDescent="0.2">
      <c r="A171" t="s">
        <v>193</v>
      </c>
      <c r="B171">
        <v>1541.4942627</v>
      </c>
      <c r="C171">
        <v>1626.0600586</v>
      </c>
      <c r="D171">
        <v>1624.0437012</v>
      </c>
      <c r="E171">
        <v>1532.3145752</v>
      </c>
      <c r="F171">
        <v>1625.8199463000001</v>
      </c>
      <c r="G171">
        <v>1688.9499512</v>
      </c>
      <c r="H171">
        <v>1626.0600586</v>
      </c>
      <c r="I171">
        <v>1635.7700195</v>
      </c>
      <c r="J171">
        <v>1636.0367432</v>
      </c>
      <c r="L171" t="str">
        <f t="shared" si="17"/>
        <v>08JAN2021:02:00:00</v>
      </c>
      <c r="M171">
        <v>2</v>
      </c>
      <c r="N171">
        <f t="shared" si="18"/>
        <v>84.565795900000012</v>
      </c>
      <c r="O171">
        <f t="shared" si="19"/>
        <v>0</v>
      </c>
      <c r="P171">
        <f t="shared" si="20"/>
        <v>84.565795900000012</v>
      </c>
      <c r="Q171">
        <f t="shared" si="21"/>
        <v>0</v>
      </c>
      <c r="R171">
        <f t="shared" si="22"/>
        <v>1</v>
      </c>
      <c r="S171">
        <f t="shared" si="23"/>
        <v>5.4859624162258651</v>
      </c>
    </row>
    <row r="172" spans="1:19" x14ac:dyDescent="0.2">
      <c r="A172" t="s">
        <v>194</v>
      </c>
      <c r="B172">
        <v>1544.0025635</v>
      </c>
      <c r="C172">
        <v>1642.6400146000001</v>
      </c>
      <c r="D172">
        <v>1650.2304687999999</v>
      </c>
      <c r="E172">
        <v>1575.2432861</v>
      </c>
      <c r="F172">
        <v>1632.8199463000001</v>
      </c>
      <c r="G172">
        <v>1698.5300293</v>
      </c>
      <c r="H172">
        <v>1642.6400146000001</v>
      </c>
      <c r="I172">
        <v>1649.8399658000001</v>
      </c>
      <c r="J172">
        <v>1649.9200439000001</v>
      </c>
      <c r="L172" t="str">
        <f t="shared" si="17"/>
        <v>08JAN2021:03:00:00</v>
      </c>
      <c r="M172">
        <v>3</v>
      </c>
      <c r="N172">
        <f t="shared" si="18"/>
        <v>98.637451100000135</v>
      </c>
      <c r="O172">
        <f t="shared" si="19"/>
        <v>0</v>
      </c>
      <c r="P172">
        <f t="shared" si="20"/>
        <v>98.637451100000135</v>
      </c>
      <c r="Q172">
        <f t="shared" si="21"/>
        <v>0</v>
      </c>
      <c r="R172">
        <f t="shared" si="22"/>
        <v>1</v>
      </c>
      <c r="S172">
        <f t="shared" si="23"/>
        <v>6.3884253453831876</v>
      </c>
    </row>
    <row r="173" spans="1:19" x14ac:dyDescent="0.2">
      <c r="A173" t="s">
        <v>195</v>
      </c>
      <c r="B173">
        <v>1560.3339844</v>
      </c>
      <c r="C173">
        <v>1655.7099608999999</v>
      </c>
      <c r="D173">
        <v>1692.8135986</v>
      </c>
      <c r="E173">
        <v>1610.3288574000001</v>
      </c>
      <c r="F173">
        <v>1664.6600341999999</v>
      </c>
      <c r="G173">
        <v>1708.5899658000001</v>
      </c>
      <c r="H173">
        <v>1655.7099608999999</v>
      </c>
      <c r="I173">
        <v>1645.5300293</v>
      </c>
      <c r="J173">
        <v>1666.6503906</v>
      </c>
      <c r="L173" t="str">
        <f t="shared" si="17"/>
        <v>08JAN2021:04:00:00</v>
      </c>
      <c r="M173">
        <v>4</v>
      </c>
      <c r="N173">
        <f t="shared" si="18"/>
        <v>95.375976499999979</v>
      </c>
      <c r="O173">
        <f t="shared" si="19"/>
        <v>0</v>
      </c>
      <c r="P173">
        <f t="shared" si="20"/>
        <v>95.375976499999979</v>
      </c>
      <c r="Q173">
        <f t="shared" si="21"/>
        <v>0</v>
      </c>
      <c r="R173">
        <f t="shared" si="22"/>
        <v>1</v>
      </c>
      <c r="S173">
        <f t="shared" si="23"/>
        <v>6.1125359989307162</v>
      </c>
    </row>
    <row r="174" spans="1:19" x14ac:dyDescent="0.2">
      <c r="A174" t="s">
        <v>196</v>
      </c>
      <c r="B174">
        <v>1606.5032959</v>
      </c>
      <c r="C174">
        <v>1717.8900146000001</v>
      </c>
      <c r="D174">
        <v>1768.4008789</v>
      </c>
      <c r="E174">
        <v>1665.5551757999999</v>
      </c>
      <c r="F174">
        <v>1733.3599853999999</v>
      </c>
      <c r="G174">
        <v>1779.8900146000001</v>
      </c>
      <c r="H174">
        <v>1717.8900146000001</v>
      </c>
      <c r="I174">
        <v>1746.5200195</v>
      </c>
      <c r="J174">
        <v>1742.9788818</v>
      </c>
      <c r="L174" t="str">
        <f t="shared" si="17"/>
        <v>08JAN2021:05:00:00</v>
      </c>
      <c r="M174">
        <v>5</v>
      </c>
      <c r="N174">
        <f t="shared" si="18"/>
        <v>111.38671870000007</v>
      </c>
      <c r="O174">
        <f t="shared" si="19"/>
        <v>0</v>
      </c>
      <c r="P174">
        <f t="shared" si="20"/>
        <v>111.38671870000007</v>
      </c>
      <c r="Q174">
        <f t="shared" si="21"/>
        <v>0</v>
      </c>
      <c r="R174">
        <f t="shared" si="22"/>
        <v>1</v>
      </c>
      <c r="S174">
        <f t="shared" si="23"/>
        <v>6.9334883398168605</v>
      </c>
    </row>
    <row r="175" spans="1:19" x14ac:dyDescent="0.2">
      <c r="A175" t="s">
        <v>197</v>
      </c>
      <c r="B175">
        <v>1736.4223632999999</v>
      </c>
      <c r="C175">
        <v>1845.4000243999999</v>
      </c>
      <c r="D175">
        <v>1886.3989257999999</v>
      </c>
      <c r="E175">
        <v>1796.7574463000001</v>
      </c>
      <c r="F175">
        <v>1846.5</v>
      </c>
      <c r="G175">
        <v>1903.2199707</v>
      </c>
      <c r="H175">
        <v>1845.4000243999999</v>
      </c>
      <c r="I175">
        <v>1848.5500488</v>
      </c>
      <c r="J175">
        <v>1858.8149414</v>
      </c>
      <c r="L175" t="str">
        <f t="shared" si="17"/>
        <v>08JAN2021:06:00:00</v>
      </c>
      <c r="M175">
        <v>6</v>
      </c>
      <c r="N175">
        <f t="shared" si="18"/>
        <v>108.97766109999998</v>
      </c>
      <c r="O175">
        <f t="shared" si="19"/>
        <v>0</v>
      </c>
      <c r="P175">
        <f t="shared" si="20"/>
        <v>108.97766109999998</v>
      </c>
      <c r="Q175">
        <f t="shared" si="21"/>
        <v>0</v>
      </c>
      <c r="R175">
        <f t="shared" si="22"/>
        <v>1</v>
      </c>
      <c r="S175">
        <f t="shared" si="23"/>
        <v>6.2759881122984602</v>
      </c>
    </row>
    <row r="176" spans="1:19" x14ac:dyDescent="0.2">
      <c r="A176" t="s">
        <v>198</v>
      </c>
      <c r="B176">
        <v>1818.6275635</v>
      </c>
      <c r="C176">
        <v>2009.8599853999999</v>
      </c>
      <c r="D176">
        <v>2082.6533202999999</v>
      </c>
      <c r="E176">
        <v>1989.9318848</v>
      </c>
      <c r="F176">
        <v>1999.8699951000001</v>
      </c>
      <c r="G176">
        <v>2012.5200195</v>
      </c>
      <c r="H176">
        <v>2009.8599853999999</v>
      </c>
      <c r="I176">
        <v>2023.8199463000001</v>
      </c>
      <c r="J176">
        <v>2020.2841797000001</v>
      </c>
      <c r="L176" t="str">
        <f t="shared" si="17"/>
        <v>08JAN2021:07:00:00</v>
      </c>
      <c r="M176">
        <v>7</v>
      </c>
      <c r="N176">
        <f t="shared" si="18"/>
        <v>191.23242189999996</v>
      </c>
      <c r="O176">
        <f t="shared" si="19"/>
        <v>0</v>
      </c>
      <c r="P176">
        <f t="shared" si="20"/>
        <v>191.23242189999996</v>
      </c>
      <c r="Q176">
        <f t="shared" si="21"/>
        <v>0</v>
      </c>
      <c r="R176">
        <f t="shared" si="22"/>
        <v>1</v>
      </c>
      <c r="S176">
        <f t="shared" si="23"/>
        <v>10.515205297557889</v>
      </c>
    </row>
    <row r="177" spans="1:19" x14ac:dyDescent="0.2">
      <c r="A177" t="s">
        <v>199</v>
      </c>
      <c r="B177">
        <v>1885.9123535000001</v>
      </c>
      <c r="C177">
        <v>2087.8999023000001</v>
      </c>
      <c r="D177">
        <v>2184.2124023000001</v>
      </c>
      <c r="E177">
        <v>2070.7949219000002</v>
      </c>
      <c r="F177">
        <v>2085.0600586</v>
      </c>
      <c r="G177">
        <v>2080.1799316000001</v>
      </c>
      <c r="H177">
        <v>2087.8999023000001</v>
      </c>
      <c r="I177">
        <v>2106.9799804999998</v>
      </c>
      <c r="J177">
        <v>2103.0341797000001</v>
      </c>
      <c r="L177" t="str">
        <f t="shared" si="17"/>
        <v>08JAN2021:08:00:00</v>
      </c>
      <c r="M177">
        <v>8</v>
      </c>
      <c r="N177">
        <f t="shared" si="18"/>
        <v>201.98754880000001</v>
      </c>
      <c r="O177">
        <f t="shared" si="19"/>
        <v>0</v>
      </c>
      <c r="P177">
        <f t="shared" si="20"/>
        <v>201.98754880000001</v>
      </c>
      <c r="Q177">
        <f t="shared" si="21"/>
        <v>0</v>
      </c>
      <c r="R177">
        <f t="shared" si="22"/>
        <v>1</v>
      </c>
      <c r="S177">
        <f t="shared" si="23"/>
        <v>10.710335950933151</v>
      </c>
    </row>
    <row r="178" spans="1:19" x14ac:dyDescent="0.2">
      <c r="A178" t="s">
        <v>200</v>
      </c>
      <c r="B178">
        <v>1933.9265137</v>
      </c>
      <c r="C178">
        <v>2058.0900879000001</v>
      </c>
      <c r="D178">
        <v>2168.0236816000001</v>
      </c>
      <c r="E178">
        <v>2080.0917969000002</v>
      </c>
      <c r="F178">
        <v>2103.6298827999999</v>
      </c>
      <c r="G178">
        <v>2072.8100586</v>
      </c>
      <c r="H178">
        <v>2058.0900879000001</v>
      </c>
      <c r="I178">
        <v>2082.1799316000001</v>
      </c>
      <c r="J178">
        <v>2091.0791015999998</v>
      </c>
      <c r="L178" t="str">
        <f t="shared" si="17"/>
        <v>08JAN2021:09:00:00</v>
      </c>
      <c r="M178">
        <v>9</v>
      </c>
      <c r="N178">
        <f t="shared" si="18"/>
        <v>124.16357420000008</v>
      </c>
      <c r="O178">
        <f t="shared" si="19"/>
        <v>0</v>
      </c>
      <c r="P178">
        <f t="shared" si="20"/>
        <v>124.16357420000008</v>
      </c>
      <c r="Q178">
        <f t="shared" si="21"/>
        <v>0</v>
      </c>
      <c r="R178">
        <f t="shared" si="22"/>
        <v>1</v>
      </c>
      <c r="S178">
        <f t="shared" si="23"/>
        <v>6.4202839828928964</v>
      </c>
    </row>
    <row r="179" spans="1:19" x14ac:dyDescent="0.2">
      <c r="A179" t="s">
        <v>201</v>
      </c>
      <c r="B179">
        <v>1877.0485839999999</v>
      </c>
      <c r="C179">
        <v>1988.6600341999999</v>
      </c>
      <c r="D179">
        <v>2137.0170898000001</v>
      </c>
      <c r="E179">
        <v>2104.1652832</v>
      </c>
      <c r="F179">
        <v>2058.4199219000002</v>
      </c>
      <c r="G179">
        <v>2028.0100098</v>
      </c>
      <c r="H179">
        <v>1988.6600341999999</v>
      </c>
      <c r="I179">
        <v>2063.3798827999999</v>
      </c>
      <c r="J179">
        <v>2048.2434082</v>
      </c>
      <c r="L179" t="str">
        <f t="shared" si="17"/>
        <v>08JAN2021:10:00:00</v>
      </c>
      <c r="M179">
        <v>10</v>
      </c>
      <c r="N179">
        <f t="shared" si="18"/>
        <v>111.61145020000004</v>
      </c>
      <c r="O179">
        <f t="shared" si="19"/>
        <v>0</v>
      </c>
      <c r="P179">
        <f t="shared" si="20"/>
        <v>111.61145020000004</v>
      </c>
      <c r="Q179">
        <f t="shared" si="21"/>
        <v>0</v>
      </c>
      <c r="R179">
        <f t="shared" si="22"/>
        <v>1</v>
      </c>
      <c r="S179">
        <f t="shared" si="23"/>
        <v>5.9461140831078261</v>
      </c>
    </row>
    <row r="180" spans="1:19" x14ac:dyDescent="0.2">
      <c r="A180" t="s">
        <v>202</v>
      </c>
      <c r="B180">
        <v>1867.3607178</v>
      </c>
      <c r="C180">
        <v>1924.8000488</v>
      </c>
      <c r="D180">
        <v>2078.9450683999999</v>
      </c>
      <c r="E180">
        <v>2069.0141601999999</v>
      </c>
      <c r="F180">
        <v>1970.5300293</v>
      </c>
      <c r="G180">
        <v>1969.7700195</v>
      </c>
      <c r="H180">
        <v>1924.8000488</v>
      </c>
      <c r="I180">
        <v>1967.3599853999999</v>
      </c>
      <c r="J180">
        <v>1971.7618408000001</v>
      </c>
      <c r="L180" t="str">
        <f t="shared" si="17"/>
        <v>08JAN2021:11:00:00</v>
      </c>
      <c r="M180">
        <v>11</v>
      </c>
      <c r="N180">
        <f t="shared" si="18"/>
        <v>57.439331000000038</v>
      </c>
      <c r="O180">
        <f t="shared" si="19"/>
        <v>0</v>
      </c>
      <c r="P180">
        <f t="shared" si="20"/>
        <v>57.439331000000038</v>
      </c>
      <c r="Q180">
        <f t="shared" si="21"/>
        <v>0</v>
      </c>
      <c r="R180">
        <f t="shared" si="22"/>
        <v>1</v>
      </c>
      <c r="S180">
        <f t="shared" si="23"/>
        <v>3.0759633343723345</v>
      </c>
    </row>
    <row r="181" spans="1:19" x14ac:dyDescent="0.2">
      <c r="A181" t="s">
        <v>203</v>
      </c>
      <c r="B181">
        <v>1897.0533447</v>
      </c>
      <c r="C181">
        <v>1850.5200195</v>
      </c>
      <c r="D181">
        <v>2022.3101807</v>
      </c>
      <c r="E181">
        <v>2069.5666504000001</v>
      </c>
      <c r="F181">
        <v>1890.7700195</v>
      </c>
      <c r="G181">
        <v>1911.1999512</v>
      </c>
      <c r="H181">
        <v>1850.5200195</v>
      </c>
      <c r="I181">
        <v>1896.9599608999999</v>
      </c>
      <c r="J181">
        <v>1901.2512207</v>
      </c>
      <c r="L181" t="str">
        <f t="shared" si="17"/>
        <v>08JAN2021:12:00:00</v>
      </c>
      <c r="M181">
        <v>12</v>
      </c>
      <c r="N181">
        <f t="shared" si="18"/>
        <v>-46.533325200000036</v>
      </c>
      <c r="O181">
        <f t="shared" si="19"/>
        <v>-46.533325200000036</v>
      </c>
      <c r="P181">
        <f t="shared" si="20"/>
        <v>0</v>
      </c>
      <c r="Q181">
        <f t="shared" si="21"/>
        <v>1</v>
      </c>
      <c r="R181">
        <f t="shared" si="22"/>
        <v>0</v>
      </c>
      <c r="S181">
        <f t="shared" si="23"/>
        <v>2.4529265521185866</v>
      </c>
    </row>
    <row r="182" spans="1:19" x14ac:dyDescent="0.2">
      <c r="A182" t="s">
        <v>204</v>
      </c>
      <c r="B182">
        <v>1877.2557373</v>
      </c>
      <c r="C182">
        <v>1757.3100586</v>
      </c>
      <c r="D182">
        <v>1958.3703613</v>
      </c>
      <c r="E182">
        <v>2045.3344727000001</v>
      </c>
      <c r="F182">
        <v>1800.6800536999999</v>
      </c>
      <c r="G182">
        <v>1793.3399658000001</v>
      </c>
      <c r="H182">
        <v>1757.3100586</v>
      </c>
      <c r="I182">
        <v>1806.4899902</v>
      </c>
      <c r="J182">
        <v>1810.0837402</v>
      </c>
      <c r="L182" t="str">
        <f t="shared" si="17"/>
        <v>08JAN2021:13:00:00</v>
      </c>
      <c r="M182">
        <v>13</v>
      </c>
      <c r="N182">
        <f t="shared" si="18"/>
        <v>-119.94567869999992</v>
      </c>
      <c r="O182">
        <f t="shared" si="19"/>
        <v>-119.94567869999992</v>
      </c>
      <c r="P182">
        <f t="shared" si="20"/>
        <v>0</v>
      </c>
      <c r="Q182">
        <f t="shared" si="21"/>
        <v>1</v>
      </c>
      <c r="R182">
        <f t="shared" si="22"/>
        <v>0</v>
      </c>
      <c r="S182">
        <f t="shared" si="23"/>
        <v>6.3894160138519087</v>
      </c>
    </row>
    <row r="183" spans="1:19" x14ac:dyDescent="0.2">
      <c r="A183" t="s">
        <v>205</v>
      </c>
      <c r="B183">
        <v>1850.6646728999999</v>
      </c>
      <c r="C183">
        <v>1686.3499756000001</v>
      </c>
      <c r="D183">
        <v>1889.7478027</v>
      </c>
      <c r="E183">
        <v>1976.2716064000001</v>
      </c>
      <c r="F183">
        <v>1715.7299805</v>
      </c>
      <c r="G183">
        <v>1747.5500488</v>
      </c>
      <c r="H183">
        <v>1686.3499756000001</v>
      </c>
      <c r="I183">
        <v>1734.7700195</v>
      </c>
      <c r="J183">
        <v>1738.8747559000001</v>
      </c>
      <c r="L183" t="str">
        <f t="shared" si="17"/>
        <v>08JAN2021:14:00:00</v>
      </c>
      <c r="M183">
        <v>14</v>
      </c>
      <c r="N183">
        <f t="shared" si="18"/>
        <v>-164.31469729999981</v>
      </c>
      <c r="O183">
        <f t="shared" si="19"/>
        <v>-164.31469729999981</v>
      </c>
      <c r="P183">
        <f t="shared" si="20"/>
        <v>0</v>
      </c>
      <c r="Q183">
        <f t="shared" si="21"/>
        <v>1</v>
      </c>
      <c r="R183">
        <f t="shared" si="22"/>
        <v>0</v>
      </c>
      <c r="S183">
        <f t="shared" si="23"/>
        <v>8.8786855720608706</v>
      </c>
    </row>
    <row r="184" spans="1:19" x14ac:dyDescent="0.2">
      <c r="A184" t="s">
        <v>206</v>
      </c>
      <c r="B184">
        <v>1808.2573242000001</v>
      </c>
      <c r="C184">
        <v>1631.3399658000001</v>
      </c>
      <c r="D184">
        <v>1848.09375</v>
      </c>
      <c r="E184">
        <v>1925.7640381000001</v>
      </c>
      <c r="F184">
        <v>1650.7299805</v>
      </c>
      <c r="G184">
        <v>1665.7800293</v>
      </c>
      <c r="H184">
        <v>1631.3399658000001</v>
      </c>
      <c r="I184">
        <v>1658.1899414</v>
      </c>
      <c r="J184">
        <v>1674.2991943</v>
      </c>
      <c r="L184" t="str">
        <f t="shared" si="17"/>
        <v>08JAN2021:15:00:00</v>
      </c>
      <c r="M184">
        <v>15</v>
      </c>
      <c r="N184">
        <f t="shared" si="18"/>
        <v>-176.91735840000001</v>
      </c>
      <c r="O184">
        <f t="shared" si="19"/>
        <v>-176.91735840000001</v>
      </c>
      <c r="P184">
        <f t="shared" si="20"/>
        <v>0</v>
      </c>
      <c r="Q184">
        <f t="shared" si="21"/>
        <v>1</v>
      </c>
      <c r="R184">
        <f t="shared" si="22"/>
        <v>0</v>
      </c>
      <c r="S184">
        <f t="shared" si="23"/>
        <v>9.7838596328247078</v>
      </c>
    </row>
    <row r="185" spans="1:19" x14ac:dyDescent="0.2">
      <c r="A185" t="s">
        <v>207</v>
      </c>
      <c r="B185">
        <v>1772.1308594</v>
      </c>
      <c r="C185">
        <v>1621.3599853999999</v>
      </c>
      <c r="D185">
        <v>1820.8909911999999</v>
      </c>
      <c r="E185">
        <v>1872.1002197</v>
      </c>
      <c r="F185">
        <v>1607.0100098</v>
      </c>
      <c r="G185">
        <v>1650.3100586</v>
      </c>
      <c r="H185">
        <v>1621.3599853999999</v>
      </c>
      <c r="I185">
        <v>1619.1899414</v>
      </c>
      <c r="J185">
        <v>1645.7901611</v>
      </c>
      <c r="L185" t="str">
        <f t="shared" si="17"/>
        <v>08JAN2021:16:00:00</v>
      </c>
      <c r="M185">
        <v>16</v>
      </c>
      <c r="N185">
        <f t="shared" si="18"/>
        <v>-150.77087400000005</v>
      </c>
      <c r="O185">
        <f t="shared" si="19"/>
        <v>-150.77087400000005</v>
      </c>
      <c r="P185">
        <f t="shared" si="20"/>
        <v>0</v>
      </c>
      <c r="Q185">
        <f t="shared" si="21"/>
        <v>1</v>
      </c>
      <c r="R185">
        <f t="shared" si="22"/>
        <v>0</v>
      </c>
      <c r="S185">
        <f t="shared" si="23"/>
        <v>8.5078860401453298</v>
      </c>
    </row>
    <row r="186" spans="1:19" x14ac:dyDescent="0.2">
      <c r="A186" t="s">
        <v>208</v>
      </c>
      <c r="B186">
        <v>1808.1817627</v>
      </c>
      <c r="C186">
        <v>1676.2199707</v>
      </c>
      <c r="D186">
        <v>1819.1821289</v>
      </c>
      <c r="E186">
        <v>1878.7059326000001</v>
      </c>
      <c r="F186">
        <v>1640.5899658000001</v>
      </c>
      <c r="G186">
        <v>1703.0999756000001</v>
      </c>
      <c r="H186">
        <v>1676.2199707</v>
      </c>
      <c r="I186">
        <v>1689.3800048999999</v>
      </c>
      <c r="J186">
        <v>1691.8327637</v>
      </c>
      <c r="L186" t="str">
        <f t="shared" si="17"/>
        <v>08JAN2021:17:00:00</v>
      </c>
      <c r="M186">
        <v>17</v>
      </c>
      <c r="N186">
        <f t="shared" si="18"/>
        <v>-131.96179200000006</v>
      </c>
      <c r="O186">
        <f t="shared" si="19"/>
        <v>-131.96179200000006</v>
      </c>
      <c r="P186">
        <f t="shared" si="20"/>
        <v>0</v>
      </c>
      <c r="Q186">
        <f t="shared" si="21"/>
        <v>1</v>
      </c>
      <c r="R186">
        <f t="shared" si="22"/>
        <v>0</v>
      </c>
      <c r="S186">
        <f t="shared" si="23"/>
        <v>7.298037991653727</v>
      </c>
    </row>
    <row r="187" spans="1:19" x14ac:dyDescent="0.2">
      <c r="A187" t="s">
        <v>209</v>
      </c>
      <c r="B187">
        <v>1880.5432129000001</v>
      </c>
      <c r="C187">
        <v>1795.2600098</v>
      </c>
      <c r="D187">
        <v>1859.2945557</v>
      </c>
      <c r="E187">
        <v>1962.7177733999999</v>
      </c>
      <c r="F187">
        <v>1739.1099853999999</v>
      </c>
      <c r="G187">
        <v>1854.6400146000001</v>
      </c>
      <c r="H187">
        <v>1795.2600098</v>
      </c>
      <c r="I187">
        <v>1728.3199463000001</v>
      </c>
      <c r="J187">
        <v>1779.9143065999999</v>
      </c>
      <c r="L187" t="str">
        <f t="shared" si="17"/>
        <v>08JAN2021:18:00:00</v>
      </c>
      <c r="M187">
        <v>18</v>
      </c>
      <c r="N187">
        <f t="shared" si="18"/>
        <v>-85.283203100000037</v>
      </c>
      <c r="O187">
        <f t="shared" si="19"/>
        <v>-85.283203100000037</v>
      </c>
      <c r="P187">
        <f t="shared" si="20"/>
        <v>0</v>
      </c>
      <c r="Q187">
        <f t="shared" si="21"/>
        <v>1</v>
      </c>
      <c r="R187">
        <f t="shared" si="22"/>
        <v>0</v>
      </c>
      <c r="S187">
        <f t="shared" si="23"/>
        <v>4.5350302250424841</v>
      </c>
    </row>
    <row r="188" spans="1:19" x14ac:dyDescent="0.2">
      <c r="A188" t="s">
        <v>210</v>
      </c>
      <c r="B188">
        <v>1968.0242920000001</v>
      </c>
      <c r="C188">
        <v>1912.8100586</v>
      </c>
      <c r="D188">
        <v>1919.4290771000001</v>
      </c>
      <c r="E188">
        <v>2056.4904784999999</v>
      </c>
      <c r="F188">
        <v>1852.4499512</v>
      </c>
      <c r="G188">
        <v>1941.0699463000001</v>
      </c>
      <c r="H188">
        <v>1912.8100586</v>
      </c>
      <c r="I188">
        <v>1904.3800048999999</v>
      </c>
      <c r="J188">
        <v>1899.9724120999999</v>
      </c>
      <c r="L188" t="str">
        <f t="shared" si="17"/>
        <v>08JAN2021:19:00:00</v>
      </c>
      <c r="M188">
        <v>19</v>
      </c>
      <c r="N188">
        <f t="shared" si="18"/>
        <v>-55.214233400000012</v>
      </c>
      <c r="O188">
        <f t="shared" si="19"/>
        <v>-55.214233400000012</v>
      </c>
      <c r="P188">
        <f t="shared" si="20"/>
        <v>0</v>
      </c>
      <c r="Q188">
        <f t="shared" si="21"/>
        <v>1</v>
      </c>
      <c r="R188">
        <f t="shared" si="22"/>
        <v>0</v>
      </c>
      <c r="S188">
        <f t="shared" si="23"/>
        <v>2.8055666601497422</v>
      </c>
    </row>
    <row r="189" spans="1:19" x14ac:dyDescent="0.2">
      <c r="A189" t="s">
        <v>211</v>
      </c>
      <c r="B189">
        <v>1985.3338623</v>
      </c>
      <c r="C189">
        <v>1932.5</v>
      </c>
      <c r="D189">
        <v>1938.3255615</v>
      </c>
      <c r="E189">
        <v>2040.1126709</v>
      </c>
      <c r="F189">
        <v>1887.6700439000001</v>
      </c>
      <c r="G189">
        <v>1936.6600341999999</v>
      </c>
      <c r="H189">
        <v>1932.5</v>
      </c>
      <c r="I189">
        <v>1883.3699951000001</v>
      </c>
      <c r="J189">
        <v>1910.2583007999999</v>
      </c>
      <c r="L189" t="str">
        <f t="shared" si="17"/>
        <v>08JAN2021:20:00:00</v>
      </c>
      <c r="M189">
        <v>20</v>
      </c>
      <c r="N189">
        <f t="shared" si="18"/>
        <v>-52.833862299999964</v>
      </c>
      <c r="O189">
        <f t="shared" si="19"/>
        <v>-52.833862299999964</v>
      </c>
      <c r="P189">
        <f t="shared" si="20"/>
        <v>0</v>
      </c>
      <c r="Q189">
        <f t="shared" si="21"/>
        <v>1</v>
      </c>
      <c r="R189">
        <f t="shared" si="22"/>
        <v>0</v>
      </c>
      <c r="S189">
        <f t="shared" si="23"/>
        <v>2.6612079360189922</v>
      </c>
    </row>
    <row r="190" spans="1:19" x14ac:dyDescent="0.2">
      <c r="A190" t="s">
        <v>212</v>
      </c>
      <c r="B190">
        <v>2012.1960449000001</v>
      </c>
      <c r="C190">
        <v>1911.2700195</v>
      </c>
      <c r="D190">
        <v>1923.5384521000001</v>
      </c>
      <c r="E190">
        <v>2027.2803954999999</v>
      </c>
      <c r="F190">
        <v>1888.5100098</v>
      </c>
      <c r="G190">
        <v>1911.3499756000001</v>
      </c>
      <c r="H190">
        <v>1911.2700195</v>
      </c>
      <c r="I190">
        <v>1880.9000243999999</v>
      </c>
      <c r="J190">
        <v>1899.5311279</v>
      </c>
      <c r="L190" t="str">
        <f t="shared" si="17"/>
        <v>08JAN2021:21:00:00</v>
      </c>
      <c r="M190">
        <v>21</v>
      </c>
      <c r="N190">
        <f t="shared" si="18"/>
        <v>-100.92602540000007</v>
      </c>
      <c r="O190">
        <f t="shared" si="19"/>
        <v>-100.92602540000007</v>
      </c>
      <c r="P190">
        <f t="shared" si="20"/>
        <v>0</v>
      </c>
      <c r="Q190">
        <f t="shared" si="21"/>
        <v>1</v>
      </c>
      <c r="R190">
        <f t="shared" si="22"/>
        <v>0</v>
      </c>
      <c r="S190">
        <f t="shared" si="23"/>
        <v>5.0157153253432512</v>
      </c>
    </row>
    <row r="191" spans="1:19" x14ac:dyDescent="0.2">
      <c r="A191" t="s">
        <v>213</v>
      </c>
      <c r="B191">
        <v>2003.8790283000001</v>
      </c>
      <c r="C191">
        <v>1873.3900146000001</v>
      </c>
      <c r="D191">
        <v>1900.9304199000001</v>
      </c>
      <c r="E191">
        <v>1966.901001</v>
      </c>
      <c r="F191">
        <v>1883.1199951000001</v>
      </c>
      <c r="G191">
        <v>1913.8399658000001</v>
      </c>
      <c r="H191">
        <v>1873.3900146000001</v>
      </c>
      <c r="I191">
        <v>1898.2099608999999</v>
      </c>
      <c r="J191">
        <v>1890.5262451000001</v>
      </c>
      <c r="L191" t="str">
        <f t="shared" si="17"/>
        <v>08JAN2021:22:00:00</v>
      </c>
      <c r="M191">
        <v>22</v>
      </c>
      <c r="N191">
        <f t="shared" si="18"/>
        <v>-130.48901369999999</v>
      </c>
      <c r="O191">
        <f t="shared" si="19"/>
        <v>-130.48901369999999</v>
      </c>
      <c r="P191">
        <f t="shared" si="20"/>
        <v>0</v>
      </c>
      <c r="Q191">
        <f t="shared" si="21"/>
        <v>1</v>
      </c>
      <c r="R191">
        <f t="shared" si="22"/>
        <v>0</v>
      </c>
      <c r="S191">
        <f t="shared" si="23"/>
        <v>6.5118209161907821</v>
      </c>
    </row>
    <row r="192" spans="1:19" x14ac:dyDescent="0.2">
      <c r="A192" t="s">
        <v>214</v>
      </c>
      <c r="B192">
        <v>1938.2402344</v>
      </c>
      <c r="C192">
        <v>1820.1199951000001</v>
      </c>
      <c r="D192">
        <v>1860.7680664</v>
      </c>
      <c r="E192">
        <v>1879.4195557</v>
      </c>
      <c r="F192">
        <v>1863.5500488</v>
      </c>
      <c r="G192">
        <v>1874.3399658000001</v>
      </c>
      <c r="H192">
        <v>1820.1199951000001</v>
      </c>
      <c r="I192">
        <v>1842.4399414</v>
      </c>
      <c r="J192">
        <v>1848.4160156</v>
      </c>
      <c r="L192" t="str">
        <f t="shared" si="17"/>
        <v>08JAN2021:23:00:00</v>
      </c>
      <c r="M192">
        <v>23</v>
      </c>
      <c r="N192">
        <f t="shared" si="18"/>
        <v>-118.12023929999987</v>
      </c>
      <c r="O192">
        <f t="shared" si="19"/>
        <v>-118.12023929999987</v>
      </c>
      <c r="P192">
        <f t="shared" si="20"/>
        <v>0</v>
      </c>
      <c r="Q192">
        <f t="shared" si="21"/>
        <v>1</v>
      </c>
      <c r="R192">
        <f t="shared" si="22"/>
        <v>0</v>
      </c>
      <c r="S192">
        <f t="shared" si="23"/>
        <v>6.0942001514360822</v>
      </c>
    </row>
    <row r="193" spans="1:19" x14ac:dyDescent="0.2">
      <c r="A193" t="s">
        <v>215</v>
      </c>
      <c r="B193">
        <v>1881.8666992000001</v>
      </c>
      <c r="C193">
        <v>1764.7199707</v>
      </c>
      <c r="D193">
        <v>1798.3792725000001</v>
      </c>
      <c r="E193">
        <v>1763.4562988</v>
      </c>
      <c r="F193">
        <v>1841.5400391000001</v>
      </c>
      <c r="G193">
        <v>1820.4799805</v>
      </c>
      <c r="H193">
        <v>1764.7199707</v>
      </c>
      <c r="I193">
        <v>1817.1899414</v>
      </c>
      <c r="J193">
        <v>1808.2198486</v>
      </c>
      <c r="L193" t="str">
        <f t="shared" si="17"/>
        <v>09JAN2021:00:00:00</v>
      </c>
      <c r="M193">
        <v>24</v>
      </c>
      <c r="N193">
        <f t="shared" si="18"/>
        <v>-117.14672850000011</v>
      </c>
      <c r="O193">
        <f t="shared" si="19"/>
        <v>-117.14672850000011</v>
      </c>
      <c r="P193">
        <f t="shared" si="20"/>
        <v>0</v>
      </c>
      <c r="Q193">
        <f t="shared" si="21"/>
        <v>1</v>
      </c>
      <c r="R193">
        <f t="shared" si="22"/>
        <v>0</v>
      </c>
      <c r="S193">
        <f t="shared" si="23"/>
        <v>6.2250279762004572</v>
      </c>
    </row>
    <row r="194" spans="1:19" x14ac:dyDescent="0.2">
      <c r="A194" t="s">
        <v>216</v>
      </c>
      <c r="B194">
        <v>1838.9815673999999</v>
      </c>
      <c r="C194">
        <v>1826.8399658000001</v>
      </c>
      <c r="D194">
        <v>1777.1823730000001</v>
      </c>
      <c r="E194">
        <v>1744.0130615</v>
      </c>
      <c r="F194">
        <v>1891.8699951000001</v>
      </c>
      <c r="G194">
        <v>1818.3599853999999</v>
      </c>
      <c r="H194">
        <v>1744.2199707</v>
      </c>
      <c r="I194">
        <v>1826.8399658000001</v>
      </c>
      <c r="J194">
        <v>1815.175293</v>
      </c>
      <c r="L194" t="str">
        <f t="shared" si="17"/>
        <v>09JAN2021:01:00:00</v>
      </c>
      <c r="M194">
        <v>1</v>
      </c>
      <c r="N194">
        <f t="shared" si="18"/>
        <v>-12.141601599999831</v>
      </c>
      <c r="O194">
        <f t="shared" si="19"/>
        <v>-12.141601599999831</v>
      </c>
      <c r="P194">
        <f t="shared" si="20"/>
        <v>0</v>
      </c>
      <c r="Q194">
        <f t="shared" si="21"/>
        <v>1</v>
      </c>
      <c r="R194">
        <f t="shared" si="22"/>
        <v>0</v>
      </c>
      <c r="S194">
        <f t="shared" si="23"/>
        <v>0.66023508964072664</v>
      </c>
    </row>
    <row r="195" spans="1:19" x14ac:dyDescent="0.2">
      <c r="A195" t="s">
        <v>217</v>
      </c>
      <c r="B195">
        <v>1874.5950928</v>
      </c>
      <c r="C195">
        <v>1838.7600098</v>
      </c>
      <c r="D195">
        <v>1742.296875</v>
      </c>
      <c r="E195">
        <v>1717.9157714999999</v>
      </c>
      <c r="F195">
        <v>1881.4200439000001</v>
      </c>
      <c r="G195">
        <v>1822.1400146000001</v>
      </c>
      <c r="H195">
        <v>1718.2399902</v>
      </c>
      <c r="I195">
        <v>1838.7600098</v>
      </c>
      <c r="J195">
        <v>1805.159668</v>
      </c>
      <c r="L195" t="str">
        <f t="shared" ref="L195:L258" si="24">A195</f>
        <v>09JAN2021:02:00:00</v>
      </c>
      <c r="M195">
        <v>2</v>
      </c>
      <c r="N195">
        <f t="shared" ref="N195:N258" si="25">C195-B195</f>
        <v>-35.835082999999941</v>
      </c>
      <c r="O195">
        <f t="shared" ref="O195:O258" si="26">IF(N195&lt;0,N195,0)</f>
        <v>-35.835082999999941</v>
      </c>
      <c r="P195">
        <f t="shared" ref="P195:P258" si="27">IF(N195&gt;0,N195,0)</f>
        <v>0</v>
      </c>
      <c r="Q195">
        <f t="shared" ref="Q195:Q258" si="28">IF(O195&lt;0,1,0)</f>
        <v>1</v>
      </c>
      <c r="R195">
        <f t="shared" ref="R195:R258" si="29">IF(P195&gt;0,1,0)</f>
        <v>0</v>
      </c>
      <c r="S195">
        <f t="shared" ref="S195:S258" si="30">ABS((B195-C195)/B195)*100</f>
        <v>1.911617241378492</v>
      </c>
    </row>
    <row r="196" spans="1:19" x14ac:dyDescent="0.2">
      <c r="A196" t="s">
        <v>218</v>
      </c>
      <c r="B196">
        <v>1899.4461670000001</v>
      </c>
      <c r="C196">
        <v>1834.6999512</v>
      </c>
      <c r="D196">
        <v>1738.7747803</v>
      </c>
      <c r="E196">
        <v>1709.6824951000001</v>
      </c>
      <c r="F196">
        <v>1904.2199707</v>
      </c>
      <c r="G196">
        <v>1801.3299560999999</v>
      </c>
      <c r="H196">
        <v>1725.9300536999999</v>
      </c>
      <c r="I196">
        <v>1834.6999512</v>
      </c>
      <c r="J196">
        <v>1808.7255858999999</v>
      </c>
      <c r="L196" t="str">
        <f t="shared" si="24"/>
        <v>09JAN2021:03:00:00</v>
      </c>
      <c r="M196">
        <v>3</v>
      </c>
      <c r="N196">
        <f t="shared" si="25"/>
        <v>-64.746215800000073</v>
      </c>
      <c r="O196">
        <f t="shared" si="26"/>
        <v>-64.746215800000073</v>
      </c>
      <c r="P196">
        <f t="shared" si="27"/>
        <v>0</v>
      </c>
      <c r="Q196">
        <f t="shared" si="28"/>
        <v>1</v>
      </c>
      <c r="R196">
        <f t="shared" si="29"/>
        <v>0</v>
      </c>
      <c r="S196">
        <f t="shared" si="30"/>
        <v>3.4086891708155513</v>
      </c>
    </row>
    <row r="197" spans="1:19" x14ac:dyDescent="0.2">
      <c r="A197" t="s">
        <v>219</v>
      </c>
      <c r="B197">
        <v>1929.7819824000001</v>
      </c>
      <c r="C197">
        <v>1872.5699463000001</v>
      </c>
      <c r="D197">
        <v>1742.2163086</v>
      </c>
      <c r="E197">
        <v>1711.9500731999999</v>
      </c>
      <c r="F197">
        <v>1916.1199951000001</v>
      </c>
      <c r="G197">
        <v>1838.5200195</v>
      </c>
      <c r="H197">
        <v>1761.9300536999999</v>
      </c>
      <c r="I197">
        <v>1872.5699463000001</v>
      </c>
      <c r="J197">
        <v>1835.2469481999999</v>
      </c>
      <c r="L197" t="str">
        <f t="shared" si="24"/>
        <v>09JAN2021:04:00:00</v>
      </c>
      <c r="M197">
        <v>4</v>
      </c>
      <c r="N197">
        <f t="shared" si="25"/>
        <v>-57.212036099999978</v>
      </c>
      <c r="O197">
        <f t="shared" si="26"/>
        <v>-57.212036099999978</v>
      </c>
      <c r="P197">
        <f t="shared" si="27"/>
        <v>0</v>
      </c>
      <c r="Q197">
        <f t="shared" si="28"/>
        <v>1</v>
      </c>
      <c r="R197">
        <f t="shared" si="29"/>
        <v>0</v>
      </c>
      <c r="S197">
        <f t="shared" si="30"/>
        <v>2.9646891007266758</v>
      </c>
    </row>
    <row r="198" spans="1:19" x14ac:dyDescent="0.2">
      <c r="A198" t="s">
        <v>220</v>
      </c>
      <c r="B198">
        <v>1992.8345947</v>
      </c>
      <c r="C198">
        <v>1951.6899414</v>
      </c>
      <c r="D198">
        <v>1808.0878906</v>
      </c>
      <c r="E198">
        <v>1769.3968506000001</v>
      </c>
      <c r="F198">
        <v>1957.0100098</v>
      </c>
      <c r="G198">
        <v>1889.5</v>
      </c>
      <c r="H198">
        <v>1806.8000488</v>
      </c>
      <c r="I198">
        <v>1951.6899414</v>
      </c>
      <c r="J198">
        <v>1891.0734863</v>
      </c>
      <c r="L198" t="str">
        <f t="shared" si="24"/>
        <v>09JAN2021:05:00:00</v>
      </c>
      <c r="M198">
        <v>5</v>
      </c>
      <c r="N198">
        <f t="shared" si="25"/>
        <v>-41.144653300000073</v>
      </c>
      <c r="O198">
        <f t="shared" si="26"/>
        <v>-41.144653300000073</v>
      </c>
      <c r="P198">
        <f t="shared" si="27"/>
        <v>0</v>
      </c>
      <c r="Q198">
        <f t="shared" si="28"/>
        <v>1</v>
      </c>
      <c r="R198">
        <f t="shared" si="29"/>
        <v>0</v>
      </c>
      <c r="S198">
        <f t="shared" si="30"/>
        <v>2.0646296190072895</v>
      </c>
    </row>
    <row r="199" spans="1:19" x14ac:dyDescent="0.2">
      <c r="A199" t="s">
        <v>221</v>
      </c>
      <c r="B199">
        <v>2079.5993652000002</v>
      </c>
      <c r="C199">
        <v>1966.8800048999999</v>
      </c>
      <c r="D199">
        <v>1880.5848389</v>
      </c>
      <c r="E199">
        <v>1860.6491699000001</v>
      </c>
      <c r="F199">
        <v>2045.6700439000001</v>
      </c>
      <c r="G199">
        <v>1958.5300293</v>
      </c>
      <c r="H199">
        <v>1855.9499512</v>
      </c>
      <c r="I199">
        <v>1966.8800048999999</v>
      </c>
      <c r="J199">
        <v>1947.0144043</v>
      </c>
      <c r="L199" t="str">
        <f t="shared" si="24"/>
        <v>09JAN2021:06:00:00</v>
      </c>
      <c r="M199">
        <v>6</v>
      </c>
      <c r="N199">
        <f t="shared" si="25"/>
        <v>-112.71936030000029</v>
      </c>
      <c r="O199">
        <f t="shared" si="26"/>
        <v>-112.71936030000029</v>
      </c>
      <c r="P199">
        <f t="shared" si="27"/>
        <v>0</v>
      </c>
      <c r="Q199">
        <f t="shared" si="28"/>
        <v>1</v>
      </c>
      <c r="R199">
        <f t="shared" si="29"/>
        <v>0</v>
      </c>
      <c r="S199">
        <f t="shared" si="30"/>
        <v>5.4202440232597304</v>
      </c>
    </row>
    <row r="200" spans="1:19" x14ac:dyDescent="0.2">
      <c r="A200" t="s">
        <v>222</v>
      </c>
      <c r="B200">
        <v>2193.8862304999998</v>
      </c>
      <c r="C200">
        <v>2026.9000243999999</v>
      </c>
      <c r="D200">
        <v>1966.5511475000001</v>
      </c>
      <c r="E200">
        <v>1966.8465576000001</v>
      </c>
      <c r="F200">
        <v>2130.9199219000002</v>
      </c>
      <c r="G200">
        <v>1979</v>
      </c>
      <c r="H200">
        <v>1949.4499512</v>
      </c>
      <c r="I200">
        <v>2026.9000243999999</v>
      </c>
      <c r="J200">
        <v>2020.0113524999999</v>
      </c>
      <c r="L200" t="str">
        <f t="shared" si="24"/>
        <v>09JAN2021:07:00:00</v>
      </c>
      <c r="M200">
        <v>7</v>
      </c>
      <c r="N200">
        <f t="shared" si="25"/>
        <v>-166.98620609999989</v>
      </c>
      <c r="O200">
        <f t="shared" si="26"/>
        <v>-166.98620609999989</v>
      </c>
      <c r="P200">
        <f t="shared" si="27"/>
        <v>0</v>
      </c>
      <c r="Q200">
        <f t="shared" si="28"/>
        <v>1</v>
      </c>
      <c r="R200">
        <f t="shared" si="29"/>
        <v>0</v>
      </c>
      <c r="S200">
        <f t="shared" si="30"/>
        <v>7.6114341654782498</v>
      </c>
    </row>
    <row r="201" spans="1:19" x14ac:dyDescent="0.2">
      <c r="A201" t="s">
        <v>223</v>
      </c>
      <c r="B201">
        <v>2280.1564941000001</v>
      </c>
      <c r="C201">
        <v>2122.9499512000002</v>
      </c>
      <c r="D201">
        <v>2052.4350586</v>
      </c>
      <c r="E201">
        <v>2037.2825928</v>
      </c>
      <c r="F201">
        <v>2219.2800293</v>
      </c>
      <c r="G201">
        <v>2054.7700195000002</v>
      </c>
      <c r="H201">
        <v>1997</v>
      </c>
      <c r="I201">
        <v>2122.9499512000002</v>
      </c>
      <c r="J201">
        <v>2098.2082519999999</v>
      </c>
      <c r="L201" t="str">
        <f t="shared" si="24"/>
        <v>09JAN2021:08:00:00</v>
      </c>
      <c r="M201">
        <v>8</v>
      </c>
      <c r="N201">
        <f t="shared" si="25"/>
        <v>-157.20654289999993</v>
      </c>
      <c r="O201">
        <f t="shared" si="26"/>
        <v>-157.20654289999993</v>
      </c>
      <c r="P201">
        <f t="shared" si="27"/>
        <v>0</v>
      </c>
      <c r="Q201">
        <f t="shared" si="28"/>
        <v>1</v>
      </c>
      <c r="R201">
        <f t="shared" si="29"/>
        <v>0</v>
      </c>
      <c r="S201">
        <f t="shared" si="30"/>
        <v>6.8945505848733806</v>
      </c>
    </row>
    <row r="202" spans="1:19" x14ac:dyDescent="0.2">
      <c r="A202" t="s">
        <v>224</v>
      </c>
      <c r="B202">
        <v>2297.3024902000002</v>
      </c>
      <c r="C202">
        <v>2154.9199219000002</v>
      </c>
      <c r="D202">
        <v>2072.5461426000002</v>
      </c>
      <c r="E202">
        <v>2074.9189452999999</v>
      </c>
      <c r="F202">
        <v>2248.3300780999998</v>
      </c>
      <c r="G202">
        <v>2121</v>
      </c>
      <c r="H202">
        <v>2008</v>
      </c>
      <c r="I202">
        <v>2154.9199219000002</v>
      </c>
      <c r="J202">
        <v>2127.0058594000002</v>
      </c>
      <c r="L202" t="str">
        <f t="shared" si="24"/>
        <v>09JAN2021:09:00:00</v>
      </c>
      <c r="M202">
        <v>9</v>
      </c>
      <c r="N202">
        <f t="shared" si="25"/>
        <v>-142.3825683</v>
      </c>
      <c r="O202">
        <f t="shared" si="26"/>
        <v>-142.3825683</v>
      </c>
      <c r="P202">
        <f t="shared" si="27"/>
        <v>0</v>
      </c>
      <c r="Q202">
        <f t="shared" si="28"/>
        <v>1</v>
      </c>
      <c r="R202">
        <f t="shared" si="29"/>
        <v>0</v>
      </c>
      <c r="S202">
        <f t="shared" si="30"/>
        <v>6.197815433857139</v>
      </c>
    </row>
    <row r="203" spans="1:19" x14ac:dyDescent="0.2">
      <c r="A203" t="s">
        <v>225</v>
      </c>
      <c r="B203">
        <v>2166.5043945000002</v>
      </c>
      <c r="C203">
        <v>2044.5100098</v>
      </c>
      <c r="D203">
        <v>2050.1318359000002</v>
      </c>
      <c r="E203">
        <v>2060.4704590000001</v>
      </c>
      <c r="F203">
        <v>2206.0800780999998</v>
      </c>
      <c r="G203">
        <v>2002.4399414</v>
      </c>
      <c r="H203">
        <v>1946.9499512</v>
      </c>
      <c r="I203">
        <v>2044.5100098</v>
      </c>
      <c r="J203">
        <v>2055.9565429999998</v>
      </c>
      <c r="L203" t="str">
        <f t="shared" si="24"/>
        <v>09JAN2021:10:00:00</v>
      </c>
      <c r="M203">
        <v>10</v>
      </c>
      <c r="N203">
        <f t="shared" si="25"/>
        <v>-121.99438470000018</v>
      </c>
      <c r="O203">
        <f t="shared" si="26"/>
        <v>-121.99438470000018</v>
      </c>
      <c r="P203">
        <f t="shared" si="27"/>
        <v>0</v>
      </c>
      <c r="Q203">
        <f t="shared" si="28"/>
        <v>1</v>
      </c>
      <c r="R203">
        <f t="shared" si="29"/>
        <v>0</v>
      </c>
      <c r="S203">
        <f t="shared" si="30"/>
        <v>5.630931790847109</v>
      </c>
    </row>
    <row r="204" spans="1:19" x14ac:dyDescent="0.2">
      <c r="A204" t="s">
        <v>226</v>
      </c>
      <c r="B204">
        <v>2033.9073486</v>
      </c>
      <c r="C204">
        <v>1930.1899414</v>
      </c>
      <c r="D204">
        <v>1988.4285889</v>
      </c>
      <c r="E204">
        <v>2012.6705322</v>
      </c>
      <c r="F204">
        <v>2146.6499023000001</v>
      </c>
      <c r="G204">
        <v>1904.1600341999999</v>
      </c>
      <c r="H204">
        <v>1863.5</v>
      </c>
      <c r="I204">
        <v>1930.1899414</v>
      </c>
      <c r="J204">
        <v>1971.6585693</v>
      </c>
      <c r="L204" t="str">
        <f t="shared" si="24"/>
        <v>09JAN2021:11:00:00</v>
      </c>
      <c r="M204">
        <v>11</v>
      </c>
      <c r="N204">
        <f t="shared" si="25"/>
        <v>-103.71740720000003</v>
      </c>
      <c r="O204">
        <f t="shared" si="26"/>
        <v>-103.71740720000003</v>
      </c>
      <c r="P204">
        <f t="shared" si="27"/>
        <v>0</v>
      </c>
      <c r="Q204">
        <f t="shared" si="28"/>
        <v>1</v>
      </c>
      <c r="R204">
        <f t="shared" si="29"/>
        <v>0</v>
      </c>
      <c r="S204">
        <f t="shared" si="30"/>
        <v>5.0994165133132467</v>
      </c>
    </row>
    <row r="205" spans="1:19" x14ac:dyDescent="0.2">
      <c r="A205" t="s">
        <v>227</v>
      </c>
      <c r="B205">
        <v>1897.8978271000001</v>
      </c>
      <c r="C205">
        <v>1834.2299805</v>
      </c>
      <c r="D205">
        <v>1882.895874</v>
      </c>
      <c r="E205">
        <v>1947.5047606999999</v>
      </c>
      <c r="F205">
        <v>2002.3000488</v>
      </c>
      <c r="G205">
        <v>1809.5</v>
      </c>
      <c r="H205">
        <v>1774.3100586</v>
      </c>
      <c r="I205">
        <v>1834.2299805</v>
      </c>
      <c r="J205">
        <v>1864.2595214999999</v>
      </c>
      <c r="L205" t="str">
        <f t="shared" si="24"/>
        <v>09JAN2021:12:00:00</v>
      </c>
      <c r="M205">
        <v>12</v>
      </c>
      <c r="N205">
        <f t="shared" si="25"/>
        <v>-63.667846600000075</v>
      </c>
      <c r="O205">
        <f t="shared" si="26"/>
        <v>-63.667846600000075</v>
      </c>
      <c r="P205">
        <f t="shared" si="27"/>
        <v>0</v>
      </c>
      <c r="Q205">
        <f t="shared" si="28"/>
        <v>1</v>
      </c>
      <c r="R205">
        <f t="shared" si="29"/>
        <v>0</v>
      </c>
      <c r="S205">
        <f t="shared" si="30"/>
        <v>3.3546509032725407</v>
      </c>
    </row>
    <row r="206" spans="1:19" x14ac:dyDescent="0.2">
      <c r="A206" t="s">
        <v>228</v>
      </c>
      <c r="B206">
        <v>1770.8631591999999</v>
      </c>
      <c r="C206">
        <v>1680.6899414</v>
      </c>
      <c r="D206">
        <v>1784.5073242000001</v>
      </c>
      <c r="E206">
        <v>1892.9664307</v>
      </c>
      <c r="F206">
        <v>1836.1500243999999</v>
      </c>
      <c r="G206">
        <v>1683.4899902</v>
      </c>
      <c r="H206">
        <v>1680.0799560999999</v>
      </c>
      <c r="I206">
        <v>1680.6899414</v>
      </c>
      <c r="J206">
        <v>1732.7297363</v>
      </c>
      <c r="L206" t="str">
        <f t="shared" si="24"/>
        <v>09JAN2021:13:00:00</v>
      </c>
      <c r="M206">
        <v>13</v>
      </c>
      <c r="N206">
        <f t="shared" si="25"/>
        <v>-90.173217799999975</v>
      </c>
      <c r="O206">
        <f t="shared" si="26"/>
        <v>-90.173217799999975</v>
      </c>
      <c r="P206">
        <f t="shared" si="27"/>
        <v>0</v>
      </c>
      <c r="Q206">
        <f t="shared" si="28"/>
        <v>1</v>
      </c>
      <c r="R206">
        <f t="shared" si="29"/>
        <v>0</v>
      </c>
      <c r="S206">
        <f t="shared" si="30"/>
        <v>5.092048887658625</v>
      </c>
    </row>
    <row r="207" spans="1:19" x14ac:dyDescent="0.2">
      <c r="A207" t="s">
        <v>229</v>
      </c>
      <c r="B207">
        <v>1670.7543945</v>
      </c>
      <c r="C207">
        <v>1598.1800536999999</v>
      </c>
      <c r="D207">
        <v>1694.2561035000001</v>
      </c>
      <c r="E207">
        <v>1804.2745361</v>
      </c>
      <c r="F207">
        <v>1697.0300293</v>
      </c>
      <c r="G207">
        <v>1632.5500488</v>
      </c>
      <c r="H207">
        <v>1605.9899902</v>
      </c>
      <c r="I207">
        <v>1598.1800536999999</v>
      </c>
      <c r="J207">
        <v>1641.1507568</v>
      </c>
      <c r="L207" t="str">
        <f t="shared" si="24"/>
        <v>09JAN2021:14:00:00</v>
      </c>
      <c r="M207">
        <v>14</v>
      </c>
      <c r="N207">
        <f t="shared" si="25"/>
        <v>-72.574340800000073</v>
      </c>
      <c r="O207">
        <f t="shared" si="26"/>
        <v>-72.574340800000073</v>
      </c>
      <c r="P207">
        <f t="shared" si="27"/>
        <v>0</v>
      </c>
      <c r="Q207">
        <f t="shared" si="28"/>
        <v>1</v>
      </c>
      <c r="R207">
        <f t="shared" si="29"/>
        <v>0</v>
      </c>
      <c r="S207">
        <f t="shared" si="30"/>
        <v>4.3438066683475105</v>
      </c>
    </row>
    <row r="208" spans="1:19" x14ac:dyDescent="0.2">
      <c r="A208" t="s">
        <v>230</v>
      </c>
      <c r="B208">
        <v>1584.1209716999999</v>
      </c>
      <c r="C208">
        <v>1541.8900146000001</v>
      </c>
      <c r="D208">
        <v>1647.987793</v>
      </c>
      <c r="E208">
        <v>1764.5556641000001</v>
      </c>
      <c r="F208">
        <v>1626.3199463000001</v>
      </c>
      <c r="G208">
        <v>1538.8800048999999</v>
      </c>
      <c r="H208">
        <v>1541.3900146000001</v>
      </c>
      <c r="I208">
        <v>1541.8900146000001</v>
      </c>
      <c r="J208">
        <v>1575.7585449000001</v>
      </c>
      <c r="L208" t="str">
        <f t="shared" si="24"/>
        <v>09JAN2021:15:00:00</v>
      </c>
      <c r="M208">
        <v>15</v>
      </c>
      <c r="N208">
        <f t="shared" si="25"/>
        <v>-42.230957099999841</v>
      </c>
      <c r="O208">
        <f t="shared" si="26"/>
        <v>-42.230957099999841</v>
      </c>
      <c r="P208">
        <f t="shared" si="27"/>
        <v>0</v>
      </c>
      <c r="Q208">
        <f t="shared" si="28"/>
        <v>1</v>
      </c>
      <c r="R208">
        <f t="shared" si="29"/>
        <v>0</v>
      </c>
      <c r="S208">
        <f t="shared" si="30"/>
        <v>2.6658921796029045</v>
      </c>
    </row>
    <row r="209" spans="1:19" x14ac:dyDescent="0.2">
      <c r="A209" t="s">
        <v>231</v>
      </c>
      <c r="B209">
        <v>1568.7861327999999</v>
      </c>
      <c r="C209">
        <v>1516.0500488</v>
      </c>
      <c r="D209">
        <v>1639.6069336</v>
      </c>
      <c r="E209">
        <v>1731.9514160000001</v>
      </c>
      <c r="F209">
        <v>1601.5300293</v>
      </c>
      <c r="G209">
        <v>1502.1600341999999</v>
      </c>
      <c r="H209">
        <v>1510.1300048999999</v>
      </c>
      <c r="I209">
        <v>1516.0500488</v>
      </c>
      <c r="J209">
        <v>1549.6484375</v>
      </c>
      <c r="L209" t="str">
        <f t="shared" si="24"/>
        <v>09JAN2021:16:00:00</v>
      </c>
      <c r="M209">
        <v>16</v>
      </c>
      <c r="N209">
        <f t="shared" si="25"/>
        <v>-52.736083999999892</v>
      </c>
      <c r="O209">
        <f t="shared" si="26"/>
        <v>-52.736083999999892</v>
      </c>
      <c r="P209">
        <f t="shared" si="27"/>
        <v>0</v>
      </c>
      <c r="Q209">
        <f t="shared" si="28"/>
        <v>1</v>
      </c>
      <c r="R209">
        <f t="shared" si="29"/>
        <v>0</v>
      </c>
      <c r="S209">
        <f t="shared" si="30"/>
        <v>3.3615852981741687</v>
      </c>
    </row>
    <row r="210" spans="1:19" x14ac:dyDescent="0.2">
      <c r="A210" t="s">
        <v>232</v>
      </c>
      <c r="B210">
        <v>1614.963501</v>
      </c>
      <c r="C210">
        <v>1611.9799805</v>
      </c>
      <c r="D210">
        <v>1658.3925781</v>
      </c>
      <c r="E210">
        <v>1747.3205565999999</v>
      </c>
      <c r="F210">
        <v>1659.3800048999999</v>
      </c>
      <c r="G210">
        <v>1556.0200195</v>
      </c>
      <c r="H210">
        <v>1567.4499512</v>
      </c>
      <c r="I210">
        <v>1611.9799805</v>
      </c>
      <c r="J210">
        <v>1611.5040283000001</v>
      </c>
      <c r="L210" t="str">
        <f t="shared" si="24"/>
        <v>09JAN2021:17:00:00</v>
      </c>
      <c r="M210">
        <v>17</v>
      </c>
      <c r="N210">
        <f t="shared" si="25"/>
        <v>-2.9835204999999405</v>
      </c>
      <c r="O210">
        <f t="shared" si="26"/>
        <v>-2.9835204999999405</v>
      </c>
      <c r="P210">
        <f t="shared" si="27"/>
        <v>0</v>
      </c>
      <c r="Q210">
        <f t="shared" si="28"/>
        <v>1</v>
      </c>
      <c r="R210">
        <f t="shared" si="29"/>
        <v>0</v>
      </c>
      <c r="S210">
        <f t="shared" si="30"/>
        <v>0.18474228663078254</v>
      </c>
    </row>
    <row r="211" spans="1:19" x14ac:dyDescent="0.2">
      <c r="A211" t="s">
        <v>233</v>
      </c>
      <c r="B211">
        <v>1733.15625</v>
      </c>
      <c r="C211">
        <v>1676.1199951000001</v>
      </c>
      <c r="D211">
        <v>1765.1289062999999</v>
      </c>
      <c r="E211">
        <v>1886.7401123</v>
      </c>
      <c r="F211">
        <v>1792.6099853999999</v>
      </c>
      <c r="G211">
        <v>1700.5600586</v>
      </c>
      <c r="H211">
        <v>1685.6400146000001</v>
      </c>
      <c r="I211">
        <v>1676.1199951000001</v>
      </c>
      <c r="J211">
        <v>1721.8035889</v>
      </c>
      <c r="L211" t="str">
        <f t="shared" si="24"/>
        <v>09JAN2021:18:00:00</v>
      </c>
      <c r="M211">
        <v>18</v>
      </c>
      <c r="N211">
        <f t="shared" si="25"/>
        <v>-57.036254899999904</v>
      </c>
      <c r="O211">
        <f t="shared" si="26"/>
        <v>-57.036254899999904</v>
      </c>
      <c r="P211">
        <f t="shared" si="27"/>
        <v>0</v>
      </c>
      <c r="Q211">
        <f t="shared" si="28"/>
        <v>1</v>
      </c>
      <c r="R211">
        <f t="shared" si="29"/>
        <v>0</v>
      </c>
      <c r="S211">
        <f t="shared" si="30"/>
        <v>3.290889375957875</v>
      </c>
    </row>
    <row r="212" spans="1:19" x14ac:dyDescent="0.2">
      <c r="A212" t="s">
        <v>234</v>
      </c>
      <c r="B212">
        <v>1895.6807861</v>
      </c>
      <c r="C212">
        <v>1851.8499756000001</v>
      </c>
      <c r="D212">
        <v>1871.2487793</v>
      </c>
      <c r="E212">
        <v>1979.5313721</v>
      </c>
      <c r="F212">
        <v>1920.2600098</v>
      </c>
      <c r="G212">
        <v>1799.3499756000001</v>
      </c>
      <c r="H212">
        <v>1801.3199463000001</v>
      </c>
      <c r="I212">
        <v>1851.8499756000001</v>
      </c>
      <c r="J212">
        <v>1852.1823730000001</v>
      </c>
      <c r="L212" t="str">
        <f t="shared" si="24"/>
        <v>09JAN2021:19:00:00</v>
      </c>
      <c r="M212">
        <v>19</v>
      </c>
      <c r="N212">
        <f t="shared" si="25"/>
        <v>-43.83081049999987</v>
      </c>
      <c r="O212">
        <f t="shared" si="26"/>
        <v>-43.83081049999987</v>
      </c>
      <c r="P212">
        <f t="shared" si="27"/>
        <v>0</v>
      </c>
      <c r="Q212">
        <f t="shared" si="28"/>
        <v>1</v>
      </c>
      <c r="R212">
        <f t="shared" si="29"/>
        <v>0</v>
      </c>
      <c r="S212">
        <f t="shared" si="30"/>
        <v>2.3121408847622158</v>
      </c>
    </row>
    <row r="213" spans="1:19" x14ac:dyDescent="0.2">
      <c r="A213" t="s">
        <v>235</v>
      </c>
      <c r="B213">
        <v>1935.3068848</v>
      </c>
      <c r="C213">
        <v>1818.6700439000001</v>
      </c>
      <c r="D213">
        <v>1864.5284423999999</v>
      </c>
      <c r="E213">
        <v>1984.9262695</v>
      </c>
      <c r="F213">
        <v>1942.1899414</v>
      </c>
      <c r="G213">
        <v>1797.4699707</v>
      </c>
      <c r="H213">
        <v>1828.8199463000001</v>
      </c>
      <c r="I213">
        <v>1818.6700439000001</v>
      </c>
      <c r="J213">
        <v>1855.1696777</v>
      </c>
      <c r="L213" t="str">
        <f t="shared" si="24"/>
        <v>09JAN2021:20:00:00</v>
      </c>
      <c r="M213">
        <v>20</v>
      </c>
      <c r="N213">
        <f t="shared" si="25"/>
        <v>-116.63684089999992</v>
      </c>
      <c r="O213">
        <f t="shared" si="26"/>
        <v>-116.63684089999992</v>
      </c>
      <c r="P213">
        <f t="shared" si="27"/>
        <v>0</v>
      </c>
      <c r="Q213">
        <f t="shared" si="28"/>
        <v>1</v>
      </c>
      <c r="R213">
        <f t="shared" si="29"/>
        <v>0</v>
      </c>
      <c r="S213">
        <f t="shared" si="30"/>
        <v>6.0267878865141071</v>
      </c>
    </row>
    <row r="214" spans="1:19" x14ac:dyDescent="0.2">
      <c r="A214" t="s">
        <v>236</v>
      </c>
      <c r="B214">
        <v>1948.994751</v>
      </c>
      <c r="C214">
        <v>1851.9899902</v>
      </c>
      <c r="D214">
        <v>1874.9091797000001</v>
      </c>
      <c r="E214">
        <v>1983.5454102000001</v>
      </c>
      <c r="F214">
        <v>1939.4699707</v>
      </c>
      <c r="G214">
        <v>1803.1999512</v>
      </c>
      <c r="H214">
        <v>1815.2700195</v>
      </c>
      <c r="I214">
        <v>1851.9899902</v>
      </c>
      <c r="J214">
        <v>1861.4460449000001</v>
      </c>
      <c r="L214" t="str">
        <f t="shared" si="24"/>
        <v>09JAN2021:21:00:00</v>
      </c>
      <c r="M214">
        <v>21</v>
      </c>
      <c r="N214">
        <f t="shared" si="25"/>
        <v>-97.004760799999985</v>
      </c>
      <c r="O214">
        <f t="shared" si="26"/>
        <v>-97.004760799999985</v>
      </c>
      <c r="P214">
        <f t="shared" si="27"/>
        <v>0</v>
      </c>
      <c r="Q214">
        <f t="shared" si="28"/>
        <v>1</v>
      </c>
      <c r="R214">
        <f t="shared" si="29"/>
        <v>0</v>
      </c>
      <c r="S214">
        <f t="shared" si="30"/>
        <v>4.9771689097791718</v>
      </c>
    </row>
    <row r="215" spans="1:19" x14ac:dyDescent="0.2">
      <c r="A215" t="s">
        <v>237</v>
      </c>
      <c r="B215">
        <v>1936.4343262</v>
      </c>
      <c r="C215">
        <v>1808.2199707</v>
      </c>
      <c r="D215">
        <v>1859.4100341999999</v>
      </c>
      <c r="E215">
        <v>1932.5397949000001</v>
      </c>
      <c r="F215">
        <v>1936.6700439000001</v>
      </c>
      <c r="G215">
        <v>1810.6400146000001</v>
      </c>
      <c r="H215">
        <v>1772.8299560999999</v>
      </c>
      <c r="I215">
        <v>1808.2199707</v>
      </c>
      <c r="J215">
        <v>1838.1862793</v>
      </c>
      <c r="L215" t="str">
        <f t="shared" si="24"/>
        <v>09JAN2021:22:00:00</v>
      </c>
      <c r="M215">
        <v>22</v>
      </c>
      <c r="N215">
        <f t="shared" si="25"/>
        <v>-128.21435550000001</v>
      </c>
      <c r="O215">
        <f t="shared" si="26"/>
        <v>-128.21435550000001</v>
      </c>
      <c r="P215">
        <f t="shared" si="27"/>
        <v>0</v>
      </c>
      <c r="Q215">
        <f t="shared" si="28"/>
        <v>1</v>
      </c>
      <c r="R215">
        <f t="shared" si="29"/>
        <v>0</v>
      </c>
      <c r="S215">
        <f t="shared" si="30"/>
        <v>6.6211569256574769</v>
      </c>
    </row>
    <row r="216" spans="1:19" x14ac:dyDescent="0.2">
      <c r="A216" t="s">
        <v>238</v>
      </c>
      <c r="B216">
        <v>1863.286499</v>
      </c>
      <c r="C216">
        <v>1780.2900391000001</v>
      </c>
      <c r="D216">
        <v>1796.2667236</v>
      </c>
      <c r="E216">
        <v>1861.0987548999999</v>
      </c>
      <c r="F216">
        <v>1879.8499756000001</v>
      </c>
      <c r="G216">
        <v>1766.0300293</v>
      </c>
      <c r="H216">
        <v>1730.3599853999999</v>
      </c>
      <c r="I216">
        <v>1780.2900391000001</v>
      </c>
      <c r="J216">
        <v>1792.9121094</v>
      </c>
      <c r="L216" t="str">
        <f t="shared" si="24"/>
        <v>09JAN2021:23:00:00</v>
      </c>
      <c r="M216">
        <v>23</v>
      </c>
      <c r="N216">
        <f t="shared" si="25"/>
        <v>-82.996459899999991</v>
      </c>
      <c r="O216">
        <f t="shared" si="26"/>
        <v>-82.996459899999991</v>
      </c>
      <c r="P216">
        <f t="shared" si="27"/>
        <v>0</v>
      </c>
      <c r="Q216">
        <f t="shared" si="28"/>
        <v>1</v>
      </c>
      <c r="R216">
        <f t="shared" si="29"/>
        <v>0</v>
      </c>
      <c r="S216">
        <f t="shared" si="30"/>
        <v>4.4543047966344975</v>
      </c>
    </row>
    <row r="217" spans="1:19" x14ac:dyDescent="0.2">
      <c r="A217" t="s">
        <v>239</v>
      </c>
      <c r="B217">
        <v>1788.0859375</v>
      </c>
      <c r="C217">
        <v>1735.4300536999999</v>
      </c>
      <c r="D217">
        <v>1734.4071045000001</v>
      </c>
      <c r="E217">
        <v>1787.9158935999999</v>
      </c>
      <c r="F217">
        <v>1832.9699707</v>
      </c>
      <c r="G217">
        <v>1713.1300048999999</v>
      </c>
      <c r="H217">
        <v>1690.25</v>
      </c>
      <c r="I217">
        <v>1735.4300536999999</v>
      </c>
      <c r="J217">
        <v>1745.6046143000001</v>
      </c>
      <c r="L217" t="str">
        <f t="shared" si="24"/>
        <v>10JAN2021:00:00:00</v>
      </c>
      <c r="M217">
        <v>24</v>
      </c>
      <c r="N217">
        <f t="shared" si="25"/>
        <v>-52.655883800000083</v>
      </c>
      <c r="O217">
        <f t="shared" si="26"/>
        <v>-52.655883800000083</v>
      </c>
      <c r="P217">
        <f t="shared" si="27"/>
        <v>0</v>
      </c>
      <c r="Q217">
        <f t="shared" si="28"/>
        <v>1</v>
      </c>
      <c r="R217">
        <f t="shared" si="29"/>
        <v>0</v>
      </c>
      <c r="S217">
        <f t="shared" si="30"/>
        <v>2.9448184058547286</v>
      </c>
    </row>
    <row r="218" spans="1:19" x14ac:dyDescent="0.2">
      <c r="A218" t="s">
        <v>240</v>
      </c>
      <c r="B218">
        <v>1730.885376</v>
      </c>
      <c r="C218">
        <v>1827.6600341999999</v>
      </c>
      <c r="D218">
        <v>1757.1315918</v>
      </c>
      <c r="E218">
        <v>1754.6477050999999</v>
      </c>
      <c r="F218">
        <v>1856.3000488</v>
      </c>
      <c r="G218">
        <v>1709.6899414</v>
      </c>
      <c r="H218">
        <v>1707.5100098</v>
      </c>
      <c r="I218">
        <v>1827.6600341999999</v>
      </c>
      <c r="J218">
        <v>1781.2202147999999</v>
      </c>
      <c r="L218" t="str">
        <f t="shared" si="24"/>
        <v>10JAN2021:01:00:00</v>
      </c>
      <c r="M218">
        <v>1</v>
      </c>
      <c r="N218">
        <f t="shared" si="25"/>
        <v>96.774658199999976</v>
      </c>
      <c r="O218">
        <f t="shared" si="26"/>
        <v>0</v>
      </c>
      <c r="P218">
        <f t="shared" si="27"/>
        <v>96.774658199999976</v>
      </c>
      <c r="Q218">
        <f t="shared" si="28"/>
        <v>0</v>
      </c>
      <c r="R218">
        <f t="shared" si="29"/>
        <v>1</v>
      </c>
      <c r="S218">
        <f t="shared" si="30"/>
        <v>5.5910495022866247</v>
      </c>
    </row>
    <row r="219" spans="1:19" x14ac:dyDescent="0.2">
      <c r="A219" t="s">
        <v>241</v>
      </c>
      <c r="B219">
        <v>1707.7957764</v>
      </c>
      <c r="C219">
        <v>1823.1600341999999</v>
      </c>
      <c r="D219">
        <v>1732.5947266000001</v>
      </c>
      <c r="E219">
        <v>1739.4008789</v>
      </c>
      <c r="F219">
        <v>1828.3699951000001</v>
      </c>
      <c r="G219">
        <v>1692.9499512</v>
      </c>
      <c r="H219">
        <v>1658.8900146000001</v>
      </c>
      <c r="I219">
        <v>1823.1600341999999</v>
      </c>
      <c r="J219">
        <v>1755.7982178</v>
      </c>
      <c r="L219" t="str">
        <f t="shared" si="24"/>
        <v>10JAN2021:02:00:00</v>
      </c>
      <c r="M219">
        <v>2</v>
      </c>
      <c r="N219">
        <f t="shared" si="25"/>
        <v>115.3642577999999</v>
      </c>
      <c r="O219">
        <f t="shared" si="26"/>
        <v>0</v>
      </c>
      <c r="P219">
        <f t="shared" si="27"/>
        <v>115.3642577999999</v>
      </c>
      <c r="Q219">
        <f t="shared" si="28"/>
        <v>0</v>
      </c>
      <c r="R219">
        <f t="shared" si="29"/>
        <v>1</v>
      </c>
      <c r="S219">
        <f t="shared" si="30"/>
        <v>6.7551553525437038</v>
      </c>
    </row>
    <row r="220" spans="1:19" x14ac:dyDescent="0.2">
      <c r="A220" t="s">
        <v>242</v>
      </c>
      <c r="B220">
        <v>1705.621582</v>
      </c>
      <c r="C220">
        <v>1761.2700195</v>
      </c>
      <c r="D220">
        <v>1695.9763184000001</v>
      </c>
      <c r="E220">
        <v>1698.9281006000001</v>
      </c>
      <c r="F220">
        <v>1832.2299805</v>
      </c>
      <c r="G220">
        <v>1687.6300048999999</v>
      </c>
      <c r="H220">
        <v>1678.1400146000001</v>
      </c>
      <c r="I220">
        <v>1761.2700195</v>
      </c>
      <c r="J220">
        <v>1740.8608397999999</v>
      </c>
      <c r="L220" t="str">
        <f t="shared" si="24"/>
        <v>10JAN2021:03:00:00</v>
      </c>
      <c r="M220">
        <v>3</v>
      </c>
      <c r="N220">
        <f t="shared" si="25"/>
        <v>55.6484375</v>
      </c>
      <c r="O220">
        <f t="shared" si="26"/>
        <v>0</v>
      </c>
      <c r="P220">
        <f t="shared" si="27"/>
        <v>55.6484375</v>
      </c>
      <c r="Q220">
        <f t="shared" si="28"/>
        <v>0</v>
      </c>
      <c r="R220">
        <f t="shared" si="29"/>
        <v>1</v>
      </c>
      <c r="S220">
        <f t="shared" si="30"/>
        <v>3.2626485316131513</v>
      </c>
    </row>
    <row r="221" spans="1:19" x14ac:dyDescent="0.2">
      <c r="A221" t="s">
        <v>243</v>
      </c>
      <c r="B221">
        <v>1709.7720947</v>
      </c>
      <c r="C221">
        <v>1759.8100586</v>
      </c>
      <c r="D221">
        <v>1692.3227539</v>
      </c>
      <c r="E221">
        <v>1691.1297606999999</v>
      </c>
      <c r="F221">
        <v>1832.6500243999999</v>
      </c>
      <c r="G221">
        <v>1710.6400146000001</v>
      </c>
      <c r="H221">
        <v>1711.2299805</v>
      </c>
      <c r="I221">
        <v>1759.8100586</v>
      </c>
      <c r="J221">
        <v>1751.2928466999999</v>
      </c>
      <c r="L221" t="str">
        <f t="shared" si="24"/>
        <v>10JAN2021:04:00:00</v>
      </c>
      <c r="M221">
        <v>4</v>
      </c>
      <c r="N221">
        <f t="shared" si="25"/>
        <v>50.037963900000022</v>
      </c>
      <c r="O221">
        <f t="shared" si="26"/>
        <v>0</v>
      </c>
      <c r="P221">
        <f t="shared" si="27"/>
        <v>50.037963900000022</v>
      </c>
      <c r="Q221">
        <f t="shared" si="28"/>
        <v>0</v>
      </c>
      <c r="R221">
        <f t="shared" si="29"/>
        <v>1</v>
      </c>
      <c r="S221">
        <f t="shared" si="30"/>
        <v>2.9265867687927019</v>
      </c>
    </row>
    <row r="222" spans="1:19" x14ac:dyDescent="0.2">
      <c r="A222" t="s">
        <v>244</v>
      </c>
      <c r="B222">
        <v>1731.7593993999999</v>
      </c>
      <c r="C222">
        <v>1891.6899414</v>
      </c>
      <c r="D222">
        <v>1741.9213867000001</v>
      </c>
      <c r="E222">
        <v>1735.2116699000001</v>
      </c>
      <c r="F222">
        <v>1861.2399902</v>
      </c>
      <c r="G222">
        <v>1758.5999756000001</v>
      </c>
      <c r="H222">
        <v>1769.6099853999999</v>
      </c>
      <c r="I222">
        <v>1891.6899414</v>
      </c>
      <c r="J222">
        <v>1818.2001952999999</v>
      </c>
      <c r="L222" t="str">
        <f t="shared" si="24"/>
        <v>10JAN2021:05:00:00</v>
      </c>
      <c r="M222">
        <v>5</v>
      </c>
      <c r="N222">
        <f t="shared" si="25"/>
        <v>159.93054200000006</v>
      </c>
      <c r="O222">
        <f t="shared" si="26"/>
        <v>0</v>
      </c>
      <c r="P222">
        <f t="shared" si="27"/>
        <v>159.93054200000006</v>
      </c>
      <c r="Q222">
        <f t="shared" si="28"/>
        <v>0</v>
      </c>
      <c r="R222">
        <f t="shared" si="29"/>
        <v>1</v>
      </c>
      <c r="S222">
        <f t="shared" si="30"/>
        <v>9.2351479111596539</v>
      </c>
    </row>
    <row r="223" spans="1:19" x14ac:dyDescent="0.2">
      <c r="A223" t="s">
        <v>245</v>
      </c>
      <c r="B223">
        <v>1779.4790039</v>
      </c>
      <c r="C223">
        <v>1861.6700439000001</v>
      </c>
      <c r="D223">
        <v>1803.1201172000001</v>
      </c>
      <c r="E223">
        <v>1795.5029297000001</v>
      </c>
      <c r="F223">
        <v>1916.8800048999999</v>
      </c>
      <c r="G223">
        <v>1779.5400391000001</v>
      </c>
      <c r="H223">
        <v>1805.9899902</v>
      </c>
      <c r="I223">
        <v>1861.6700439000001</v>
      </c>
      <c r="J223">
        <v>1843.9675293</v>
      </c>
      <c r="L223" t="str">
        <f t="shared" si="24"/>
        <v>10JAN2021:06:00:00</v>
      </c>
      <c r="M223">
        <v>6</v>
      </c>
      <c r="N223">
        <f t="shared" si="25"/>
        <v>82.191040000000157</v>
      </c>
      <c r="O223">
        <f t="shared" si="26"/>
        <v>0</v>
      </c>
      <c r="P223">
        <f t="shared" si="27"/>
        <v>82.191040000000157</v>
      </c>
      <c r="Q223">
        <f t="shared" si="28"/>
        <v>0</v>
      </c>
      <c r="R223">
        <f t="shared" si="29"/>
        <v>1</v>
      </c>
      <c r="S223">
        <f t="shared" si="30"/>
        <v>4.6188260620027517</v>
      </c>
    </row>
    <row r="224" spans="1:19" x14ac:dyDescent="0.2">
      <c r="A224" t="s">
        <v>246</v>
      </c>
      <c r="B224">
        <v>1857.1221923999999</v>
      </c>
      <c r="C224">
        <v>1972.9599608999999</v>
      </c>
      <c r="D224">
        <v>1879.0472411999999</v>
      </c>
      <c r="E224">
        <v>1830.4085693</v>
      </c>
      <c r="F224">
        <v>1968.4399414</v>
      </c>
      <c r="G224">
        <v>1850.0999756000001</v>
      </c>
      <c r="H224">
        <v>1879.9499512</v>
      </c>
      <c r="I224">
        <v>1972.9599608999999</v>
      </c>
      <c r="J224">
        <v>1921.480957</v>
      </c>
      <c r="L224" t="str">
        <f t="shared" si="24"/>
        <v>10JAN2021:07:00:00</v>
      </c>
      <c r="M224">
        <v>7</v>
      </c>
      <c r="N224">
        <f t="shared" si="25"/>
        <v>115.83776850000004</v>
      </c>
      <c r="O224">
        <f t="shared" si="26"/>
        <v>0</v>
      </c>
      <c r="P224">
        <f t="shared" si="27"/>
        <v>115.83776850000004</v>
      </c>
      <c r="Q224">
        <f t="shared" si="28"/>
        <v>0</v>
      </c>
      <c r="R224">
        <f t="shared" si="29"/>
        <v>1</v>
      </c>
      <c r="S224">
        <f t="shared" si="30"/>
        <v>6.2374877094274739</v>
      </c>
    </row>
    <row r="225" spans="1:19" x14ac:dyDescent="0.2">
      <c r="A225" t="s">
        <v>247</v>
      </c>
      <c r="B225">
        <v>1958.9300536999999</v>
      </c>
      <c r="C225">
        <v>2030.6300048999999</v>
      </c>
      <c r="D225">
        <v>1962.8895264</v>
      </c>
      <c r="E225">
        <v>1913.2531738</v>
      </c>
      <c r="F225">
        <v>2095.8300780999998</v>
      </c>
      <c r="G225">
        <v>1989.6099853999999</v>
      </c>
      <c r="H225">
        <v>1971.0799560999999</v>
      </c>
      <c r="I225">
        <v>2030.6300048999999</v>
      </c>
      <c r="J225">
        <v>2018.4473877</v>
      </c>
      <c r="L225" t="str">
        <f t="shared" si="24"/>
        <v>10JAN2021:08:00:00</v>
      </c>
      <c r="M225">
        <v>8</v>
      </c>
      <c r="N225">
        <f t="shared" si="25"/>
        <v>71.699951199999987</v>
      </c>
      <c r="O225">
        <f t="shared" si="26"/>
        <v>0</v>
      </c>
      <c r="P225">
        <f t="shared" si="27"/>
        <v>71.699951199999987</v>
      </c>
      <c r="Q225">
        <f t="shared" si="28"/>
        <v>0</v>
      </c>
      <c r="R225">
        <f t="shared" si="29"/>
        <v>1</v>
      </c>
      <c r="S225">
        <f t="shared" si="30"/>
        <v>3.6601588231582904</v>
      </c>
    </row>
    <row r="226" spans="1:19" x14ac:dyDescent="0.2">
      <c r="A226" t="s">
        <v>248</v>
      </c>
      <c r="B226">
        <v>2014.8742675999999</v>
      </c>
      <c r="C226">
        <v>2136.8400879000001</v>
      </c>
      <c r="D226">
        <v>2023.2075195</v>
      </c>
      <c r="E226">
        <v>1991.6147461</v>
      </c>
      <c r="F226">
        <v>2204.4399414</v>
      </c>
      <c r="G226">
        <v>1994.5</v>
      </c>
      <c r="H226">
        <v>2030.8699951000001</v>
      </c>
      <c r="I226">
        <v>2136.8400879000001</v>
      </c>
      <c r="J226">
        <v>2095.2509765999998</v>
      </c>
      <c r="L226" t="str">
        <f t="shared" si="24"/>
        <v>10JAN2021:09:00:00</v>
      </c>
      <c r="M226">
        <v>9</v>
      </c>
      <c r="N226">
        <f t="shared" si="25"/>
        <v>121.96582030000013</v>
      </c>
      <c r="O226">
        <f t="shared" si="26"/>
        <v>0</v>
      </c>
      <c r="P226">
        <f t="shared" si="27"/>
        <v>121.96582030000013</v>
      </c>
      <c r="Q226">
        <f t="shared" si="28"/>
        <v>0</v>
      </c>
      <c r="R226">
        <f t="shared" si="29"/>
        <v>1</v>
      </c>
      <c r="S226">
        <f t="shared" si="30"/>
        <v>6.0532720210516491</v>
      </c>
    </row>
    <row r="227" spans="1:19" x14ac:dyDescent="0.2">
      <c r="A227" t="s">
        <v>249</v>
      </c>
      <c r="B227">
        <v>2091.6452637000002</v>
      </c>
      <c r="C227">
        <v>2087.6499023000001</v>
      </c>
      <c r="D227">
        <v>2022.0014647999999</v>
      </c>
      <c r="E227">
        <v>2015.9357910000001</v>
      </c>
      <c r="F227">
        <v>2180.7399902000002</v>
      </c>
      <c r="G227">
        <v>2033.8100586</v>
      </c>
      <c r="H227">
        <v>2028.2099608999999</v>
      </c>
      <c r="I227">
        <v>2087.6499023000001</v>
      </c>
      <c r="J227">
        <v>2081.1264648000001</v>
      </c>
      <c r="L227" t="str">
        <f t="shared" si="24"/>
        <v>10JAN2021:10:00:00</v>
      </c>
      <c r="M227">
        <v>10</v>
      </c>
      <c r="N227">
        <f t="shared" si="25"/>
        <v>-3.9953614000000925</v>
      </c>
      <c r="O227">
        <f t="shared" si="26"/>
        <v>-3.9953614000000925</v>
      </c>
      <c r="P227">
        <f t="shared" si="27"/>
        <v>0</v>
      </c>
      <c r="Q227">
        <f t="shared" si="28"/>
        <v>1</v>
      </c>
      <c r="R227">
        <f t="shared" si="29"/>
        <v>0</v>
      </c>
      <c r="S227">
        <f t="shared" si="30"/>
        <v>0.19101524858629843</v>
      </c>
    </row>
    <row r="228" spans="1:19" x14ac:dyDescent="0.2">
      <c r="A228" t="s">
        <v>250</v>
      </c>
      <c r="B228">
        <v>2141.0231933999999</v>
      </c>
      <c r="C228">
        <v>2139.4599609000002</v>
      </c>
      <c r="D228">
        <v>2010.0029297000001</v>
      </c>
      <c r="E228">
        <v>2002.0961914</v>
      </c>
      <c r="F228">
        <v>2182.2399902000002</v>
      </c>
      <c r="G228">
        <v>2026.9799805</v>
      </c>
      <c r="H228">
        <v>2016.6999512</v>
      </c>
      <c r="I228">
        <v>2139.4599609000002</v>
      </c>
      <c r="J228">
        <v>2089.2229004000001</v>
      </c>
      <c r="L228" t="str">
        <f t="shared" si="24"/>
        <v>10JAN2021:11:00:00</v>
      </c>
      <c r="M228">
        <v>11</v>
      </c>
      <c r="N228">
        <f t="shared" si="25"/>
        <v>-1.5632324999996854</v>
      </c>
      <c r="O228">
        <f t="shared" si="26"/>
        <v>-1.5632324999996854</v>
      </c>
      <c r="P228">
        <f t="shared" si="27"/>
        <v>0</v>
      </c>
      <c r="Q228">
        <f t="shared" si="28"/>
        <v>1</v>
      </c>
      <c r="R228">
        <f t="shared" si="29"/>
        <v>0</v>
      </c>
      <c r="S228">
        <f t="shared" si="30"/>
        <v>7.3013337960026112E-2</v>
      </c>
    </row>
    <row r="229" spans="1:19" x14ac:dyDescent="0.2">
      <c r="A229" t="s">
        <v>251</v>
      </c>
      <c r="B229">
        <v>2185.0917969000002</v>
      </c>
      <c r="C229">
        <v>2009.1500243999999</v>
      </c>
      <c r="D229">
        <v>1983.1088867000001</v>
      </c>
      <c r="E229">
        <v>2009.0618896000001</v>
      </c>
      <c r="F229">
        <v>2140.1799316000001</v>
      </c>
      <c r="G229">
        <v>1909.4799805</v>
      </c>
      <c r="H229">
        <v>1973.3199463000001</v>
      </c>
      <c r="I229">
        <v>2009.1500243999999</v>
      </c>
      <c r="J229">
        <v>2017.2360839999999</v>
      </c>
      <c r="L229" t="str">
        <f t="shared" si="24"/>
        <v>10JAN2021:12:00:00</v>
      </c>
      <c r="M229">
        <v>12</v>
      </c>
      <c r="N229">
        <f t="shared" si="25"/>
        <v>-175.9417725000003</v>
      </c>
      <c r="O229">
        <f t="shared" si="26"/>
        <v>-175.9417725000003</v>
      </c>
      <c r="P229">
        <f t="shared" si="27"/>
        <v>0</v>
      </c>
      <c r="Q229">
        <f t="shared" si="28"/>
        <v>1</v>
      </c>
      <c r="R229">
        <f t="shared" si="29"/>
        <v>0</v>
      </c>
      <c r="S229">
        <f t="shared" si="30"/>
        <v>8.0519167546923978</v>
      </c>
    </row>
    <row r="230" spans="1:19" x14ac:dyDescent="0.2">
      <c r="A230" t="s">
        <v>252</v>
      </c>
      <c r="B230">
        <v>2236.0625</v>
      </c>
      <c r="C230">
        <v>2009.6500243999999</v>
      </c>
      <c r="D230">
        <v>1964.4550781</v>
      </c>
      <c r="E230">
        <v>1998.7513428</v>
      </c>
      <c r="F230">
        <v>2115.4899902000002</v>
      </c>
      <c r="G230">
        <v>1894.8599853999999</v>
      </c>
      <c r="H230">
        <v>1915.4399414</v>
      </c>
      <c r="I230">
        <v>2009.6500243999999</v>
      </c>
      <c r="J230">
        <v>1992.5593262</v>
      </c>
      <c r="L230" t="str">
        <f t="shared" si="24"/>
        <v>10JAN2021:13:00:00</v>
      </c>
      <c r="M230">
        <v>13</v>
      </c>
      <c r="N230">
        <f t="shared" si="25"/>
        <v>-226.41247560000011</v>
      </c>
      <c r="O230">
        <f t="shared" si="26"/>
        <v>-226.41247560000011</v>
      </c>
      <c r="P230">
        <f t="shared" si="27"/>
        <v>0</v>
      </c>
      <c r="Q230">
        <f t="shared" si="28"/>
        <v>1</v>
      </c>
      <c r="R230">
        <f t="shared" si="29"/>
        <v>0</v>
      </c>
      <c r="S230">
        <f t="shared" si="30"/>
        <v>10.125498531458762</v>
      </c>
    </row>
    <row r="231" spans="1:19" x14ac:dyDescent="0.2">
      <c r="A231" t="s">
        <v>253</v>
      </c>
      <c r="B231">
        <v>2291.9609375</v>
      </c>
      <c r="C231">
        <v>2047.2600098</v>
      </c>
      <c r="D231">
        <v>1950.2052002</v>
      </c>
      <c r="E231">
        <v>2001.5799560999999</v>
      </c>
      <c r="F231">
        <v>2081.4499512000002</v>
      </c>
      <c r="G231">
        <v>1889.7099608999999</v>
      </c>
      <c r="H231">
        <v>1890.3599853999999</v>
      </c>
      <c r="I231">
        <v>2047.2600098</v>
      </c>
      <c r="J231">
        <v>1984.7568358999999</v>
      </c>
      <c r="L231" t="str">
        <f t="shared" si="24"/>
        <v>10JAN2021:14:00:00</v>
      </c>
      <c r="M231">
        <v>14</v>
      </c>
      <c r="N231">
        <f t="shared" si="25"/>
        <v>-244.70092769999997</v>
      </c>
      <c r="O231">
        <f t="shared" si="26"/>
        <v>-244.70092769999997</v>
      </c>
      <c r="P231">
        <f t="shared" si="27"/>
        <v>0</v>
      </c>
      <c r="Q231">
        <f t="shared" si="28"/>
        <v>1</v>
      </c>
      <c r="R231">
        <f t="shared" si="29"/>
        <v>0</v>
      </c>
      <c r="S231">
        <f t="shared" si="30"/>
        <v>10.6764877051924</v>
      </c>
    </row>
    <row r="232" spans="1:19" x14ac:dyDescent="0.2">
      <c r="A232" t="s">
        <v>254</v>
      </c>
      <c r="B232">
        <v>2323.1584472999998</v>
      </c>
      <c r="C232">
        <v>2029.1800536999999</v>
      </c>
      <c r="D232">
        <v>1946.2084961</v>
      </c>
      <c r="E232">
        <v>1980.6335449000001</v>
      </c>
      <c r="F232">
        <v>2069.8400879000001</v>
      </c>
      <c r="G232">
        <v>1804.1600341999999</v>
      </c>
      <c r="H232">
        <v>1902.8399658000001</v>
      </c>
      <c r="I232">
        <v>2029.1800536999999</v>
      </c>
      <c r="J232">
        <v>1969.2611084</v>
      </c>
      <c r="L232" t="str">
        <f t="shared" si="24"/>
        <v>10JAN2021:15:00:00</v>
      </c>
      <c r="M232">
        <v>15</v>
      </c>
      <c r="N232">
        <f t="shared" si="25"/>
        <v>-293.97839359999989</v>
      </c>
      <c r="O232">
        <f t="shared" si="26"/>
        <v>-293.97839359999989</v>
      </c>
      <c r="P232">
        <f t="shared" si="27"/>
        <v>0</v>
      </c>
      <c r="Q232">
        <f t="shared" si="28"/>
        <v>1</v>
      </c>
      <c r="R232">
        <f t="shared" si="29"/>
        <v>0</v>
      </c>
      <c r="S232">
        <f t="shared" si="30"/>
        <v>12.654254983841708</v>
      </c>
    </row>
    <row r="233" spans="1:19" x14ac:dyDescent="0.2">
      <c r="A233" t="s">
        <v>255</v>
      </c>
      <c r="B233">
        <v>2349.1923827999999</v>
      </c>
      <c r="C233">
        <v>2006.75</v>
      </c>
      <c r="D233">
        <v>1962.6810303</v>
      </c>
      <c r="E233">
        <v>2002.7073975000001</v>
      </c>
      <c r="F233">
        <v>2096.3601073999998</v>
      </c>
      <c r="G233">
        <v>1919.5400391000001</v>
      </c>
      <c r="H233">
        <v>1891.4300536999999</v>
      </c>
      <c r="I233">
        <v>2006.75</v>
      </c>
      <c r="J233">
        <v>1983.9127197</v>
      </c>
      <c r="L233" t="str">
        <f t="shared" si="24"/>
        <v>10JAN2021:16:00:00</v>
      </c>
      <c r="M233">
        <v>16</v>
      </c>
      <c r="N233">
        <f t="shared" si="25"/>
        <v>-342.4423827999999</v>
      </c>
      <c r="O233">
        <f t="shared" si="26"/>
        <v>-342.4423827999999</v>
      </c>
      <c r="P233">
        <f t="shared" si="27"/>
        <v>0</v>
      </c>
      <c r="Q233">
        <f t="shared" si="28"/>
        <v>1</v>
      </c>
      <c r="R233">
        <f t="shared" si="29"/>
        <v>0</v>
      </c>
      <c r="S233">
        <f t="shared" si="30"/>
        <v>14.577025930581437</v>
      </c>
    </row>
    <row r="234" spans="1:19" x14ac:dyDescent="0.2">
      <c r="A234" t="s">
        <v>256</v>
      </c>
      <c r="B234">
        <v>2317.2363280999998</v>
      </c>
      <c r="C234">
        <v>2120.1899414</v>
      </c>
      <c r="D234">
        <v>2030.8206786999999</v>
      </c>
      <c r="E234">
        <v>2068.5046387000002</v>
      </c>
      <c r="F234">
        <v>2147.1201172000001</v>
      </c>
      <c r="G234">
        <v>1974.7600098</v>
      </c>
      <c r="H234">
        <v>1992.7900391000001</v>
      </c>
      <c r="I234">
        <v>2120.1899414</v>
      </c>
      <c r="J234">
        <v>2065.7226562999999</v>
      </c>
      <c r="L234" t="str">
        <f t="shared" si="24"/>
        <v>10JAN2021:17:00:00</v>
      </c>
      <c r="M234">
        <v>17</v>
      </c>
      <c r="N234">
        <f t="shared" si="25"/>
        <v>-197.04638669999986</v>
      </c>
      <c r="O234">
        <f t="shared" si="26"/>
        <v>-197.04638669999986</v>
      </c>
      <c r="P234">
        <f t="shared" si="27"/>
        <v>0</v>
      </c>
      <c r="Q234">
        <f t="shared" si="28"/>
        <v>1</v>
      </c>
      <c r="R234">
        <f t="shared" si="29"/>
        <v>0</v>
      </c>
      <c r="S234">
        <f t="shared" si="30"/>
        <v>8.5035084385012443</v>
      </c>
    </row>
    <row r="235" spans="1:19" x14ac:dyDescent="0.2">
      <c r="A235" t="s">
        <v>257</v>
      </c>
      <c r="B235">
        <v>2335.0051269999999</v>
      </c>
      <c r="C235">
        <v>2144.7099609000002</v>
      </c>
      <c r="D235">
        <v>2168.7304687999999</v>
      </c>
      <c r="E235">
        <v>2202.2177734000002</v>
      </c>
      <c r="F235">
        <v>2233.8898926000002</v>
      </c>
      <c r="G235">
        <v>2077.2399902000002</v>
      </c>
      <c r="H235">
        <v>2021.8800048999999</v>
      </c>
      <c r="I235">
        <v>2144.7099609000002</v>
      </c>
      <c r="J235">
        <v>2130.8662109000002</v>
      </c>
      <c r="L235" t="str">
        <f t="shared" si="24"/>
        <v>10JAN2021:18:00:00</v>
      </c>
      <c r="M235">
        <v>18</v>
      </c>
      <c r="N235">
        <f t="shared" si="25"/>
        <v>-190.29516609999973</v>
      </c>
      <c r="O235">
        <f t="shared" si="26"/>
        <v>-190.29516609999973</v>
      </c>
      <c r="P235">
        <f t="shared" si="27"/>
        <v>0</v>
      </c>
      <c r="Q235">
        <f t="shared" si="28"/>
        <v>1</v>
      </c>
      <c r="R235">
        <f t="shared" si="29"/>
        <v>0</v>
      </c>
      <c r="S235">
        <f t="shared" si="30"/>
        <v>8.1496680199794582</v>
      </c>
    </row>
    <row r="236" spans="1:19" x14ac:dyDescent="0.2">
      <c r="A236" t="s">
        <v>258</v>
      </c>
      <c r="B236">
        <v>2281.1323241999999</v>
      </c>
      <c r="C236">
        <v>2287.6999512000002</v>
      </c>
      <c r="D236">
        <v>2312.7260741999999</v>
      </c>
      <c r="E236">
        <v>2300.0375976999999</v>
      </c>
      <c r="F236">
        <v>2312.8200683999999</v>
      </c>
      <c r="G236">
        <v>2162.4799804999998</v>
      </c>
      <c r="H236">
        <v>2141.4899902000002</v>
      </c>
      <c r="I236">
        <v>2287.6999512000002</v>
      </c>
      <c r="J236">
        <v>2244.9033202999999</v>
      </c>
      <c r="L236" t="str">
        <f t="shared" si="24"/>
        <v>10JAN2021:19:00:00</v>
      </c>
      <c r="M236">
        <v>19</v>
      </c>
      <c r="N236">
        <f t="shared" si="25"/>
        <v>6.5676270000003569</v>
      </c>
      <c r="O236">
        <f t="shared" si="26"/>
        <v>0</v>
      </c>
      <c r="P236">
        <f t="shared" si="27"/>
        <v>6.5676270000003569</v>
      </c>
      <c r="Q236">
        <f t="shared" si="28"/>
        <v>0</v>
      </c>
      <c r="R236">
        <f t="shared" si="29"/>
        <v>1</v>
      </c>
      <c r="S236">
        <f t="shared" si="30"/>
        <v>0.28791082964920256</v>
      </c>
    </row>
    <row r="237" spans="1:19" x14ac:dyDescent="0.2">
      <c r="A237" t="s">
        <v>259</v>
      </c>
      <c r="B237">
        <v>2154.9360351999999</v>
      </c>
      <c r="C237">
        <v>2249.6101073999998</v>
      </c>
      <c r="D237">
        <v>2321.3535155999998</v>
      </c>
      <c r="E237">
        <v>2299.0520019999999</v>
      </c>
      <c r="F237">
        <v>2287.6201172000001</v>
      </c>
      <c r="G237">
        <v>2145.0100097999998</v>
      </c>
      <c r="H237">
        <v>2138.6101073999998</v>
      </c>
      <c r="I237">
        <v>2249.6101073999998</v>
      </c>
      <c r="J237">
        <v>2227.2556152000002</v>
      </c>
      <c r="L237" t="str">
        <f t="shared" si="24"/>
        <v>10JAN2021:20:00:00</v>
      </c>
      <c r="M237">
        <v>20</v>
      </c>
      <c r="N237">
        <f t="shared" si="25"/>
        <v>94.674072199999955</v>
      </c>
      <c r="O237">
        <f t="shared" si="26"/>
        <v>0</v>
      </c>
      <c r="P237">
        <f t="shared" si="27"/>
        <v>94.674072199999955</v>
      </c>
      <c r="Q237">
        <f t="shared" si="28"/>
        <v>0</v>
      </c>
      <c r="R237">
        <f t="shared" si="29"/>
        <v>1</v>
      </c>
      <c r="S237">
        <f t="shared" si="30"/>
        <v>4.3933588122124121</v>
      </c>
    </row>
    <row r="238" spans="1:19" x14ac:dyDescent="0.2">
      <c r="A238" t="s">
        <v>260</v>
      </c>
      <c r="B238">
        <v>2074.4738769999999</v>
      </c>
      <c r="C238">
        <v>2301.9499512000002</v>
      </c>
      <c r="D238">
        <v>2306.9145508000001</v>
      </c>
      <c r="E238">
        <v>2283.1677245999999</v>
      </c>
      <c r="F238">
        <v>2242.9699707</v>
      </c>
      <c r="G238">
        <v>2073.8601073999998</v>
      </c>
      <c r="H238">
        <v>2130.0100097999998</v>
      </c>
      <c r="I238">
        <v>2301.9499512000002</v>
      </c>
      <c r="J238">
        <v>2216.3293457</v>
      </c>
      <c r="L238" t="str">
        <f t="shared" si="24"/>
        <v>10JAN2021:21:00:00</v>
      </c>
      <c r="M238">
        <v>21</v>
      </c>
      <c r="N238">
        <f t="shared" si="25"/>
        <v>227.47607420000031</v>
      </c>
      <c r="O238">
        <f t="shared" si="26"/>
        <v>0</v>
      </c>
      <c r="P238">
        <f t="shared" si="27"/>
        <v>227.47607420000031</v>
      </c>
      <c r="Q238">
        <f t="shared" si="28"/>
        <v>0</v>
      </c>
      <c r="R238">
        <f t="shared" si="29"/>
        <v>1</v>
      </c>
      <c r="S238">
        <f t="shared" si="30"/>
        <v>10.965482704895027</v>
      </c>
    </row>
    <row r="239" spans="1:19" x14ac:dyDescent="0.2">
      <c r="A239" t="s">
        <v>261</v>
      </c>
      <c r="B239">
        <v>1973.3997803</v>
      </c>
      <c r="C239">
        <v>2201.4399414</v>
      </c>
      <c r="D239">
        <v>2235.8129883000001</v>
      </c>
      <c r="E239">
        <v>2202.7883301000002</v>
      </c>
      <c r="F239">
        <v>2204.8500976999999</v>
      </c>
      <c r="G239">
        <v>2042.7700195</v>
      </c>
      <c r="H239">
        <v>2081.8100586</v>
      </c>
      <c r="I239">
        <v>2201.4399414</v>
      </c>
      <c r="J239">
        <v>2156.8479004000001</v>
      </c>
      <c r="L239" t="str">
        <f t="shared" si="24"/>
        <v>10JAN2021:22:00:00</v>
      </c>
      <c r="M239">
        <v>22</v>
      </c>
      <c r="N239">
        <f t="shared" si="25"/>
        <v>228.04016109999998</v>
      </c>
      <c r="O239">
        <f t="shared" si="26"/>
        <v>0</v>
      </c>
      <c r="P239">
        <f t="shared" si="27"/>
        <v>228.04016109999998</v>
      </c>
      <c r="Q239">
        <f t="shared" si="28"/>
        <v>0</v>
      </c>
      <c r="R239">
        <f t="shared" si="29"/>
        <v>1</v>
      </c>
      <c r="S239">
        <f t="shared" si="30"/>
        <v>11.555700136205187</v>
      </c>
    </row>
    <row r="240" spans="1:19" x14ac:dyDescent="0.2">
      <c r="A240" t="s">
        <v>262</v>
      </c>
      <c r="B240">
        <v>1863.9444579999999</v>
      </c>
      <c r="C240">
        <v>1989.75</v>
      </c>
      <c r="D240">
        <v>2106.0310058999999</v>
      </c>
      <c r="E240">
        <v>2082.3850097999998</v>
      </c>
      <c r="F240">
        <v>2099.0100097999998</v>
      </c>
      <c r="G240">
        <v>1946.0799560999999</v>
      </c>
      <c r="H240">
        <v>1999.2099608999999</v>
      </c>
      <c r="I240">
        <v>1989.75</v>
      </c>
      <c r="J240">
        <v>2028.5063477000001</v>
      </c>
      <c r="L240" t="str">
        <f t="shared" si="24"/>
        <v>10JAN2021:23:00:00</v>
      </c>
      <c r="M240">
        <v>23</v>
      </c>
      <c r="N240">
        <f t="shared" si="25"/>
        <v>125.80554200000006</v>
      </c>
      <c r="O240">
        <f t="shared" si="26"/>
        <v>0</v>
      </c>
      <c r="P240">
        <f t="shared" si="27"/>
        <v>125.80554200000006</v>
      </c>
      <c r="Q240">
        <f t="shared" si="28"/>
        <v>0</v>
      </c>
      <c r="R240">
        <f t="shared" si="29"/>
        <v>1</v>
      </c>
      <c r="S240">
        <f t="shared" si="30"/>
        <v>6.7494254702733238</v>
      </c>
    </row>
    <row r="241" spans="1:19" x14ac:dyDescent="0.2">
      <c r="A241" t="s">
        <v>263</v>
      </c>
      <c r="B241">
        <v>1791.6324463000001</v>
      </c>
      <c r="C241">
        <v>1948.0400391000001</v>
      </c>
      <c r="D241">
        <v>2002.2342529</v>
      </c>
      <c r="E241">
        <v>1979.2908935999999</v>
      </c>
      <c r="F241">
        <v>2006.3800048999999</v>
      </c>
      <c r="G241">
        <v>1881.6300048999999</v>
      </c>
      <c r="H241">
        <v>1894.9200439000001</v>
      </c>
      <c r="I241">
        <v>1948.0400391000001</v>
      </c>
      <c r="J241">
        <v>1947.8179932</v>
      </c>
      <c r="L241" t="str">
        <f t="shared" si="24"/>
        <v>11JAN2021:00:00:00</v>
      </c>
      <c r="M241">
        <v>24</v>
      </c>
      <c r="N241">
        <f t="shared" si="25"/>
        <v>156.40759279999997</v>
      </c>
      <c r="O241">
        <f t="shared" si="26"/>
        <v>0</v>
      </c>
      <c r="P241">
        <f t="shared" si="27"/>
        <v>156.40759279999997</v>
      </c>
      <c r="Q241">
        <f t="shared" si="28"/>
        <v>0</v>
      </c>
      <c r="R241">
        <f t="shared" si="29"/>
        <v>1</v>
      </c>
      <c r="S241">
        <f t="shared" si="30"/>
        <v>8.7298928484470135</v>
      </c>
    </row>
    <row r="242" spans="1:19" x14ac:dyDescent="0.2">
      <c r="A242" t="s">
        <v>264</v>
      </c>
      <c r="B242">
        <v>1746.3481445</v>
      </c>
      <c r="C242">
        <v>1973.7900391000001</v>
      </c>
      <c r="D242">
        <v>2150.0966797000001</v>
      </c>
      <c r="E242">
        <v>1995.5861815999999</v>
      </c>
      <c r="F242">
        <v>1930.8499756000001</v>
      </c>
      <c r="G242">
        <v>1946.3800048999999</v>
      </c>
      <c r="H242">
        <v>1973.7900391000001</v>
      </c>
      <c r="I242">
        <v>1965.1500243999999</v>
      </c>
      <c r="J242">
        <v>1979.5070800999999</v>
      </c>
      <c r="L242" t="str">
        <f t="shared" si="24"/>
        <v>11JAN2021:01:00:00</v>
      </c>
      <c r="M242">
        <v>1</v>
      </c>
      <c r="N242">
        <f t="shared" si="25"/>
        <v>227.44189460000007</v>
      </c>
      <c r="O242">
        <f t="shared" si="26"/>
        <v>0</v>
      </c>
      <c r="P242">
        <f t="shared" si="27"/>
        <v>227.44189460000007</v>
      </c>
      <c r="Q242">
        <f t="shared" si="28"/>
        <v>0</v>
      </c>
      <c r="R242">
        <f t="shared" si="29"/>
        <v>1</v>
      </c>
      <c r="S242">
        <f t="shared" si="30"/>
        <v>13.023857546177847</v>
      </c>
    </row>
    <row r="243" spans="1:19" x14ac:dyDescent="0.2">
      <c r="A243" t="s">
        <v>265</v>
      </c>
      <c r="B243">
        <v>1734.7907714999999</v>
      </c>
      <c r="C243">
        <v>1953.4399414</v>
      </c>
      <c r="D243">
        <v>2108.8088379000001</v>
      </c>
      <c r="E243">
        <v>1981.8814697</v>
      </c>
      <c r="F243">
        <v>1880.5200195</v>
      </c>
      <c r="G243">
        <v>1892.4799805</v>
      </c>
      <c r="H243">
        <v>1953.4399414</v>
      </c>
      <c r="I243">
        <v>1930.5600586</v>
      </c>
      <c r="J243">
        <v>1941.2911377</v>
      </c>
      <c r="L243" t="str">
        <f t="shared" si="24"/>
        <v>11JAN2021:02:00:00</v>
      </c>
      <c r="M243">
        <v>2</v>
      </c>
      <c r="N243">
        <f t="shared" si="25"/>
        <v>218.64916990000006</v>
      </c>
      <c r="O243">
        <f t="shared" si="26"/>
        <v>0</v>
      </c>
      <c r="P243">
        <f t="shared" si="27"/>
        <v>218.64916990000006</v>
      </c>
      <c r="Q243">
        <f t="shared" si="28"/>
        <v>0</v>
      </c>
      <c r="R243">
        <f t="shared" si="29"/>
        <v>1</v>
      </c>
      <c r="S243">
        <f t="shared" si="30"/>
        <v>12.603777555891851</v>
      </c>
    </row>
    <row r="244" spans="1:19" x14ac:dyDescent="0.2">
      <c r="A244" t="s">
        <v>266</v>
      </c>
      <c r="B244">
        <v>1727.3864745999999</v>
      </c>
      <c r="C244">
        <v>1941.7900391000001</v>
      </c>
      <c r="D244">
        <v>2074.0495605000001</v>
      </c>
      <c r="E244">
        <v>1994.3253173999999</v>
      </c>
      <c r="F244">
        <v>1888.3399658000001</v>
      </c>
      <c r="G244">
        <v>1887.8199463000001</v>
      </c>
      <c r="H244">
        <v>1941.7900391000001</v>
      </c>
      <c r="I244">
        <v>1913.9000243999999</v>
      </c>
      <c r="J244">
        <v>1931.2410889</v>
      </c>
      <c r="L244" t="str">
        <f t="shared" si="24"/>
        <v>11JAN2021:03:00:00</v>
      </c>
      <c r="M244">
        <v>3</v>
      </c>
      <c r="N244">
        <f t="shared" si="25"/>
        <v>214.40356450000013</v>
      </c>
      <c r="O244">
        <f t="shared" si="26"/>
        <v>0</v>
      </c>
      <c r="P244">
        <f t="shared" si="27"/>
        <v>214.40356450000013</v>
      </c>
      <c r="Q244">
        <f t="shared" si="28"/>
        <v>0</v>
      </c>
      <c r="R244">
        <f t="shared" si="29"/>
        <v>1</v>
      </c>
      <c r="S244">
        <f t="shared" si="30"/>
        <v>12.412020567062054</v>
      </c>
    </row>
    <row r="245" spans="1:19" x14ac:dyDescent="0.2">
      <c r="A245" t="s">
        <v>267</v>
      </c>
      <c r="B245">
        <v>1746.0268555</v>
      </c>
      <c r="C245">
        <v>1966.4399414</v>
      </c>
      <c r="D245">
        <v>2080.0126952999999</v>
      </c>
      <c r="E245">
        <v>2019.2237548999999</v>
      </c>
      <c r="F245">
        <v>1918.0999756000001</v>
      </c>
      <c r="G245">
        <v>1908.5500488</v>
      </c>
      <c r="H245">
        <v>1966.4399414</v>
      </c>
      <c r="I245">
        <v>1922.9200439000001</v>
      </c>
      <c r="J245">
        <v>1950.4353027</v>
      </c>
      <c r="L245" t="str">
        <f t="shared" si="24"/>
        <v>11JAN2021:04:00:00</v>
      </c>
      <c r="M245">
        <v>4</v>
      </c>
      <c r="N245">
        <f t="shared" si="25"/>
        <v>220.41308589999994</v>
      </c>
      <c r="O245">
        <f t="shared" si="26"/>
        <v>0</v>
      </c>
      <c r="P245">
        <f t="shared" si="27"/>
        <v>220.41308589999994</v>
      </c>
      <c r="Q245">
        <f t="shared" si="28"/>
        <v>0</v>
      </c>
      <c r="R245">
        <f t="shared" si="29"/>
        <v>1</v>
      </c>
      <c r="S245">
        <f t="shared" si="30"/>
        <v>12.623693914311614</v>
      </c>
    </row>
    <row r="246" spans="1:19" x14ac:dyDescent="0.2">
      <c r="A246" t="s">
        <v>268</v>
      </c>
      <c r="B246">
        <v>1786.3720702999999</v>
      </c>
      <c r="C246">
        <v>2046.0400391000001</v>
      </c>
      <c r="D246">
        <v>2158.0305176000002</v>
      </c>
      <c r="E246">
        <v>2094.984375</v>
      </c>
      <c r="F246">
        <v>1998.9300536999999</v>
      </c>
      <c r="G246">
        <v>1982.6300048999999</v>
      </c>
      <c r="H246">
        <v>2046.0400391000001</v>
      </c>
      <c r="I246">
        <v>2061.5800780999998</v>
      </c>
      <c r="J246">
        <v>2044.2200928</v>
      </c>
      <c r="L246" t="str">
        <f t="shared" si="24"/>
        <v>11JAN2021:05:00:00</v>
      </c>
      <c r="M246">
        <v>5</v>
      </c>
      <c r="N246">
        <f t="shared" si="25"/>
        <v>259.66796880000015</v>
      </c>
      <c r="O246">
        <f t="shared" si="26"/>
        <v>0</v>
      </c>
      <c r="P246">
        <f t="shared" si="27"/>
        <v>259.66796880000015</v>
      </c>
      <c r="Q246">
        <f t="shared" si="28"/>
        <v>0</v>
      </c>
      <c r="R246">
        <f t="shared" si="29"/>
        <v>1</v>
      </c>
      <c r="S246">
        <f t="shared" si="30"/>
        <v>14.53605176195976</v>
      </c>
    </row>
    <row r="247" spans="1:19" x14ac:dyDescent="0.2">
      <c r="A247" t="s">
        <v>269</v>
      </c>
      <c r="B247">
        <v>1844.9625243999999</v>
      </c>
      <c r="C247">
        <v>2187.3601073999998</v>
      </c>
      <c r="D247">
        <v>2272.4892577999999</v>
      </c>
      <c r="E247">
        <v>2232.0119629000001</v>
      </c>
      <c r="F247">
        <v>2126.4099120999999</v>
      </c>
      <c r="G247">
        <v>2098.3500976999999</v>
      </c>
      <c r="H247">
        <v>2187.3601073999998</v>
      </c>
      <c r="I247">
        <v>2158.4899902000002</v>
      </c>
      <c r="J247">
        <v>2164.4199219000002</v>
      </c>
      <c r="L247" t="str">
        <f t="shared" si="24"/>
        <v>11JAN2021:06:00:00</v>
      </c>
      <c r="M247">
        <v>6</v>
      </c>
      <c r="N247">
        <f t="shared" si="25"/>
        <v>342.39758299999994</v>
      </c>
      <c r="O247">
        <f t="shared" si="26"/>
        <v>0</v>
      </c>
      <c r="P247">
        <f t="shared" si="27"/>
        <v>342.39758299999994</v>
      </c>
      <c r="Q247">
        <f t="shared" si="28"/>
        <v>0</v>
      </c>
      <c r="R247">
        <f t="shared" si="29"/>
        <v>1</v>
      </c>
      <c r="S247">
        <f t="shared" si="30"/>
        <v>18.558511540029844</v>
      </c>
    </row>
    <row r="248" spans="1:19" x14ac:dyDescent="0.2">
      <c r="A248" t="s">
        <v>270</v>
      </c>
      <c r="B248">
        <v>1947.9713135</v>
      </c>
      <c r="C248">
        <v>2365.4699707</v>
      </c>
      <c r="D248">
        <v>2475.7897948999998</v>
      </c>
      <c r="E248">
        <v>2404.5856933999999</v>
      </c>
      <c r="F248">
        <v>2249.8701172000001</v>
      </c>
      <c r="G248">
        <v>2315.8798827999999</v>
      </c>
      <c r="H248">
        <v>2365.4699707</v>
      </c>
      <c r="I248">
        <v>2265.6499023000001</v>
      </c>
      <c r="J248">
        <v>2319.2060547000001</v>
      </c>
      <c r="L248" t="str">
        <f t="shared" si="24"/>
        <v>11JAN2021:07:00:00</v>
      </c>
      <c r="M248">
        <v>7</v>
      </c>
      <c r="N248">
        <f t="shared" si="25"/>
        <v>417.49865720000003</v>
      </c>
      <c r="O248">
        <f t="shared" si="26"/>
        <v>0</v>
      </c>
      <c r="P248">
        <f t="shared" si="27"/>
        <v>417.49865720000003</v>
      </c>
      <c r="Q248">
        <f t="shared" si="28"/>
        <v>0</v>
      </c>
      <c r="R248">
        <f t="shared" si="29"/>
        <v>1</v>
      </c>
      <c r="S248">
        <f t="shared" si="30"/>
        <v>21.432484878325187</v>
      </c>
    </row>
    <row r="249" spans="1:19" x14ac:dyDescent="0.2">
      <c r="A249" t="s">
        <v>271</v>
      </c>
      <c r="B249">
        <v>2066.1684570000002</v>
      </c>
      <c r="C249">
        <v>2441.5800780999998</v>
      </c>
      <c r="D249">
        <v>2570.8950195000002</v>
      </c>
      <c r="E249">
        <v>2504.1989745999999</v>
      </c>
      <c r="F249">
        <v>2317.1298827999999</v>
      </c>
      <c r="G249">
        <v>2370</v>
      </c>
      <c r="H249">
        <v>2441.5800780999998</v>
      </c>
      <c r="I249">
        <v>2328.7700195000002</v>
      </c>
      <c r="J249">
        <v>2389.4819336</v>
      </c>
      <c r="L249" t="str">
        <f t="shared" si="24"/>
        <v>11JAN2021:08:00:00</v>
      </c>
      <c r="M249">
        <v>8</v>
      </c>
      <c r="N249">
        <f t="shared" si="25"/>
        <v>375.41162109999959</v>
      </c>
      <c r="O249">
        <f t="shared" si="26"/>
        <v>0</v>
      </c>
      <c r="P249">
        <f t="shared" si="27"/>
        <v>375.41162109999959</v>
      </c>
      <c r="Q249">
        <f t="shared" si="28"/>
        <v>0</v>
      </c>
      <c r="R249">
        <f t="shared" si="29"/>
        <v>1</v>
      </c>
      <c r="S249">
        <f t="shared" si="30"/>
        <v>18.169458537039294</v>
      </c>
    </row>
    <row r="250" spans="1:19" x14ac:dyDescent="0.2">
      <c r="A250" t="s">
        <v>272</v>
      </c>
      <c r="B250">
        <v>2135.0183105000001</v>
      </c>
      <c r="C250">
        <v>2415.3798827999999</v>
      </c>
      <c r="D250">
        <v>2572.9748534999999</v>
      </c>
      <c r="E250">
        <v>2474.8168945000002</v>
      </c>
      <c r="F250">
        <v>2304.2600097999998</v>
      </c>
      <c r="G250">
        <v>2358.9199219000002</v>
      </c>
      <c r="H250">
        <v>2415.3798827999999</v>
      </c>
      <c r="I250">
        <v>2346.1101073999998</v>
      </c>
      <c r="J250">
        <v>2382.9243164</v>
      </c>
      <c r="L250" t="str">
        <f t="shared" si="24"/>
        <v>11JAN2021:09:00:00</v>
      </c>
      <c r="M250">
        <v>9</v>
      </c>
      <c r="N250">
        <f t="shared" si="25"/>
        <v>280.36157229999981</v>
      </c>
      <c r="O250">
        <f t="shared" si="26"/>
        <v>0</v>
      </c>
      <c r="P250">
        <f t="shared" si="27"/>
        <v>280.36157229999981</v>
      </c>
      <c r="Q250">
        <f t="shared" si="28"/>
        <v>0</v>
      </c>
      <c r="R250">
        <f t="shared" si="29"/>
        <v>1</v>
      </c>
      <c r="S250">
        <f t="shared" si="30"/>
        <v>13.131576948131274</v>
      </c>
    </row>
    <row r="251" spans="1:19" x14ac:dyDescent="0.2">
      <c r="A251" t="s">
        <v>273</v>
      </c>
      <c r="B251">
        <v>2140.6372070000002</v>
      </c>
      <c r="C251">
        <v>2325.5600586</v>
      </c>
      <c r="D251">
        <v>2497.5871582</v>
      </c>
      <c r="E251">
        <v>2413.4182129000001</v>
      </c>
      <c r="F251">
        <v>2251.9899902000002</v>
      </c>
      <c r="G251">
        <v>2301.0100097999998</v>
      </c>
      <c r="H251">
        <v>2325.5600586</v>
      </c>
      <c r="I251">
        <v>2307.9799804999998</v>
      </c>
      <c r="J251">
        <v>2321.2070312999999</v>
      </c>
      <c r="L251" t="str">
        <f t="shared" si="24"/>
        <v>11JAN2021:10:00:00</v>
      </c>
      <c r="M251">
        <v>10</v>
      </c>
      <c r="N251">
        <f t="shared" si="25"/>
        <v>184.92285159999983</v>
      </c>
      <c r="O251">
        <f t="shared" si="26"/>
        <v>0</v>
      </c>
      <c r="P251">
        <f t="shared" si="27"/>
        <v>184.92285159999983</v>
      </c>
      <c r="Q251">
        <f t="shared" si="28"/>
        <v>0</v>
      </c>
      <c r="R251">
        <f t="shared" si="29"/>
        <v>1</v>
      </c>
      <c r="S251">
        <f t="shared" si="30"/>
        <v>8.6386824911429194</v>
      </c>
    </row>
    <row r="252" spans="1:19" x14ac:dyDescent="0.2">
      <c r="A252" t="s">
        <v>274</v>
      </c>
      <c r="B252">
        <v>2128.2443847999998</v>
      </c>
      <c r="C252">
        <v>2256.7800293</v>
      </c>
      <c r="D252">
        <v>2446.2312012000002</v>
      </c>
      <c r="E252">
        <v>2362.0417480000001</v>
      </c>
      <c r="F252">
        <v>2205.3400879000001</v>
      </c>
      <c r="G252">
        <v>2247.9699707</v>
      </c>
      <c r="H252">
        <v>2256.7800293</v>
      </c>
      <c r="I252">
        <v>2220.3100586</v>
      </c>
      <c r="J252">
        <v>2257.3828125</v>
      </c>
      <c r="L252" t="str">
        <f t="shared" si="24"/>
        <v>11JAN2021:11:00:00</v>
      </c>
      <c r="M252">
        <v>11</v>
      </c>
      <c r="N252">
        <f t="shared" si="25"/>
        <v>128.53564450000022</v>
      </c>
      <c r="O252">
        <f t="shared" si="26"/>
        <v>0</v>
      </c>
      <c r="P252">
        <f t="shared" si="27"/>
        <v>128.53564450000022</v>
      </c>
      <c r="Q252">
        <f t="shared" si="28"/>
        <v>0</v>
      </c>
      <c r="R252">
        <f t="shared" si="29"/>
        <v>1</v>
      </c>
      <c r="S252">
        <f t="shared" si="30"/>
        <v>6.0395152651644022</v>
      </c>
    </row>
    <row r="253" spans="1:19" x14ac:dyDescent="0.2">
      <c r="A253" t="s">
        <v>275</v>
      </c>
      <c r="B253">
        <v>2099.4335937999999</v>
      </c>
      <c r="C253">
        <v>2167.2800293</v>
      </c>
      <c r="D253">
        <v>2399.6384277000002</v>
      </c>
      <c r="E253">
        <v>2304.2858887000002</v>
      </c>
      <c r="F253">
        <v>2161.1000976999999</v>
      </c>
      <c r="G253">
        <v>2134.5</v>
      </c>
      <c r="H253">
        <v>2167.2800293</v>
      </c>
      <c r="I253">
        <v>2193.4299316000001</v>
      </c>
      <c r="J253">
        <v>2197.2197265999998</v>
      </c>
      <c r="L253" t="str">
        <f t="shared" si="24"/>
        <v>11JAN2021:12:00:00</v>
      </c>
      <c r="M253">
        <v>12</v>
      </c>
      <c r="N253">
        <f t="shared" si="25"/>
        <v>67.846435500000098</v>
      </c>
      <c r="O253">
        <f t="shared" si="26"/>
        <v>0</v>
      </c>
      <c r="P253">
        <f t="shared" si="27"/>
        <v>67.846435500000098</v>
      </c>
      <c r="Q253">
        <f t="shared" si="28"/>
        <v>0</v>
      </c>
      <c r="R253">
        <f t="shared" si="29"/>
        <v>1</v>
      </c>
      <c r="S253">
        <f t="shared" si="30"/>
        <v>3.2316542757228741</v>
      </c>
    </row>
    <row r="254" spans="1:19" x14ac:dyDescent="0.2">
      <c r="A254" t="s">
        <v>276</v>
      </c>
      <c r="B254">
        <v>2085.7983398000001</v>
      </c>
      <c r="C254">
        <v>2046.2800293</v>
      </c>
      <c r="D254">
        <v>2311.7087402000002</v>
      </c>
      <c r="E254">
        <v>2263.8273926000002</v>
      </c>
      <c r="F254">
        <v>2095.4899902000002</v>
      </c>
      <c r="G254">
        <v>2068.8200683999999</v>
      </c>
      <c r="H254">
        <v>2046.2800293</v>
      </c>
      <c r="I254">
        <v>2142.8601073999998</v>
      </c>
      <c r="J254">
        <v>2118.7236327999999</v>
      </c>
      <c r="L254" t="str">
        <f t="shared" si="24"/>
        <v>11JAN2021:13:00:00</v>
      </c>
      <c r="M254">
        <v>13</v>
      </c>
      <c r="N254">
        <f t="shared" si="25"/>
        <v>-39.518310500000098</v>
      </c>
      <c r="O254">
        <f t="shared" si="26"/>
        <v>-39.518310500000098</v>
      </c>
      <c r="P254">
        <f t="shared" si="27"/>
        <v>0</v>
      </c>
      <c r="Q254">
        <f t="shared" si="28"/>
        <v>1</v>
      </c>
      <c r="R254">
        <f t="shared" si="29"/>
        <v>0</v>
      </c>
      <c r="S254">
        <f t="shared" si="30"/>
        <v>1.8946371634272836</v>
      </c>
    </row>
    <row r="255" spans="1:19" x14ac:dyDescent="0.2">
      <c r="A255" t="s">
        <v>277</v>
      </c>
      <c r="B255">
        <v>2080.6811523000001</v>
      </c>
      <c r="C255">
        <v>1956.9399414</v>
      </c>
      <c r="D255">
        <v>2234.1052245999999</v>
      </c>
      <c r="E255">
        <v>2195.9267577999999</v>
      </c>
      <c r="F255">
        <v>2016.2900391000001</v>
      </c>
      <c r="G255">
        <v>2000.2800293</v>
      </c>
      <c r="H255">
        <v>1956.9399414</v>
      </c>
      <c r="I255">
        <v>2086.8300780999998</v>
      </c>
      <c r="J255">
        <v>2044.3132324000001</v>
      </c>
      <c r="L255" t="str">
        <f t="shared" si="24"/>
        <v>11JAN2021:14:00:00</v>
      </c>
      <c r="M255">
        <v>14</v>
      </c>
      <c r="N255">
        <f t="shared" si="25"/>
        <v>-123.74121090000017</v>
      </c>
      <c r="O255">
        <f t="shared" si="26"/>
        <v>-123.74121090000017</v>
      </c>
      <c r="P255">
        <f t="shared" si="27"/>
        <v>0</v>
      </c>
      <c r="Q255">
        <f t="shared" si="28"/>
        <v>1</v>
      </c>
      <c r="R255">
        <f t="shared" si="29"/>
        <v>0</v>
      </c>
      <c r="S255">
        <f t="shared" si="30"/>
        <v>5.9471491229310045</v>
      </c>
    </row>
    <row r="256" spans="1:19" x14ac:dyDescent="0.2">
      <c r="A256" t="s">
        <v>278</v>
      </c>
      <c r="B256">
        <v>2048.7924804999998</v>
      </c>
      <c r="C256">
        <v>1923.5500488</v>
      </c>
      <c r="D256">
        <v>2167.71875</v>
      </c>
      <c r="E256">
        <v>2149.0288086</v>
      </c>
      <c r="F256">
        <v>1968.5699463000001</v>
      </c>
      <c r="G256">
        <v>1968.8199463000001</v>
      </c>
      <c r="H256">
        <v>1923.5500488</v>
      </c>
      <c r="I256">
        <v>2047.3000488</v>
      </c>
      <c r="J256">
        <v>2001.9223632999999</v>
      </c>
      <c r="L256" t="str">
        <f t="shared" si="24"/>
        <v>11JAN2021:15:00:00</v>
      </c>
      <c r="M256">
        <v>15</v>
      </c>
      <c r="N256">
        <f t="shared" si="25"/>
        <v>-125.24243169999977</v>
      </c>
      <c r="O256">
        <f t="shared" si="26"/>
        <v>-125.24243169999977</v>
      </c>
      <c r="P256">
        <f t="shared" si="27"/>
        <v>0</v>
      </c>
      <c r="Q256">
        <f t="shared" si="28"/>
        <v>1</v>
      </c>
      <c r="R256">
        <f t="shared" si="29"/>
        <v>0</v>
      </c>
      <c r="S256">
        <f t="shared" si="30"/>
        <v>6.1129876691774481</v>
      </c>
    </row>
    <row r="257" spans="1:19" x14ac:dyDescent="0.2">
      <c r="A257" t="s">
        <v>279</v>
      </c>
      <c r="B257">
        <v>2016.3511963000001</v>
      </c>
      <c r="C257">
        <v>1906.6899414</v>
      </c>
      <c r="D257">
        <v>2095.5886230000001</v>
      </c>
      <c r="E257">
        <v>2134.4968262000002</v>
      </c>
      <c r="F257">
        <v>1929.5799560999999</v>
      </c>
      <c r="G257">
        <v>1944.6899414</v>
      </c>
      <c r="H257">
        <v>1906.6899414</v>
      </c>
      <c r="I257">
        <v>1992.0999756000001</v>
      </c>
      <c r="J257">
        <v>1962.1273193</v>
      </c>
      <c r="L257" t="str">
        <f t="shared" si="24"/>
        <v>11JAN2021:16:00:00</v>
      </c>
      <c r="M257">
        <v>16</v>
      </c>
      <c r="N257">
        <f t="shared" si="25"/>
        <v>-109.66125490000013</v>
      </c>
      <c r="O257">
        <f t="shared" si="26"/>
        <v>-109.66125490000013</v>
      </c>
      <c r="P257">
        <f t="shared" si="27"/>
        <v>0</v>
      </c>
      <c r="Q257">
        <f t="shared" si="28"/>
        <v>1</v>
      </c>
      <c r="R257">
        <f t="shared" si="29"/>
        <v>0</v>
      </c>
      <c r="S257">
        <f t="shared" si="30"/>
        <v>5.4385989455224015</v>
      </c>
    </row>
    <row r="258" spans="1:19" x14ac:dyDescent="0.2">
      <c r="A258" t="s">
        <v>280</v>
      </c>
      <c r="B258">
        <v>2042.4331055</v>
      </c>
      <c r="C258">
        <v>1974.9000243999999</v>
      </c>
      <c r="D258">
        <v>2095.6879883000001</v>
      </c>
      <c r="E258">
        <v>2185.3466797000001</v>
      </c>
      <c r="F258">
        <v>1966.3800048999999</v>
      </c>
      <c r="G258">
        <v>2000.4000243999999</v>
      </c>
      <c r="H258">
        <v>1974.9000243999999</v>
      </c>
      <c r="I258">
        <v>2030.0999756000001</v>
      </c>
      <c r="J258">
        <v>2004.8560791</v>
      </c>
      <c r="L258" t="str">
        <f t="shared" si="24"/>
        <v>11JAN2021:17:00:00</v>
      </c>
      <c r="M258">
        <v>17</v>
      </c>
      <c r="N258">
        <f t="shared" si="25"/>
        <v>-67.533081100000118</v>
      </c>
      <c r="O258">
        <f t="shared" si="26"/>
        <v>-67.533081100000118</v>
      </c>
      <c r="P258">
        <f t="shared" si="27"/>
        <v>0</v>
      </c>
      <c r="Q258">
        <f t="shared" si="28"/>
        <v>1</v>
      </c>
      <c r="R258">
        <f t="shared" si="29"/>
        <v>0</v>
      </c>
      <c r="S258">
        <f t="shared" si="30"/>
        <v>3.3065014916837443</v>
      </c>
    </row>
    <row r="259" spans="1:19" x14ac:dyDescent="0.2">
      <c r="A259" t="s">
        <v>281</v>
      </c>
      <c r="B259">
        <v>2117.1789551000002</v>
      </c>
      <c r="C259">
        <v>2074.0800780999998</v>
      </c>
      <c r="D259">
        <v>2173.9016112999998</v>
      </c>
      <c r="E259">
        <v>2274.8986816000001</v>
      </c>
      <c r="F259">
        <v>2054.1201172000001</v>
      </c>
      <c r="G259">
        <v>2134.3601073999998</v>
      </c>
      <c r="H259">
        <v>2074.0800780999998</v>
      </c>
      <c r="I259">
        <v>2086.5200195000002</v>
      </c>
      <c r="J259">
        <v>2092.2128905999998</v>
      </c>
      <c r="L259" t="str">
        <f t="shared" ref="L259:L322" si="31">A259</f>
        <v>11JAN2021:18:00:00</v>
      </c>
      <c r="M259">
        <v>18</v>
      </c>
      <c r="N259">
        <f t="shared" ref="N259:N322" si="32">C259-B259</f>
        <v>-43.098877000000357</v>
      </c>
      <c r="O259">
        <f t="shared" ref="O259:O322" si="33">IF(N259&lt;0,N259,0)</f>
        <v>-43.098877000000357</v>
      </c>
      <c r="P259">
        <f t="shared" ref="P259:P322" si="34">IF(N259&gt;0,N259,0)</f>
        <v>0</v>
      </c>
      <c r="Q259">
        <f t="shared" ref="Q259:Q322" si="35">IF(O259&lt;0,1,0)</f>
        <v>1</v>
      </c>
      <c r="R259">
        <f t="shared" ref="R259:R322" si="36">IF(P259&gt;0,1,0)</f>
        <v>0</v>
      </c>
      <c r="S259">
        <f t="shared" ref="S259:S322" si="37">ABS((B259-C259)/B259)*100</f>
        <v>2.0356747310462793</v>
      </c>
    </row>
    <row r="260" spans="1:19" x14ac:dyDescent="0.2">
      <c r="A260" t="s">
        <v>282</v>
      </c>
      <c r="B260">
        <v>2235.3950195000002</v>
      </c>
      <c r="C260">
        <v>2197.8400879000001</v>
      </c>
      <c r="D260">
        <v>2315.5915527000002</v>
      </c>
      <c r="E260">
        <v>2408.9758301000002</v>
      </c>
      <c r="F260">
        <v>2177.8898926000002</v>
      </c>
      <c r="G260">
        <v>2250.3000487999998</v>
      </c>
      <c r="H260">
        <v>2197.8400879000001</v>
      </c>
      <c r="I260">
        <v>2202.7099609000002</v>
      </c>
      <c r="J260">
        <v>2215.3464355000001</v>
      </c>
      <c r="L260" t="str">
        <f t="shared" si="31"/>
        <v>11JAN2021:19:00:00</v>
      </c>
      <c r="M260">
        <v>19</v>
      </c>
      <c r="N260">
        <f t="shared" si="32"/>
        <v>-37.554931600000145</v>
      </c>
      <c r="O260">
        <f t="shared" si="33"/>
        <v>-37.554931600000145</v>
      </c>
      <c r="P260">
        <f t="shared" si="34"/>
        <v>0</v>
      </c>
      <c r="Q260">
        <f t="shared" si="35"/>
        <v>1</v>
      </c>
      <c r="R260">
        <f t="shared" si="36"/>
        <v>0</v>
      </c>
      <c r="S260">
        <f t="shared" si="37"/>
        <v>1.6800132089584869</v>
      </c>
    </row>
    <row r="261" spans="1:19" x14ac:dyDescent="0.2">
      <c r="A261" t="s">
        <v>283</v>
      </c>
      <c r="B261">
        <v>2269.9194336</v>
      </c>
      <c r="C261">
        <v>2221.2399902000002</v>
      </c>
      <c r="D261">
        <v>2314.0849609000002</v>
      </c>
      <c r="E261">
        <v>2413.2363280999998</v>
      </c>
      <c r="F261">
        <v>2222.8601073999998</v>
      </c>
      <c r="G261">
        <v>2230.6799316000001</v>
      </c>
      <c r="H261">
        <v>2221.2399902000002</v>
      </c>
      <c r="I261">
        <v>2223.0400390999998</v>
      </c>
      <c r="J261">
        <v>2234.8806152000002</v>
      </c>
      <c r="L261" t="str">
        <f t="shared" si="31"/>
        <v>11JAN2021:20:00:00</v>
      </c>
      <c r="M261">
        <v>20</v>
      </c>
      <c r="N261">
        <f t="shared" si="32"/>
        <v>-48.679443399999855</v>
      </c>
      <c r="O261">
        <f t="shared" si="33"/>
        <v>-48.679443399999855</v>
      </c>
      <c r="P261">
        <f t="shared" si="34"/>
        <v>0</v>
      </c>
      <c r="Q261">
        <f t="shared" si="35"/>
        <v>1</v>
      </c>
      <c r="R261">
        <f t="shared" si="36"/>
        <v>0</v>
      </c>
      <c r="S261">
        <f t="shared" si="37"/>
        <v>2.1445449860216508</v>
      </c>
    </row>
    <row r="262" spans="1:19" x14ac:dyDescent="0.2">
      <c r="A262" t="s">
        <v>284</v>
      </c>
      <c r="B262">
        <v>2253.8310547000001</v>
      </c>
      <c r="C262">
        <v>2211.4799804999998</v>
      </c>
      <c r="D262">
        <v>2306.2407226999999</v>
      </c>
      <c r="E262">
        <v>2419.3090820000002</v>
      </c>
      <c r="F262">
        <v>2228.2199707</v>
      </c>
      <c r="G262">
        <v>2203.2199707</v>
      </c>
      <c r="H262">
        <v>2211.4799804999998</v>
      </c>
      <c r="I262">
        <v>2239.9599609000002</v>
      </c>
      <c r="J262">
        <v>2233.5976562999999</v>
      </c>
      <c r="L262" t="str">
        <f t="shared" si="31"/>
        <v>11JAN2021:21:00:00</v>
      </c>
      <c r="M262">
        <v>21</v>
      </c>
      <c r="N262">
        <f t="shared" si="32"/>
        <v>-42.351074200000312</v>
      </c>
      <c r="O262">
        <f t="shared" si="33"/>
        <v>-42.351074200000312</v>
      </c>
      <c r="P262">
        <f t="shared" si="34"/>
        <v>0</v>
      </c>
      <c r="Q262">
        <f t="shared" si="35"/>
        <v>1</v>
      </c>
      <c r="R262">
        <f t="shared" si="36"/>
        <v>0</v>
      </c>
      <c r="S262">
        <f t="shared" si="37"/>
        <v>1.8790704880777997</v>
      </c>
    </row>
    <row r="263" spans="1:19" x14ac:dyDescent="0.2">
      <c r="A263" t="s">
        <v>285</v>
      </c>
      <c r="B263">
        <v>2229.5964355000001</v>
      </c>
      <c r="C263">
        <v>2182.1298827999999</v>
      </c>
      <c r="D263">
        <v>2251.6477051000002</v>
      </c>
      <c r="E263">
        <v>2329.5131836</v>
      </c>
      <c r="F263">
        <v>2187.3100586</v>
      </c>
      <c r="G263">
        <v>2162.5100097999998</v>
      </c>
      <c r="H263">
        <v>2182.1298827999999</v>
      </c>
      <c r="I263">
        <v>2220.3300780999998</v>
      </c>
      <c r="J263">
        <v>2199.2121582</v>
      </c>
      <c r="L263" t="str">
        <f t="shared" si="31"/>
        <v>11JAN2021:22:00:00</v>
      </c>
      <c r="M263">
        <v>22</v>
      </c>
      <c r="N263">
        <f t="shared" si="32"/>
        <v>-47.466552700000193</v>
      </c>
      <c r="O263">
        <f t="shared" si="33"/>
        <v>-47.466552700000193</v>
      </c>
      <c r="P263">
        <f t="shared" si="34"/>
        <v>0</v>
      </c>
      <c r="Q263">
        <f t="shared" si="35"/>
        <v>1</v>
      </c>
      <c r="R263">
        <f t="shared" si="36"/>
        <v>0</v>
      </c>
      <c r="S263">
        <f t="shared" si="37"/>
        <v>2.1289302379672819</v>
      </c>
    </row>
    <row r="264" spans="1:19" x14ac:dyDescent="0.2">
      <c r="A264" t="s">
        <v>286</v>
      </c>
      <c r="B264">
        <v>2151.8896484000002</v>
      </c>
      <c r="C264">
        <v>2085.4599609000002</v>
      </c>
      <c r="D264">
        <v>2125.0383301000002</v>
      </c>
      <c r="E264">
        <v>2198.9208984000002</v>
      </c>
      <c r="F264">
        <v>2083.8100586</v>
      </c>
      <c r="G264">
        <v>2100.1799316000001</v>
      </c>
      <c r="H264">
        <v>2085.4599609000002</v>
      </c>
      <c r="I264">
        <v>2085.3200683999999</v>
      </c>
      <c r="J264">
        <v>2091.7998047000001</v>
      </c>
      <c r="L264" t="str">
        <f t="shared" si="31"/>
        <v>11JAN2021:23:00:00</v>
      </c>
      <c r="M264">
        <v>23</v>
      </c>
      <c r="N264">
        <f t="shared" si="32"/>
        <v>-66.4296875</v>
      </c>
      <c r="O264">
        <f t="shared" si="33"/>
        <v>-66.4296875</v>
      </c>
      <c r="P264">
        <f t="shared" si="34"/>
        <v>0</v>
      </c>
      <c r="Q264">
        <f t="shared" si="35"/>
        <v>1</v>
      </c>
      <c r="R264">
        <f t="shared" si="36"/>
        <v>0</v>
      </c>
      <c r="S264">
        <f t="shared" si="37"/>
        <v>3.0870396885543192</v>
      </c>
    </row>
    <row r="265" spans="1:19" x14ac:dyDescent="0.2">
      <c r="A265" t="s">
        <v>287</v>
      </c>
      <c r="B265">
        <v>2046.4066161999999</v>
      </c>
      <c r="C265">
        <v>2028.4899902</v>
      </c>
      <c r="D265">
        <v>2020.8410644999999</v>
      </c>
      <c r="E265">
        <v>2077.2414551000002</v>
      </c>
      <c r="F265">
        <v>1997.3599853999999</v>
      </c>
      <c r="G265">
        <v>2049.5</v>
      </c>
      <c r="H265">
        <v>2028.4899902</v>
      </c>
      <c r="I265">
        <v>1988.5600586</v>
      </c>
      <c r="J265">
        <v>2012.3951416</v>
      </c>
      <c r="L265" t="str">
        <f t="shared" si="31"/>
        <v>12JAN2021:00:00:00</v>
      </c>
      <c r="M265">
        <v>24</v>
      </c>
      <c r="N265">
        <f t="shared" si="32"/>
        <v>-17.916625999999951</v>
      </c>
      <c r="O265">
        <f t="shared" si="33"/>
        <v>-17.916625999999951</v>
      </c>
      <c r="P265">
        <f t="shared" si="34"/>
        <v>0</v>
      </c>
      <c r="Q265">
        <f t="shared" si="35"/>
        <v>1</v>
      </c>
      <c r="R265">
        <f t="shared" si="36"/>
        <v>0</v>
      </c>
      <c r="S265">
        <f t="shared" si="37"/>
        <v>0.87551642269753682</v>
      </c>
    </row>
    <row r="266" spans="1:19" x14ac:dyDescent="0.2">
      <c r="A266" t="s">
        <v>288</v>
      </c>
      <c r="B266">
        <v>2049.1818847999998</v>
      </c>
      <c r="C266">
        <v>2080.2399902000002</v>
      </c>
      <c r="D266">
        <v>1958.6008300999999</v>
      </c>
      <c r="E266">
        <v>2033.8289795000001</v>
      </c>
      <c r="F266">
        <v>2048.8898926000002</v>
      </c>
      <c r="G266">
        <v>2080.2399902000002</v>
      </c>
      <c r="H266">
        <v>2009.4300536999999</v>
      </c>
      <c r="I266">
        <v>1994.6099853999999</v>
      </c>
      <c r="J266">
        <v>2018.0876464999999</v>
      </c>
      <c r="L266" t="str">
        <f t="shared" si="31"/>
        <v>12JAN2021:01:00:00</v>
      </c>
      <c r="M266">
        <v>1</v>
      </c>
      <c r="N266">
        <f t="shared" si="32"/>
        <v>31.058105400000386</v>
      </c>
      <c r="O266">
        <f t="shared" si="33"/>
        <v>0</v>
      </c>
      <c r="P266">
        <f t="shared" si="34"/>
        <v>31.058105400000386</v>
      </c>
      <c r="Q266">
        <f t="shared" si="35"/>
        <v>0</v>
      </c>
      <c r="R266">
        <f t="shared" si="36"/>
        <v>1</v>
      </c>
      <c r="S266">
        <f t="shared" si="37"/>
        <v>1.5156343919676831</v>
      </c>
    </row>
    <row r="267" spans="1:19" x14ac:dyDescent="0.2">
      <c r="A267" t="s">
        <v>289</v>
      </c>
      <c r="B267">
        <v>2039.8182373</v>
      </c>
      <c r="C267">
        <v>2076.0900879000001</v>
      </c>
      <c r="D267">
        <v>1942.5943603999999</v>
      </c>
      <c r="E267">
        <v>2007.020874</v>
      </c>
      <c r="F267">
        <v>2061.9699707</v>
      </c>
      <c r="G267">
        <v>2076.0900879000001</v>
      </c>
      <c r="H267">
        <v>1998.5600586</v>
      </c>
      <c r="I267">
        <v>2008.2399902</v>
      </c>
      <c r="J267">
        <v>2019.5280762</v>
      </c>
      <c r="L267" t="str">
        <f t="shared" si="31"/>
        <v>12JAN2021:02:00:00</v>
      </c>
      <c r="M267">
        <v>2</v>
      </c>
      <c r="N267">
        <f t="shared" si="32"/>
        <v>36.271850600000107</v>
      </c>
      <c r="O267">
        <f t="shared" si="33"/>
        <v>0</v>
      </c>
      <c r="P267">
        <f t="shared" si="34"/>
        <v>36.271850600000107</v>
      </c>
      <c r="Q267">
        <f t="shared" si="35"/>
        <v>0</v>
      </c>
      <c r="R267">
        <f t="shared" si="36"/>
        <v>1</v>
      </c>
      <c r="S267">
        <f t="shared" si="37"/>
        <v>1.7781903277819131</v>
      </c>
    </row>
    <row r="268" spans="1:19" x14ac:dyDescent="0.2">
      <c r="A268" t="s">
        <v>290</v>
      </c>
      <c r="B268">
        <v>2029.6796875</v>
      </c>
      <c r="C268">
        <v>2069.5200195000002</v>
      </c>
      <c r="D268">
        <v>1942.6209716999999</v>
      </c>
      <c r="E268">
        <v>2011.2145995999999</v>
      </c>
      <c r="F268">
        <v>2092</v>
      </c>
      <c r="G268">
        <v>2069.5200195000002</v>
      </c>
      <c r="H268">
        <v>1987.3599853999999</v>
      </c>
      <c r="I268">
        <v>2024.5799560999999</v>
      </c>
      <c r="J268">
        <v>2027.5025635</v>
      </c>
      <c r="L268" t="str">
        <f t="shared" si="31"/>
        <v>12JAN2021:03:00:00</v>
      </c>
      <c r="M268">
        <v>3</v>
      </c>
      <c r="N268">
        <f t="shared" si="32"/>
        <v>39.840332000000217</v>
      </c>
      <c r="O268">
        <f t="shared" si="33"/>
        <v>0</v>
      </c>
      <c r="P268">
        <f t="shared" si="34"/>
        <v>39.840332000000217</v>
      </c>
      <c r="Q268">
        <f t="shared" si="35"/>
        <v>0</v>
      </c>
      <c r="R268">
        <f t="shared" si="36"/>
        <v>1</v>
      </c>
      <c r="S268">
        <f t="shared" si="37"/>
        <v>1.9628876539170774</v>
      </c>
    </row>
    <row r="269" spans="1:19" x14ac:dyDescent="0.2">
      <c r="A269" t="s">
        <v>291</v>
      </c>
      <c r="B269">
        <v>2084.6162109000002</v>
      </c>
      <c r="C269">
        <v>2121.9299316000001</v>
      </c>
      <c r="D269">
        <v>1978.0795897999999</v>
      </c>
      <c r="E269">
        <v>2038.3664550999999</v>
      </c>
      <c r="F269">
        <v>2128.9899902000002</v>
      </c>
      <c r="G269">
        <v>2121.9299316000001</v>
      </c>
      <c r="H269">
        <v>2032.2099608999999</v>
      </c>
      <c r="I269">
        <v>2001.6999512</v>
      </c>
      <c r="J269">
        <v>2053.2260741999999</v>
      </c>
      <c r="L269" t="str">
        <f t="shared" si="31"/>
        <v>12JAN2021:04:00:00</v>
      </c>
      <c r="M269">
        <v>4</v>
      </c>
      <c r="N269">
        <f t="shared" si="32"/>
        <v>37.313720699999976</v>
      </c>
      <c r="O269">
        <f t="shared" si="33"/>
        <v>0</v>
      </c>
      <c r="P269">
        <f t="shared" si="34"/>
        <v>37.313720699999976</v>
      </c>
      <c r="Q269">
        <f t="shared" si="35"/>
        <v>0</v>
      </c>
      <c r="R269">
        <f t="shared" si="36"/>
        <v>1</v>
      </c>
      <c r="S269">
        <f t="shared" si="37"/>
        <v>1.7899563720599854</v>
      </c>
    </row>
    <row r="270" spans="1:19" x14ac:dyDescent="0.2">
      <c r="A270" t="s">
        <v>292</v>
      </c>
      <c r="B270">
        <v>2162.1052245999999</v>
      </c>
      <c r="C270">
        <v>2205.2800293</v>
      </c>
      <c r="D270">
        <v>2064.5715332</v>
      </c>
      <c r="E270">
        <v>2105.1320801000002</v>
      </c>
      <c r="F270">
        <v>2196.1899414</v>
      </c>
      <c r="G270">
        <v>2205.2800293</v>
      </c>
      <c r="H270">
        <v>2119.4799804999998</v>
      </c>
      <c r="I270">
        <v>2155.1699219000002</v>
      </c>
      <c r="J270">
        <v>2151.4414062999999</v>
      </c>
      <c r="L270" t="str">
        <f t="shared" si="31"/>
        <v>12JAN2021:05:00:00</v>
      </c>
      <c r="M270">
        <v>5</v>
      </c>
      <c r="N270">
        <f t="shared" si="32"/>
        <v>43.174804700000095</v>
      </c>
      <c r="O270">
        <f t="shared" si="33"/>
        <v>0</v>
      </c>
      <c r="P270">
        <f t="shared" si="34"/>
        <v>43.174804700000095</v>
      </c>
      <c r="Q270">
        <f t="shared" si="35"/>
        <v>0</v>
      </c>
      <c r="R270">
        <f t="shared" si="36"/>
        <v>1</v>
      </c>
      <c r="S270">
        <f t="shared" si="37"/>
        <v>1.9968873026514073</v>
      </c>
    </row>
    <row r="271" spans="1:19" x14ac:dyDescent="0.2">
      <c r="A271" t="s">
        <v>293</v>
      </c>
      <c r="B271">
        <v>2247.9025879000001</v>
      </c>
      <c r="C271">
        <v>2313.0200195000002</v>
      </c>
      <c r="D271">
        <v>2215.0603027000002</v>
      </c>
      <c r="E271">
        <v>2238.8098144999999</v>
      </c>
      <c r="F271">
        <v>2292.1000976999999</v>
      </c>
      <c r="G271">
        <v>2313.0200195000002</v>
      </c>
      <c r="H271">
        <v>2249.5</v>
      </c>
      <c r="I271">
        <v>2261.6398926000002</v>
      </c>
      <c r="J271">
        <v>2266.8200683999999</v>
      </c>
      <c r="L271" t="str">
        <f t="shared" si="31"/>
        <v>12JAN2021:06:00:00</v>
      </c>
      <c r="M271">
        <v>6</v>
      </c>
      <c r="N271">
        <f t="shared" si="32"/>
        <v>65.117431600000145</v>
      </c>
      <c r="O271">
        <f t="shared" si="33"/>
        <v>0</v>
      </c>
      <c r="P271">
        <f t="shared" si="34"/>
        <v>65.117431600000145</v>
      </c>
      <c r="Q271">
        <f t="shared" si="35"/>
        <v>0</v>
      </c>
      <c r="R271">
        <f t="shared" si="36"/>
        <v>1</v>
      </c>
      <c r="S271">
        <f t="shared" si="37"/>
        <v>2.8968084271317611</v>
      </c>
    </row>
    <row r="272" spans="1:19" x14ac:dyDescent="0.2">
      <c r="A272" t="s">
        <v>294</v>
      </c>
      <c r="B272">
        <v>2401.7949219000002</v>
      </c>
      <c r="C272">
        <v>2426.4899902000002</v>
      </c>
      <c r="D272">
        <v>2376.8737793</v>
      </c>
      <c r="E272">
        <v>2418.7011719000002</v>
      </c>
      <c r="F272">
        <v>2379.1699219000002</v>
      </c>
      <c r="G272">
        <v>2426.4899902000002</v>
      </c>
      <c r="H272">
        <v>2422.7099609000002</v>
      </c>
      <c r="I272">
        <v>2355.1899414</v>
      </c>
      <c r="J272">
        <v>2389.6879883000001</v>
      </c>
      <c r="L272" t="str">
        <f t="shared" si="31"/>
        <v>12JAN2021:07:00:00</v>
      </c>
      <c r="M272">
        <v>7</v>
      </c>
      <c r="N272">
        <f t="shared" si="32"/>
        <v>24.695068300000003</v>
      </c>
      <c r="O272">
        <f t="shared" si="33"/>
        <v>0</v>
      </c>
      <c r="P272">
        <f t="shared" si="34"/>
        <v>24.695068300000003</v>
      </c>
      <c r="Q272">
        <f t="shared" si="35"/>
        <v>0</v>
      </c>
      <c r="R272">
        <f t="shared" si="36"/>
        <v>1</v>
      </c>
      <c r="S272">
        <f t="shared" si="37"/>
        <v>1.028192210534959</v>
      </c>
    </row>
    <row r="273" spans="1:19" x14ac:dyDescent="0.2">
      <c r="A273" t="s">
        <v>295</v>
      </c>
      <c r="B273">
        <v>2495.3801269999999</v>
      </c>
      <c r="C273">
        <v>2494.2199707</v>
      </c>
      <c r="D273">
        <v>2456.6398926000002</v>
      </c>
      <c r="E273">
        <v>2489.2126465000001</v>
      </c>
      <c r="F273">
        <v>2417.0800780999998</v>
      </c>
      <c r="G273">
        <v>2494.2199707</v>
      </c>
      <c r="H273">
        <v>2435.5900879000001</v>
      </c>
      <c r="I273">
        <v>2420.1499023000001</v>
      </c>
      <c r="J273">
        <v>2437.0625</v>
      </c>
      <c r="L273" t="str">
        <f t="shared" si="31"/>
        <v>12JAN2021:08:00:00</v>
      </c>
      <c r="M273">
        <v>8</v>
      </c>
      <c r="N273">
        <f t="shared" si="32"/>
        <v>-1.160156299999926</v>
      </c>
      <c r="O273">
        <f t="shared" si="33"/>
        <v>-1.160156299999926</v>
      </c>
      <c r="P273">
        <f t="shared" si="34"/>
        <v>0</v>
      </c>
      <c r="Q273">
        <f t="shared" si="35"/>
        <v>1</v>
      </c>
      <c r="R273">
        <f t="shared" si="36"/>
        <v>0</v>
      </c>
      <c r="S273">
        <f t="shared" si="37"/>
        <v>4.6492167163112379E-2</v>
      </c>
    </row>
    <row r="274" spans="1:19" x14ac:dyDescent="0.2">
      <c r="A274" t="s">
        <v>296</v>
      </c>
      <c r="B274">
        <v>2496.2260741999999</v>
      </c>
      <c r="C274">
        <v>2491.9399414</v>
      </c>
      <c r="D274">
        <v>2420.0993652000002</v>
      </c>
      <c r="E274">
        <v>2488.9506836</v>
      </c>
      <c r="F274">
        <v>2376.4599609000002</v>
      </c>
      <c r="G274">
        <v>2491.9399414</v>
      </c>
      <c r="H274">
        <v>2377.3300780999998</v>
      </c>
      <c r="I274">
        <v>2359.2199707</v>
      </c>
      <c r="J274">
        <v>2392.2573241999999</v>
      </c>
      <c r="L274" t="str">
        <f t="shared" si="31"/>
        <v>12JAN2021:09:00:00</v>
      </c>
      <c r="M274">
        <v>9</v>
      </c>
      <c r="N274">
        <f t="shared" si="32"/>
        <v>-4.2861327999999048</v>
      </c>
      <c r="O274">
        <f t="shared" si="33"/>
        <v>-4.2861327999999048</v>
      </c>
      <c r="P274">
        <f t="shared" si="34"/>
        <v>0</v>
      </c>
      <c r="Q274">
        <f t="shared" si="35"/>
        <v>1</v>
      </c>
      <c r="R274">
        <f t="shared" si="36"/>
        <v>0</v>
      </c>
      <c r="S274">
        <f t="shared" si="37"/>
        <v>0.17170451203517459</v>
      </c>
    </row>
    <row r="275" spans="1:19" x14ac:dyDescent="0.2">
      <c r="A275" t="s">
        <v>297</v>
      </c>
      <c r="B275">
        <v>2328.6914062999999</v>
      </c>
      <c r="C275">
        <v>2289.0800780999998</v>
      </c>
      <c r="D275">
        <v>2344.5222168</v>
      </c>
      <c r="E275">
        <v>2430.1723633000001</v>
      </c>
      <c r="F275">
        <v>2292.7199707</v>
      </c>
      <c r="G275">
        <v>2289.0800780999998</v>
      </c>
      <c r="H275">
        <v>2270.5400390999998</v>
      </c>
      <c r="I275">
        <v>2227.6000976999999</v>
      </c>
      <c r="J275">
        <v>2276.9152832</v>
      </c>
      <c r="L275" t="str">
        <f t="shared" si="31"/>
        <v>12JAN2021:10:00:00</v>
      </c>
      <c r="M275">
        <v>10</v>
      </c>
      <c r="N275">
        <f t="shared" si="32"/>
        <v>-39.611328200000116</v>
      </c>
      <c r="O275">
        <f t="shared" si="33"/>
        <v>-39.611328200000116</v>
      </c>
      <c r="P275">
        <f t="shared" si="34"/>
        <v>0</v>
      </c>
      <c r="Q275">
        <f t="shared" si="35"/>
        <v>1</v>
      </c>
      <c r="R275">
        <f t="shared" si="36"/>
        <v>0</v>
      </c>
      <c r="S275">
        <f t="shared" si="37"/>
        <v>1.7010123407866042</v>
      </c>
    </row>
    <row r="276" spans="1:19" x14ac:dyDescent="0.2">
      <c r="A276" t="s">
        <v>298</v>
      </c>
      <c r="B276">
        <v>2181.0112304999998</v>
      </c>
      <c r="C276">
        <v>2168.7700195000002</v>
      </c>
      <c r="D276">
        <v>2273.8278808999999</v>
      </c>
      <c r="E276">
        <v>2370.1145019999999</v>
      </c>
      <c r="F276">
        <v>2195.3500976999999</v>
      </c>
      <c r="G276">
        <v>2168.7700195000002</v>
      </c>
      <c r="H276">
        <v>2128.4299316000001</v>
      </c>
      <c r="I276">
        <v>2077.4899902000002</v>
      </c>
      <c r="J276">
        <v>2155.6423340000001</v>
      </c>
      <c r="L276" t="str">
        <f t="shared" si="31"/>
        <v>12JAN2021:11:00:00</v>
      </c>
      <c r="M276">
        <v>11</v>
      </c>
      <c r="N276">
        <f t="shared" si="32"/>
        <v>-12.241210999999566</v>
      </c>
      <c r="O276">
        <f t="shared" si="33"/>
        <v>-12.241210999999566</v>
      </c>
      <c r="P276">
        <f t="shared" si="34"/>
        <v>0</v>
      </c>
      <c r="Q276">
        <f t="shared" si="35"/>
        <v>1</v>
      </c>
      <c r="R276">
        <f t="shared" si="36"/>
        <v>0</v>
      </c>
      <c r="S276">
        <f t="shared" si="37"/>
        <v>0.56126308882844467</v>
      </c>
    </row>
    <row r="277" spans="1:19" x14ac:dyDescent="0.2">
      <c r="A277" t="s">
        <v>299</v>
      </c>
      <c r="B277">
        <v>2034.4748535000001</v>
      </c>
      <c r="C277">
        <v>2071.7700195000002</v>
      </c>
      <c r="D277">
        <v>2170.4736327999999</v>
      </c>
      <c r="E277">
        <v>2324.1713866999999</v>
      </c>
      <c r="F277">
        <v>2087.5</v>
      </c>
      <c r="G277">
        <v>2071.7700195000002</v>
      </c>
      <c r="H277">
        <v>2023.3399658000001</v>
      </c>
      <c r="I277">
        <v>2002.5</v>
      </c>
      <c r="J277">
        <v>2058.6154784999999</v>
      </c>
      <c r="L277" t="str">
        <f t="shared" si="31"/>
        <v>12JAN2021:12:00:00</v>
      </c>
      <c r="M277">
        <v>12</v>
      </c>
      <c r="N277">
        <f t="shared" si="32"/>
        <v>37.295166000000108</v>
      </c>
      <c r="O277">
        <f t="shared" si="33"/>
        <v>0</v>
      </c>
      <c r="P277">
        <f t="shared" si="34"/>
        <v>37.295166000000108</v>
      </c>
      <c r="Q277">
        <f t="shared" si="35"/>
        <v>0</v>
      </c>
      <c r="R277">
        <f t="shared" si="36"/>
        <v>1</v>
      </c>
      <c r="S277">
        <f t="shared" si="37"/>
        <v>1.8331593499835857</v>
      </c>
    </row>
    <row r="278" spans="1:19" x14ac:dyDescent="0.2">
      <c r="A278" t="s">
        <v>300</v>
      </c>
      <c r="B278">
        <v>1912.9350586</v>
      </c>
      <c r="C278">
        <v>1930.9499512</v>
      </c>
      <c r="D278">
        <v>2055.703125</v>
      </c>
      <c r="E278">
        <v>2239.2912597999998</v>
      </c>
      <c r="F278">
        <v>1960.5799560999999</v>
      </c>
      <c r="G278">
        <v>1930.9499512</v>
      </c>
      <c r="H278">
        <v>1891.3100586</v>
      </c>
      <c r="I278">
        <v>1915.9899902</v>
      </c>
      <c r="J278">
        <v>1940.3017577999999</v>
      </c>
      <c r="L278" t="str">
        <f t="shared" si="31"/>
        <v>12JAN2021:13:00:00</v>
      </c>
      <c r="M278">
        <v>13</v>
      </c>
      <c r="N278">
        <f t="shared" si="32"/>
        <v>18.014892599999939</v>
      </c>
      <c r="O278">
        <f t="shared" si="33"/>
        <v>0</v>
      </c>
      <c r="P278">
        <f t="shared" si="34"/>
        <v>18.014892599999939</v>
      </c>
      <c r="Q278">
        <f t="shared" si="35"/>
        <v>0</v>
      </c>
      <c r="R278">
        <f t="shared" si="36"/>
        <v>1</v>
      </c>
      <c r="S278">
        <f t="shared" si="37"/>
        <v>0.94174093987196372</v>
      </c>
    </row>
    <row r="279" spans="1:19" x14ac:dyDescent="0.2">
      <c r="A279" t="s">
        <v>301</v>
      </c>
      <c r="B279">
        <v>1845.2966309000001</v>
      </c>
      <c r="C279">
        <v>1895.5500488</v>
      </c>
      <c r="D279">
        <v>1929.2412108999999</v>
      </c>
      <c r="E279">
        <v>2149.2915039</v>
      </c>
      <c r="F279">
        <v>1846.8499756000001</v>
      </c>
      <c r="G279">
        <v>1895.5500488</v>
      </c>
      <c r="H279">
        <v>1791.6700439000001</v>
      </c>
      <c r="I279">
        <v>1816.4000243999999</v>
      </c>
      <c r="J279">
        <v>1841.8288574000001</v>
      </c>
      <c r="L279" t="str">
        <f t="shared" si="31"/>
        <v>12JAN2021:14:00:00</v>
      </c>
      <c r="M279">
        <v>14</v>
      </c>
      <c r="N279">
        <f t="shared" si="32"/>
        <v>50.253417899999931</v>
      </c>
      <c r="O279">
        <f t="shared" si="33"/>
        <v>0</v>
      </c>
      <c r="P279">
        <f t="shared" si="34"/>
        <v>50.253417899999931</v>
      </c>
      <c r="Q279">
        <f t="shared" si="35"/>
        <v>0</v>
      </c>
      <c r="R279">
        <f t="shared" si="36"/>
        <v>1</v>
      </c>
      <c r="S279">
        <f t="shared" si="37"/>
        <v>2.7233246437723135</v>
      </c>
    </row>
    <row r="280" spans="1:19" x14ac:dyDescent="0.2">
      <c r="A280" t="s">
        <v>302</v>
      </c>
      <c r="B280">
        <v>1808.8149414</v>
      </c>
      <c r="C280">
        <v>1821.2199707</v>
      </c>
      <c r="D280">
        <v>1856.8632812999999</v>
      </c>
      <c r="E280">
        <v>2115.0480957</v>
      </c>
      <c r="F280">
        <v>1786.3699951000001</v>
      </c>
      <c r="G280">
        <v>1821.2199707</v>
      </c>
      <c r="H280">
        <v>1730.6099853999999</v>
      </c>
      <c r="I280">
        <v>1788.4899902</v>
      </c>
      <c r="J280">
        <v>1786.1279297000001</v>
      </c>
      <c r="L280" t="str">
        <f t="shared" si="31"/>
        <v>12JAN2021:15:00:00</v>
      </c>
      <c r="M280">
        <v>15</v>
      </c>
      <c r="N280">
        <f t="shared" si="32"/>
        <v>12.405029300000024</v>
      </c>
      <c r="O280">
        <f t="shared" si="33"/>
        <v>0</v>
      </c>
      <c r="P280">
        <f t="shared" si="34"/>
        <v>12.405029300000024</v>
      </c>
      <c r="Q280">
        <f t="shared" si="35"/>
        <v>0</v>
      </c>
      <c r="R280">
        <f t="shared" si="36"/>
        <v>1</v>
      </c>
      <c r="S280">
        <f t="shared" si="37"/>
        <v>0.68580975400383892</v>
      </c>
    </row>
    <row r="281" spans="1:19" x14ac:dyDescent="0.2">
      <c r="A281" t="s">
        <v>303</v>
      </c>
      <c r="B281">
        <v>1794.2158202999999</v>
      </c>
      <c r="C281">
        <v>1755.2700195</v>
      </c>
      <c r="D281">
        <v>1793.4458007999999</v>
      </c>
      <c r="E281">
        <v>2089.6867676000002</v>
      </c>
      <c r="F281">
        <v>1726.8499756000001</v>
      </c>
      <c r="G281">
        <v>1755.2700195</v>
      </c>
      <c r="H281">
        <v>1700.5</v>
      </c>
      <c r="I281">
        <v>1701.5</v>
      </c>
      <c r="J281">
        <v>1725.8020019999999</v>
      </c>
      <c r="L281" t="str">
        <f t="shared" si="31"/>
        <v>12JAN2021:16:00:00</v>
      </c>
      <c r="M281">
        <v>16</v>
      </c>
      <c r="N281">
        <f t="shared" si="32"/>
        <v>-38.945800799999915</v>
      </c>
      <c r="O281">
        <f t="shared" si="33"/>
        <v>-38.945800799999915</v>
      </c>
      <c r="P281">
        <f t="shared" si="34"/>
        <v>0</v>
      </c>
      <c r="Q281">
        <f t="shared" si="35"/>
        <v>1</v>
      </c>
      <c r="R281">
        <f t="shared" si="36"/>
        <v>0</v>
      </c>
      <c r="S281">
        <f t="shared" si="37"/>
        <v>2.1706307769311732</v>
      </c>
    </row>
    <row r="282" spans="1:19" x14ac:dyDescent="0.2">
      <c r="A282" t="s">
        <v>304</v>
      </c>
      <c r="B282">
        <v>1859.317749</v>
      </c>
      <c r="C282">
        <v>1805.6800536999999</v>
      </c>
      <c r="D282">
        <v>1798.8447266000001</v>
      </c>
      <c r="E282">
        <v>2077.9311523000001</v>
      </c>
      <c r="F282">
        <v>1787.4399414</v>
      </c>
      <c r="G282">
        <v>1805.6800536999999</v>
      </c>
      <c r="H282">
        <v>1739.6800536999999</v>
      </c>
      <c r="I282">
        <v>1780.8399658000001</v>
      </c>
      <c r="J282">
        <v>1777.5555420000001</v>
      </c>
      <c r="L282" t="str">
        <f t="shared" si="31"/>
        <v>12JAN2021:17:00:00</v>
      </c>
      <c r="M282">
        <v>17</v>
      </c>
      <c r="N282">
        <f t="shared" si="32"/>
        <v>-53.637695300000132</v>
      </c>
      <c r="O282">
        <f t="shared" si="33"/>
        <v>-53.637695300000132</v>
      </c>
      <c r="P282">
        <f t="shared" si="34"/>
        <v>0</v>
      </c>
      <c r="Q282">
        <f t="shared" si="35"/>
        <v>1</v>
      </c>
      <c r="R282">
        <f t="shared" si="36"/>
        <v>0</v>
      </c>
      <c r="S282">
        <f t="shared" si="37"/>
        <v>2.8848052103438575</v>
      </c>
    </row>
    <row r="283" spans="1:19" x14ac:dyDescent="0.2">
      <c r="A283" t="s">
        <v>305</v>
      </c>
      <c r="B283">
        <v>1990.5970459</v>
      </c>
      <c r="C283">
        <v>1937.5999756000001</v>
      </c>
      <c r="D283">
        <v>1843.6494141000001</v>
      </c>
      <c r="E283">
        <v>2137.9748534999999</v>
      </c>
      <c r="F283">
        <v>1898.5200195</v>
      </c>
      <c r="G283">
        <v>1937.5999756000001</v>
      </c>
      <c r="H283">
        <v>1877.2099608999999</v>
      </c>
      <c r="I283">
        <v>1910.3299560999999</v>
      </c>
      <c r="J283">
        <v>1894.1711425999999</v>
      </c>
      <c r="L283" t="str">
        <f t="shared" si="31"/>
        <v>12JAN2021:18:00:00</v>
      </c>
      <c r="M283">
        <v>18</v>
      </c>
      <c r="N283">
        <f t="shared" si="32"/>
        <v>-52.997070299999905</v>
      </c>
      <c r="O283">
        <f t="shared" si="33"/>
        <v>-52.997070299999905</v>
      </c>
      <c r="P283">
        <f t="shared" si="34"/>
        <v>0</v>
      </c>
      <c r="Q283">
        <f t="shared" si="35"/>
        <v>1</v>
      </c>
      <c r="R283">
        <f t="shared" si="36"/>
        <v>0</v>
      </c>
      <c r="S283">
        <f t="shared" si="37"/>
        <v>2.6623705892238259</v>
      </c>
    </row>
    <row r="284" spans="1:19" x14ac:dyDescent="0.2">
      <c r="A284" t="s">
        <v>306</v>
      </c>
      <c r="B284">
        <v>2049.9382323999998</v>
      </c>
      <c r="C284">
        <v>2065.3500976999999</v>
      </c>
      <c r="D284">
        <v>1943.7348632999999</v>
      </c>
      <c r="E284">
        <v>2219.1791991999999</v>
      </c>
      <c r="F284">
        <v>2016.2900391000001</v>
      </c>
      <c r="G284">
        <v>2065.3500976999999</v>
      </c>
      <c r="H284">
        <v>2013.5899658000001</v>
      </c>
      <c r="I284">
        <v>2007.7700195</v>
      </c>
      <c r="J284">
        <v>2010.5480957</v>
      </c>
      <c r="L284" t="str">
        <f t="shared" si="31"/>
        <v>12JAN2021:19:00:00</v>
      </c>
      <c r="M284">
        <v>19</v>
      </c>
      <c r="N284">
        <f t="shared" si="32"/>
        <v>15.411865300000045</v>
      </c>
      <c r="O284">
        <f t="shared" si="33"/>
        <v>0</v>
      </c>
      <c r="P284">
        <f t="shared" si="34"/>
        <v>15.411865300000045</v>
      </c>
      <c r="Q284">
        <f t="shared" si="35"/>
        <v>0</v>
      </c>
      <c r="R284">
        <f t="shared" si="36"/>
        <v>1</v>
      </c>
      <c r="S284">
        <f t="shared" si="37"/>
        <v>0.75182096008601895</v>
      </c>
    </row>
    <row r="285" spans="1:19" x14ac:dyDescent="0.2">
      <c r="A285" t="s">
        <v>307</v>
      </c>
      <c r="B285">
        <v>2081.6567383000001</v>
      </c>
      <c r="C285">
        <v>2066.2700195000002</v>
      </c>
      <c r="D285">
        <v>1941.4053954999999</v>
      </c>
      <c r="E285">
        <v>2183.0100097999998</v>
      </c>
      <c r="F285">
        <v>2066.9299316000001</v>
      </c>
      <c r="G285">
        <v>2066.2700195000002</v>
      </c>
      <c r="H285">
        <v>2057.4299316000001</v>
      </c>
      <c r="I285">
        <v>2016.5999756000001</v>
      </c>
      <c r="J285">
        <v>2036.1993408000001</v>
      </c>
      <c r="L285" t="str">
        <f t="shared" si="31"/>
        <v>12JAN2021:20:00:00</v>
      </c>
      <c r="M285">
        <v>20</v>
      </c>
      <c r="N285">
        <f t="shared" si="32"/>
        <v>-15.386718799999926</v>
      </c>
      <c r="O285">
        <f t="shared" si="33"/>
        <v>-15.386718799999926</v>
      </c>
      <c r="P285">
        <f t="shared" si="34"/>
        <v>0</v>
      </c>
      <c r="Q285">
        <f t="shared" si="35"/>
        <v>1</v>
      </c>
      <c r="R285">
        <f t="shared" si="36"/>
        <v>0</v>
      </c>
      <c r="S285">
        <f t="shared" si="37"/>
        <v>0.73915735082075062</v>
      </c>
    </row>
    <row r="286" spans="1:19" x14ac:dyDescent="0.2">
      <c r="A286" t="s">
        <v>308</v>
      </c>
      <c r="B286">
        <v>2073.5622558999999</v>
      </c>
      <c r="C286">
        <v>2059.6799316000001</v>
      </c>
      <c r="D286">
        <v>1943.6644286999999</v>
      </c>
      <c r="E286">
        <v>2151.3745116999999</v>
      </c>
      <c r="F286">
        <v>2079.8500976999999</v>
      </c>
      <c r="G286">
        <v>2059.6799316000001</v>
      </c>
      <c r="H286">
        <v>2037.6400146000001</v>
      </c>
      <c r="I286">
        <v>2039.8100586</v>
      </c>
      <c r="J286">
        <v>2039.7431641000001</v>
      </c>
      <c r="L286" t="str">
        <f t="shared" si="31"/>
        <v>12JAN2021:21:00:00</v>
      </c>
      <c r="M286">
        <v>21</v>
      </c>
      <c r="N286">
        <f t="shared" si="32"/>
        <v>-13.882324299999709</v>
      </c>
      <c r="O286">
        <f t="shared" si="33"/>
        <v>-13.882324299999709</v>
      </c>
      <c r="P286">
        <f t="shared" si="34"/>
        <v>0</v>
      </c>
      <c r="Q286">
        <f t="shared" si="35"/>
        <v>1</v>
      </c>
      <c r="R286">
        <f t="shared" si="36"/>
        <v>0</v>
      </c>
      <c r="S286">
        <f t="shared" si="37"/>
        <v>0.66949156026059542</v>
      </c>
    </row>
    <row r="287" spans="1:19" x14ac:dyDescent="0.2">
      <c r="A287" t="s">
        <v>309</v>
      </c>
      <c r="B287">
        <v>2023.9189452999999</v>
      </c>
      <c r="C287">
        <v>1982.9599608999999</v>
      </c>
      <c r="D287">
        <v>1894.3154297000001</v>
      </c>
      <c r="E287">
        <v>2088.1044922000001</v>
      </c>
      <c r="F287">
        <v>2035.8699951000001</v>
      </c>
      <c r="G287">
        <v>1982.9599608999999</v>
      </c>
      <c r="H287">
        <v>2003.5300293</v>
      </c>
      <c r="I287">
        <v>2041.0600586</v>
      </c>
      <c r="J287">
        <v>2004.7745361</v>
      </c>
      <c r="L287" t="str">
        <f t="shared" si="31"/>
        <v>12JAN2021:22:00:00</v>
      </c>
      <c r="M287">
        <v>22</v>
      </c>
      <c r="N287">
        <f t="shared" si="32"/>
        <v>-40.958984399999963</v>
      </c>
      <c r="O287">
        <f t="shared" si="33"/>
        <v>-40.958984399999963</v>
      </c>
      <c r="P287">
        <f t="shared" si="34"/>
        <v>0</v>
      </c>
      <c r="Q287">
        <f t="shared" si="35"/>
        <v>1</v>
      </c>
      <c r="R287">
        <f t="shared" si="36"/>
        <v>0</v>
      </c>
      <c r="S287">
        <f t="shared" si="37"/>
        <v>2.023746281693545</v>
      </c>
    </row>
    <row r="288" spans="1:19" x14ac:dyDescent="0.2">
      <c r="A288" t="s">
        <v>310</v>
      </c>
      <c r="B288">
        <v>1916.6735839999999</v>
      </c>
      <c r="C288">
        <v>1952.7099608999999</v>
      </c>
      <c r="D288">
        <v>1819.0079346</v>
      </c>
      <c r="E288">
        <v>1963.2767334</v>
      </c>
      <c r="F288">
        <v>1937.0699463000001</v>
      </c>
      <c r="G288">
        <v>1952.7099608999999</v>
      </c>
      <c r="H288">
        <v>1914.2800293</v>
      </c>
      <c r="I288">
        <v>1920.5</v>
      </c>
      <c r="J288">
        <v>1914.4272461</v>
      </c>
      <c r="L288" t="str">
        <f t="shared" si="31"/>
        <v>12JAN2021:23:00:00</v>
      </c>
      <c r="M288">
        <v>23</v>
      </c>
      <c r="N288">
        <f t="shared" si="32"/>
        <v>36.03637690000005</v>
      </c>
      <c r="O288">
        <f t="shared" si="33"/>
        <v>0</v>
      </c>
      <c r="P288">
        <f t="shared" si="34"/>
        <v>36.03637690000005</v>
      </c>
      <c r="Q288">
        <f t="shared" si="35"/>
        <v>0</v>
      </c>
      <c r="R288">
        <f t="shared" si="36"/>
        <v>1</v>
      </c>
      <c r="S288">
        <f t="shared" si="37"/>
        <v>1.8801520092322646</v>
      </c>
    </row>
    <row r="289" spans="1:19" x14ac:dyDescent="0.2">
      <c r="A289" t="s">
        <v>311</v>
      </c>
      <c r="B289">
        <v>1827.1414795000001</v>
      </c>
      <c r="C289">
        <v>1862.0300293</v>
      </c>
      <c r="D289">
        <v>1755.0061035000001</v>
      </c>
      <c r="E289">
        <v>1861.0549315999999</v>
      </c>
      <c r="F289">
        <v>1848.4699707</v>
      </c>
      <c r="G289">
        <v>1862.0300293</v>
      </c>
      <c r="H289">
        <v>1844.7900391000001</v>
      </c>
      <c r="I289">
        <v>1783.4599608999999</v>
      </c>
      <c r="J289">
        <v>1821.3095702999999</v>
      </c>
      <c r="L289" t="str">
        <f t="shared" si="31"/>
        <v>13JAN2021:00:00:00</v>
      </c>
      <c r="M289">
        <v>24</v>
      </c>
      <c r="N289">
        <f t="shared" si="32"/>
        <v>34.888549799999964</v>
      </c>
      <c r="O289">
        <f t="shared" si="33"/>
        <v>0</v>
      </c>
      <c r="P289">
        <f t="shared" si="34"/>
        <v>34.888549799999964</v>
      </c>
      <c r="Q289">
        <f t="shared" si="35"/>
        <v>0</v>
      </c>
      <c r="R289">
        <f t="shared" si="36"/>
        <v>1</v>
      </c>
      <c r="S289">
        <f t="shared" si="37"/>
        <v>1.9094607720003856</v>
      </c>
    </row>
    <row r="290" spans="1:19" x14ac:dyDescent="0.2">
      <c r="A290" t="s">
        <v>312</v>
      </c>
      <c r="B290">
        <v>1768.3823242000001</v>
      </c>
      <c r="C290">
        <v>1765.6899414</v>
      </c>
      <c r="D290">
        <v>1673.4560547000001</v>
      </c>
      <c r="E290">
        <v>1723.890625</v>
      </c>
      <c r="F290">
        <v>1697.2700195</v>
      </c>
      <c r="G290">
        <v>1765.6899414</v>
      </c>
      <c r="H290">
        <v>1780.0899658000001</v>
      </c>
      <c r="I290">
        <v>1646.0899658000001</v>
      </c>
      <c r="J290">
        <v>1710.7557373</v>
      </c>
      <c r="L290" t="str">
        <f t="shared" si="31"/>
        <v>13JAN2021:01:00:00</v>
      </c>
      <c r="M290">
        <v>1</v>
      </c>
      <c r="N290">
        <f t="shared" si="32"/>
        <v>-2.6923828000001322</v>
      </c>
      <c r="O290">
        <f t="shared" si="33"/>
        <v>-2.6923828000001322</v>
      </c>
      <c r="P290">
        <f t="shared" si="34"/>
        <v>0</v>
      </c>
      <c r="Q290">
        <f t="shared" si="35"/>
        <v>1</v>
      </c>
      <c r="R290">
        <f t="shared" si="36"/>
        <v>0</v>
      </c>
      <c r="S290">
        <f t="shared" si="37"/>
        <v>0.15225117120632503</v>
      </c>
    </row>
    <row r="291" spans="1:19" x14ac:dyDescent="0.2">
      <c r="A291" t="s">
        <v>313</v>
      </c>
      <c r="B291">
        <v>1767.3415527</v>
      </c>
      <c r="C291">
        <v>1749.7399902</v>
      </c>
      <c r="D291">
        <v>1662.4622803</v>
      </c>
      <c r="E291">
        <v>1695.3265381000001</v>
      </c>
      <c r="F291">
        <v>1670.9300536999999</v>
      </c>
      <c r="G291">
        <v>1749.7399902</v>
      </c>
      <c r="H291">
        <v>1739.2900391000001</v>
      </c>
      <c r="I291">
        <v>1615.0899658000001</v>
      </c>
      <c r="J291">
        <v>1682.8527832</v>
      </c>
      <c r="L291" t="str">
        <f t="shared" si="31"/>
        <v>13JAN2021:02:00:00</v>
      </c>
      <c r="M291">
        <v>2</v>
      </c>
      <c r="N291">
        <f t="shared" si="32"/>
        <v>-17.6015625</v>
      </c>
      <c r="O291">
        <f t="shared" si="33"/>
        <v>-17.6015625</v>
      </c>
      <c r="P291">
        <f t="shared" si="34"/>
        <v>0</v>
      </c>
      <c r="Q291">
        <f t="shared" si="35"/>
        <v>1</v>
      </c>
      <c r="R291">
        <f t="shared" si="36"/>
        <v>0</v>
      </c>
      <c r="S291">
        <f t="shared" si="37"/>
        <v>0.99593440063182859</v>
      </c>
    </row>
    <row r="292" spans="1:19" x14ac:dyDescent="0.2">
      <c r="A292" t="s">
        <v>314</v>
      </c>
      <c r="B292">
        <v>1781.4274902</v>
      </c>
      <c r="C292">
        <v>1733.1400146000001</v>
      </c>
      <c r="D292">
        <v>1682.2541504000001</v>
      </c>
      <c r="E292">
        <v>1697.9724120999999</v>
      </c>
      <c r="F292">
        <v>1682.7199707</v>
      </c>
      <c r="G292">
        <v>1733.1400146000001</v>
      </c>
      <c r="H292">
        <v>1722.6099853999999</v>
      </c>
      <c r="I292">
        <v>1627.6199951000001</v>
      </c>
      <c r="J292">
        <v>1685.1618652</v>
      </c>
      <c r="L292" t="str">
        <f t="shared" si="31"/>
        <v>13JAN2021:03:00:00</v>
      </c>
      <c r="M292">
        <v>3</v>
      </c>
      <c r="N292">
        <f t="shared" si="32"/>
        <v>-48.28747559999988</v>
      </c>
      <c r="O292">
        <f t="shared" si="33"/>
        <v>-48.28747559999988</v>
      </c>
      <c r="P292">
        <f t="shared" si="34"/>
        <v>0</v>
      </c>
      <c r="Q292">
        <f t="shared" si="35"/>
        <v>1</v>
      </c>
      <c r="R292">
        <f t="shared" si="36"/>
        <v>0</v>
      </c>
      <c r="S292">
        <f t="shared" si="37"/>
        <v>2.7106057285878458</v>
      </c>
    </row>
    <row r="293" spans="1:19" x14ac:dyDescent="0.2">
      <c r="A293" t="s">
        <v>315</v>
      </c>
      <c r="B293">
        <v>1819.6470947</v>
      </c>
      <c r="C293">
        <v>1767.3100586</v>
      </c>
      <c r="D293">
        <v>1709.9594727000001</v>
      </c>
      <c r="E293">
        <v>1703.4235839999999</v>
      </c>
      <c r="F293">
        <v>1713.8399658000001</v>
      </c>
      <c r="G293">
        <v>1767.3100586</v>
      </c>
      <c r="H293">
        <v>1749.5100098</v>
      </c>
      <c r="I293">
        <v>1682.8599853999999</v>
      </c>
      <c r="J293">
        <v>1721.2111815999999</v>
      </c>
      <c r="L293" t="str">
        <f t="shared" si="31"/>
        <v>13JAN2021:04:00:00</v>
      </c>
      <c r="M293">
        <v>4</v>
      </c>
      <c r="N293">
        <f t="shared" si="32"/>
        <v>-52.337036099999978</v>
      </c>
      <c r="O293">
        <f t="shared" si="33"/>
        <v>-52.337036099999978</v>
      </c>
      <c r="P293">
        <f t="shared" si="34"/>
        <v>0</v>
      </c>
      <c r="Q293">
        <f t="shared" si="35"/>
        <v>1</v>
      </c>
      <c r="R293">
        <f t="shared" si="36"/>
        <v>0</v>
      </c>
      <c r="S293">
        <f t="shared" si="37"/>
        <v>2.8762190345831113</v>
      </c>
    </row>
    <row r="294" spans="1:19" x14ac:dyDescent="0.2">
      <c r="A294" t="s">
        <v>316</v>
      </c>
      <c r="B294">
        <v>1905.2397461</v>
      </c>
      <c r="C294">
        <v>1825.1300048999999</v>
      </c>
      <c r="D294">
        <v>1783.1202393000001</v>
      </c>
      <c r="E294">
        <v>1761.6003418</v>
      </c>
      <c r="F294">
        <v>1789.2700195</v>
      </c>
      <c r="G294">
        <v>1825.1300048999999</v>
      </c>
      <c r="H294">
        <v>1809.75</v>
      </c>
      <c r="I294">
        <v>1728.4200439000001</v>
      </c>
      <c r="J294">
        <v>1782.8912353999999</v>
      </c>
      <c r="L294" t="str">
        <f t="shared" si="31"/>
        <v>13JAN2021:05:00:00</v>
      </c>
      <c r="M294">
        <v>5</v>
      </c>
      <c r="N294">
        <f t="shared" si="32"/>
        <v>-80.109741200000144</v>
      </c>
      <c r="O294">
        <f t="shared" si="33"/>
        <v>-80.109741200000144</v>
      </c>
      <c r="P294">
        <f t="shared" si="34"/>
        <v>0</v>
      </c>
      <c r="Q294">
        <f t="shared" si="35"/>
        <v>1</v>
      </c>
      <c r="R294">
        <f t="shared" si="36"/>
        <v>0</v>
      </c>
      <c r="S294">
        <f t="shared" si="37"/>
        <v>4.2047065921222622</v>
      </c>
    </row>
    <row r="295" spans="1:19" x14ac:dyDescent="0.2">
      <c r="A295" t="s">
        <v>317</v>
      </c>
      <c r="B295">
        <v>2023.0941161999999</v>
      </c>
      <c r="C295">
        <v>1989.2700195</v>
      </c>
      <c r="D295">
        <v>1880.3989257999999</v>
      </c>
      <c r="E295">
        <v>1882.2170410000001</v>
      </c>
      <c r="F295">
        <v>1913.0100098</v>
      </c>
      <c r="G295">
        <v>1989.2700195</v>
      </c>
      <c r="H295">
        <v>1936.0100098</v>
      </c>
      <c r="I295">
        <v>1846.7099608999999</v>
      </c>
      <c r="J295">
        <v>1907.6411132999999</v>
      </c>
      <c r="L295" t="str">
        <f t="shared" si="31"/>
        <v>13JAN2021:06:00:00</v>
      </c>
      <c r="M295">
        <v>6</v>
      </c>
      <c r="N295">
        <f t="shared" si="32"/>
        <v>-33.824096699999927</v>
      </c>
      <c r="O295">
        <f t="shared" si="33"/>
        <v>-33.824096699999927</v>
      </c>
      <c r="P295">
        <f t="shared" si="34"/>
        <v>0</v>
      </c>
      <c r="Q295">
        <f t="shared" si="35"/>
        <v>1</v>
      </c>
      <c r="R295">
        <f t="shared" si="36"/>
        <v>0</v>
      </c>
      <c r="S295">
        <f t="shared" si="37"/>
        <v>1.671899316455534</v>
      </c>
    </row>
    <row r="296" spans="1:19" x14ac:dyDescent="0.2">
      <c r="A296" t="s">
        <v>318</v>
      </c>
      <c r="B296">
        <v>2192.0639648000001</v>
      </c>
      <c r="C296">
        <v>2159.3300780999998</v>
      </c>
      <c r="D296">
        <v>2036.3547363</v>
      </c>
      <c r="E296">
        <v>2012.0808105000001</v>
      </c>
      <c r="F296">
        <v>2071.3300780999998</v>
      </c>
      <c r="G296">
        <v>2159.3300780999998</v>
      </c>
      <c r="H296">
        <v>2146.9399414</v>
      </c>
      <c r="I296">
        <v>1958.0500488</v>
      </c>
      <c r="J296">
        <v>2068.5405273000001</v>
      </c>
      <c r="L296" t="str">
        <f t="shared" si="31"/>
        <v>13JAN2021:07:00:00</v>
      </c>
      <c r="M296">
        <v>7</v>
      </c>
      <c r="N296">
        <f t="shared" si="32"/>
        <v>-32.733886700000312</v>
      </c>
      <c r="O296">
        <f t="shared" si="33"/>
        <v>-32.733886700000312</v>
      </c>
      <c r="P296">
        <f t="shared" si="34"/>
        <v>0</v>
      </c>
      <c r="Q296">
        <f t="shared" si="35"/>
        <v>1</v>
      </c>
      <c r="R296">
        <f t="shared" si="36"/>
        <v>0</v>
      </c>
      <c r="S296">
        <f t="shared" si="37"/>
        <v>1.4932906715150025</v>
      </c>
    </row>
    <row r="297" spans="1:19" x14ac:dyDescent="0.2">
      <c r="A297" t="s">
        <v>319</v>
      </c>
      <c r="B297">
        <v>2279.7856445000002</v>
      </c>
      <c r="C297">
        <v>2215.1599120999999</v>
      </c>
      <c r="D297">
        <v>2142.2978515999998</v>
      </c>
      <c r="E297">
        <v>2094.4501952999999</v>
      </c>
      <c r="F297">
        <v>2146.3798827999999</v>
      </c>
      <c r="G297">
        <v>2215.1599120999999</v>
      </c>
      <c r="H297">
        <v>2189.1000976999999</v>
      </c>
      <c r="I297">
        <v>2020.6199951000001</v>
      </c>
      <c r="J297">
        <v>2133.7072754000001</v>
      </c>
      <c r="L297" t="str">
        <f t="shared" si="31"/>
        <v>13JAN2021:08:00:00</v>
      </c>
      <c r="M297">
        <v>8</v>
      </c>
      <c r="N297">
        <f t="shared" si="32"/>
        <v>-64.625732400000288</v>
      </c>
      <c r="O297">
        <f t="shared" si="33"/>
        <v>-64.625732400000288</v>
      </c>
      <c r="P297">
        <f t="shared" si="34"/>
        <v>0</v>
      </c>
      <c r="Q297">
        <f t="shared" si="35"/>
        <v>1</v>
      </c>
      <c r="R297">
        <f t="shared" si="36"/>
        <v>0</v>
      </c>
      <c r="S297">
        <f t="shared" si="37"/>
        <v>2.8347284559805153</v>
      </c>
    </row>
    <row r="298" spans="1:19" x14ac:dyDescent="0.2">
      <c r="A298" t="s">
        <v>320</v>
      </c>
      <c r="B298">
        <v>2209.1547851999999</v>
      </c>
      <c r="C298">
        <v>2109.0300293</v>
      </c>
      <c r="D298">
        <v>2172.2148437999999</v>
      </c>
      <c r="E298">
        <v>2125.0947265999998</v>
      </c>
      <c r="F298">
        <v>2118.4099120999999</v>
      </c>
      <c r="G298">
        <v>2109.0300293</v>
      </c>
      <c r="H298">
        <v>2112.6499023000001</v>
      </c>
      <c r="I298">
        <v>2020.1600341999999</v>
      </c>
      <c r="J298">
        <v>2097.9604491999999</v>
      </c>
      <c r="L298" t="str">
        <f t="shared" si="31"/>
        <v>13JAN2021:09:00:00</v>
      </c>
      <c r="M298">
        <v>9</v>
      </c>
      <c r="N298">
        <f t="shared" si="32"/>
        <v>-100.12475589999985</v>
      </c>
      <c r="O298">
        <f t="shared" si="33"/>
        <v>-100.12475589999985</v>
      </c>
      <c r="P298">
        <f t="shared" si="34"/>
        <v>0</v>
      </c>
      <c r="Q298">
        <f t="shared" si="35"/>
        <v>1</v>
      </c>
      <c r="R298">
        <f t="shared" si="36"/>
        <v>0</v>
      </c>
      <c r="S298">
        <f t="shared" si="37"/>
        <v>4.5322653066582355</v>
      </c>
    </row>
    <row r="299" spans="1:19" x14ac:dyDescent="0.2">
      <c r="A299" t="s">
        <v>321</v>
      </c>
      <c r="B299">
        <v>2042.1791992000001</v>
      </c>
      <c r="C299">
        <v>2011.7700195</v>
      </c>
      <c r="D299">
        <v>2120.4418945000002</v>
      </c>
      <c r="E299">
        <v>2099.5852051000002</v>
      </c>
      <c r="F299">
        <v>2015.6400146000001</v>
      </c>
      <c r="G299">
        <v>2011.7700195</v>
      </c>
      <c r="H299">
        <v>1995.2900391000001</v>
      </c>
      <c r="I299">
        <v>1933.0999756000001</v>
      </c>
      <c r="J299">
        <v>2002.5340576000001</v>
      </c>
      <c r="L299" t="str">
        <f t="shared" si="31"/>
        <v>13JAN2021:10:00:00</v>
      </c>
      <c r="M299">
        <v>10</v>
      </c>
      <c r="N299">
        <f t="shared" si="32"/>
        <v>-30.409179700000095</v>
      </c>
      <c r="O299">
        <f t="shared" si="33"/>
        <v>-30.409179700000095</v>
      </c>
      <c r="P299">
        <f t="shared" si="34"/>
        <v>0</v>
      </c>
      <c r="Q299">
        <f t="shared" si="35"/>
        <v>1</v>
      </c>
      <c r="R299">
        <f t="shared" si="36"/>
        <v>0</v>
      </c>
      <c r="S299">
        <f t="shared" si="37"/>
        <v>1.4890554027732992</v>
      </c>
    </row>
    <row r="300" spans="1:19" x14ac:dyDescent="0.2">
      <c r="A300" t="s">
        <v>322</v>
      </c>
      <c r="B300">
        <v>1895.9020995999999</v>
      </c>
      <c r="C300">
        <v>1892.5899658000001</v>
      </c>
      <c r="D300">
        <v>2055.1872558999999</v>
      </c>
      <c r="E300">
        <v>1998.8109131000001</v>
      </c>
      <c r="F300">
        <v>1874.3399658000001</v>
      </c>
      <c r="G300">
        <v>1892.5899658000001</v>
      </c>
      <c r="H300">
        <v>1897.25</v>
      </c>
      <c r="I300">
        <v>1838.9799805</v>
      </c>
      <c r="J300">
        <v>1896.114624</v>
      </c>
      <c r="L300" t="str">
        <f t="shared" si="31"/>
        <v>13JAN2021:11:00:00</v>
      </c>
      <c r="M300">
        <v>11</v>
      </c>
      <c r="N300">
        <f t="shared" si="32"/>
        <v>-3.3121337999998559</v>
      </c>
      <c r="O300">
        <f t="shared" si="33"/>
        <v>-3.3121337999998559</v>
      </c>
      <c r="P300">
        <f t="shared" si="34"/>
        <v>0</v>
      </c>
      <c r="Q300">
        <f t="shared" si="35"/>
        <v>1</v>
      </c>
      <c r="R300">
        <f t="shared" si="36"/>
        <v>0</v>
      </c>
      <c r="S300">
        <f t="shared" si="37"/>
        <v>0.1746996219213352</v>
      </c>
    </row>
    <row r="301" spans="1:19" x14ac:dyDescent="0.2">
      <c r="A301" t="s">
        <v>323</v>
      </c>
      <c r="B301">
        <v>1743.6616211</v>
      </c>
      <c r="C301">
        <v>1787.8599853999999</v>
      </c>
      <c r="D301">
        <v>1961.8708495999999</v>
      </c>
      <c r="E301">
        <v>1942.1451416</v>
      </c>
      <c r="F301">
        <v>1739.7199707</v>
      </c>
      <c r="G301">
        <v>1787.8599853999999</v>
      </c>
      <c r="H301">
        <v>1801.4200439000001</v>
      </c>
      <c r="I301">
        <v>1788.8100586</v>
      </c>
      <c r="J301">
        <v>1801.2038574000001</v>
      </c>
      <c r="L301" t="str">
        <f t="shared" si="31"/>
        <v>13JAN2021:12:00:00</v>
      </c>
      <c r="M301">
        <v>12</v>
      </c>
      <c r="N301">
        <f t="shared" si="32"/>
        <v>44.198364299999866</v>
      </c>
      <c r="O301">
        <f t="shared" si="33"/>
        <v>0</v>
      </c>
      <c r="P301">
        <f t="shared" si="34"/>
        <v>44.198364299999866</v>
      </c>
      <c r="Q301">
        <f t="shared" si="35"/>
        <v>0</v>
      </c>
      <c r="R301">
        <f t="shared" si="36"/>
        <v>1</v>
      </c>
      <c r="S301">
        <f t="shared" si="37"/>
        <v>2.5348016934683146</v>
      </c>
    </row>
    <row r="302" spans="1:19" x14ac:dyDescent="0.2">
      <c r="A302" t="s">
        <v>324</v>
      </c>
      <c r="B302">
        <v>1644.8907471</v>
      </c>
      <c r="C302">
        <v>1683.0300293</v>
      </c>
      <c r="D302">
        <v>1832.5974120999999</v>
      </c>
      <c r="E302">
        <v>1842.3764647999999</v>
      </c>
      <c r="F302">
        <v>1638.3800048999999</v>
      </c>
      <c r="G302">
        <v>1683.0300293</v>
      </c>
      <c r="H302">
        <v>1704.1999512</v>
      </c>
      <c r="I302">
        <v>1681.8100586</v>
      </c>
      <c r="J302">
        <v>1695.5509033000001</v>
      </c>
      <c r="L302" t="str">
        <f t="shared" si="31"/>
        <v>13JAN2021:13:00:00</v>
      </c>
      <c r="M302">
        <v>13</v>
      </c>
      <c r="N302">
        <f t="shared" si="32"/>
        <v>38.139282200000025</v>
      </c>
      <c r="O302">
        <f t="shared" si="33"/>
        <v>0</v>
      </c>
      <c r="P302">
        <f t="shared" si="34"/>
        <v>38.139282200000025</v>
      </c>
      <c r="Q302">
        <f t="shared" si="35"/>
        <v>0</v>
      </c>
      <c r="R302">
        <f t="shared" si="36"/>
        <v>1</v>
      </c>
      <c r="S302">
        <f t="shared" si="37"/>
        <v>2.3186513917256155</v>
      </c>
    </row>
    <row r="303" spans="1:19" x14ac:dyDescent="0.2">
      <c r="A303" t="s">
        <v>325</v>
      </c>
      <c r="B303">
        <v>1540.0805664</v>
      </c>
      <c r="C303">
        <v>1644.0600586</v>
      </c>
      <c r="D303">
        <v>1735.9787598</v>
      </c>
      <c r="E303">
        <v>1784.7810059000001</v>
      </c>
      <c r="F303">
        <v>1560.4899902</v>
      </c>
      <c r="G303">
        <v>1644.0600586</v>
      </c>
      <c r="H303">
        <v>1630.9300536999999</v>
      </c>
      <c r="I303">
        <v>1660.3000488</v>
      </c>
      <c r="J303">
        <v>1635.4348144999999</v>
      </c>
      <c r="L303" t="str">
        <f t="shared" si="31"/>
        <v>13JAN2021:14:00:00</v>
      </c>
      <c r="M303">
        <v>14</v>
      </c>
      <c r="N303">
        <f t="shared" si="32"/>
        <v>103.9794922000001</v>
      </c>
      <c r="O303">
        <f t="shared" si="33"/>
        <v>0</v>
      </c>
      <c r="P303">
        <f t="shared" si="34"/>
        <v>103.9794922000001</v>
      </c>
      <c r="Q303">
        <f t="shared" si="35"/>
        <v>0</v>
      </c>
      <c r="R303">
        <f t="shared" si="36"/>
        <v>1</v>
      </c>
      <c r="S303">
        <f t="shared" si="37"/>
        <v>6.7515618642637847</v>
      </c>
    </row>
    <row r="304" spans="1:19" x14ac:dyDescent="0.2">
      <c r="A304" t="s">
        <v>326</v>
      </c>
      <c r="B304">
        <v>1472.8510742000001</v>
      </c>
      <c r="C304">
        <v>1540.6400146000001</v>
      </c>
      <c r="D304">
        <v>1668.6799315999999</v>
      </c>
      <c r="E304">
        <v>1726.3790283000001</v>
      </c>
      <c r="F304">
        <v>1523.5600586</v>
      </c>
      <c r="G304">
        <v>1540.6400146000001</v>
      </c>
      <c r="H304">
        <v>1566</v>
      </c>
      <c r="I304">
        <v>1603.4399414</v>
      </c>
      <c r="J304">
        <v>1574.4149170000001</v>
      </c>
      <c r="L304" t="str">
        <f t="shared" si="31"/>
        <v>13JAN2021:15:00:00</v>
      </c>
      <c r="M304">
        <v>15</v>
      </c>
      <c r="N304">
        <f t="shared" si="32"/>
        <v>67.788940400000001</v>
      </c>
      <c r="O304">
        <f t="shared" si="33"/>
        <v>0</v>
      </c>
      <c r="P304">
        <f t="shared" si="34"/>
        <v>67.788940400000001</v>
      </c>
      <c r="Q304">
        <f t="shared" si="35"/>
        <v>0</v>
      </c>
      <c r="R304">
        <f t="shared" si="36"/>
        <v>1</v>
      </c>
      <c r="S304">
        <f t="shared" si="37"/>
        <v>4.602565838967835</v>
      </c>
    </row>
    <row r="305" spans="1:19" x14ac:dyDescent="0.2">
      <c r="A305" t="s">
        <v>327</v>
      </c>
      <c r="B305">
        <v>1440.4782714999999</v>
      </c>
      <c r="C305">
        <v>1544.8399658000001</v>
      </c>
      <c r="D305">
        <v>1642.0510254000001</v>
      </c>
      <c r="E305">
        <v>1691.5092772999999</v>
      </c>
      <c r="F305">
        <v>1491.3900146000001</v>
      </c>
      <c r="G305">
        <v>1544.8399658000001</v>
      </c>
      <c r="H305">
        <v>1539.3199463000001</v>
      </c>
      <c r="I305">
        <v>1539.2600098</v>
      </c>
      <c r="J305">
        <v>1540.8537598</v>
      </c>
      <c r="L305" t="str">
        <f t="shared" si="31"/>
        <v>13JAN2021:16:00:00</v>
      </c>
      <c r="M305">
        <v>16</v>
      </c>
      <c r="N305">
        <f t="shared" si="32"/>
        <v>104.36169430000018</v>
      </c>
      <c r="O305">
        <f t="shared" si="33"/>
        <v>0</v>
      </c>
      <c r="P305">
        <f t="shared" si="34"/>
        <v>104.36169430000018</v>
      </c>
      <c r="Q305">
        <f t="shared" si="35"/>
        <v>0</v>
      </c>
      <c r="R305">
        <f t="shared" si="36"/>
        <v>1</v>
      </c>
      <c r="S305">
        <f t="shared" si="37"/>
        <v>7.2449336005135425</v>
      </c>
    </row>
    <row r="306" spans="1:19" x14ac:dyDescent="0.2">
      <c r="A306" t="s">
        <v>328</v>
      </c>
      <c r="B306">
        <v>1494.9655762</v>
      </c>
      <c r="C306">
        <v>1581.3199463000001</v>
      </c>
      <c r="D306">
        <v>1651.4156493999999</v>
      </c>
      <c r="E306">
        <v>1710.6776123</v>
      </c>
      <c r="F306">
        <v>1531.0799560999999</v>
      </c>
      <c r="G306">
        <v>1581.3199463000001</v>
      </c>
      <c r="H306">
        <v>1543.3299560999999</v>
      </c>
      <c r="I306">
        <v>1599.0600586</v>
      </c>
      <c r="J306">
        <v>1572.4594727000001</v>
      </c>
      <c r="L306" t="str">
        <f t="shared" si="31"/>
        <v>13JAN2021:17:00:00</v>
      </c>
      <c r="M306">
        <v>17</v>
      </c>
      <c r="N306">
        <f t="shared" si="32"/>
        <v>86.354370100000096</v>
      </c>
      <c r="O306">
        <f t="shared" si="33"/>
        <v>0</v>
      </c>
      <c r="P306">
        <f t="shared" si="34"/>
        <v>86.354370100000096</v>
      </c>
      <c r="Q306">
        <f t="shared" si="35"/>
        <v>0</v>
      </c>
      <c r="R306">
        <f t="shared" si="36"/>
        <v>1</v>
      </c>
      <c r="S306">
        <f t="shared" si="37"/>
        <v>5.7763450526734674</v>
      </c>
    </row>
    <row r="307" spans="1:19" x14ac:dyDescent="0.2">
      <c r="A307" t="s">
        <v>329</v>
      </c>
      <c r="B307">
        <v>1610.6970214999999</v>
      </c>
      <c r="C307">
        <v>1723.3399658000001</v>
      </c>
      <c r="D307">
        <v>1691.1679687999999</v>
      </c>
      <c r="E307">
        <v>1784.4136963000001</v>
      </c>
      <c r="F307">
        <v>1628.8199463000001</v>
      </c>
      <c r="G307">
        <v>1723.3399658000001</v>
      </c>
      <c r="H307">
        <v>1667.1199951000001</v>
      </c>
      <c r="I307">
        <v>1710.0100098</v>
      </c>
      <c r="J307">
        <v>1678.3010254000001</v>
      </c>
      <c r="L307" t="str">
        <f t="shared" si="31"/>
        <v>13JAN2021:18:00:00</v>
      </c>
      <c r="M307">
        <v>18</v>
      </c>
      <c r="N307">
        <f t="shared" si="32"/>
        <v>112.64294430000018</v>
      </c>
      <c r="O307">
        <f t="shared" si="33"/>
        <v>0</v>
      </c>
      <c r="P307">
        <f t="shared" si="34"/>
        <v>112.64294430000018</v>
      </c>
      <c r="Q307">
        <f t="shared" si="35"/>
        <v>0</v>
      </c>
      <c r="R307">
        <f t="shared" si="36"/>
        <v>1</v>
      </c>
      <c r="S307">
        <f t="shared" si="37"/>
        <v>6.9934284844643688</v>
      </c>
    </row>
    <row r="308" spans="1:19" x14ac:dyDescent="0.2">
      <c r="A308" t="s">
        <v>330</v>
      </c>
      <c r="B308">
        <v>1777.4262695</v>
      </c>
      <c r="C308">
        <v>1822.8199463000001</v>
      </c>
      <c r="D308">
        <v>1791.5245361</v>
      </c>
      <c r="E308">
        <v>1912.0972899999999</v>
      </c>
      <c r="F308">
        <v>1796.9000243999999</v>
      </c>
      <c r="G308">
        <v>1822.8199463000001</v>
      </c>
      <c r="H308">
        <v>1814.8800048999999</v>
      </c>
      <c r="I308">
        <v>1863.7099608999999</v>
      </c>
      <c r="J308">
        <v>1820.6655272999999</v>
      </c>
      <c r="L308" t="str">
        <f t="shared" si="31"/>
        <v>13JAN2021:19:00:00</v>
      </c>
      <c r="M308">
        <v>19</v>
      </c>
      <c r="N308">
        <f t="shared" si="32"/>
        <v>45.393676800000094</v>
      </c>
      <c r="O308">
        <f t="shared" si="33"/>
        <v>0</v>
      </c>
      <c r="P308">
        <f t="shared" si="34"/>
        <v>45.393676800000094</v>
      </c>
      <c r="Q308">
        <f t="shared" si="35"/>
        <v>0</v>
      </c>
      <c r="R308">
        <f t="shared" si="36"/>
        <v>1</v>
      </c>
      <c r="S308">
        <f t="shared" si="37"/>
        <v>2.5538992856659863</v>
      </c>
    </row>
    <row r="309" spans="1:19" x14ac:dyDescent="0.2">
      <c r="A309" t="s">
        <v>331</v>
      </c>
      <c r="B309">
        <v>1839.0135498</v>
      </c>
      <c r="C309">
        <v>1832.2700195</v>
      </c>
      <c r="D309">
        <v>1805.885376</v>
      </c>
      <c r="E309">
        <v>1947.8266602000001</v>
      </c>
      <c r="F309">
        <v>1840.6199951000001</v>
      </c>
      <c r="G309">
        <v>1832.2700195</v>
      </c>
      <c r="H309">
        <v>1834.4300536999999</v>
      </c>
      <c r="I309">
        <v>1840.2399902</v>
      </c>
      <c r="J309">
        <v>1833.5920410000001</v>
      </c>
      <c r="L309" t="str">
        <f t="shared" si="31"/>
        <v>13JAN2021:20:00:00</v>
      </c>
      <c r="M309">
        <v>20</v>
      </c>
      <c r="N309">
        <f t="shared" si="32"/>
        <v>-6.7435302999999749</v>
      </c>
      <c r="O309">
        <f t="shared" si="33"/>
        <v>-6.7435302999999749</v>
      </c>
      <c r="P309">
        <f t="shared" si="34"/>
        <v>0</v>
      </c>
      <c r="Q309">
        <f t="shared" si="35"/>
        <v>1</v>
      </c>
      <c r="R309">
        <f t="shared" si="36"/>
        <v>0</v>
      </c>
      <c r="S309">
        <f t="shared" si="37"/>
        <v>0.36669280118862424</v>
      </c>
    </row>
    <row r="310" spans="1:19" x14ac:dyDescent="0.2">
      <c r="A310" t="s">
        <v>332</v>
      </c>
      <c r="B310">
        <v>1846.0291748</v>
      </c>
      <c r="C310">
        <v>1821.5300293</v>
      </c>
      <c r="D310">
        <v>1820.3297118999999</v>
      </c>
      <c r="E310">
        <v>1951.6374512</v>
      </c>
      <c r="F310">
        <v>1852.1400146000001</v>
      </c>
      <c r="G310">
        <v>1821.5300293</v>
      </c>
      <c r="H310">
        <v>1825.0400391000001</v>
      </c>
      <c r="I310">
        <v>1859.9000243999999</v>
      </c>
      <c r="J310">
        <v>1839.5024414</v>
      </c>
      <c r="L310" t="str">
        <f t="shared" si="31"/>
        <v>13JAN2021:21:00:00</v>
      </c>
      <c r="M310">
        <v>21</v>
      </c>
      <c r="N310">
        <f t="shared" si="32"/>
        <v>-24.499145499999941</v>
      </c>
      <c r="O310">
        <f t="shared" si="33"/>
        <v>-24.499145499999941</v>
      </c>
      <c r="P310">
        <f t="shared" si="34"/>
        <v>0</v>
      </c>
      <c r="Q310">
        <f t="shared" si="35"/>
        <v>1</v>
      </c>
      <c r="R310">
        <f t="shared" si="36"/>
        <v>0</v>
      </c>
      <c r="S310">
        <f t="shared" si="37"/>
        <v>1.3271266692008914</v>
      </c>
    </row>
    <row r="311" spans="1:19" x14ac:dyDescent="0.2">
      <c r="A311" t="s">
        <v>333</v>
      </c>
      <c r="B311">
        <v>1806.0957031</v>
      </c>
      <c r="C311">
        <v>1817.7399902</v>
      </c>
      <c r="D311">
        <v>1805.5610352000001</v>
      </c>
      <c r="E311">
        <v>1932.6785889</v>
      </c>
      <c r="F311">
        <v>1823.8900146000001</v>
      </c>
      <c r="G311">
        <v>1817.7399902</v>
      </c>
      <c r="H311">
        <v>1771.9200439000001</v>
      </c>
      <c r="I311">
        <v>1803.6600341999999</v>
      </c>
      <c r="J311">
        <v>1802.7801514</v>
      </c>
      <c r="L311" t="str">
        <f t="shared" si="31"/>
        <v>13JAN2021:22:00:00</v>
      </c>
      <c r="M311">
        <v>22</v>
      </c>
      <c r="N311">
        <f t="shared" si="32"/>
        <v>11.644287099999929</v>
      </c>
      <c r="O311">
        <f t="shared" si="33"/>
        <v>0</v>
      </c>
      <c r="P311">
        <f t="shared" si="34"/>
        <v>11.644287099999929</v>
      </c>
      <c r="Q311">
        <f t="shared" si="35"/>
        <v>0</v>
      </c>
      <c r="R311">
        <f t="shared" si="36"/>
        <v>1</v>
      </c>
      <c r="S311">
        <f t="shared" si="37"/>
        <v>0.6447214884578687</v>
      </c>
    </row>
    <row r="312" spans="1:19" x14ac:dyDescent="0.2">
      <c r="A312" t="s">
        <v>334</v>
      </c>
      <c r="B312">
        <v>1724.8970947</v>
      </c>
      <c r="C312">
        <v>1738.5100098</v>
      </c>
      <c r="D312">
        <v>1737.9277344</v>
      </c>
      <c r="E312">
        <v>1866.2781981999999</v>
      </c>
      <c r="F312">
        <v>1701.0200195</v>
      </c>
      <c r="G312">
        <v>1738.5100098</v>
      </c>
      <c r="H312">
        <v>1701.1800536999999</v>
      </c>
      <c r="I312">
        <v>1729.4200439000001</v>
      </c>
      <c r="J312">
        <v>1717.4597168</v>
      </c>
      <c r="L312" t="str">
        <f t="shared" si="31"/>
        <v>13JAN2021:23:00:00</v>
      </c>
      <c r="M312">
        <v>23</v>
      </c>
      <c r="N312">
        <f t="shared" si="32"/>
        <v>13.612915100000009</v>
      </c>
      <c r="O312">
        <f t="shared" si="33"/>
        <v>0</v>
      </c>
      <c r="P312">
        <f t="shared" si="34"/>
        <v>13.612915100000009</v>
      </c>
      <c r="Q312">
        <f t="shared" si="35"/>
        <v>0</v>
      </c>
      <c r="R312">
        <f t="shared" si="36"/>
        <v>1</v>
      </c>
      <c r="S312">
        <f t="shared" si="37"/>
        <v>0.78920157856533535</v>
      </c>
    </row>
    <row r="313" spans="1:19" x14ac:dyDescent="0.2">
      <c r="A313" t="s">
        <v>335</v>
      </c>
      <c r="B313">
        <v>1634.3363036999999</v>
      </c>
      <c r="C313">
        <v>1650.1400146000001</v>
      </c>
      <c r="D313">
        <v>1687.1889647999999</v>
      </c>
      <c r="E313">
        <v>1776.0709228999999</v>
      </c>
      <c r="F313">
        <v>1589.25</v>
      </c>
      <c r="G313">
        <v>1650.1400146000001</v>
      </c>
      <c r="H313">
        <v>1610.3100586</v>
      </c>
      <c r="I313">
        <v>1610.2199707</v>
      </c>
      <c r="J313">
        <v>1619.6110839999999</v>
      </c>
      <c r="L313" t="str">
        <f t="shared" si="31"/>
        <v>14JAN2021:00:00:00</v>
      </c>
      <c r="M313">
        <v>24</v>
      </c>
      <c r="N313">
        <f t="shared" si="32"/>
        <v>15.803710900000169</v>
      </c>
      <c r="O313">
        <f t="shared" si="33"/>
        <v>0</v>
      </c>
      <c r="P313">
        <f t="shared" si="34"/>
        <v>15.803710900000169</v>
      </c>
      <c r="Q313">
        <f t="shared" si="35"/>
        <v>0</v>
      </c>
      <c r="R313">
        <f t="shared" si="36"/>
        <v>1</v>
      </c>
      <c r="S313">
        <f t="shared" si="37"/>
        <v>0.96698034940678346</v>
      </c>
    </row>
    <row r="314" spans="1:19" x14ac:dyDescent="0.2">
      <c r="A314" t="s">
        <v>336</v>
      </c>
      <c r="B314">
        <v>1593.0083007999999</v>
      </c>
      <c r="C314">
        <v>1504.0999756000001</v>
      </c>
      <c r="D314">
        <v>1586.5225829999999</v>
      </c>
      <c r="E314">
        <v>1736.8807373</v>
      </c>
      <c r="F314">
        <v>1517.3499756000001</v>
      </c>
      <c r="G314">
        <v>1582.8100586</v>
      </c>
      <c r="H314">
        <v>1579.4100341999999</v>
      </c>
      <c r="I314">
        <v>1504.0999756000001</v>
      </c>
      <c r="J314">
        <v>1546.3815918</v>
      </c>
      <c r="L314" t="str">
        <f t="shared" si="31"/>
        <v>14JAN2021:01:00:00</v>
      </c>
      <c r="M314">
        <v>1</v>
      </c>
      <c r="N314">
        <f t="shared" si="32"/>
        <v>-88.908325199999808</v>
      </c>
      <c r="O314">
        <f t="shared" si="33"/>
        <v>-88.908325199999808</v>
      </c>
      <c r="P314">
        <f t="shared" si="34"/>
        <v>0</v>
      </c>
      <c r="Q314">
        <f t="shared" si="35"/>
        <v>1</v>
      </c>
      <c r="R314">
        <f t="shared" si="36"/>
        <v>0</v>
      </c>
      <c r="S314">
        <f t="shared" si="37"/>
        <v>5.5811589403112674</v>
      </c>
    </row>
    <row r="315" spans="1:19" x14ac:dyDescent="0.2">
      <c r="A315" t="s">
        <v>337</v>
      </c>
      <c r="B315">
        <v>1584.1209716999999</v>
      </c>
      <c r="C315">
        <v>1483.4399414</v>
      </c>
      <c r="D315">
        <v>1580.6948242000001</v>
      </c>
      <c r="E315">
        <v>1719.5856934000001</v>
      </c>
      <c r="F315">
        <v>1499.7099608999999</v>
      </c>
      <c r="G315">
        <v>1510.8000488</v>
      </c>
      <c r="H315">
        <v>1552.6600341999999</v>
      </c>
      <c r="I315">
        <v>1483.4399414</v>
      </c>
      <c r="J315">
        <v>1520.3894043</v>
      </c>
      <c r="L315" t="str">
        <f t="shared" si="31"/>
        <v>14JAN2021:02:00:00</v>
      </c>
      <c r="M315">
        <v>2</v>
      </c>
      <c r="N315">
        <f t="shared" si="32"/>
        <v>-100.68103029999997</v>
      </c>
      <c r="O315">
        <f t="shared" si="33"/>
        <v>-100.68103029999997</v>
      </c>
      <c r="P315">
        <f t="shared" si="34"/>
        <v>0</v>
      </c>
      <c r="Q315">
        <f t="shared" si="35"/>
        <v>1</v>
      </c>
      <c r="R315">
        <f t="shared" si="36"/>
        <v>0</v>
      </c>
      <c r="S315">
        <f t="shared" si="37"/>
        <v>6.3556402635055136</v>
      </c>
    </row>
    <row r="316" spans="1:19" x14ac:dyDescent="0.2">
      <c r="A316" t="s">
        <v>338</v>
      </c>
      <c r="B316">
        <v>1584.5834961</v>
      </c>
      <c r="C316">
        <v>1455.3599853999999</v>
      </c>
      <c r="D316">
        <v>1608.4450684000001</v>
      </c>
      <c r="E316">
        <v>1718.0806885</v>
      </c>
      <c r="F316">
        <v>1501.1999512</v>
      </c>
      <c r="G316">
        <v>1471.7600098</v>
      </c>
      <c r="H316">
        <v>1541.6400146000001</v>
      </c>
      <c r="I316">
        <v>1455.3599853999999</v>
      </c>
      <c r="J316">
        <v>1509.5755615</v>
      </c>
      <c r="L316" t="str">
        <f t="shared" si="31"/>
        <v>14JAN2021:03:00:00</v>
      </c>
      <c r="M316">
        <v>3</v>
      </c>
      <c r="N316">
        <f t="shared" si="32"/>
        <v>-129.22351070000013</v>
      </c>
      <c r="O316">
        <f t="shared" si="33"/>
        <v>-129.22351070000013</v>
      </c>
      <c r="P316">
        <f t="shared" si="34"/>
        <v>0</v>
      </c>
      <c r="Q316">
        <f t="shared" si="35"/>
        <v>1</v>
      </c>
      <c r="R316">
        <f t="shared" si="36"/>
        <v>0</v>
      </c>
      <c r="S316">
        <f t="shared" si="37"/>
        <v>8.1550458538819139</v>
      </c>
    </row>
    <row r="317" spans="1:19" x14ac:dyDescent="0.2">
      <c r="A317" t="s">
        <v>339</v>
      </c>
      <c r="B317">
        <v>1612.2313231999999</v>
      </c>
      <c r="C317">
        <v>1514.3800048999999</v>
      </c>
      <c r="D317">
        <v>1643.8283690999999</v>
      </c>
      <c r="E317">
        <v>1744.2038574000001</v>
      </c>
      <c r="F317">
        <v>1538.4300536999999</v>
      </c>
      <c r="G317">
        <v>1497.0999756000001</v>
      </c>
      <c r="H317">
        <v>1552.4899902</v>
      </c>
      <c r="I317">
        <v>1514.3800048999999</v>
      </c>
      <c r="J317">
        <v>1543.9410399999999</v>
      </c>
      <c r="L317" t="str">
        <f t="shared" si="31"/>
        <v>14JAN2021:04:00:00</v>
      </c>
      <c r="M317">
        <v>4</v>
      </c>
      <c r="N317">
        <f t="shared" si="32"/>
        <v>-97.851318300000003</v>
      </c>
      <c r="O317">
        <f t="shared" si="33"/>
        <v>-97.851318300000003</v>
      </c>
      <c r="P317">
        <f t="shared" si="34"/>
        <v>0</v>
      </c>
      <c r="Q317">
        <f t="shared" si="35"/>
        <v>1</v>
      </c>
      <c r="R317">
        <f t="shared" si="36"/>
        <v>0</v>
      </c>
      <c r="S317">
        <f t="shared" si="37"/>
        <v>6.0693100854647888</v>
      </c>
    </row>
    <row r="318" spans="1:19" x14ac:dyDescent="0.2">
      <c r="A318" t="s">
        <v>340</v>
      </c>
      <c r="B318">
        <v>1675.7508545000001</v>
      </c>
      <c r="C318">
        <v>1531.5300293</v>
      </c>
      <c r="D318">
        <v>1725.4213867000001</v>
      </c>
      <c r="E318">
        <v>1811.9681396000001</v>
      </c>
      <c r="F318">
        <v>1625.2900391000001</v>
      </c>
      <c r="G318">
        <v>1540.3499756000001</v>
      </c>
      <c r="H318">
        <v>1626.3199463000001</v>
      </c>
      <c r="I318">
        <v>1531.5300293</v>
      </c>
      <c r="J318">
        <v>1604.0063477000001</v>
      </c>
      <c r="L318" t="str">
        <f t="shared" si="31"/>
        <v>14JAN2021:05:00:00</v>
      </c>
      <c r="M318">
        <v>5</v>
      </c>
      <c r="N318">
        <f t="shared" si="32"/>
        <v>-144.22082520000004</v>
      </c>
      <c r="O318">
        <f t="shared" si="33"/>
        <v>-144.22082520000004</v>
      </c>
      <c r="P318">
        <f t="shared" si="34"/>
        <v>0</v>
      </c>
      <c r="Q318">
        <f t="shared" si="35"/>
        <v>1</v>
      </c>
      <c r="R318">
        <f t="shared" si="36"/>
        <v>0</v>
      </c>
      <c r="S318">
        <f t="shared" si="37"/>
        <v>8.6063405435667661</v>
      </c>
    </row>
    <row r="319" spans="1:19" x14ac:dyDescent="0.2">
      <c r="A319" t="s">
        <v>341</v>
      </c>
      <c r="B319">
        <v>1803.3566894999999</v>
      </c>
      <c r="C319">
        <v>1626.0300293</v>
      </c>
      <c r="D319">
        <v>1807.5123291</v>
      </c>
      <c r="E319">
        <v>1881.1704102000001</v>
      </c>
      <c r="F319">
        <v>1748.0999756000001</v>
      </c>
      <c r="G319">
        <v>1669.5200195</v>
      </c>
      <c r="H319">
        <v>1720.8299560999999</v>
      </c>
      <c r="I319">
        <v>1626.0300293</v>
      </c>
      <c r="J319">
        <v>1708.3691406</v>
      </c>
      <c r="L319" t="str">
        <f t="shared" si="31"/>
        <v>14JAN2021:06:00:00</v>
      </c>
      <c r="M319">
        <v>6</v>
      </c>
      <c r="N319">
        <f t="shared" si="32"/>
        <v>-177.32666019999988</v>
      </c>
      <c r="O319">
        <f t="shared" si="33"/>
        <v>-177.32666019999988</v>
      </c>
      <c r="P319">
        <f t="shared" si="34"/>
        <v>0</v>
      </c>
      <c r="Q319">
        <f t="shared" si="35"/>
        <v>1</v>
      </c>
      <c r="R319">
        <f t="shared" si="36"/>
        <v>0</v>
      </c>
      <c r="S319">
        <f t="shared" si="37"/>
        <v>9.8331440048704746</v>
      </c>
    </row>
    <row r="320" spans="1:19" x14ac:dyDescent="0.2">
      <c r="A320" t="s">
        <v>342</v>
      </c>
      <c r="B320">
        <v>1993.9095459</v>
      </c>
      <c r="C320">
        <v>1777.9200439000001</v>
      </c>
      <c r="D320">
        <v>1951.5169678</v>
      </c>
      <c r="E320">
        <v>2006.1580810999999</v>
      </c>
      <c r="F320">
        <v>1911.1400146000001</v>
      </c>
      <c r="G320">
        <v>1832.6099853999999</v>
      </c>
      <c r="H320">
        <v>1917.4399414</v>
      </c>
      <c r="I320">
        <v>1777.9200439000001</v>
      </c>
      <c r="J320">
        <v>1874.6408690999999</v>
      </c>
      <c r="L320" t="str">
        <f t="shared" si="31"/>
        <v>14JAN2021:07:00:00</v>
      </c>
      <c r="M320">
        <v>7</v>
      </c>
      <c r="N320">
        <f t="shared" si="32"/>
        <v>-215.9895019999999</v>
      </c>
      <c r="O320">
        <f t="shared" si="33"/>
        <v>-215.9895019999999</v>
      </c>
      <c r="P320">
        <f t="shared" si="34"/>
        <v>0</v>
      </c>
      <c r="Q320">
        <f t="shared" si="35"/>
        <v>1</v>
      </c>
      <c r="R320">
        <f t="shared" si="36"/>
        <v>0</v>
      </c>
      <c r="S320">
        <f t="shared" si="37"/>
        <v>10.832462407541549</v>
      </c>
    </row>
    <row r="321" spans="1:19" x14ac:dyDescent="0.2">
      <c r="A321" t="s">
        <v>343</v>
      </c>
      <c r="B321">
        <v>2060.875</v>
      </c>
      <c r="C321">
        <v>1849.3900146000001</v>
      </c>
      <c r="D321">
        <v>2042.8156738</v>
      </c>
      <c r="E321">
        <v>2064.5625</v>
      </c>
      <c r="F321">
        <v>1990.6199951000001</v>
      </c>
      <c r="G321">
        <v>1860.6899414</v>
      </c>
      <c r="H321">
        <v>1971.6600341999999</v>
      </c>
      <c r="I321">
        <v>1849.3900146000001</v>
      </c>
      <c r="J321">
        <v>1940.8557129000001</v>
      </c>
      <c r="L321" t="str">
        <f t="shared" si="31"/>
        <v>14JAN2021:08:00:00</v>
      </c>
      <c r="M321">
        <v>8</v>
      </c>
      <c r="N321">
        <f t="shared" si="32"/>
        <v>-211.48498539999991</v>
      </c>
      <c r="O321">
        <f t="shared" si="33"/>
        <v>-211.48498539999991</v>
      </c>
      <c r="P321">
        <f t="shared" si="34"/>
        <v>0</v>
      </c>
      <c r="Q321">
        <f t="shared" si="35"/>
        <v>1</v>
      </c>
      <c r="R321">
        <f t="shared" si="36"/>
        <v>0</v>
      </c>
      <c r="S321">
        <f t="shared" si="37"/>
        <v>10.261902609328558</v>
      </c>
    </row>
    <row r="322" spans="1:19" x14ac:dyDescent="0.2">
      <c r="A322" t="s">
        <v>344</v>
      </c>
      <c r="B322">
        <v>1998.3572998</v>
      </c>
      <c r="C322">
        <v>1857.9499512</v>
      </c>
      <c r="D322">
        <v>2044.7675781</v>
      </c>
      <c r="E322">
        <v>2053.6306152000002</v>
      </c>
      <c r="F322">
        <v>1992.3100586</v>
      </c>
      <c r="G322">
        <v>1825.8900146000001</v>
      </c>
      <c r="H322">
        <v>1901.7199707</v>
      </c>
      <c r="I322">
        <v>1857.9499512</v>
      </c>
      <c r="J322">
        <v>1921.8271483999999</v>
      </c>
      <c r="L322" t="str">
        <f t="shared" si="31"/>
        <v>14JAN2021:09:00:00</v>
      </c>
      <c r="M322">
        <v>9</v>
      </c>
      <c r="N322">
        <f t="shared" si="32"/>
        <v>-140.40734859999998</v>
      </c>
      <c r="O322">
        <f t="shared" si="33"/>
        <v>-140.40734859999998</v>
      </c>
      <c r="P322">
        <f t="shared" si="34"/>
        <v>0</v>
      </c>
      <c r="Q322">
        <f t="shared" si="35"/>
        <v>1</v>
      </c>
      <c r="R322">
        <f t="shared" si="36"/>
        <v>0</v>
      </c>
      <c r="S322">
        <f t="shared" si="37"/>
        <v>7.0261383494359215</v>
      </c>
    </row>
    <row r="323" spans="1:19" x14ac:dyDescent="0.2">
      <c r="A323" t="s">
        <v>345</v>
      </c>
      <c r="B323">
        <v>1889.1948242000001</v>
      </c>
      <c r="C323">
        <v>1805.9399414</v>
      </c>
      <c r="D323">
        <v>1944.3428954999999</v>
      </c>
      <c r="E323">
        <v>1939.652832</v>
      </c>
      <c r="F323">
        <v>1855.2299805</v>
      </c>
      <c r="G323">
        <v>1814.8800048999999</v>
      </c>
      <c r="H323">
        <v>1821.0200195</v>
      </c>
      <c r="I323">
        <v>1805.9399414</v>
      </c>
      <c r="J323">
        <v>1840.4503173999999</v>
      </c>
      <c r="L323" t="str">
        <f t="shared" ref="L323:L386" si="38">A323</f>
        <v>14JAN2021:10:00:00</v>
      </c>
      <c r="M323">
        <v>10</v>
      </c>
      <c r="N323">
        <f t="shared" ref="N323:N386" si="39">C323-B323</f>
        <v>-83.254882800000132</v>
      </c>
      <c r="O323">
        <f t="shared" ref="O323:O386" si="40">IF(N323&lt;0,N323,0)</f>
        <v>-83.254882800000132</v>
      </c>
      <c r="P323">
        <f t="shared" ref="P323:P386" si="41">IF(N323&gt;0,N323,0)</f>
        <v>0</v>
      </c>
      <c r="Q323">
        <f t="shared" ref="Q323:Q386" si="42">IF(O323&lt;0,1,0)</f>
        <v>1</v>
      </c>
      <c r="R323">
        <f t="shared" ref="R323:R386" si="43">IF(P323&gt;0,1,0)</f>
        <v>0</v>
      </c>
      <c r="S323">
        <f t="shared" ref="S323:S386" si="44">ABS((B323-C323)/B323)*100</f>
        <v>4.4068976758527434</v>
      </c>
    </row>
    <row r="324" spans="1:19" x14ac:dyDescent="0.2">
      <c r="A324" t="s">
        <v>346</v>
      </c>
      <c r="B324">
        <v>1746.5859375</v>
      </c>
      <c r="C324">
        <v>1706.6199951000001</v>
      </c>
      <c r="D324">
        <v>1836.9853516000001</v>
      </c>
      <c r="E324">
        <v>1757.4362793</v>
      </c>
      <c r="F324">
        <v>1747.8699951000001</v>
      </c>
      <c r="G324">
        <v>1737.2700195</v>
      </c>
      <c r="H324">
        <v>1751.1400146000001</v>
      </c>
      <c r="I324">
        <v>1706.6199951000001</v>
      </c>
      <c r="J324">
        <v>1748.1894531</v>
      </c>
      <c r="L324" t="str">
        <f t="shared" si="38"/>
        <v>14JAN2021:11:00:00</v>
      </c>
      <c r="M324">
        <v>11</v>
      </c>
      <c r="N324">
        <f t="shared" si="39"/>
        <v>-39.965942399999904</v>
      </c>
      <c r="O324">
        <f t="shared" si="40"/>
        <v>-39.965942399999904</v>
      </c>
      <c r="P324">
        <f t="shared" si="41"/>
        <v>0</v>
      </c>
      <c r="Q324">
        <f t="shared" si="42"/>
        <v>1</v>
      </c>
      <c r="R324">
        <f t="shared" si="43"/>
        <v>0</v>
      </c>
      <c r="S324">
        <f t="shared" si="44"/>
        <v>2.2882322330618163</v>
      </c>
    </row>
    <row r="325" spans="1:19" x14ac:dyDescent="0.2">
      <c r="A325" t="s">
        <v>347</v>
      </c>
      <c r="B325">
        <v>1618.9923096</v>
      </c>
      <c r="C325">
        <v>1672.7900391000001</v>
      </c>
      <c r="D325">
        <v>1714.2828368999999</v>
      </c>
      <c r="E325">
        <v>1651.5056152</v>
      </c>
      <c r="F325">
        <v>1690.1400146000001</v>
      </c>
      <c r="G325">
        <v>1656.7199707</v>
      </c>
      <c r="H325">
        <v>1670.0699463000001</v>
      </c>
      <c r="I325">
        <v>1672.7900391000001</v>
      </c>
      <c r="J325">
        <v>1679.6253661999999</v>
      </c>
      <c r="L325" t="str">
        <f t="shared" si="38"/>
        <v>14JAN2021:12:00:00</v>
      </c>
      <c r="M325">
        <v>12</v>
      </c>
      <c r="N325">
        <f t="shared" si="39"/>
        <v>53.797729500000059</v>
      </c>
      <c r="O325">
        <f t="shared" si="40"/>
        <v>0</v>
      </c>
      <c r="P325">
        <f t="shared" si="41"/>
        <v>53.797729500000059</v>
      </c>
      <c r="Q325">
        <f t="shared" si="42"/>
        <v>0</v>
      </c>
      <c r="R325">
        <f t="shared" si="43"/>
        <v>1</v>
      </c>
      <c r="S325">
        <f t="shared" si="44"/>
        <v>3.3229144561713033</v>
      </c>
    </row>
    <row r="326" spans="1:19" x14ac:dyDescent="0.2">
      <c r="A326" t="s">
        <v>348</v>
      </c>
      <c r="B326">
        <v>1534.5135498</v>
      </c>
      <c r="C326">
        <v>1617.9599608999999</v>
      </c>
      <c r="D326">
        <v>1652.953125</v>
      </c>
      <c r="E326">
        <v>1557.7058105000001</v>
      </c>
      <c r="F326">
        <v>1633.4300536999999</v>
      </c>
      <c r="G326">
        <v>1588.1199951000001</v>
      </c>
      <c r="H326">
        <v>1584.7399902</v>
      </c>
      <c r="I326">
        <v>1617.9599608999999</v>
      </c>
      <c r="J326">
        <v>1614.1667480000001</v>
      </c>
      <c r="L326" t="str">
        <f t="shared" si="38"/>
        <v>14JAN2021:13:00:00</v>
      </c>
      <c r="M326">
        <v>13</v>
      </c>
      <c r="N326">
        <f t="shared" si="39"/>
        <v>83.446411099999978</v>
      </c>
      <c r="O326">
        <f t="shared" si="40"/>
        <v>0</v>
      </c>
      <c r="P326">
        <f t="shared" si="41"/>
        <v>83.446411099999978</v>
      </c>
      <c r="Q326">
        <f t="shared" si="42"/>
        <v>0</v>
      </c>
      <c r="R326">
        <f t="shared" si="43"/>
        <v>1</v>
      </c>
      <c r="S326">
        <f t="shared" si="44"/>
        <v>5.4379716041527253</v>
      </c>
    </row>
    <row r="327" spans="1:19" x14ac:dyDescent="0.2">
      <c r="A327" t="s">
        <v>349</v>
      </c>
      <c r="B327">
        <v>1491.659668</v>
      </c>
      <c r="C327">
        <v>1602.7600098</v>
      </c>
      <c r="D327">
        <v>1592.5722656</v>
      </c>
      <c r="E327">
        <v>1478.9704589999999</v>
      </c>
      <c r="F327">
        <v>1580.8699951000001</v>
      </c>
      <c r="G327">
        <v>1551.9699707</v>
      </c>
      <c r="H327">
        <v>1534.6800536999999</v>
      </c>
      <c r="I327">
        <v>1602.7600098</v>
      </c>
      <c r="J327">
        <v>1572.6452637</v>
      </c>
      <c r="L327" t="str">
        <f t="shared" si="38"/>
        <v>14JAN2021:14:00:00</v>
      </c>
      <c r="M327">
        <v>14</v>
      </c>
      <c r="N327">
        <f t="shared" si="39"/>
        <v>111.10034180000002</v>
      </c>
      <c r="O327">
        <f t="shared" si="40"/>
        <v>0</v>
      </c>
      <c r="P327">
        <f t="shared" si="41"/>
        <v>111.10034180000002</v>
      </c>
      <c r="Q327">
        <f t="shared" si="42"/>
        <v>0</v>
      </c>
      <c r="R327">
        <f t="shared" si="43"/>
        <v>1</v>
      </c>
      <c r="S327">
        <f t="shared" si="44"/>
        <v>7.4481025520360209</v>
      </c>
    </row>
    <row r="328" spans="1:19" x14ac:dyDescent="0.2">
      <c r="A328" t="s">
        <v>350</v>
      </c>
      <c r="B328">
        <v>1452.4807129000001</v>
      </c>
      <c r="C328">
        <v>1561.4399414</v>
      </c>
      <c r="D328">
        <v>1564.4665527</v>
      </c>
      <c r="E328">
        <v>1454.3144531</v>
      </c>
      <c r="F328">
        <v>1565.25</v>
      </c>
      <c r="G328">
        <v>1508.1700439000001</v>
      </c>
      <c r="H328">
        <v>1496.5400391000001</v>
      </c>
      <c r="I328">
        <v>1561.4399414</v>
      </c>
      <c r="J328">
        <v>1539.8870850000001</v>
      </c>
      <c r="L328" t="str">
        <f t="shared" si="38"/>
        <v>14JAN2021:15:00:00</v>
      </c>
      <c r="M328">
        <v>15</v>
      </c>
      <c r="N328">
        <f t="shared" si="39"/>
        <v>108.95922849999988</v>
      </c>
      <c r="O328">
        <f t="shared" si="40"/>
        <v>0</v>
      </c>
      <c r="P328">
        <f t="shared" si="41"/>
        <v>108.95922849999988</v>
      </c>
      <c r="Q328">
        <f t="shared" si="42"/>
        <v>0</v>
      </c>
      <c r="R328">
        <f t="shared" si="43"/>
        <v>1</v>
      </c>
      <c r="S328">
        <f t="shared" si="44"/>
        <v>7.5015955483810597</v>
      </c>
    </row>
    <row r="329" spans="1:19" x14ac:dyDescent="0.2">
      <c r="A329" t="s">
        <v>351</v>
      </c>
      <c r="B329">
        <v>1429.5220947</v>
      </c>
      <c r="C329">
        <v>1532.7199707</v>
      </c>
      <c r="D329">
        <v>1554.9821777</v>
      </c>
      <c r="E329">
        <v>1431.9851074000001</v>
      </c>
      <c r="F329">
        <v>1539.0300293</v>
      </c>
      <c r="G329">
        <v>1484.5999756000001</v>
      </c>
      <c r="H329">
        <v>1457.0300293</v>
      </c>
      <c r="I329">
        <v>1532.7199707</v>
      </c>
      <c r="J329">
        <v>1512.1428223</v>
      </c>
      <c r="L329" t="str">
        <f t="shared" si="38"/>
        <v>14JAN2021:16:00:00</v>
      </c>
      <c r="M329">
        <v>16</v>
      </c>
      <c r="N329">
        <f t="shared" si="39"/>
        <v>103.19787599999995</v>
      </c>
      <c r="O329">
        <f t="shared" si="40"/>
        <v>0</v>
      </c>
      <c r="P329">
        <f t="shared" si="41"/>
        <v>103.19787599999995</v>
      </c>
      <c r="Q329">
        <f t="shared" si="42"/>
        <v>0</v>
      </c>
      <c r="R329">
        <f t="shared" si="43"/>
        <v>1</v>
      </c>
      <c r="S329">
        <f t="shared" si="44"/>
        <v>7.2190472873843268</v>
      </c>
    </row>
    <row r="330" spans="1:19" x14ac:dyDescent="0.2">
      <c r="A330" t="s">
        <v>352</v>
      </c>
      <c r="B330">
        <v>1462.887207</v>
      </c>
      <c r="C330">
        <v>1553.5200195</v>
      </c>
      <c r="D330">
        <v>1580.7039795000001</v>
      </c>
      <c r="E330">
        <v>1455.5795897999999</v>
      </c>
      <c r="F330">
        <v>1542.3000488</v>
      </c>
      <c r="G330">
        <v>1532.8100586</v>
      </c>
      <c r="H330">
        <v>1491.7099608999999</v>
      </c>
      <c r="I330">
        <v>1553.5200195</v>
      </c>
      <c r="J330">
        <v>1536.0717772999999</v>
      </c>
      <c r="L330" t="str">
        <f t="shared" si="38"/>
        <v>14JAN2021:17:00:00</v>
      </c>
      <c r="M330">
        <v>17</v>
      </c>
      <c r="N330">
        <f t="shared" si="39"/>
        <v>90.6328125</v>
      </c>
      <c r="O330">
        <f t="shared" si="40"/>
        <v>0</v>
      </c>
      <c r="P330">
        <f t="shared" si="41"/>
        <v>90.6328125</v>
      </c>
      <c r="Q330">
        <f t="shared" si="42"/>
        <v>0</v>
      </c>
      <c r="R330">
        <f t="shared" si="43"/>
        <v>1</v>
      </c>
      <c r="S330">
        <f t="shared" si="44"/>
        <v>6.1954750896936375</v>
      </c>
    </row>
    <row r="331" spans="1:19" x14ac:dyDescent="0.2">
      <c r="A331" t="s">
        <v>353</v>
      </c>
      <c r="B331">
        <v>1545.8594971</v>
      </c>
      <c r="C331">
        <v>1654.8499756000001</v>
      </c>
      <c r="D331">
        <v>1646.4134521000001</v>
      </c>
      <c r="E331">
        <v>1570.4628906</v>
      </c>
      <c r="F331">
        <v>1632.4100341999999</v>
      </c>
      <c r="G331">
        <v>1621.6500243999999</v>
      </c>
      <c r="H331">
        <v>1597.6099853999999</v>
      </c>
      <c r="I331">
        <v>1654.8499756000001</v>
      </c>
      <c r="J331">
        <v>1629.7254639</v>
      </c>
      <c r="L331" t="str">
        <f t="shared" si="38"/>
        <v>14JAN2021:18:00:00</v>
      </c>
      <c r="M331">
        <v>18</v>
      </c>
      <c r="N331">
        <f t="shared" si="39"/>
        <v>108.99047850000011</v>
      </c>
      <c r="O331">
        <f t="shared" si="40"/>
        <v>0</v>
      </c>
      <c r="P331">
        <f t="shared" si="41"/>
        <v>108.99047850000011</v>
      </c>
      <c r="Q331">
        <f t="shared" si="42"/>
        <v>0</v>
      </c>
      <c r="R331">
        <f t="shared" si="43"/>
        <v>1</v>
      </c>
      <c r="S331">
        <f t="shared" si="44"/>
        <v>7.0504776601278421</v>
      </c>
    </row>
    <row r="332" spans="1:19" x14ac:dyDescent="0.2">
      <c r="A332" t="s">
        <v>354</v>
      </c>
      <c r="B332">
        <v>1701.9552002</v>
      </c>
      <c r="C332">
        <v>1732.0400391000001</v>
      </c>
      <c r="D332">
        <v>1718.4315185999999</v>
      </c>
      <c r="E332">
        <v>1666.2191161999999</v>
      </c>
      <c r="F332">
        <v>1749.5799560999999</v>
      </c>
      <c r="G332">
        <v>1723.1700439000001</v>
      </c>
      <c r="H332">
        <v>1745.4100341999999</v>
      </c>
      <c r="I332">
        <v>1732.0400391000001</v>
      </c>
      <c r="J332">
        <v>1736.9576416</v>
      </c>
      <c r="L332" t="str">
        <f t="shared" si="38"/>
        <v>14JAN2021:19:00:00</v>
      </c>
      <c r="M332">
        <v>19</v>
      </c>
      <c r="N332">
        <f t="shared" si="39"/>
        <v>30.084838900000022</v>
      </c>
      <c r="O332">
        <f t="shared" si="40"/>
        <v>0</v>
      </c>
      <c r="P332">
        <f t="shared" si="41"/>
        <v>30.084838900000022</v>
      </c>
      <c r="Q332">
        <f t="shared" si="42"/>
        <v>0</v>
      </c>
      <c r="R332">
        <f t="shared" si="43"/>
        <v>1</v>
      </c>
      <c r="S332">
        <f t="shared" si="44"/>
        <v>1.7676633848214509</v>
      </c>
    </row>
    <row r="333" spans="1:19" x14ac:dyDescent="0.2">
      <c r="A333" t="s">
        <v>355</v>
      </c>
      <c r="B333">
        <v>1793.0949707</v>
      </c>
      <c r="C333">
        <v>1757.0600586</v>
      </c>
      <c r="D333">
        <v>1756.0186768000001</v>
      </c>
      <c r="E333">
        <v>1710.3905029</v>
      </c>
      <c r="F333">
        <v>1801.0100098</v>
      </c>
      <c r="G333">
        <v>1737.6400146000001</v>
      </c>
      <c r="H333">
        <v>1762.6500243999999</v>
      </c>
      <c r="I333">
        <v>1757.0600586</v>
      </c>
      <c r="J333">
        <v>1766.8873291</v>
      </c>
      <c r="L333" t="str">
        <f t="shared" si="38"/>
        <v>14JAN2021:20:00:00</v>
      </c>
      <c r="M333">
        <v>20</v>
      </c>
      <c r="N333">
        <f t="shared" si="39"/>
        <v>-36.034912099999929</v>
      </c>
      <c r="O333">
        <f t="shared" si="40"/>
        <v>-36.034912099999929</v>
      </c>
      <c r="P333">
        <f t="shared" si="41"/>
        <v>0</v>
      </c>
      <c r="Q333">
        <f t="shared" si="42"/>
        <v>1</v>
      </c>
      <c r="R333">
        <f t="shared" si="43"/>
        <v>0</v>
      </c>
      <c r="S333">
        <f t="shared" si="44"/>
        <v>2.0096488300300339</v>
      </c>
    </row>
    <row r="334" spans="1:19" x14ac:dyDescent="0.2">
      <c r="A334" t="s">
        <v>356</v>
      </c>
      <c r="B334">
        <v>1791.2589111</v>
      </c>
      <c r="C334">
        <v>1778.3599853999999</v>
      </c>
      <c r="D334">
        <v>1770.2352295000001</v>
      </c>
      <c r="E334">
        <v>1782.1508789</v>
      </c>
      <c r="F334">
        <v>1810.6099853999999</v>
      </c>
      <c r="G334">
        <v>1747.9699707</v>
      </c>
      <c r="H334">
        <v>1764.9399414</v>
      </c>
      <c r="I334">
        <v>1778.3599853999999</v>
      </c>
      <c r="J334">
        <v>1778.2530518000001</v>
      </c>
      <c r="L334" t="str">
        <f t="shared" si="38"/>
        <v>14JAN2021:21:00:00</v>
      </c>
      <c r="M334">
        <v>21</v>
      </c>
      <c r="N334">
        <f t="shared" si="39"/>
        <v>-12.898925700000063</v>
      </c>
      <c r="O334">
        <f t="shared" si="40"/>
        <v>-12.898925700000063</v>
      </c>
      <c r="P334">
        <f t="shared" si="41"/>
        <v>0</v>
      </c>
      <c r="Q334">
        <f t="shared" si="42"/>
        <v>1</v>
      </c>
      <c r="R334">
        <f t="shared" si="43"/>
        <v>0</v>
      </c>
      <c r="S334">
        <f t="shared" si="44"/>
        <v>0.7201039235628377</v>
      </c>
    </row>
    <row r="335" spans="1:19" x14ac:dyDescent="0.2">
      <c r="A335" t="s">
        <v>357</v>
      </c>
      <c r="B335">
        <v>1767.7437743999999</v>
      </c>
      <c r="C335">
        <v>1759.5500488</v>
      </c>
      <c r="D335">
        <v>1744.9182129000001</v>
      </c>
      <c r="E335">
        <v>1746.2098389</v>
      </c>
      <c r="F335">
        <v>1788.2900391000001</v>
      </c>
      <c r="G335">
        <v>1709.1999512</v>
      </c>
      <c r="H335">
        <v>1710.8000488</v>
      </c>
      <c r="I335">
        <v>1759.5500488</v>
      </c>
      <c r="J335">
        <v>1746.4248047000001</v>
      </c>
      <c r="L335" t="str">
        <f t="shared" si="38"/>
        <v>14JAN2021:22:00:00</v>
      </c>
      <c r="M335">
        <v>22</v>
      </c>
      <c r="N335">
        <f t="shared" si="39"/>
        <v>-8.1937255999998797</v>
      </c>
      <c r="O335">
        <f t="shared" si="40"/>
        <v>-8.1937255999998797</v>
      </c>
      <c r="P335">
        <f t="shared" si="41"/>
        <v>0</v>
      </c>
      <c r="Q335">
        <f t="shared" si="42"/>
        <v>1</v>
      </c>
      <c r="R335">
        <f t="shared" si="43"/>
        <v>0</v>
      </c>
      <c r="S335">
        <f t="shared" si="44"/>
        <v>0.46351319227702886</v>
      </c>
    </row>
    <row r="336" spans="1:19" x14ac:dyDescent="0.2">
      <c r="A336" t="s">
        <v>358</v>
      </c>
      <c r="B336">
        <v>1708.9803466999999</v>
      </c>
      <c r="C336">
        <v>1707.4699707</v>
      </c>
      <c r="D336">
        <v>1667.3031006000001</v>
      </c>
      <c r="E336">
        <v>1717.4355469</v>
      </c>
      <c r="F336">
        <v>1713.8900146000001</v>
      </c>
      <c r="G336">
        <v>1681.8399658000001</v>
      </c>
      <c r="H336">
        <v>1678.3900146000001</v>
      </c>
      <c r="I336">
        <v>1707.4699707</v>
      </c>
      <c r="J336">
        <v>1693.5803223</v>
      </c>
      <c r="L336" t="str">
        <f t="shared" si="38"/>
        <v>14JAN2021:23:00:00</v>
      </c>
      <c r="M336">
        <v>23</v>
      </c>
      <c r="N336">
        <f t="shared" si="39"/>
        <v>-1.5103759999999511</v>
      </c>
      <c r="O336">
        <f t="shared" si="40"/>
        <v>-1.5103759999999511</v>
      </c>
      <c r="P336">
        <f t="shared" si="41"/>
        <v>0</v>
      </c>
      <c r="Q336">
        <f t="shared" si="42"/>
        <v>1</v>
      </c>
      <c r="R336">
        <f t="shared" si="43"/>
        <v>0</v>
      </c>
      <c r="S336">
        <f t="shared" si="44"/>
        <v>8.8378781120359337E-2</v>
      </c>
    </row>
    <row r="337" spans="1:19" x14ac:dyDescent="0.2">
      <c r="A337" t="s">
        <v>359</v>
      </c>
      <c r="B337">
        <v>1656.3039550999999</v>
      </c>
      <c r="C337">
        <v>1595.2099608999999</v>
      </c>
      <c r="D337">
        <v>1617.4002685999999</v>
      </c>
      <c r="E337">
        <v>1644.8103027</v>
      </c>
      <c r="F337">
        <v>1633.4699707</v>
      </c>
      <c r="G337">
        <v>1654.4699707</v>
      </c>
      <c r="H337">
        <v>1628.6400146000001</v>
      </c>
      <c r="I337">
        <v>1595.2099608999999</v>
      </c>
      <c r="J337">
        <v>1623.3138428</v>
      </c>
      <c r="L337" t="str">
        <f t="shared" si="38"/>
        <v>15JAN2021:00:00:00</v>
      </c>
      <c r="M337">
        <v>24</v>
      </c>
      <c r="N337">
        <f t="shared" si="39"/>
        <v>-61.093994199999997</v>
      </c>
      <c r="O337">
        <f t="shared" si="40"/>
        <v>-61.093994199999997</v>
      </c>
      <c r="P337">
        <f t="shared" si="41"/>
        <v>0</v>
      </c>
      <c r="Q337">
        <f t="shared" si="42"/>
        <v>1</v>
      </c>
      <c r="R337">
        <f t="shared" si="43"/>
        <v>0</v>
      </c>
      <c r="S337">
        <f t="shared" si="44"/>
        <v>3.6885738280031712</v>
      </c>
    </row>
    <row r="338" spans="1:19" x14ac:dyDescent="0.2">
      <c r="A338" t="s">
        <v>360</v>
      </c>
      <c r="B338">
        <v>1615.4451904</v>
      </c>
      <c r="C338">
        <v>1660.2099608999999</v>
      </c>
      <c r="D338">
        <v>1569.1154785000001</v>
      </c>
      <c r="E338">
        <v>1604.2773437999999</v>
      </c>
      <c r="F338">
        <v>1589.2099608999999</v>
      </c>
      <c r="G338">
        <v>1646</v>
      </c>
      <c r="H338">
        <v>1660.2099608999999</v>
      </c>
      <c r="I338">
        <v>1574.6300048999999</v>
      </c>
      <c r="J338">
        <v>1607.9018555</v>
      </c>
      <c r="L338" t="str">
        <f t="shared" si="38"/>
        <v>15JAN2021:01:00:00</v>
      </c>
      <c r="M338">
        <v>1</v>
      </c>
      <c r="N338">
        <f t="shared" si="39"/>
        <v>44.764770499999941</v>
      </c>
      <c r="O338">
        <f t="shared" si="40"/>
        <v>0</v>
      </c>
      <c r="P338">
        <f t="shared" si="41"/>
        <v>44.764770499999941</v>
      </c>
      <c r="Q338">
        <f t="shared" si="42"/>
        <v>0</v>
      </c>
      <c r="R338">
        <f t="shared" si="43"/>
        <v>1</v>
      </c>
      <c r="S338">
        <f t="shared" si="44"/>
        <v>2.7710485484757146</v>
      </c>
    </row>
    <row r="339" spans="1:19" x14ac:dyDescent="0.2">
      <c r="A339" t="s">
        <v>361</v>
      </c>
      <c r="B339">
        <v>1639.0866699000001</v>
      </c>
      <c r="C339">
        <v>1654.75</v>
      </c>
      <c r="D339">
        <v>1606.5301514</v>
      </c>
      <c r="E339">
        <v>1628.9510498</v>
      </c>
      <c r="F339">
        <v>1620.9599608999999</v>
      </c>
      <c r="G339">
        <v>1640.2900391000001</v>
      </c>
      <c r="H339">
        <v>1654.75</v>
      </c>
      <c r="I339">
        <v>1598.1199951000001</v>
      </c>
      <c r="J339">
        <v>1624.3100586</v>
      </c>
      <c r="L339" t="str">
        <f t="shared" si="38"/>
        <v>15JAN2021:02:00:00</v>
      </c>
      <c r="M339">
        <v>2</v>
      </c>
      <c r="N339">
        <f t="shared" si="39"/>
        <v>15.663330099999939</v>
      </c>
      <c r="O339">
        <f t="shared" si="40"/>
        <v>0</v>
      </c>
      <c r="P339">
        <f t="shared" si="41"/>
        <v>15.663330099999939</v>
      </c>
      <c r="Q339">
        <f t="shared" si="42"/>
        <v>0</v>
      </c>
      <c r="R339">
        <f t="shared" si="43"/>
        <v>1</v>
      </c>
      <c r="S339">
        <f t="shared" si="44"/>
        <v>0.95561329291730202</v>
      </c>
    </row>
    <row r="340" spans="1:19" x14ac:dyDescent="0.2">
      <c r="A340" t="s">
        <v>362</v>
      </c>
      <c r="B340">
        <v>1663.5961914</v>
      </c>
      <c r="C340">
        <v>1667.7900391000001</v>
      </c>
      <c r="D340">
        <v>1670.2033690999999</v>
      </c>
      <c r="E340">
        <v>1645.5786132999999</v>
      </c>
      <c r="F340">
        <v>1637.7099608999999</v>
      </c>
      <c r="G340">
        <v>1626.7299805</v>
      </c>
      <c r="H340">
        <v>1667.7900391000001</v>
      </c>
      <c r="I340">
        <v>1587.4899902</v>
      </c>
      <c r="J340">
        <v>1635.3642577999999</v>
      </c>
      <c r="L340" t="str">
        <f t="shared" si="38"/>
        <v>15JAN2021:03:00:00</v>
      </c>
      <c r="M340">
        <v>3</v>
      </c>
      <c r="N340">
        <f t="shared" si="39"/>
        <v>4.1938477000001058</v>
      </c>
      <c r="O340">
        <f t="shared" si="40"/>
        <v>0</v>
      </c>
      <c r="P340">
        <f t="shared" si="41"/>
        <v>4.1938477000001058</v>
      </c>
      <c r="Q340">
        <f t="shared" si="42"/>
        <v>0</v>
      </c>
      <c r="R340">
        <f t="shared" si="43"/>
        <v>1</v>
      </c>
      <c r="S340">
        <f t="shared" si="44"/>
        <v>0.2520952934179761</v>
      </c>
    </row>
    <row r="341" spans="1:19" x14ac:dyDescent="0.2">
      <c r="A341" t="s">
        <v>363</v>
      </c>
      <c r="B341">
        <v>1709.2856445</v>
      </c>
      <c r="C341">
        <v>1696.5200195</v>
      </c>
      <c r="D341">
        <v>1721.5162353999999</v>
      </c>
      <c r="E341">
        <v>1688.8352050999999</v>
      </c>
      <c r="F341">
        <v>1679.5799560999999</v>
      </c>
      <c r="G341">
        <v>1695.7800293</v>
      </c>
      <c r="H341">
        <v>1696.5200195</v>
      </c>
      <c r="I341">
        <v>1642.4699707</v>
      </c>
      <c r="J341">
        <v>1681.8044434000001</v>
      </c>
      <c r="L341" t="str">
        <f t="shared" si="38"/>
        <v>15JAN2021:04:00:00</v>
      </c>
      <c r="M341">
        <v>4</v>
      </c>
      <c r="N341">
        <f t="shared" si="39"/>
        <v>-12.765625</v>
      </c>
      <c r="O341">
        <f t="shared" si="40"/>
        <v>-12.765625</v>
      </c>
      <c r="P341">
        <f t="shared" si="41"/>
        <v>0</v>
      </c>
      <c r="Q341">
        <f t="shared" si="42"/>
        <v>1</v>
      </c>
      <c r="R341">
        <f t="shared" si="43"/>
        <v>0</v>
      </c>
      <c r="S341">
        <f t="shared" si="44"/>
        <v>0.74683977140252644</v>
      </c>
    </row>
    <row r="342" spans="1:19" x14ac:dyDescent="0.2">
      <c r="A342" t="s">
        <v>364</v>
      </c>
      <c r="B342">
        <v>1791.3121338000001</v>
      </c>
      <c r="C342">
        <v>1796.1199951000001</v>
      </c>
      <c r="D342">
        <v>1833.6058350000001</v>
      </c>
      <c r="E342">
        <v>1783.1604004000001</v>
      </c>
      <c r="F342">
        <v>1767.7399902</v>
      </c>
      <c r="G342">
        <v>1747.3699951000001</v>
      </c>
      <c r="H342">
        <v>1796.1199951000001</v>
      </c>
      <c r="I342">
        <v>1687.4000243999999</v>
      </c>
      <c r="J342">
        <v>1760.4370117000001</v>
      </c>
      <c r="L342" t="str">
        <f t="shared" si="38"/>
        <v>15JAN2021:05:00:00</v>
      </c>
      <c r="M342">
        <v>5</v>
      </c>
      <c r="N342">
        <f t="shared" si="39"/>
        <v>4.8078613000000132</v>
      </c>
      <c r="O342">
        <f t="shared" si="40"/>
        <v>0</v>
      </c>
      <c r="P342">
        <f t="shared" si="41"/>
        <v>4.8078613000000132</v>
      </c>
      <c r="Q342">
        <f t="shared" si="42"/>
        <v>0</v>
      </c>
      <c r="R342">
        <f t="shared" si="43"/>
        <v>1</v>
      </c>
      <c r="S342">
        <f t="shared" si="44"/>
        <v>0.2683988574230699</v>
      </c>
    </row>
    <row r="343" spans="1:19" x14ac:dyDescent="0.2">
      <c r="A343" t="s">
        <v>365</v>
      </c>
      <c r="B343">
        <v>1932.0385742000001</v>
      </c>
      <c r="C343">
        <v>1944.4699707</v>
      </c>
      <c r="D343">
        <v>1946.8024902</v>
      </c>
      <c r="E343">
        <v>1881.4436035000001</v>
      </c>
      <c r="F343">
        <v>1863.6600341999999</v>
      </c>
      <c r="G343">
        <v>1881.9799805</v>
      </c>
      <c r="H343">
        <v>1944.4699707</v>
      </c>
      <c r="I343">
        <v>1814.3499756000001</v>
      </c>
      <c r="J343">
        <v>1884.2178954999999</v>
      </c>
      <c r="L343" t="str">
        <f t="shared" si="38"/>
        <v>15JAN2021:06:00:00</v>
      </c>
      <c r="M343">
        <v>6</v>
      </c>
      <c r="N343">
        <f t="shared" si="39"/>
        <v>12.431396499999892</v>
      </c>
      <c r="O343">
        <f t="shared" si="40"/>
        <v>0</v>
      </c>
      <c r="P343">
        <f t="shared" si="41"/>
        <v>12.431396499999892</v>
      </c>
      <c r="Q343">
        <f t="shared" si="42"/>
        <v>0</v>
      </c>
      <c r="R343">
        <f t="shared" si="43"/>
        <v>1</v>
      </c>
      <c r="S343">
        <f t="shared" si="44"/>
        <v>0.64343417704003991</v>
      </c>
    </row>
    <row r="344" spans="1:19" x14ac:dyDescent="0.2">
      <c r="A344" t="s">
        <v>366</v>
      </c>
      <c r="B344">
        <v>2134.5100097999998</v>
      </c>
      <c r="C344">
        <v>2117.5200195000002</v>
      </c>
      <c r="D344">
        <v>2114.0451659999999</v>
      </c>
      <c r="E344">
        <v>2014.4659423999999</v>
      </c>
      <c r="F344">
        <v>1984.6400146000001</v>
      </c>
      <c r="G344">
        <v>2053.3601073999998</v>
      </c>
      <c r="H344">
        <v>2117.5200195000002</v>
      </c>
      <c r="I344">
        <v>1979.9100341999999</v>
      </c>
      <c r="J344">
        <v>2041.4432373</v>
      </c>
      <c r="L344" t="str">
        <f t="shared" si="38"/>
        <v>15JAN2021:07:00:00</v>
      </c>
      <c r="M344">
        <v>7</v>
      </c>
      <c r="N344">
        <f t="shared" si="39"/>
        <v>-16.98999029999959</v>
      </c>
      <c r="O344">
        <f t="shared" si="40"/>
        <v>-16.98999029999959</v>
      </c>
      <c r="P344">
        <f t="shared" si="41"/>
        <v>0</v>
      </c>
      <c r="Q344">
        <f t="shared" si="42"/>
        <v>1</v>
      </c>
      <c r="R344">
        <f t="shared" si="43"/>
        <v>0</v>
      </c>
      <c r="S344">
        <f t="shared" si="44"/>
        <v>0.7959667662365062</v>
      </c>
    </row>
    <row r="345" spans="1:19" x14ac:dyDescent="0.2">
      <c r="A345" t="s">
        <v>367</v>
      </c>
      <c r="B345">
        <v>2232.0556640999998</v>
      </c>
      <c r="C345">
        <v>2188.5500487999998</v>
      </c>
      <c r="D345">
        <v>2219.7231445000002</v>
      </c>
      <c r="E345">
        <v>2099.4340820000002</v>
      </c>
      <c r="F345">
        <v>2079.0800780999998</v>
      </c>
      <c r="G345">
        <v>2074.9099120999999</v>
      </c>
      <c r="H345">
        <v>2188.5500487999998</v>
      </c>
      <c r="I345">
        <v>2057.7299804999998</v>
      </c>
      <c r="J345">
        <v>2118.1689452999999</v>
      </c>
      <c r="L345" t="str">
        <f t="shared" si="38"/>
        <v>15JAN2021:08:00:00</v>
      </c>
      <c r="M345">
        <v>8</v>
      </c>
      <c r="N345">
        <f t="shared" si="39"/>
        <v>-43.505615300000045</v>
      </c>
      <c r="O345">
        <f t="shared" si="40"/>
        <v>-43.505615300000045</v>
      </c>
      <c r="P345">
        <f t="shared" si="41"/>
        <v>0</v>
      </c>
      <c r="Q345">
        <f t="shared" si="42"/>
        <v>1</v>
      </c>
      <c r="R345">
        <f t="shared" si="43"/>
        <v>0</v>
      </c>
      <c r="S345">
        <f t="shared" si="44"/>
        <v>1.9491277032081633</v>
      </c>
    </row>
    <row r="346" spans="1:19" x14ac:dyDescent="0.2">
      <c r="A346" t="s">
        <v>368</v>
      </c>
      <c r="B346">
        <v>2170.0100097999998</v>
      </c>
      <c r="C346">
        <v>2113.1201172000001</v>
      </c>
      <c r="D346">
        <v>2203.5983887000002</v>
      </c>
      <c r="E346">
        <v>2054.4223633000001</v>
      </c>
      <c r="F346">
        <v>2099.7600097999998</v>
      </c>
      <c r="G346">
        <v>2058.9399414</v>
      </c>
      <c r="H346">
        <v>2113.1201172000001</v>
      </c>
      <c r="I346">
        <v>2036.2600098</v>
      </c>
      <c r="J346">
        <v>2095.1022948999998</v>
      </c>
      <c r="L346" t="str">
        <f t="shared" si="38"/>
        <v>15JAN2021:09:00:00</v>
      </c>
      <c r="M346">
        <v>9</v>
      </c>
      <c r="N346">
        <f t="shared" si="39"/>
        <v>-56.889892599999712</v>
      </c>
      <c r="O346">
        <f t="shared" si="40"/>
        <v>-56.889892599999712</v>
      </c>
      <c r="P346">
        <f t="shared" si="41"/>
        <v>0</v>
      </c>
      <c r="Q346">
        <f t="shared" si="42"/>
        <v>1</v>
      </c>
      <c r="R346">
        <f t="shared" si="43"/>
        <v>0</v>
      </c>
      <c r="S346">
        <f t="shared" si="44"/>
        <v>2.6216419437273935</v>
      </c>
    </row>
    <row r="347" spans="1:19" x14ac:dyDescent="0.2">
      <c r="A347" t="s">
        <v>369</v>
      </c>
      <c r="B347">
        <v>2087.1157226999999</v>
      </c>
      <c r="C347">
        <v>2035.8000488</v>
      </c>
      <c r="D347">
        <v>2091.8425293</v>
      </c>
      <c r="E347">
        <v>1932.1760254000001</v>
      </c>
      <c r="F347">
        <v>1987.6500243999999</v>
      </c>
      <c r="G347">
        <v>2035.0799560999999</v>
      </c>
      <c r="H347">
        <v>2035.8000488</v>
      </c>
      <c r="I347">
        <v>1961.3000488</v>
      </c>
      <c r="J347">
        <v>2012.0527344</v>
      </c>
      <c r="L347" t="str">
        <f t="shared" si="38"/>
        <v>15JAN2021:10:00:00</v>
      </c>
      <c r="M347">
        <v>10</v>
      </c>
      <c r="N347">
        <f t="shared" si="39"/>
        <v>-51.315673899999865</v>
      </c>
      <c r="O347">
        <f t="shared" si="40"/>
        <v>-51.315673899999865</v>
      </c>
      <c r="P347">
        <f t="shared" si="41"/>
        <v>0</v>
      </c>
      <c r="Q347">
        <f t="shared" si="42"/>
        <v>1</v>
      </c>
      <c r="R347">
        <f t="shared" si="43"/>
        <v>0</v>
      </c>
      <c r="S347">
        <f t="shared" si="44"/>
        <v>2.4586884829565308</v>
      </c>
    </row>
    <row r="348" spans="1:19" x14ac:dyDescent="0.2">
      <c r="A348" t="s">
        <v>370</v>
      </c>
      <c r="B348">
        <v>1989.1743164</v>
      </c>
      <c r="C348">
        <v>1936.0100098</v>
      </c>
      <c r="D348">
        <v>1996.7121582</v>
      </c>
      <c r="E348">
        <v>1789.0231934000001</v>
      </c>
      <c r="F348">
        <v>1875.3100586</v>
      </c>
      <c r="G348">
        <v>1947.7900391000001</v>
      </c>
      <c r="H348">
        <v>1936.0100098</v>
      </c>
      <c r="I348">
        <v>1854.7299805</v>
      </c>
      <c r="J348">
        <v>1909.5753173999999</v>
      </c>
      <c r="L348" t="str">
        <f t="shared" si="38"/>
        <v>15JAN2021:11:00:00</v>
      </c>
      <c r="M348">
        <v>11</v>
      </c>
      <c r="N348">
        <f t="shared" si="39"/>
        <v>-53.164306599999918</v>
      </c>
      <c r="O348">
        <f t="shared" si="40"/>
        <v>-53.164306599999918</v>
      </c>
      <c r="P348">
        <f t="shared" si="41"/>
        <v>0</v>
      </c>
      <c r="Q348">
        <f t="shared" si="42"/>
        <v>1</v>
      </c>
      <c r="R348">
        <f t="shared" si="43"/>
        <v>0</v>
      </c>
      <c r="S348">
        <f t="shared" si="44"/>
        <v>2.6726821355815855</v>
      </c>
    </row>
    <row r="349" spans="1:19" x14ac:dyDescent="0.2">
      <c r="A349" t="s">
        <v>371</v>
      </c>
      <c r="B349">
        <v>1916.5463867000001</v>
      </c>
      <c r="C349">
        <v>1853.3299560999999</v>
      </c>
      <c r="D349">
        <v>1910.4754639</v>
      </c>
      <c r="E349">
        <v>1672.8511963000001</v>
      </c>
      <c r="F349">
        <v>1796.9799805</v>
      </c>
      <c r="G349">
        <v>1870.3399658000001</v>
      </c>
      <c r="H349">
        <v>1853.3299560999999</v>
      </c>
      <c r="I349">
        <v>1806.8399658000001</v>
      </c>
      <c r="J349">
        <v>1836.8894043</v>
      </c>
      <c r="L349" t="str">
        <f t="shared" si="38"/>
        <v>15JAN2021:12:00:00</v>
      </c>
      <c r="M349">
        <v>12</v>
      </c>
      <c r="N349">
        <f t="shared" si="39"/>
        <v>-63.216430600000194</v>
      </c>
      <c r="O349">
        <f t="shared" si="40"/>
        <v>-63.216430600000194</v>
      </c>
      <c r="P349">
        <f t="shared" si="41"/>
        <v>0</v>
      </c>
      <c r="Q349">
        <f t="shared" si="42"/>
        <v>1</v>
      </c>
      <c r="R349">
        <f t="shared" si="43"/>
        <v>0</v>
      </c>
      <c r="S349">
        <f t="shared" si="44"/>
        <v>3.298455546846911</v>
      </c>
    </row>
    <row r="350" spans="1:19" x14ac:dyDescent="0.2">
      <c r="A350" t="s">
        <v>372</v>
      </c>
      <c r="B350">
        <v>1853.5356445</v>
      </c>
      <c r="C350">
        <v>1789.7399902</v>
      </c>
      <c r="D350">
        <v>1831.4370117000001</v>
      </c>
      <c r="E350">
        <v>1574.0540771000001</v>
      </c>
      <c r="F350">
        <v>1730.5100098</v>
      </c>
      <c r="G350">
        <v>1778.1600341999999</v>
      </c>
      <c r="H350">
        <v>1789.7399902</v>
      </c>
      <c r="I350">
        <v>1678.8199463000001</v>
      </c>
      <c r="J350">
        <v>1750.9671631000001</v>
      </c>
      <c r="L350" t="str">
        <f t="shared" si="38"/>
        <v>15JAN2021:13:00:00</v>
      </c>
      <c r="M350">
        <v>13</v>
      </c>
      <c r="N350">
        <f t="shared" si="39"/>
        <v>-63.795654300000024</v>
      </c>
      <c r="O350">
        <f t="shared" si="40"/>
        <v>-63.795654300000024</v>
      </c>
      <c r="P350">
        <f t="shared" si="41"/>
        <v>0</v>
      </c>
      <c r="Q350">
        <f t="shared" si="42"/>
        <v>1</v>
      </c>
      <c r="R350">
        <f t="shared" si="43"/>
        <v>0</v>
      </c>
      <c r="S350">
        <f t="shared" si="44"/>
        <v>3.4418358497340469</v>
      </c>
    </row>
    <row r="351" spans="1:19" x14ac:dyDescent="0.2">
      <c r="A351" t="s">
        <v>373</v>
      </c>
      <c r="B351">
        <v>1781.3461914</v>
      </c>
      <c r="C351">
        <v>1721.6899414</v>
      </c>
      <c r="D351">
        <v>1698.2790527</v>
      </c>
      <c r="E351">
        <v>1505.2021483999999</v>
      </c>
      <c r="F351">
        <v>1671.5999756000001</v>
      </c>
      <c r="G351">
        <v>1711.0799560999999</v>
      </c>
      <c r="H351">
        <v>1721.6899414</v>
      </c>
      <c r="I351">
        <v>1664.2299805</v>
      </c>
      <c r="J351">
        <v>1690.5499268000001</v>
      </c>
      <c r="L351" t="str">
        <f t="shared" si="38"/>
        <v>15JAN2021:14:00:00</v>
      </c>
      <c r="M351">
        <v>14</v>
      </c>
      <c r="N351">
        <f t="shared" si="39"/>
        <v>-59.65625</v>
      </c>
      <c r="O351">
        <f t="shared" si="40"/>
        <v>-59.65625</v>
      </c>
      <c r="P351">
        <f t="shared" si="41"/>
        <v>0</v>
      </c>
      <c r="Q351">
        <f t="shared" si="42"/>
        <v>1</v>
      </c>
      <c r="R351">
        <f t="shared" si="43"/>
        <v>0</v>
      </c>
      <c r="S351">
        <f t="shared" si="44"/>
        <v>3.3489419568194552</v>
      </c>
    </row>
    <row r="352" spans="1:19" x14ac:dyDescent="0.2">
      <c r="A352" t="s">
        <v>374</v>
      </c>
      <c r="B352">
        <v>1728.3137207</v>
      </c>
      <c r="C352">
        <v>1637.8599853999999</v>
      </c>
      <c r="D352">
        <v>1650.6717529</v>
      </c>
      <c r="E352">
        <v>1474.8234863</v>
      </c>
      <c r="F352">
        <v>1628.0500488</v>
      </c>
      <c r="G352">
        <v>1669.4599608999999</v>
      </c>
      <c r="H352">
        <v>1637.8599853999999</v>
      </c>
      <c r="I352">
        <v>1612.3000488</v>
      </c>
      <c r="J352">
        <v>1634.5690918</v>
      </c>
      <c r="L352" t="str">
        <f t="shared" si="38"/>
        <v>15JAN2021:15:00:00</v>
      </c>
      <c r="M352">
        <v>15</v>
      </c>
      <c r="N352">
        <f t="shared" si="39"/>
        <v>-90.453735300000062</v>
      </c>
      <c r="O352">
        <f t="shared" si="40"/>
        <v>-90.453735300000062</v>
      </c>
      <c r="P352">
        <f t="shared" si="41"/>
        <v>0</v>
      </c>
      <c r="Q352">
        <f t="shared" si="42"/>
        <v>1</v>
      </c>
      <c r="R352">
        <f t="shared" si="43"/>
        <v>0</v>
      </c>
      <c r="S352">
        <f t="shared" si="44"/>
        <v>5.2336409887068749</v>
      </c>
    </row>
    <row r="353" spans="1:19" x14ac:dyDescent="0.2">
      <c r="A353" t="s">
        <v>375</v>
      </c>
      <c r="B353">
        <v>1704.5875243999999</v>
      </c>
      <c r="C353">
        <v>1643.5200195</v>
      </c>
      <c r="D353">
        <v>1628.7764893000001</v>
      </c>
      <c r="E353">
        <v>1459.0866699000001</v>
      </c>
      <c r="F353">
        <v>1608.5200195</v>
      </c>
      <c r="G353">
        <v>1603.7900391000001</v>
      </c>
      <c r="H353">
        <v>1643.5200195</v>
      </c>
      <c r="I353">
        <v>1609.2399902</v>
      </c>
      <c r="J353">
        <v>1619.3908690999999</v>
      </c>
      <c r="L353" t="str">
        <f t="shared" si="38"/>
        <v>15JAN2021:16:00:00</v>
      </c>
      <c r="M353">
        <v>16</v>
      </c>
      <c r="N353">
        <f t="shared" si="39"/>
        <v>-61.067504899999904</v>
      </c>
      <c r="O353">
        <f t="shared" si="40"/>
        <v>-61.067504899999904</v>
      </c>
      <c r="P353">
        <f t="shared" si="41"/>
        <v>0</v>
      </c>
      <c r="Q353">
        <f t="shared" si="42"/>
        <v>1</v>
      </c>
      <c r="R353">
        <f t="shared" si="43"/>
        <v>0</v>
      </c>
      <c r="S353">
        <f t="shared" si="44"/>
        <v>3.5825385335666553</v>
      </c>
    </row>
    <row r="354" spans="1:19" x14ac:dyDescent="0.2">
      <c r="A354" t="s">
        <v>376</v>
      </c>
      <c r="B354">
        <v>1724.5452881000001</v>
      </c>
      <c r="C354">
        <v>1668.9100341999999</v>
      </c>
      <c r="D354">
        <v>1667.6520995999999</v>
      </c>
      <c r="E354">
        <v>1515.3952637</v>
      </c>
      <c r="F354">
        <v>1659.7900391000001</v>
      </c>
      <c r="G354">
        <v>1624.6999512</v>
      </c>
      <c r="H354">
        <v>1668.9100341999999</v>
      </c>
      <c r="I354">
        <v>1563.5300293</v>
      </c>
      <c r="J354">
        <v>1634.6015625</v>
      </c>
      <c r="L354" t="str">
        <f t="shared" si="38"/>
        <v>15JAN2021:17:00:00</v>
      </c>
      <c r="M354">
        <v>17</v>
      </c>
      <c r="N354">
        <f t="shared" si="39"/>
        <v>-55.63525390000018</v>
      </c>
      <c r="O354">
        <f t="shared" si="40"/>
        <v>-55.63525390000018</v>
      </c>
      <c r="P354">
        <f t="shared" si="41"/>
        <v>0</v>
      </c>
      <c r="Q354">
        <f t="shared" si="42"/>
        <v>1</v>
      </c>
      <c r="R354">
        <f t="shared" si="43"/>
        <v>0</v>
      </c>
      <c r="S354">
        <f t="shared" si="44"/>
        <v>3.2260825090476888</v>
      </c>
    </row>
    <row r="355" spans="1:19" x14ac:dyDescent="0.2">
      <c r="A355" t="s">
        <v>377</v>
      </c>
      <c r="B355">
        <v>1838.4670410000001</v>
      </c>
      <c r="C355">
        <v>1814.7800293</v>
      </c>
      <c r="D355">
        <v>1777.4089355000001</v>
      </c>
      <c r="E355">
        <v>1679.1256103999999</v>
      </c>
      <c r="F355">
        <v>1737.0500488</v>
      </c>
      <c r="G355">
        <v>1819.6800536999999</v>
      </c>
      <c r="H355">
        <v>1814.7800293</v>
      </c>
      <c r="I355">
        <v>1736.8399658000001</v>
      </c>
      <c r="J355">
        <v>1771.8035889</v>
      </c>
      <c r="L355" t="str">
        <f t="shared" si="38"/>
        <v>15JAN2021:18:00:00</v>
      </c>
      <c r="M355">
        <v>18</v>
      </c>
      <c r="N355">
        <f t="shared" si="39"/>
        <v>-23.687011700000085</v>
      </c>
      <c r="O355">
        <f t="shared" si="40"/>
        <v>-23.687011700000085</v>
      </c>
      <c r="P355">
        <f t="shared" si="41"/>
        <v>0</v>
      </c>
      <c r="Q355">
        <f t="shared" si="42"/>
        <v>1</v>
      </c>
      <c r="R355">
        <f t="shared" si="43"/>
        <v>0</v>
      </c>
      <c r="S355">
        <f t="shared" si="44"/>
        <v>1.2884110061127869</v>
      </c>
    </row>
    <row r="356" spans="1:19" x14ac:dyDescent="0.2">
      <c r="A356" t="s">
        <v>378</v>
      </c>
      <c r="B356">
        <v>1977.5786132999999</v>
      </c>
      <c r="C356">
        <v>1955.6999512</v>
      </c>
      <c r="D356">
        <v>1857.2983397999999</v>
      </c>
      <c r="E356">
        <v>1758.8845214999999</v>
      </c>
      <c r="F356">
        <v>1830.3800048999999</v>
      </c>
      <c r="G356">
        <v>1925.8699951000001</v>
      </c>
      <c r="H356">
        <v>1955.6999512</v>
      </c>
      <c r="I356">
        <v>1887.7199707</v>
      </c>
      <c r="J356">
        <v>1891.3459473</v>
      </c>
      <c r="L356" t="str">
        <f t="shared" si="38"/>
        <v>15JAN2021:19:00:00</v>
      </c>
      <c r="M356">
        <v>19</v>
      </c>
      <c r="N356">
        <f t="shared" si="39"/>
        <v>-21.878662099999929</v>
      </c>
      <c r="O356">
        <f t="shared" si="40"/>
        <v>-21.878662099999929</v>
      </c>
      <c r="P356">
        <f t="shared" si="41"/>
        <v>0</v>
      </c>
      <c r="Q356">
        <f t="shared" si="42"/>
        <v>1</v>
      </c>
      <c r="R356">
        <f t="shared" si="43"/>
        <v>0</v>
      </c>
      <c r="S356">
        <f t="shared" si="44"/>
        <v>1.1063358974888409</v>
      </c>
    </row>
    <row r="357" spans="1:19" x14ac:dyDescent="0.2">
      <c r="A357" t="s">
        <v>379</v>
      </c>
      <c r="B357">
        <v>1991.0708007999999</v>
      </c>
      <c r="C357">
        <v>1972.4599608999999</v>
      </c>
      <c r="D357">
        <v>1896.9151611</v>
      </c>
      <c r="E357">
        <v>1802.703125</v>
      </c>
      <c r="F357">
        <v>1879.7399902</v>
      </c>
      <c r="G357">
        <v>1949.7600098</v>
      </c>
      <c r="H357">
        <v>1972.4599608999999</v>
      </c>
      <c r="I357">
        <v>1905.9599608999999</v>
      </c>
      <c r="J357">
        <v>1920.3743896000001</v>
      </c>
      <c r="L357" t="str">
        <f t="shared" si="38"/>
        <v>15JAN2021:20:00:00</v>
      </c>
      <c r="M357">
        <v>20</v>
      </c>
      <c r="N357">
        <f t="shared" si="39"/>
        <v>-18.610839899999974</v>
      </c>
      <c r="O357">
        <f t="shared" si="40"/>
        <v>-18.610839899999974</v>
      </c>
      <c r="P357">
        <f t="shared" si="41"/>
        <v>0</v>
      </c>
      <c r="Q357">
        <f t="shared" si="42"/>
        <v>1</v>
      </c>
      <c r="R357">
        <f t="shared" si="43"/>
        <v>0</v>
      </c>
      <c r="S357">
        <f t="shared" si="44"/>
        <v>0.93471512376768584</v>
      </c>
    </row>
    <row r="358" spans="1:19" x14ac:dyDescent="0.2">
      <c r="A358" t="s">
        <v>380</v>
      </c>
      <c r="B358">
        <v>2015.7591553</v>
      </c>
      <c r="C358">
        <v>1966.7600098</v>
      </c>
      <c r="D358">
        <v>1910.1466064000001</v>
      </c>
      <c r="E358">
        <v>1814.4138184000001</v>
      </c>
      <c r="F358">
        <v>1900.1500243999999</v>
      </c>
      <c r="G358">
        <v>1960.4000243999999</v>
      </c>
      <c r="H358">
        <v>1966.7600098</v>
      </c>
      <c r="I358">
        <v>1949.8499756000001</v>
      </c>
      <c r="J358">
        <v>1938.0084228999999</v>
      </c>
      <c r="L358" t="str">
        <f t="shared" si="38"/>
        <v>15JAN2021:21:00:00</v>
      </c>
      <c r="M358">
        <v>21</v>
      </c>
      <c r="N358">
        <f t="shared" si="39"/>
        <v>-48.999145499999941</v>
      </c>
      <c r="O358">
        <f t="shared" si="40"/>
        <v>-48.999145499999941</v>
      </c>
      <c r="P358">
        <f t="shared" si="41"/>
        <v>0</v>
      </c>
      <c r="Q358">
        <f t="shared" si="42"/>
        <v>1</v>
      </c>
      <c r="R358">
        <f t="shared" si="43"/>
        <v>0</v>
      </c>
      <c r="S358">
        <f t="shared" si="44"/>
        <v>2.4308035695220509</v>
      </c>
    </row>
    <row r="359" spans="1:19" x14ac:dyDescent="0.2">
      <c r="A359" t="s">
        <v>381</v>
      </c>
      <c r="B359">
        <v>1992.2747803</v>
      </c>
      <c r="C359">
        <v>1956.0899658000001</v>
      </c>
      <c r="D359">
        <v>1925.5565185999999</v>
      </c>
      <c r="E359">
        <v>1832.1990966999999</v>
      </c>
      <c r="F359">
        <v>1905.2800293</v>
      </c>
      <c r="G359">
        <v>1971.75</v>
      </c>
      <c r="H359">
        <v>1956.0899658000001</v>
      </c>
      <c r="I359">
        <v>1944.5</v>
      </c>
      <c r="J359">
        <v>1938.6308594</v>
      </c>
      <c r="L359" t="str">
        <f t="shared" si="38"/>
        <v>15JAN2021:22:00:00</v>
      </c>
      <c r="M359">
        <v>22</v>
      </c>
      <c r="N359">
        <f t="shared" si="39"/>
        <v>-36.184814499999902</v>
      </c>
      <c r="O359">
        <f t="shared" si="40"/>
        <v>-36.184814499999902</v>
      </c>
      <c r="P359">
        <f t="shared" si="41"/>
        <v>0</v>
      </c>
      <c r="Q359">
        <f t="shared" si="42"/>
        <v>1</v>
      </c>
      <c r="R359">
        <f t="shared" si="43"/>
        <v>0</v>
      </c>
      <c r="S359">
        <f t="shared" si="44"/>
        <v>1.8162562141428671</v>
      </c>
    </row>
    <row r="360" spans="1:19" x14ac:dyDescent="0.2">
      <c r="A360" t="s">
        <v>382</v>
      </c>
      <c r="B360">
        <v>1910.3754882999999</v>
      </c>
      <c r="C360">
        <v>1873.5999756000001</v>
      </c>
      <c r="D360">
        <v>1886.7808838000001</v>
      </c>
      <c r="E360">
        <v>1777.7301024999999</v>
      </c>
      <c r="F360">
        <v>1882.6999512</v>
      </c>
      <c r="G360">
        <v>1929.7199707</v>
      </c>
      <c r="H360">
        <v>1873.5999756000001</v>
      </c>
      <c r="I360">
        <v>1917.4200439000001</v>
      </c>
      <c r="J360">
        <v>1895.4925536999999</v>
      </c>
      <c r="L360" t="str">
        <f t="shared" si="38"/>
        <v>15JAN2021:23:00:00</v>
      </c>
      <c r="M360">
        <v>23</v>
      </c>
      <c r="N360">
        <f t="shared" si="39"/>
        <v>-36.775512699999808</v>
      </c>
      <c r="O360">
        <f t="shared" si="40"/>
        <v>-36.775512699999808</v>
      </c>
      <c r="P360">
        <f t="shared" si="41"/>
        <v>0</v>
      </c>
      <c r="Q360">
        <f t="shared" si="42"/>
        <v>1</v>
      </c>
      <c r="R360">
        <f t="shared" si="43"/>
        <v>0</v>
      </c>
      <c r="S360">
        <f t="shared" si="44"/>
        <v>1.925041067854441</v>
      </c>
    </row>
    <row r="361" spans="1:19" x14ac:dyDescent="0.2">
      <c r="A361" t="s">
        <v>383</v>
      </c>
      <c r="B361">
        <v>1860.3392334</v>
      </c>
      <c r="C361">
        <v>1854.3499756000001</v>
      </c>
      <c r="D361">
        <v>1844.1184082</v>
      </c>
      <c r="E361">
        <v>1704.5057373</v>
      </c>
      <c r="F361">
        <v>1845.1500243999999</v>
      </c>
      <c r="G361">
        <v>1887.7099608999999</v>
      </c>
      <c r="H361">
        <v>1854.3499756000001</v>
      </c>
      <c r="I361">
        <v>1837.4899902</v>
      </c>
      <c r="J361">
        <v>1850.7260742000001</v>
      </c>
      <c r="L361" t="str">
        <f t="shared" si="38"/>
        <v>16JAN2021:00:00:00</v>
      </c>
      <c r="M361">
        <v>24</v>
      </c>
      <c r="N361">
        <f t="shared" si="39"/>
        <v>-5.9892577999999048</v>
      </c>
      <c r="O361">
        <f t="shared" si="40"/>
        <v>-5.9892577999999048</v>
      </c>
      <c r="P361">
        <f t="shared" si="41"/>
        <v>0</v>
      </c>
      <c r="Q361">
        <f t="shared" si="42"/>
        <v>1</v>
      </c>
      <c r="R361">
        <f t="shared" si="43"/>
        <v>0</v>
      </c>
      <c r="S361">
        <f t="shared" si="44"/>
        <v>0.32194439016661469</v>
      </c>
    </row>
    <row r="362" spans="1:19" x14ac:dyDescent="0.2">
      <c r="A362" t="s">
        <v>384</v>
      </c>
      <c r="B362">
        <v>1849.4376221</v>
      </c>
      <c r="C362">
        <v>1790.6500243999999</v>
      </c>
      <c r="D362">
        <v>1756.6539307</v>
      </c>
      <c r="E362">
        <v>1668.0473632999999</v>
      </c>
      <c r="F362">
        <v>1766.4399414</v>
      </c>
      <c r="G362">
        <v>1760.7800293</v>
      </c>
      <c r="H362">
        <v>1790.6500243999999</v>
      </c>
      <c r="I362">
        <v>1794.0699463000001</v>
      </c>
      <c r="J362">
        <v>1777.4691161999999</v>
      </c>
      <c r="L362" t="str">
        <f t="shared" si="38"/>
        <v>16JAN2021:01:00:00</v>
      </c>
      <c r="M362">
        <v>1</v>
      </c>
      <c r="N362">
        <f t="shared" si="39"/>
        <v>-58.787597700000106</v>
      </c>
      <c r="O362">
        <f t="shared" si="40"/>
        <v>-58.787597700000106</v>
      </c>
      <c r="P362">
        <f t="shared" si="41"/>
        <v>0</v>
      </c>
      <c r="Q362">
        <f t="shared" si="42"/>
        <v>1</v>
      </c>
      <c r="R362">
        <f t="shared" si="43"/>
        <v>0</v>
      </c>
      <c r="S362">
        <f t="shared" si="44"/>
        <v>3.1786742627874056</v>
      </c>
    </row>
    <row r="363" spans="1:19" x14ac:dyDescent="0.2">
      <c r="A363" t="s">
        <v>385</v>
      </c>
      <c r="B363">
        <v>1839.5878906</v>
      </c>
      <c r="C363">
        <v>1740.1999512</v>
      </c>
      <c r="D363">
        <v>1786.7849120999999</v>
      </c>
      <c r="E363">
        <v>1672.0319824000001</v>
      </c>
      <c r="F363">
        <v>1762.0600586</v>
      </c>
      <c r="G363">
        <v>1741.4200439000001</v>
      </c>
      <c r="H363">
        <v>1740.1999512</v>
      </c>
      <c r="I363">
        <v>1795.7700195</v>
      </c>
      <c r="J363">
        <v>1765.5330810999999</v>
      </c>
      <c r="L363" t="str">
        <f t="shared" si="38"/>
        <v>16JAN2021:02:00:00</v>
      </c>
      <c r="M363">
        <v>2</v>
      </c>
      <c r="N363">
        <f t="shared" si="39"/>
        <v>-99.38793940000005</v>
      </c>
      <c r="O363">
        <f t="shared" si="40"/>
        <v>-99.38793940000005</v>
      </c>
      <c r="P363">
        <f t="shared" si="41"/>
        <v>0</v>
      </c>
      <c r="Q363">
        <f t="shared" si="42"/>
        <v>1</v>
      </c>
      <c r="R363">
        <f t="shared" si="43"/>
        <v>0</v>
      </c>
      <c r="S363">
        <f t="shared" si="44"/>
        <v>5.4027285082629932</v>
      </c>
    </row>
    <row r="364" spans="1:19" x14ac:dyDescent="0.2">
      <c r="A364" t="s">
        <v>386</v>
      </c>
      <c r="B364">
        <v>1829.1876221</v>
      </c>
      <c r="C364">
        <v>1786.8399658000001</v>
      </c>
      <c r="D364">
        <v>1804.3063964999999</v>
      </c>
      <c r="E364">
        <v>1684.9552002</v>
      </c>
      <c r="F364">
        <v>1765.8699951000001</v>
      </c>
      <c r="G364">
        <v>1706.8399658000001</v>
      </c>
      <c r="H364">
        <v>1786.8399658000001</v>
      </c>
      <c r="I364">
        <v>1801.6400146000001</v>
      </c>
      <c r="J364">
        <v>1777.4808350000001</v>
      </c>
      <c r="L364" t="str">
        <f t="shared" si="38"/>
        <v>16JAN2021:03:00:00</v>
      </c>
      <c r="M364">
        <v>3</v>
      </c>
      <c r="N364">
        <f t="shared" si="39"/>
        <v>-42.347656299999926</v>
      </c>
      <c r="O364">
        <f t="shared" si="40"/>
        <v>-42.347656299999926</v>
      </c>
      <c r="P364">
        <f t="shared" si="41"/>
        <v>0</v>
      </c>
      <c r="Q364">
        <f t="shared" si="42"/>
        <v>1</v>
      </c>
      <c r="R364">
        <f t="shared" si="43"/>
        <v>0</v>
      </c>
      <c r="S364">
        <f t="shared" si="44"/>
        <v>2.315107307110611</v>
      </c>
    </row>
    <row r="365" spans="1:19" x14ac:dyDescent="0.2">
      <c r="A365" t="s">
        <v>387</v>
      </c>
      <c r="B365">
        <v>1856.7562256000001</v>
      </c>
      <c r="C365">
        <v>1808.0500488</v>
      </c>
      <c r="D365">
        <v>1827.2161865</v>
      </c>
      <c r="E365">
        <v>1710.0229492000001</v>
      </c>
      <c r="F365">
        <v>1803.4100341999999</v>
      </c>
      <c r="G365">
        <v>1770.5200195</v>
      </c>
      <c r="H365">
        <v>1808.0500488</v>
      </c>
      <c r="I365">
        <v>1849.3900146000001</v>
      </c>
      <c r="J365">
        <v>1814.9295654</v>
      </c>
      <c r="L365" t="str">
        <f t="shared" si="38"/>
        <v>16JAN2021:04:00:00</v>
      </c>
      <c r="M365">
        <v>4</v>
      </c>
      <c r="N365">
        <f t="shared" si="39"/>
        <v>-48.706176800000094</v>
      </c>
      <c r="O365">
        <f t="shared" si="40"/>
        <v>-48.706176800000094</v>
      </c>
      <c r="P365">
        <f t="shared" si="41"/>
        <v>0</v>
      </c>
      <c r="Q365">
        <f t="shared" si="42"/>
        <v>1</v>
      </c>
      <c r="R365">
        <f t="shared" si="43"/>
        <v>0</v>
      </c>
      <c r="S365">
        <f t="shared" si="44"/>
        <v>2.6231864004797387</v>
      </c>
    </row>
    <row r="366" spans="1:19" x14ac:dyDescent="0.2">
      <c r="A366" t="s">
        <v>388</v>
      </c>
      <c r="B366">
        <v>1917.1789550999999</v>
      </c>
      <c r="C366">
        <v>1861.1199951000001</v>
      </c>
      <c r="D366">
        <v>1895.9971923999999</v>
      </c>
      <c r="E366">
        <v>1782.1533202999999</v>
      </c>
      <c r="F366">
        <v>1863.5200195</v>
      </c>
      <c r="G366">
        <v>1798.8100586</v>
      </c>
      <c r="H366">
        <v>1861.1199951000001</v>
      </c>
      <c r="I366">
        <v>1892.6800536999999</v>
      </c>
      <c r="J366">
        <v>1866.1809082</v>
      </c>
      <c r="L366" t="str">
        <f t="shared" si="38"/>
        <v>16JAN2021:05:00:00</v>
      </c>
      <c r="M366">
        <v>5</v>
      </c>
      <c r="N366">
        <f t="shared" si="39"/>
        <v>-56.058959999999843</v>
      </c>
      <c r="O366">
        <f t="shared" si="40"/>
        <v>-56.058959999999843</v>
      </c>
      <c r="P366">
        <f t="shared" si="41"/>
        <v>0</v>
      </c>
      <c r="Q366">
        <f t="shared" si="42"/>
        <v>1</v>
      </c>
      <c r="R366">
        <f t="shared" si="43"/>
        <v>0</v>
      </c>
      <c r="S366">
        <f t="shared" si="44"/>
        <v>2.9240337659076698</v>
      </c>
    </row>
    <row r="367" spans="1:19" x14ac:dyDescent="0.2">
      <c r="A367" t="s">
        <v>389</v>
      </c>
      <c r="B367">
        <v>1931.7145995999999</v>
      </c>
      <c r="C367">
        <v>1915.7800293</v>
      </c>
      <c r="D367">
        <v>1947.6455077999999</v>
      </c>
      <c r="E367">
        <v>1859.8626709</v>
      </c>
      <c r="F367">
        <v>1945.6899414</v>
      </c>
      <c r="G367">
        <v>1876.7800293</v>
      </c>
      <c r="H367">
        <v>1915.7800293</v>
      </c>
      <c r="I367">
        <v>1957.9899902</v>
      </c>
      <c r="J367">
        <v>1932.9182129000001</v>
      </c>
      <c r="L367" t="str">
        <f t="shared" si="38"/>
        <v>16JAN2021:06:00:00</v>
      </c>
      <c r="M367">
        <v>6</v>
      </c>
      <c r="N367">
        <f t="shared" si="39"/>
        <v>-15.934570299999905</v>
      </c>
      <c r="O367">
        <f t="shared" si="40"/>
        <v>-15.934570299999905</v>
      </c>
      <c r="P367">
        <f t="shared" si="41"/>
        <v>0</v>
      </c>
      <c r="Q367">
        <f t="shared" si="42"/>
        <v>1</v>
      </c>
      <c r="R367">
        <f t="shared" si="43"/>
        <v>0</v>
      </c>
      <c r="S367">
        <f t="shared" si="44"/>
        <v>0.82489257488137613</v>
      </c>
    </row>
    <row r="368" spans="1:19" x14ac:dyDescent="0.2">
      <c r="A368" t="s">
        <v>390</v>
      </c>
      <c r="B368">
        <v>2040.7951660000001</v>
      </c>
      <c r="C368">
        <v>2048.5400390999998</v>
      </c>
      <c r="D368">
        <v>2030.0699463000001</v>
      </c>
      <c r="E368">
        <v>1947.6441649999999</v>
      </c>
      <c r="F368">
        <v>2069.1699219000002</v>
      </c>
      <c r="G368">
        <v>1942.0400391000001</v>
      </c>
      <c r="H368">
        <v>2048.5400390999998</v>
      </c>
      <c r="I368">
        <v>1983.4699707</v>
      </c>
      <c r="J368">
        <v>2021.8085937999999</v>
      </c>
      <c r="L368" t="str">
        <f t="shared" si="38"/>
        <v>16JAN2021:07:00:00</v>
      </c>
      <c r="M368">
        <v>7</v>
      </c>
      <c r="N368">
        <f t="shared" si="39"/>
        <v>7.7448730999997224</v>
      </c>
      <c r="O368">
        <f t="shared" si="40"/>
        <v>0</v>
      </c>
      <c r="P368">
        <f t="shared" si="41"/>
        <v>7.7448730999997224</v>
      </c>
      <c r="Q368">
        <f t="shared" si="42"/>
        <v>0</v>
      </c>
      <c r="R368">
        <f t="shared" si="43"/>
        <v>1</v>
      </c>
      <c r="S368">
        <f t="shared" si="44"/>
        <v>0.37950271683462627</v>
      </c>
    </row>
    <row r="369" spans="1:19" x14ac:dyDescent="0.2">
      <c r="A369" t="s">
        <v>391</v>
      </c>
      <c r="B369">
        <v>2132.1315918</v>
      </c>
      <c r="C369">
        <v>2126.4799804999998</v>
      </c>
      <c r="D369">
        <v>2138.2304687999999</v>
      </c>
      <c r="E369">
        <v>2035.4108887</v>
      </c>
      <c r="F369">
        <v>2134.6799316000001</v>
      </c>
      <c r="G369">
        <v>2004.3100586</v>
      </c>
      <c r="H369">
        <v>2126.4799804999998</v>
      </c>
      <c r="I369">
        <v>2103.2600097999998</v>
      </c>
      <c r="J369">
        <v>2108.9226073999998</v>
      </c>
      <c r="L369" t="str">
        <f t="shared" si="38"/>
        <v>16JAN2021:08:00:00</v>
      </c>
      <c r="M369">
        <v>8</v>
      </c>
      <c r="N369">
        <f t="shared" si="39"/>
        <v>-5.6516113000002406</v>
      </c>
      <c r="O369">
        <f t="shared" si="40"/>
        <v>-5.6516113000002406</v>
      </c>
      <c r="P369">
        <f t="shared" si="41"/>
        <v>0</v>
      </c>
      <c r="Q369">
        <f t="shared" si="42"/>
        <v>1</v>
      </c>
      <c r="R369">
        <f t="shared" si="43"/>
        <v>0</v>
      </c>
      <c r="S369">
        <f t="shared" si="44"/>
        <v>0.26506859716050668</v>
      </c>
    </row>
    <row r="370" spans="1:19" x14ac:dyDescent="0.2">
      <c r="A370" t="s">
        <v>392</v>
      </c>
      <c r="B370">
        <v>2125.3395995999999</v>
      </c>
      <c r="C370">
        <v>2092.2399902000002</v>
      </c>
      <c r="D370">
        <v>2111.9299316000001</v>
      </c>
      <c r="E370">
        <v>2029.223999</v>
      </c>
      <c r="F370">
        <v>2112.7099609000002</v>
      </c>
      <c r="G370">
        <v>2041.7700195</v>
      </c>
      <c r="H370">
        <v>2092.2399902000002</v>
      </c>
      <c r="I370">
        <v>2092.5200195000002</v>
      </c>
      <c r="J370">
        <v>2093.5800780999998</v>
      </c>
      <c r="L370" t="str">
        <f t="shared" si="38"/>
        <v>16JAN2021:09:00:00</v>
      </c>
      <c r="M370">
        <v>9</v>
      </c>
      <c r="N370">
        <f t="shared" si="39"/>
        <v>-33.099609399999736</v>
      </c>
      <c r="O370">
        <f t="shared" si="40"/>
        <v>-33.099609399999736</v>
      </c>
      <c r="P370">
        <f t="shared" si="41"/>
        <v>0</v>
      </c>
      <c r="Q370">
        <f t="shared" si="42"/>
        <v>1</v>
      </c>
      <c r="R370">
        <f t="shared" si="43"/>
        <v>0</v>
      </c>
      <c r="S370">
        <f t="shared" si="44"/>
        <v>1.5573797903275908</v>
      </c>
    </row>
    <row r="371" spans="1:19" x14ac:dyDescent="0.2">
      <c r="A371" t="s">
        <v>393</v>
      </c>
      <c r="B371">
        <v>2067.1828612999998</v>
      </c>
      <c r="C371">
        <v>1956.9599608999999</v>
      </c>
      <c r="D371">
        <v>2017.4812012</v>
      </c>
      <c r="E371">
        <v>1918.6918945</v>
      </c>
      <c r="F371">
        <v>2048.6000976999999</v>
      </c>
      <c r="G371">
        <v>1981.3599853999999</v>
      </c>
      <c r="H371">
        <v>1956.9599608999999</v>
      </c>
      <c r="I371">
        <v>1998.5400391000001</v>
      </c>
      <c r="J371">
        <v>2000.8801269999999</v>
      </c>
      <c r="L371" t="str">
        <f t="shared" si="38"/>
        <v>16JAN2021:10:00:00</v>
      </c>
      <c r="M371">
        <v>10</v>
      </c>
      <c r="N371">
        <f t="shared" si="39"/>
        <v>-110.22290039999984</v>
      </c>
      <c r="O371">
        <f t="shared" si="40"/>
        <v>-110.22290039999984</v>
      </c>
      <c r="P371">
        <f t="shared" si="41"/>
        <v>0</v>
      </c>
      <c r="Q371">
        <f t="shared" si="42"/>
        <v>1</v>
      </c>
      <c r="R371">
        <f t="shared" si="43"/>
        <v>0</v>
      </c>
      <c r="S371">
        <f t="shared" si="44"/>
        <v>5.3320343576515246</v>
      </c>
    </row>
    <row r="372" spans="1:19" x14ac:dyDescent="0.2">
      <c r="A372" t="s">
        <v>394</v>
      </c>
      <c r="B372">
        <v>1958.3970947</v>
      </c>
      <c r="C372">
        <v>1859.4399414</v>
      </c>
      <c r="D372">
        <v>1932.6811522999999</v>
      </c>
      <c r="E372">
        <v>1808.8959961</v>
      </c>
      <c r="F372">
        <v>1950.8399658000001</v>
      </c>
      <c r="G372">
        <v>1884.5400391000001</v>
      </c>
      <c r="H372">
        <v>1859.4399414</v>
      </c>
      <c r="I372">
        <v>1912.1800536999999</v>
      </c>
      <c r="J372">
        <v>1907.7677002</v>
      </c>
      <c r="L372" t="str">
        <f t="shared" si="38"/>
        <v>16JAN2021:11:00:00</v>
      </c>
      <c r="M372">
        <v>11</v>
      </c>
      <c r="N372">
        <f t="shared" si="39"/>
        <v>-98.957153300000073</v>
      </c>
      <c r="O372">
        <f t="shared" si="40"/>
        <v>-98.957153300000073</v>
      </c>
      <c r="P372">
        <f t="shared" si="41"/>
        <v>0</v>
      </c>
      <c r="Q372">
        <f t="shared" si="42"/>
        <v>1</v>
      </c>
      <c r="R372">
        <f t="shared" si="43"/>
        <v>0</v>
      </c>
      <c r="S372">
        <f t="shared" si="44"/>
        <v>5.052966712818729</v>
      </c>
    </row>
    <row r="373" spans="1:19" x14ac:dyDescent="0.2">
      <c r="A373" t="s">
        <v>395</v>
      </c>
      <c r="B373">
        <v>1823.1674805</v>
      </c>
      <c r="C373">
        <v>1751.6800536999999</v>
      </c>
      <c r="D373">
        <v>1802.625</v>
      </c>
      <c r="E373">
        <v>1678.2584228999999</v>
      </c>
      <c r="F373">
        <v>1824.7600098</v>
      </c>
      <c r="G373">
        <v>1748.1500243999999</v>
      </c>
      <c r="H373">
        <v>1751.6800536999999</v>
      </c>
      <c r="I373">
        <v>1804.6300048999999</v>
      </c>
      <c r="J373">
        <v>1789.1143798999999</v>
      </c>
      <c r="L373" t="str">
        <f t="shared" si="38"/>
        <v>16JAN2021:12:00:00</v>
      </c>
      <c r="M373">
        <v>12</v>
      </c>
      <c r="N373">
        <f t="shared" si="39"/>
        <v>-71.487426800000094</v>
      </c>
      <c r="O373">
        <f t="shared" si="40"/>
        <v>-71.487426800000094</v>
      </c>
      <c r="P373">
        <f t="shared" si="41"/>
        <v>0</v>
      </c>
      <c r="Q373">
        <f t="shared" si="42"/>
        <v>1</v>
      </c>
      <c r="R373">
        <f t="shared" si="43"/>
        <v>0</v>
      </c>
      <c r="S373">
        <f t="shared" si="44"/>
        <v>3.9210564890283592</v>
      </c>
    </row>
    <row r="374" spans="1:19" x14ac:dyDescent="0.2">
      <c r="A374" t="s">
        <v>396</v>
      </c>
      <c r="B374">
        <v>1712.2606201000001</v>
      </c>
      <c r="C374">
        <v>1647.1099853999999</v>
      </c>
      <c r="D374">
        <v>1676.833374</v>
      </c>
      <c r="E374">
        <v>1545.6872559000001</v>
      </c>
      <c r="F374">
        <v>1694.0999756000001</v>
      </c>
      <c r="G374">
        <v>1636.9799805</v>
      </c>
      <c r="H374">
        <v>1647.1099853999999</v>
      </c>
      <c r="I374">
        <v>1679.4200439000001</v>
      </c>
      <c r="J374">
        <v>1669.3841553</v>
      </c>
      <c r="L374" t="str">
        <f t="shared" si="38"/>
        <v>16JAN2021:13:00:00</v>
      </c>
      <c r="M374">
        <v>13</v>
      </c>
      <c r="N374">
        <f t="shared" si="39"/>
        <v>-65.150634700000182</v>
      </c>
      <c r="O374">
        <f t="shared" si="40"/>
        <v>-65.150634700000182</v>
      </c>
      <c r="P374">
        <f t="shared" si="41"/>
        <v>0</v>
      </c>
      <c r="Q374">
        <f t="shared" si="42"/>
        <v>1</v>
      </c>
      <c r="R374">
        <f t="shared" si="43"/>
        <v>0</v>
      </c>
      <c r="S374">
        <f t="shared" si="44"/>
        <v>3.8049484952936212</v>
      </c>
    </row>
    <row r="375" spans="1:19" x14ac:dyDescent="0.2">
      <c r="A375" t="s">
        <v>397</v>
      </c>
      <c r="B375">
        <v>1602.7388916</v>
      </c>
      <c r="C375">
        <v>1572.2099608999999</v>
      </c>
      <c r="D375">
        <v>1550.0212402</v>
      </c>
      <c r="E375">
        <v>1480.6772461</v>
      </c>
      <c r="F375">
        <v>1589.5100098</v>
      </c>
      <c r="G375">
        <v>1558.5699463000001</v>
      </c>
      <c r="H375">
        <v>1572.2099608999999</v>
      </c>
      <c r="I375">
        <v>1561.9100341999999</v>
      </c>
      <c r="J375">
        <v>1569.4814452999999</v>
      </c>
      <c r="L375" t="str">
        <f t="shared" si="38"/>
        <v>16JAN2021:14:00:00</v>
      </c>
      <c r="M375">
        <v>14</v>
      </c>
      <c r="N375">
        <f t="shared" si="39"/>
        <v>-30.528930700000046</v>
      </c>
      <c r="O375">
        <f t="shared" si="40"/>
        <v>-30.528930700000046</v>
      </c>
      <c r="P375">
        <f t="shared" si="41"/>
        <v>0</v>
      </c>
      <c r="Q375">
        <f t="shared" si="42"/>
        <v>1</v>
      </c>
      <c r="R375">
        <f t="shared" si="43"/>
        <v>0</v>
      </c>
      <c r="S375">
        <f t="shared" si="44"/>
        <v>1.9047975225411351</v>
      </c>
    </row>
    <row r="376" spans="1:19" x14ac:dyDescent="0.2">
      <c r="A376" t="s">
        <v>398</v>
      </c>
      <c r="B376">
        <v>1511.6579589999999</v>
      </c>
      <c r="C376">
        <v>1496.1300048999999</v>
      </c>
      <c r="D376">
        <v>1480.2598877</v>
      </c>
      <c r="E376">
        <v>1430.3698730000001</v>
      </c>
      <c r="F376">
        <v>1541.8299560999999</v>
      </c>
      <c r="G376">
        <v>1501.4699707</v>
      </c>
      <c r="H376">
        <v>1496.1300048999999</v>
      </c>
      <c r="I376">
        <v>1461.6199951000001</v>
      </c>
      <c r="J376">
        <v>1497.6112060999999</v>
      </c>
      <c r="L376" t="str">
        <f t="shared" si="38"/>
        <v>16JAN2021:15:00:00</v>
      </c>
      <c r="M376">
        <v>15</v>
      </c>
      <c r="N376">
        <f t="shared" si="39"/>
        <v>-15.527954099999988</v>
      </c>
      <c r="O376">
        <f t="shared" si="40"/>
        <v>-15.527954099999988</v>
      </c>
      <c r="P376">
        <f t="shared" si="41"/>
        <v>0</v>
      </c>
      <c r="Q376">
        <f t="shared" si="42"/>
        <v>1</v>
      </c>
      <c r="R376">
        <f t="shared" si="43"/>
        <v>0</v>
      </c>
      <c r="S376">
        <f t="shared" si="44"/>
        <v>1.0272134650269775</v>
      </c>
    </row>
    <row r="377" spans="1:19" x14ac:dyDescent="0.2">
      <c r="A377" t="s">
        <v>399</v>
      </c>
      <c r="B377">
        <v>1484.7753906</v>
      </c>
      <c r="C377">
        <v>1479.2199707</v>
      </c>
      <c r="D377">
        <v>1472.3552245999999</v>
      </c>
      <c r="E377">
        <v>1428.6367187999999</v>
      </c>
      <c r="F377">
        <v>1523.1700439000001</v>
      </c>
      <c r="G377">
        <v>1462.0400391000001</v>
      </c>
      <c r="H377">
        <v>1479.2199707</v>
      </c>
      <c r="I377">
        <v>1484.6800536999999</v>
      </c>
      <c r="J377">
        <v>1488.5670166</v>
      </c>
      <c r="L377" t="str">
        <f t="shared" si="38"/>
        <v>16JAN2021:16:00:00</v>
      </c>
      <c r="M377">
        <v>16</v>
      </c>
      <c r="N377">
        <f t="shared" si="39"/>
        <v>-5.5554199000000608</v>
      </c>
      <c r="O377">
        <f t="shared" si="40"/>
        <v>-5.5554199000000608</v>
      </c>
      <c r="P377">
        <f t="shared" si="41"/>
        <v>0</v>
      </c>
      <c r="Q377">
        <f t="shared" si="42"/>
        <v>1</v>
      </c>
      <c r="R377">
        <f t="shared" si="43"/>
        <v>0</v>
      </c>
      <c r="S377">
        <f t="shared" si="44"/>
        <v>0.37415894250207815</v>
      </c>
    </row>
    <row r="378" spans="1:19" x14ac:dyDescent="0.2">
      <c r="A378" t="s">
        <v>400</v>
      </c>
      <c r="B378">
        <v>1456.0100098</v>
      </c>
      <c r="C378">
        <v>1517.4499512</v>
      </c>
      <c r="D378">
        <v>1527.9578856999999</v>
      </c>
      <c r="E378">
        <v>1483.8367920000001</v>
      </c>
      <c r="F378">
        <v>1560.5300293</v>
      </c>
      <c r="G378">
        <v>1485.2299805</v>
      </c>
      <c r="H378">
        <v>1517.4499512</v>
      </c>
      <c r="I378">
        <v>1520.2900391000001</v>
      </c>
      <c r="J378">
        <v>1526.2160644999999</v>
      </c>
      <c r="L378" t="str">
        <f t="shared" si="38"/>
        <v>16JAN2021:17:00:00</v>
      </c>
      <c r="M378">
        <v>17</v>
      </c>
      <c r="N378">
        <f t="shared" si="39"/>
        <v>61.439941399999952</v>
      </c>
      <c r="O378">
        <f t="shared" si="40"/>
        <v>0</v>
      </c>
      <c r="P378">
        <f t="shared" si="41"/>
        <v>61.439941399999952</v>
      </c>
      <c r="Q378">
        <f t="shared" si="42"/>
        <v>0</v>
      </c>
      <c r="R378">
        <f t="shared" si="43"/>
        <v>1</v>
      </c>
      <c r="S378">
        <f t="shared" si="44"/>
        <v>4.2197471848726815</v>
      </c>
    </row>
    <row r="379" spans="1:19" x14ac:dyDescent="0.2">
      <c r="A379" t="s">
        <v>401</v>
      </c>
      <c r="B379">
        <v>1583.9259033000001</v>
      </c>
      <c r="C379">
        <v>1626.5</v>
      </c>
      <c r="D379">
        <v>1651.5814209</v>
      </c>
      <c r="E379">
        <v>1619.5557861</v>
      </c>
      <c r="F379">
        <v>1649.0999756000001</v>
      </c>
      <c r="G379">
        <v>1620.3800048999999</v>
      </c>
      <c r="H379">
        <v>1626.5</v>
      </c>
      <c r="I379">
        <v>1587.9399414</v>
      </c>
      <c r="J379">
        <v>1624.8801269999999</v>
      </c>
      <c r="L379" t="str">
        <f t="shared" si="38"/>
        <v>16JAN2021:18:00:00</v>
      </c>
      <c r="M379">
        <v>18</v>
      </c>
      <c r="N379">
        <f t="shared" si="39"/>
        <v>42.574096699999927</v>
      </c>
      <c r="O379">
        <f t="shared" si="40"/>
        <v>0</v>
      </c>
      <c r="P379">
        <f t="shared" si="41"/>
        <v>42.574096699999927</v>
      </c>
      <c r="Q379">
        <f t="shared" si="42"/>
        <v>0</v>
      </c>
      <c r="R379">
        <f t="shared" si="43"/>
        <v>1</v>
      </c>
      <c r="S379">
        <f t="shared" si="44"/>
        <v>2.6878843644958228</v>
      </c>
    </row>
    <row r="380" spans="1:19" x14ac:dyDescent="0.2">
      <c r="A380" t="s">
        <v>402</v>
      </c>
      <c r="B380">
        <v>1711.8692627</v>
      </c>
      <c r="C380">
        <v>1724.6899414</v>
      </c>
      <c r="D380">
        <v>1785.0324707</v>
      </c>
      <c r="E380">
        <v>1779.8521728999999</v>
      </c>
      <c r="F380">
        <v>1756.5300293</v>
      </c>
      <c r="G380">
        <v>1746.3399658000001</v>
      </c>
      <c r="H380">
        <v>1724.6899414</v>
      </c>
      <c r="I380">
        <v>1690.5699463000001</v>
      </c>
      <c r="J380">
        <v>1734.3690185999999</v>
      </c>
      <c r="L380" t="str">
        <f t="shared" si="38"/>
        <v>16JAN2021:19:00:00</v>
      </c>
      <c r="M380">
        <v>19</v>
      </c>
      <c r="N380">
        <f t="shared" si="39"/>
        <v>12.820678699999917</v>
      </c>
      <c r="O380">
        <f t="shared" si="40"/>
        <v>0</v>
      </c>
      <c r="P380">
        <f t="shared" si="41"/>
        <v>12.820678699999917</v>
      </c>
      <c r="Q380">
        <f t="shared" si="42"/>
        <v>0</v>
      </c>
      <c r="R380">
        <f t="shared" si="43"/>
        <v>1</v>
      </c>
      <c r="S380">
        <f t="shared" si="44"/>
        <v>0.74892861150966883</v>
      </c>
    </row>
    <row r="381" spans="1:19" x14ac:dyDescent="0.2">
      <c r="A381" t="s">
        <v>403</v>
      </c>
      <c r="B381">
        <v>1822.0341797000001</v>
      </c>
      <c r="C381">
        <v>1789.1199951000001</v>
      </c>
      <c r="D381">
        <v>1817.0310059000001</v>
      </c>
      <c r="E381">
        <v>1811.8321533000001</v>
      </c>
      <c r="F381">
        <v>1764.7600098</v>
      </c>
      <c r="G381">
        <v>1752.1899414</v>
      </c>
      <c r="H381">
        <v>1789.1199951000001</v>
      </c>
      <c r="I381">
        <v>1690.7800293</v>
      </c>
      <c r="J381">
        <v>1757.3176269999999</v>
      </c>
      <c r="L381" t="str">
        <f t="shared" si="38"/>
        <v>16JAN2021:20:00:00</v>
      </c>
      <c r="M381">
        <v>20</v>
      </c>
      <c r="N381">
        <f t="shared" si="39"/>
        <v>-32.914184599999999</v>
      </c>
      <c r="O381">
        <f t="shared" si="40"/>
        <v>-32.914184599999999</v>
      </c>
      <c r="P381">
        <f t="shared" si="41"/>
        <v>0</v>
      </c>
      <c r="Q381">
        <f t="shared" si="42"/>
        <v>1</v>
      </c>
      <c r="R381">
        <f t="shared" si="43"/>
        <v>0</v>
      </c>
      <c r="S381">
        <f t="shared" si="44"/>
        <v>1.8064526432440116</v>
      </c>
    </row>
    <row r="382" spans="1:19" x14ac:dyDescent="0.2">
      <c r="A382" t="s">
        <v>404</v>
      </c>
      <c r="B382">
        <v>1837.2993164</v>
      </c>
      <c r="C382">
        <v>1772.6800536999999</v>
      </c>
      <c r="D382">
        <v>1842.6922606999999</v>
      </c>
      <c r="E382">
        <v>1778.6374512</v>
      </c>
      <c r="F382">
        <v>1772.8499756000001</v>
      </c>
      <c r="G382">
        <v>1774.4499512</v>
      </c>
      <c r="H382">
        <v>1772.6800536999999</v>
      </c>
      <c r="I382">
        <v>1700.7900391000001</v>
      </c>
      <c r="J382">
        <v>1763.7227783000001</v>
      </c>
      <c r="L382" t="str">
        <f t="shared" si="38"/>
        <v>16JAN2021:21:00:00</v>
      </c>
      <c r="M382">
        <v>21</v>
      </c>
      <c r="N382">
        <f t="shared" si="39"/>
        <v>-64.619262700000036</v>
      </c>
      <c r="O382">
        <f t="shared" si="40"/>
        <v>-64.619262700000036</v>
      </c>
      <c r="P382">
        <f t="shared" si="41"/>
        <v>0</v>
      </c>
      <c r="Q382">
        <f t="shared" si="42"/>
        <v>1</v>
      </c>
      <c r="R382">
        <f t="shared" si="43"/>
        <v>0</v>
      </c>
      <c r="S382">
        <f t="shared" si="44"/>
        <v>3.5170786884422767</v>
      </c>
    </row>
    <row r="383" spans="1:19" x14ac:dyDescent="0.2">
      <c r="A383" t="s">
        <v>405</v>
      </c>
      <c r="B383">
        <v>1840.1477050999999</v>
      </c>
      <c r="C383">
        <v>1760.2600098</v>
      </c>
      <c r="D383">
        <v>1835.8303223</v>
      </c>
      <c r="E383">
        <v>1833.8498535000001</v>
      </c>
      <c r="F383">
        <v>1758.2700195</v>
      </c>
      <c r="G383">
        <v>1783.9100341999999</v>
      </c>
      <c r="H383">
        <v>1760.2600098</v>
      </c>
      <c r="I383">
        <v>1695.3299560999999</v>
      </c>
      <c r="J383">
        <v>1755.9326172000001</v>
      </c>
      <c r="L383" t="str">
        <f t="shared" si="38"/>
        <v>16JAN2021:22:00:00</v>
      </c>
      <c r="M383">
        <v>22</v>
      </c>
      <c r="N383">
        <f t="shared" si="39"/>
        <v>-79.887695299999905</v>
      </c>
      <c r="O383">
        <f t="shared" si="40"/>
        <v>-79.887695299999905</v>
      </c>
      <c r="P383">
        <f t="shared" si="41"/>
        <v>0</v>
      </c>
      <c r="Q383">
        <f t="shared" si="42"/>
        <v>1</v>
      </c>
      <c r="R383">
        <f t="shared" si="43"/>
        <v>0</v>
      </c>
      <c r="S383">
        <f t="shared" si="44"/>
        <v>4.3413740689722804</v>
      </c>
    </row>
    <row r="384" spans="1:19" x14ac:dyDescent="0.2">
      <c r="A384" t="s">
        <v>406</v>
      </c>
      <c r="B384">
        <v>1795.4486084</v>
      </c>
      <c r="C384">
        <v>1713.6800536999999</v>
      </c>
      <c r="D384">
        <v>1788.7402344</v>
      </c>
      <c r="E384">
        <v>1808.6134033000001</v>
      </c>
      <c r="F384">
        <v>1715.6199951000001</v>
      </c>
      <c r="G384">
        <v>1764.5600586</v>
      </c>
      <c r="H384">
        <v>1713.6800536999999</v>
      </c>
      <c r="I384">
        <v>1700.3299560999999</v>
      </c>
      <c r="J384">
        <v>1726.5700684000001</v>
      </c>
      <c r="L384" t="str">
        <f t="shared" si="38"/>
        <v>16JAN2021:23:00:00</v>
      </c>
      <c r="M384">
        <v>23</v>
      </c>
      <c r="N384">
        <f t="shared" si="39"/>
        <v>-81.768554700000095</v>
      </c>
      <c r="O384">
        <f t="shared" si="40"/>
        <v>-81.768554700000095</v>
      </c>
      <c r="P384">
        <f t="shared" si="41"/>
        <v>0</v>
      </c>
      <c r="Q384">
        <f t="shared" si="42"/>
        <v>1</v>
      </c>
      <c r="R384">
        <f t="shared" si="43"/>
        <v>0</v>
      </c>
      <c r="S384">
        <f t="shared" si="44"/>
        <v>4.5542130427708267</v>
      </c>
    </row>
    <row r="385" spans="1:19" x14ac:dyDescent="0.2">
      <c r="A385" t="s">
        <v>407</v>
      </c>
      <c r="B385">
        <v>1730.8216553</v>
      </c>
      <c r="C385">
        <v>1679.5200195</v>
      </c>
      <c r="D385">
        <v>1757.4593506000001</v>
      </c>
      <c r="E385">
        <v>1745.2202147999999</v>
      </c>
      <c r="F385">
        <v>1668.1700439000001</v>
      </c>
      <c r="G385">
        <v>1745.2199707</v>
      </c>
      <c r="H385">
        <v>1679.5200195</v>
      </c>
      <c r="I385">
        <v>1637.6999512</v>
      </c>
      <c r="J385">
        <v>1684.1823730000001</v>
      </c>
      <c r="L385" t="str">
        <f t="shared" si="38"/>
        <v>17JAN2021:00:00:00</v>
      </c>
      <c r="M385">
        <v>24</v>
      </c>
      <c r="N385">
        <f t="shared" si="39"/>
        <v>-51.301635799999985</v>
      </c>
      <c r="O385">
        <f t="shared" si="40"/>
        <v>-51.301635799999985</v>
      </c>
      <c r="P385">
        <f t="shared" si="41"/>
        <v>0</v>
      </c>
      <c r="Q385">
        <f t="shared" si="42"/>
        <v>1</v>
      </c>
      <c r="R385">
        <f t="shared" si="43"/>
        <v>0</v>
      </c>
      <c r="S385">
        <f t="shared" si="44"/>
        <v>2.9640047339890701</v>
      </c>
    </row>
    <row r="386" spans="1:19" x14ac:dyDescent="0.2">
      <c r="A386" t="s">
        <v>408</v>
      </c>
      <c r="B386">
        <v>1673.5986327999999</v>
      </c>
      <c r="C386">
        <v>1606.7099608999999</v>
      </c>
      <c r="D386">
        <v>1666.9414062999999</v>
      </c>
      <c r="E386">
        <v>1678.6761475000001</v>
      </c>
      <c r="F386">
        <v>1635.3499756000001</v>
      </c>
      <c r="G386">
        <v>1611.4899902</v>
      </c>
      <c r="H386">
        <v>1606.7099608999999</v>
      </c>
      <c r="I386">
        <v>1634.9699707</v>
      </c>
      <c r="J386">
        <v>1629.0615233999999</v>
      </c>
      <c r="L386" t="str">
        <f t="shared" si="38"/>
        <v>17JAN2021:01:00:00</v>
      </c>
      <c r="M386">
        <v>1</v>
      </c>
      <c r="N386">
        <f t="shared" si="39"/>
        <v>-66.888671899999963</v>
      </c>
      <c r="O386">
        <f t="shared" si="40"/>
        <v>-66.888671899999963</v>
      </c>
      <c r="P386">
        <f t="shared" si="41"/>
        <v>0</v>
      </c>
      <c r="Q386">
        <f t="shared" si="42"/>
        <v>1</v>
      </c>
      <c r="R386">
        <f t="shared" si="43"/>
        <v>0</v>
      </c>
      <c r="S386">
        <f t="shared" si="44"/>
        <v>3.9966973316710015</v>
      </c>
    </row>
    <row r="387" spans="1:19" x14ac:dyDescent="0.2">
      <c r="A387" t="s">
        <v>409</v>
      </c>
      <c r="B387">
        <v>1667.8514404</v>
      </c>
      <c r="C387">
        <v>1571.5500488</v>
      </c>
      <c r="D387">
        <v>1659.9772949000001</v>
      </c>
      <c r="E387">
        <v>1684.4039307</v>
      </c>
      <c r="F387">
        <v>1605.4799805</v>
      </c>
      <c r="G387">
        <v>1564.7199707</v>
      </c>
      <c r="H387">
        <v>1571.5500488</v>
      </c>
      <c r="I387">
        <v>1616.0400391000001</v>
      </c>
      <c r="J387">
        <v>1601.3547363</v>
      </c>
      <c r="L387" t="str">
        <f t="shared" ref="L387:L450" si="45">A387</f>
        <v>17JAN2021:02:00:00</v>
      </c>
      <c r="M387">
        <v>2</v>
      </c>
      <c r="N387">
        <f t="shared" ref="N387:N450" si="46">C387-B387</f>
        <v>-96.301391599999988</v>
      </c>
      <c r="O387">
        <f t="shared" ref="O387:O450" si="47">IF(N387&lt;0,N387,0)</f>
        <v>-96.301391599999988</v>
      </c>
      <c r="P387">
        <f t="shared" ref="P387:P450" si="48">IF(N387&gt;0,N387,0)</f>
        <v>0</v>
      </c>
      <c r="Q387">
        <f t="shared" ref="Q387:Q450" si="49">IF(O387&lt;0,1,0)</f>
        <v>1</v>
      </c>
      <c r="R387">
        <f t="shared" ref="R387:R450" si="50">IF(P387&gt;0,1,0)</f>
        <v>0</v>
      </c>
      <c r="S387">
        <f t="shared" ref="S387:S450" si="51">ABS((B387-C387)/B387)*100</f>
        <v>5.773978980820023</v>
      </c>
    </row>
    <row r="388" spans="1:19" x14ac:dyDescent="0.2">
      <c r="A388" t="s">
        <v>410</v>
      </c>
      <c r="B388">
        <v>1637.8828125</v>
      </c>
      <c r="C388">
        <v>1604.0999756000001</v>
      </c>
      <c r="D388">
        <v>1672.1271973</v>
      </c>
      <c r="E388">
        <v>1695.3575439000001</v>
      </c>
      <c r="F388">
        <v>1599.0999756000001</v>
      </c>
      <c r="G388">
        <v>1536.7099608999999</v>
      </c>
      <c r="H388">
        <v>1604.0999756000001</v>
      </c>
      <c r="I388">
        <v>1585.4200439000001</v>
      </c>
      <c r="J388">
        <v>1598.2596435999999</v>
      </c>
      <c r="L388" t="str">
        <f t="shared" si="45"/>
        <v>17JAN2021:03:00:00</v>
      </c>
      <c r="M388">
        <v>3</v>
      </c>
      <c r="N388">
        <f t="shared" si="46"/>
        <v>-33.782836899999893</v>
      </c>
      <c r="O388">
        <f t="shared" si="47"/>
        <v>-33.782836899999893</v>
      </c>
      <c r="P388">
        <f t="shared" si="48"/>
        <v>0</v>
      </c>
      <c r="Q388">
        <f t="shared" si="49"/>
        <v>1</v>
      </c>
      <c r="R388">
        <f t="shared" si="50"/>
        <v>0</v>
      </c>
      <c r="S388">
        <f t="shared" si="51"/>
        <v>2.0625918192788832</v>
      </c>
    </row>
    <row r="389" spans="1:19" x14ac:dyDescent="0.2">
      <c r="A389" t="s">
        <v>411</v>
      </c>
      <c r="B389">
        <v>1661.3038329999999</v>
      </c>
      <c r="C389">
        <v>1596.3000488</v>
      </c>
      <c r="D389">
        <v>1689.1370850000001</v>
      </c>
      <c r="E389">
        <v>1677.2487793</v>
      </c>
      <c r="F389">
        <v>1628.4100341999999</v>
      </c>
      <c r="G389">
        <v>1583.2700195</v>
      </c>
      <c r="H389">
        <v>1596.3000488</v>
      </c>
      <c r="I389">
        <v>1573.6199951000001</v>
      </c>
      <c r="J389">
        <v>1608.6334228999999</v>
      </c>
      <c r="L389" t="str">
        <f t="shared" si="45"/>
        <v>17JAN2021:04:00:00</v>
      </c>
      <c r="M389">
        <v>4</v>
      </c>
      <c r="N389">
        <f t="shared" si="46"/>
        <v>-65.003784199999927</v>
      </c>
      <c r="O389">
        <f t="shared" si="47"/>
        <v>-65.003784199999927</v>
      </c>
      <c r="P389">
        <f t="shared" si="48"/>
        <v>0</v>
      </c>
      <c r="Q389">
        <f t="shared" si="49"/>
        <v>1</v>
      </c>
      <c r="R389">
        <f t="shared" si="50"/>
        <v>0</v>
      </c>
      <c r="S389">
        <f t="shared" si="51"/>
        <v>3.9128173250894993</v>
      </c>
    </row>
    <row r="390" spans="1:19" x14ac:dyDescent="0.2">
      <c r="A390" t="s">
        <v>412</v>
      </c>
      <c r="B390">
        <v>1749.237793</v>
      </c>
      <c r="C390">
        <v>1651.8800048999999</v>
      </c>
      <c r="D390">
        <v>1724.046875</v>
      </c>
      <c r="E390">
        <v>1726.9370117000001</v>
      </c>
      <c r="F390">
        <v>1679</v>
      </c>
      <c r="G390">
        <v>1574.8000488</v>
      </c>
      <c r="H390">
        <v>1651.8800048999999</v>
      </c>
      <c r="I390">
        <v>1638.8399658000001</v>
      </c>
      <c r="J390">
        <v>1654.7857666</v>
      </c>
      <c r="L390" t="str">
        <f t="shared" si="45"/>
        <v>17JAN2021:05:00:00</v>
      </c>
      <c r="M390">
        <v>5</v>
      </c>
      <c r="N390">
        <f t="shared" si="46"/>
        <v>-97.357788100000107</v>
      </c>
      <c r="O390">
        <f t="shared" si="47"/>
        <v>-97.357788100000107</v>
      </c>
      <c r="P390">
        <f t="shared" si="48"/>
        <v>0</v>
      </c>
      <c r="Q390">
        <f t="shared" si="49"/>
        <v>1</v>
      </c>
      <c r="R390">
        <f t="shared" si="50"/>
        <v>0</v>
      </c>
      <c r="S390">
        <f t="shared" si="51"/>
        <v>5.565726311745661</v>
      </c>
    </row>
    <row r="391" spans="1:19" x14ac:dyDescent="0.2">
      <c r="A391" t="s">
        <v>413</v>
      </c>
      <c r="B391">
        <v>1816.1437988</v>
      </c>
      <c r="C391">
        <v>1686.5899658000001</v>
      </c>
      <c r="D391">
        <v>1762.5206298999999</v>
      </c>
      <c r="E391">
        <v>1774.8764647999999</v>
      </c>
      <c r="F391">
        <v>1784.2199707</v>
      </c>
      <c r="G391">
        <v>1658.3000488</v>
      </c>
      <c r="H391">
        <v>1686.5899658000001</v>
      </c>
      <c r="I391">
        <v>1708.3100586</v>
      </c>
      <c r="J391">
        <v>1722.3825684000001</v>
      </c>
      <c r="L391" t="str">
        <f t="shared" si="45"/>
        <v>17JAN2021:06:00:00</v>
      </c>
      <c r="M391">
        <v>6</v>
      </c>
      <c r="N391">
        <f t="shared" si="46"/>
        <v>-129.55383299999994</v>
      </c>
      <c r="O391">
        <f t="shared" si="47"/>
        <v>-129.55383299999994</v>
      </c>
      <c r="P391">
        <f t="shared" si="48"/>
        <v>0</v>
      </c>
      <c r="Q391">
        <f t="shared" si="49"/>
        <v>1</v>
      </c>
      <c r="R391">
        <f t="shared" si="50"/>
        <v>0</v>
      </c>
      <c r="S391">
        <f t="shared" si="51"/>
        <v>7.1334567827504305</v>
      </c>
    </row>
    <row r="392" spans="1:19" x14ac:dyDescent="0.2">
      <c r="A392" t="s">
        <v>414</v>
      </c>
      <c r="B392">
        <v>1895.9223632999999</v>
      </c>
      <c r="C392">
        <v>1768.9300536999999</v>
      </c>
      <c r="D392">
        <v>1841.1706543</v>
      </c>
      <c r="E392">
        <v>1847.2873535000001</v>
      </c>
      <c r="F392">
        <v>1936.3900146000001</v>
      </c>
      <c r="G392">
        <v>1730.75</v>
      </c>
      <c r="H392">
        <v>1768.9300536999999</v>
      </c>
      <c r="I392">
        <v>1746.0200195</v>
      </c>
      <c r="J392">
        <v>1809.3250731999999</v>
      </c>
      <c r="L392" t="str">
        <f t="shared" si="45"/>
        <v>17JAN2021:07:00:00</v>
      </c>
      <c r="M392">
        <v>7</v>
      </c>
      <c r="N392">
        <f t="shared" si="46"/>
        <v>-126.9923096</v>
      </c>
      <c r="O392">
        <f t="shared" si="47"/>
        <v>-126.9923096</v>
      </c>
      <c r="P392">
        <f t="shared" si="48"/>
        <v>0</v>
      </c>
      <c r="Q392">
        <f t="shared" si="49"/>
        <v>1</v>
      </c>
      <c r="R392">
        <f t="shared" si="50"/>
        <v>0</v>
      </c>
      <c r="S392">
        <f t="shared" si="51"/>
        <v>6.6981808990828107</v>
      </c>
    </row>
    <row r="393" spans="1:19" x14ac:dyDescent="0.2">
      <c r="A393" t="s">
        <v>415</v>
      </c>
      <c r="B393">
        <v>1992.5893555</v>
      </c>
      <c r="C393">
        <v>1889.0999756000001</v>
      </c>
      <c r="D393">
        <v>1931.5357666</v>
      </c>
      <c r="E393">
        <v>1953.6667480000001</v>
      </c>
      <c r="F393">
        <v>2008.4899902</v>
      </c>
      <c r="G393">
        <v>1776.6500243999999</v>
      </c>
      <c r="H393">
        <v>1889.0999756000001</v>
      </c>
      <c r="I393">
        <v>1862.8900146000001</v>
      </c>
      <c r="J393">
        <v>1903.6431885</v>
      </c>
      <c r="L393" t="str">
        <f t="shared" si="45"/>
        <v>17JAN2021:08:00:00</v>
      </c>
      <c r="M393">
        <v>8</v>
      </c>
      <c r="N393">
        <f t="shared" si="46"/>
        <v>-103.4893798999999</v>
      </c>
      <c r="O393">
        <f t="shared" si="47"/>
        <v>-103.4893798999999</v>
      </c>
      <c r="P393">
        <f t="shared" si="48"/>
        <v>0</v>
      </c>
      <c r="Q393">
        <f t="shared" si="49"/>
        <v>1</v>
      </c>
      <c r="R393">
        <f t="shared" si="50"/>
        <v>0</v>
      </c>
      <c r="S393">
        <f t="shared" si="51"/>
        <v>5.1937133767349337</v>
      </c>
    </row>
    <row r="394" spans="1:19" x14ac:dyDescent="0.2">
      <c r="A394" t="s">
        <v>416</v>
      </c>
      <c r="B394">
        <v>2027.5887451000001</v>
      </c>
      <c r="C394">
        <v>1874.3599853999999</v>
      </c>
      <c r="D394">
        <v>1920.6287841999999</v>
      </c>
      <c r="E394">
        <v>1942.0433350000001</v>
      </c>
      <c r="F394">
        <v>1986.9699707</v>
      </c>
      <c r="G394">
        <v>1810.7399902</v>
      </c>
      <c r="H394">
        <v>1874.3599853999999</v>
      </c>
      <c r="I394">
        <v>1863.9300536999999</v>
      </c>
      <c r="J394">
        <v>1897.7360839999999</v>
      </c>
      <c r="L394" t="str">
        <f t="shared" si="45"/>
        <v>17JAN2021:09:00:00</v>
      </c>
      <c r="M394">
        <v>9</v>
      </c>
      <c r="N394">
        <f t="shared" si="46"/>
        <v>-153.22875970000018</v>
      </c>
      <c r="O394">
        <f t="shared" si="47"/>
        <v>-153.22875970000018</v>
      </c>
      <c r="P394">
        <f t="shared" si="48"/>
        <v>0</v>
      </c>
      <c r="Q394">
        <f t="shared" si="49"/>
        <v>1</v>
      </c>
      <c r="R394">
        <f t="shared" si="50"/>
        <v>0</v>
      </c>
      <c r="S394">
        <f t="shared" si="51"/>
        <v>7.557191273146616</v>
      </c>
    </row>
    <row r="395" spans="1:19" x14ac:dyDescent="0.2">
      <c r="A395" t="s">
        <v>417</v>
      </c>
      <c r="B395">
        <v>1875.2487793</v>
      </c>
      <c r="C395">
        <v>1772.8800048999999</v>
      </c>
      <c r="D395">
        <v>1866.0786132999999</v>
      </c>
      <c r="E395">
        <v>1894.7569579999999</v>
      </c>
      <c r="F395">
        <v>1925.0300293</v>
      </c>
      <c r="G395">
        <v>1779.6099853999999</v>
      </c>
      <c r="H395">
        <v>1772.8800048999999</v>
      </c>
      <c r="I395">
        <v>1810.8599853999999</v>
      </c>
      <c r="J395">
        <v>1832.9035644999999</v>
      </c>
      <c r="L395" t="str">
        <f t="shared" si="45"/>
        <v>17JAN2021:10:00:00</v>
      </c>
      <c r="M395">
        <v>10</v>
      </c>
      <c r="N395">
        <f t="shared" si="46"/>
        <v>-102.36877440000012</v>
      </c>
      <c r="O395">
        <f t="shared" si="47"/>
        <v>-102.36877440000012</v>
      </c>
      <c r="P395">
        <f t="shared" si="48"/>
        <v>0</v>
      </c>
      <c r="Q395">
        <f t="shared" si="49"/>
        <v>1</v>
      </c>
      <c r="R395">
        <f t="shared" si="50"/>
        <v>0</v>
      </c>
      <c r="S395">
        <f t="shared" si="51"/>
        <v>5.4589436628356438</v>
      </c>
    </row>
    <row r="396" spans="1:19" x14ac:dyDescent="0.2">
      <c r="A396" t="s">
        <v>418</v>
      </c>
      <c r="B396">
        <v>1790.4736327999999</v>
      </c>
      <c r="C396">
        <v>1675.2299805</v>
      </c>
      <c r="D396">
        <v>1795.7304687999999</v>
      </c>
      <c r="E396">
        <v>1781.9952393000001</v>
      </c>
      <c r="F396">
        <v>1786.4100341999999</v>
      </c>
      <c r="G396">
        <v>1664.7199707</v>
      </c>
      <c r="H396">
        <v>1675.2299805</v>
      </c>
      <c r="I396">
        <v>1701.3499756000001</v>
      </c>
      <c r="J396">
        <v>1723.3038329999999</v>
      </c>
      <c r="L396" t="str">
        <f t="shared" si="45"/>
        <v>17JAN2021:11:00:00</v>
      </c>
      <c r="M396">
        <v>11</v>
      </c>
      <c r="N396">
        <f t="shared" si="46"/>
        <v>-115.24365229999989</v>
      </c>
      <c r="O396">
        <f t="shared" si="47"/>
        <v>-115.24365229999989</v>
      </c>
      <c r="P396">
        <f t="shared" si="48"/>
        <v>0</v>
      </c>
      <c r="Q396">
        <f t="shared" si="49"/>
        <v>1</v>
      </c>
      <c r="R396">
        <f t="shared" si="50"/>
        <v>0</v>
      </c>
      <c r="S396">
        <f t="shared" si="51"/>
        <v>6.4364897750422712</v>
      </c>
    </row>
    <row r="397" spans="1:19" x14ac:dyDescent="0.2">
      <c r="A397" t="s">
        <v>419</v>
      </c>
      <c r="B397">
        <v>1669.2093506000001</v>
      </c>
      <c r="C397">
        <v>1591.9100341999999</v>
      </c>
      <c r="D397">
        <v>1653.3190918</v>
      </c>
      <c r="E397">
        <v>1682.9433594</v>
      </c>
      <c r="F397">
        <v>1669.5</v>
      </c>
      <c r="G397">
        <v>1554.1999512</v>
      </c>
      <c r="H397">
        <v>1591.9100341999999</v>
      </c>
      <c r="I397">
        <v>1605.3100586</v>
      </c>
      <c r="J397">
        <v>1617.6199951000001</v>
      </c>
      <c r="L397" t="str">
        <f t="shared" si="45"/>
        <v>17JAN2021:12:00:00</v>
      </c>
      <c r="M397">
        <v>12</v>
      </c>
      <c r="N397">
        <f t="shared" si="46"/>
        <v>-77.29931640000018</v>
      </c>
      <c r="O397">
        <f t="shared" si="47"/>
        <v>-77.29931640000018</v>
      </c>
      <c r="P397">
        <f t="shared" si="48"/>
        <v>0</v>
      </c>
      <c r="Q397">
        <f t="shared" si="49"/>
        <v>1</v>
      </c>
      <c r="R397">
        <f t="shared" si="50"/>
        <v>0</v>
      </c>
      <c r="S397">
        <f t="shared" si="51"/>
        <v>4.630894044070315</v>
      </c>
    </row>
    <row r="398" spans="1:19" x14ac:dyDescent="0.2">
      <c r="A398" t="s">
        <v>420</v>
      </c>
      <c r="B398">
        <v>1589.7961425999999</v>
      </c>
      <c r="C398">
        <v>1500.7700195</v>
      </c>
      <c r="D398">
        <v>1597.0646973</v>
      </c>
      <c r="E398">
        <v>1597.3085937999999</v>
      </c>
      <c r="F398">
        <v>1570.9799805</v>
      </c>
      <c r="G398">
        <v>1478.4599608999999</v>
      </c>
      <c r="H398">
        <v>1500.7700195</v>
      </c>
      <c r="I398">
        <v>1541.1099853999999</v>
      </c>
      <c r="J398">
        <v>1537.6555175999999</v>
      </c>
      <c r="L398" t="str">
        <f t="shared" si="45"/>
        <v>17JAN2021:13:00:00</v>
      </c>
      <c r="M398">
        <v>13</v>
      </c>
      <c r="N398">
        <f t="shared" si="46"/>
        <v>-89.02612309999995</v>
      </c>
      <c r="O398">
        <f t="shared" si="47"/>
        <v>-89.02612309999995</v>
      </c>
      <c r="P398">
        <f t="shared" si="48"/>
        <v>0</v>
      </c>
      <c r="Q398">
        <f t="shared" si="49"/>
        <v>1</v>
      </c>
      <c r="R398">
        <f t="shared" si="50"/>
        <v>0</v>
      </c>
      <c r="S398">
        <f t="shared" si="51"/>
        <v>5.5998452074744609</v>
      </c>
    </row>
    <row r="399" spans="1:19" x14ac:dyDescent="0.2">
      <c r="A399" t="s">
        <v>421</v>
      </c>
      <c r="B399">
        <v>1505.7788086</v>
      </c>
      <c r="C399">
        <v>1442.1700439000001</v>
      </c>
      <c r="D399">
        <v>1507.6184082</v>
      </c>
      <c r="E399">
        <v>1507.09375</v>
      </c>
      <c r="F399">
        <v>1475.3199463000001</v>
      </c>
      <c r="G399">
        <v>1430.6199951000001</v>
      </c>
      <c r="H399">
        <v>1442.1700439000001</v>
      </c>
      <c r="I399">
        <v>1474.3100586</v>
      </c>
      <c r="J399">
        <v>1465.2298584</v>
      </c>
      <c r="L399" t="str">
        <f t="shared" si="45"/>
        <v>17JAN2021:14:00:00</v>
      </c>
      <c r="M399">
        <v>14</v>
      </c>
      <c r="N399">
        <f t="shared" si="46"/>
        <v>-63.608764699999938</v>
      </c>
      <c r="O399">
        <f t="shared" si="47"/>
        <v>-63.608764699999938</v>
      </c>
      <c r="P399">
        <f t="shared" si="48"/>
        <v>0</v>
      </c>
      <c r="Q399">
        <f t="shared" si="49"/>
        <v>1</v>
      </c>
      <c r="R399">
        <f t="shared" si="50"/>
        <v>0</v>
      </c>
      <c r="S399">
        <f t="shared" si="51"/>
        <v>4.2243099940515352</v>
      </c>
    </row>
    <row r="400" spans="1:19" x14ac:dyDescent="0.2">
      <c r="A400" t="s">
        <v>422</v>
      </c>
      <c r="B400">
        <v>1441.7547606999999</v>
      </c>
      <c r="C400">
        <v>1395.8399658000001</v>
      </c>
      <c r="D400">
        <v>1453.7109375</v>
      </c>
      <c r="E400">
        <v>1462.3101807</v>
      </c>
      <c r="F400">
        <v>1449.8100586</v>
      </c>
      <c r="G400">
        <v>1413.3699951000001</v>
      </c>
      <c r="H400">
        <v>1395.8399658000001</v>
      </c>
      <c r="I400">
        <v>1398.1800536999999</v>
      </c>
      <c r="J400">
        <v>1419.3426514</v>
      </c>
      <c r="L400" t="str">
        <f t="shared" si="45"/>
        <v>17JAN2021:15:00:00</v>
      </c>
      <c r="M400">
        <v>15</v>
      </c>
      <c r="N400">
        <f t="shared" si="46"/>
        <v>-45.914794899999833</v>
      </c>
      <c r="O400">
        <f t="shared" si="47"/>
        <v>-45.914794899999833</v>
      </c>
      <c r="P400">
        <f t="shared" si="48"/>
        <v>0</v>
      </c>
      <c r="Q400">
        <f t="shared" si="49"/>
        <v>1</v>
      </c>
      <c r="R400">
        <f t="shared" si="50"/>
        <v>0</v>
      </c>
      <c r="S400">
        <f t="shared" si="51"/>
        <v>3.1846466647148306</v>
      </c>
    </row>
    <row r="401" spans="1:19" x14ac:dyDescent="0.2">
      <c r="A401" t="s">
        <v>423</v>
      </c>
      <c r="B401">
        <v>1416.2543945</v>
      </c>
      <c r="C401">
        <v>1378.7700195</v>
      </c>
      <c r="D401">
        <v>1429.5720214999999</v>
      </c>
      <c r="E401">
        <v>1445.5860596</v>
      </c>
      <c r="F401">
        <v>1428.0799560999999</v>
      </c>
      <c r="G401">
        <v>1390.1099853999999</v>
      </c>
      <c r="H401">
        <v>1378.7700195</v>
      </c>
      <c r="I401">
        <v>1394.1500243999999</v>
      </c>
      <c r="J401">
        <v>1402.7102050999999</v>
      </c>
      <c r="L401" t="str">
        <f t="shared" si="45"/>
        <v>17JAN2021:16:00:00</v>
      </c>
      <c r="M401">
        <v>16</v>
      </c>
      <c r="N401">
        <f t="shared" si="46"/>
        <v>-37.484375</v>
      </c>
      <c r="O401">
        <f t="shared" si="47"/>
        <v>-37.484375</v>
      </c>
      <c r="P401">
        <f t="shared" si="48"/>
        <v>0</v>
      </c>
      <c r="Q401">
        <f t="shared" si="49"/>
        <v>1</v>
      </c>
      <c r="R401">
        <f t="shared" si="50"/>
        <v>0</v>
      </c>
      <c r="S401">
        <f t="shared" si="51"/>
        <v>2.6467261210676511</v>
      </c>
    </row>
    <row r="402" spans="1:19" x14ac:dyDescent="0.2">
      <c r="A402" t="s">
        <v>424</v>
      </c>
      <c r="B402">
        <v>1416.1107178</v>
      </c>
      <c r="C402">
        <v>1410.1500243999999</v>
      </c>
      <c r="D402">
        <v>1453.0465088000001</v>
      </c>
      <c r="E402">
        <v>1486.0869141000001</v>
      </c>
      <c r="F402">
        <v>1443.9399414</v>
      </c>
      <c r="G402">
        <v>1407.0899658000001</v>
      </c>
      <c r="H402">
        <v>1410.1500243999999</v>
      </c>
      <c r="I402">
        <v>1473.4200439000001</v>
      </c>
      <c r="J402">
        <v>1439.3945312999999</v>
      </c>
      <c r="L402" t="str">
        <f t="shared" si="45"/>
        <v>17JAN2021:17:00:00</v>
      </c>
      <c r="M402">
        <v>17</v>
      </c>
      <c r="N402">
        <f t="shared" si="46"/>
        <v>-5.960693400000082</v>
      </c>
      <c r="O402">
        <f t="shared" si="47"/>
        <v>-5.960693400000082</v>
      </c>
      <c r="P402">
        <f t="shared" si="48"/>
        <v>0</v>
      </c>
      <c r="Q402">
        <f t="shared" si="49"/>
        <v>1</v>
      </c>
      <c r="R402">
        <f t="shared" si="50"/>
        <v>0</v>
      </c>
      <c r="S402">
        <f t="shared" si="51"/>
        <v>0.42092001176718175</v>
      </c>
    </row>
    <row r="403" spans="1:19" x14ac:dyDescent="0.2">
      <c r="A403" t="s">
        <v>425</v>
      </c>
      <c r="B403">
        <v>1496.6022949000001</v>
      </c>
      <c r="C403">
        <v>1501.8199463000001</v>
      </c>
      <c r="D403">
        <v>1526.1405029</v>
      </c>
      <c r="E403">
        <v>1614.2048339999999</v>
      </c>
      <c r="F403">
        <v>1569.9699707</v>
      </c>
      <c r="G403">
        <v>1514.5500488</v>
      </c>
      <c r="H403">
        <v>1501.8199463000001</v>
      </c>
      <c r="I403">
        <v>1513.2199707</v>
      </c>
      <c r="J403">
        <v>1526.3388672000001</v>
      </c>
      <c r="L403" t="str">
        <f t="shared" si="45"/>
        <v>17JAN2021:18:00:00</v>
      </c>
      <c r="M403">
        <v>18</v>
      </c>
      <c r="N403">
        <f t="shared" si="46"/>
        <v>5.2176514000000225</v>
      </c>
      <c r="O403">
        <f t="shared" si="47"/>
        <v>0</v>
      </c>
      <c r="P403">
        <f t="shared" si="48"/>
        <v>5.2176514000000225</v>
      </c>
      <c r="Q403">
        <f t="shared" si="49"/>
        <v>0</v>
      </c>
      <c r="R403">
        <f t="shared" si="50"/>
        <v>1</v>
      </c>
      <c r="S403">
        <f t="shared" si="51"/>
        <v>0.34863312837220095</v>
      </c>
    </row>
    <row r="404" spans="1:19" x14ac:dyDescent="0.2">
      <c r="A404" t="s">
        <v>426</v>
      </c>
      <c r="B404">
        <v>1668.4329834</v>
      </c>
      <c r="C404">
        <v>1647.7199707</v>
      </c>
      <c r="D404">
        <v>1606.3186035000001</v>
      </c>
      <c r="E404">
        <v>1754.1116943</v>
      </c>
      <c r="F404">
        <v>1686.25</v>
      </c>
      <c r="G404">
        <v>1623.1199951000001</v>
      </c>
      <c r="H404">
        <v>1647.7199707</v>
      </c>
      <c r="I404">
        <v>1610.3199463000001</v>
      </c>
      <c r="J404">
        <v>1639.7523193</v>
      </c>
      <c r="L404" t="str">
        <f t="shared" si="45"/>
        <v>17JAN2021:19:00:00</v>
      </c>
      <c r="M404">
        <v>19</v>
      </c>
      <c r="N404">
        <f t="shared" si="46"/>
        <v>-20.713012700000036</v>
      </c>
      <c r="O404">
        <f t="shared" si="47"/>
        <v>-20.713012700000036</v>
      </c>
      <c r="P404">
        <f t="shared" si="48"/>
        <v>0</v>
      </c>
      <c r="Q404">
        <f t="shared" si="49"/>
        <v>1</v>
      </c>
      <c r="R404">
        <f t="shared" si="50"/>
        <v>0</v>
      </c>
      <c r="S404">
        <f t="shared" si="51"/>
        <v>1.2414650696841429</v>
      </c>
    </row>
    <row r="405" spans="1:19" x14ac:dyDescent="0.2">
      <c r="A405" t="s">
        <v>427</v>
      </c>
      <c r="B405">
        <v>1707.4226074000001</v>
      </c>
      <c r="C405">
        <v>1656.6700439000001</v>
      </c>
      <c r="D405">
        <v>1632.2924805</v>
      </c>
      <c r="E405">
        <v>1762.5064697</v>
      </c>
      <c r="F405">
        <v>1693.5899658000001</v>
      </c>
      <c r="G405">
        <v>1647.0999756000001</v>
      </c>
      <c r="H405">
        <v>1656.6700439000001</v>
      </c>
      <c r="I405">
        <v>1620.2199707</v>
      </c>
      <c r="J405">
        <v>1652.5441894999999</v>
      </c>
      <c r="L405" t="str">
        <f t="shared" si="45"/>
        <v>17JAN2021:20:00:00</v>
      </c>
      <c r="M405">
        <v>20</v>
      </c>
      <c r="N405">
        <f t="shared" si="46"/>
        <v>-50.752563499999951</v>
      </c>
      <c r="O405">
        <f t="shared" si="47"/>
        <v>-50.752563499999951</v>
      </c>
      <c r="P405">
        <f t="shared" si="48"/>
        <v>0</v>
      </c>
      <c r="Q405">
        <f t="shared" si="49"/>
        <v>1</v>
      </c>
      <c r="R405">
        <f t="shared" si="50"/>
        <v>0</v>
      </c>
      <c r="S405">
        <f t="shared" si="51"/>
        <v>2.9724664110711334</v>
      </c>
    </row>
    <row r="406" spans="1:19" x14ac:dyDescent="0.2">
      <c r="A406" t="s">
        <v>428</v>
      </c>
      <c r="B406">
        <v>1726.09375</v>
      </c>
      <c r="C406">
        <v>1647.3800048999999</v>
      </c>
      <c r="D406">
        <v>1653.9683838000001</v>
      </c>
      <c r="E406">
        <v>1767.1429443</v>
      </c>
      <c r="F406">
        <v>1700.6300048999999</v>
      </c>
      <c r="G406">
        <v>1650.4799805</v>
      </c>
      <c r="H406">
        <v>1647.3800048999999</v>
      </c>
      <c r="I406">
        <v>1634.5600586</v>
      </c>
      <c r="J406">
        <v>1658.6986084</v>
      </c>
      <c r="L406" t="str">
        <f t="shared" si="45"/>
        <v>17JAN2021:21:00:00</v>
      </c>
      <c r="M406">
        <v>21</v>
      </c>
      <c r="N406">
        <f t="shared" si="46"/>
        <v>-78.713745100000096</v>
      </c>
      <c r="O406">
        <f t="shared" si="47"/>
        <v>-78.713745100000096</v>
      </c>
      <c r="P406">
        <f t="shared" si="48"/>
        <v>0</v>
      </c>
      <c r="Q406">
        <f t="shared" si="49"/>
        <v>1</v>
      </c>
      <c r="R406">
        <f t="shared" si="50"/>
        <v>0</v>
      </c>
      <c r="S406">
        <f t="shared" si="51"/>
        <v>4.5602242114601301</v>
      </c>
    </row>
    <row r="407" spans="1:19" x14ac:dyDescent="0.2">
      <c r="A407" t="s">
        <v>429</v>
      </c>
      <c r="B407">
        <v>1736.7984618999999</v>
      </c>
      <c r="C407">
        <v>1644.1400146000001</v>
      </c>
      <c r="D407">
        <v>1607.0446777</v>
      </c>
      <c r="E407">
        <v>1737.6953125</v>
      </c>
      <c r="F407">
        <v>1661.9699707</v>
      </c>
      <c r="G407">
        <v>1634.4000243999999</v>
      </c>
      <c r="H407">
        <v>1644.1400146000001</v>
      </c>
      <c r="I407">
        <v>1617.2900391000001</v>
      </c>
      <c r="J407">
        <v>1636.0305175999999</v>
      </c>
      <c r="L407" t="str">
        <f t="shared" si="45"/>
        <v>17JAN2021:22:00:00</v>
      </c>
      <c r="M407">
        <v>22</v>
      </c>
      <c r="N407">
        <f t="shared" si="46"/>
        <v>-92.658447299999807</v>
      </c>
      <c r="O407">
        <f t="shared" si="47"/>
        <v>-92.658447299999807</v>
      </c>
      <c r="P407">
        <f t="shared" si="48"/>
        <v>0</v>
      </c>
      <c r="Q407">
        <f t="shared" si="49"/>
        <v>1</v>
      </c>
      <c r="R407">
        <f t="shared" si="50"/>
        <v>0</v>
      </c>
      <c r="S407">
        <f t="shared" si="51"/>
        <v>5.3350143573155018</v>
      </c>
    </row>
    <row r="408" spans="1:19" x14ac:dyDescent="0.2">
      <c r="A408" t="s">
        <v>430</v>
      </c>
      <c r="B408">
        <v>1669.5256348</v>
      </c>
      <c r="C408">
        <v>1588.8499756000001</v>
      </c>
      <c r="D408">
        <v>1546.9598389</v>
      </c>
      <c r="E408">
        <v>1667.5273437999999</v>
      </c>
      <c r="F408">
        <v>1569.3699951000001</v>
      </c>
      <c r="G408">
        <v>1612.75</v>
      </c>
      <c r="H408">
        <v>1588.8499756000001</v>
      </c>
      <c r="I408">
        <v>1587.8499756000001</v>
      </c>
      <c r="J408">
        <v>1581.4812012</v>
      </c>
      <c r="L408" t="str">
        <f t="shared" si="45"/>
        <v>17JAN2021:23:00:00</v>
      </c>
      <c r="M408">
        <v>23</v>
      </c>
      <c r="N408">
        <f t="shared" si="46"/>
        <v>-80.675659199999927</v>
      </c>
      <c r="O408">
        <f t="shared" si="47"/>
        <v>-80.675659199999927</v>
      </c>
      <c r="P408">
        <f t="shared" si="48"/>
        <v>0</v>
      </c>
      <c r="Q408">
        <f t="shared" si="49"/>
        <v>1</v>
      </c>
      <c r="R408">
        <f t="shared" si="50"/>
        <v>0</v>
      </c>
      <c r="S408">
        <f t="shared" si="51"/>
        <v>4.8322504020529413</v>
      </c>
    </row>
    <row r="409" spans="1:19" x14ac:dyDescent="0.2">
      <c r="A409" t="s">
        <v>431</v>
      </c>
      <c r="B409">
        <v>1667.8537598</v>
      </c>
      <c r="C409">
        <v>1549.1099853999999</v>
      </c>
      <c r="D409">
        <v>1517.2158202999999</v>
      </c>
      <c r="E409">
        <v>1628.5417480000001</v>
      </c>
      <c r="F409">
        <v>1517.3900146000001</v>
      </c>
      <c r="G409">
        <v>1591.1099853999999</v>
      </c>
      <c r="H409">
        <v>1549.1099853999999</v>
      </c>
      <c r="I409">
        <v>1544.9899902</v>
      </c>
      <c r="J409">
        <v>1541.4133300999999</v>
      </c>
      <c r="L409" t="str">
        <f t="shared" si="45"/>
        <v>18JAN2021:00:00:00</v>
      </c>
      <c r="M409">
        <v>24</v>
      </c>
      <c r="N409">
        <f t="shared" si="46"/>
        <v>-118.74377440000012</v>
      </c>
      <c r="O409">
        <f t="shared" si="47"/>
        <v>-118.74377440000012</v>
      </c>
      <c r="P409">
        <f t="shared" si="48"/>
        <v>0</v>
      </c>
      <c r="Q409">
        <f t="shared" si="49"/>
        <v>1</v>
      </c>
      <c r="R409">
        <f t="shared" si="50"/>
        <v>0</v>
      </c>
      <c r="S409">
        <f t="shared" si="51"/>
        <v>7.1195555187188138</v>
      </c>
    </row>
    <row r="410" spans="1:19" x14ac:dyDescent="0.2">
      <c r="A410" t="s">
        <v>432</v>
      </c>
      <c r="B410">
        <v>1659.5010986</v>
      </c>
      <c r="C410">
        <v>1614.8424072</v>
      </c>
      <c r="D410">
        <v>1641.0498047000001</v>
      </c>
      <c r="E410">
        <v>1667.4254149999999</v>
      </c>
      <c r="F410">
        <v>1656.5699463000001</v>
      </c>
      <c r="G410">
        <v>1575.1099853999999</v>
      </c>
      <c r="H410">
        <v>1576.4100341999999</v>
      </c>
      <c r="I410">
        <v>1618.3100586</v>
      </c>
      <c r="J410">
        <v>1614.8424072</v>
      </c>
      <c r="L410" t="str">
        <f t="shared" si="45"/>
        <v>18JAN2021:01:00:00</v>
      </c>
      <c r="M410">
        <v>1</v>
      </c>
      <c r="N410">
        <f t="shared" si="46"/>
        <v>-44.658691399999952</v>
      </c>
      <c r="O410">
        <f t="shared" si="47"/>
        <v>-44.658691399999952</v>
      </c>
      <c r="P410">
        <f t="shared" si="48"/>
        <v>0</v>
      </c>
      <c r="Q410">
        <f t="shared" si="49"/>
        <v>1</v>
      </c>
      <c r="R410">
        <f t="shared" si="50"/>
        <v>0</v>
      </c>
      <c r="S410">
        <f t="shared" si="51"/>
        <v>2.6910914031738353</v>
      </c>
    </row>
    <row r="411" spans="1:19" x14ac:dyDescent="0.2">
      <c r="A411" t="s">
        <v>433</v>
      </c>
      <c r="B411">
        <v>1653.3856201000001</v>
      </c>
      <c r="C411">
        <v>1643.4501952999999</v>
      </c>
      <c r="D411">
        <v>1666.2618408000001</v>
      </c>
      <c r="E411">
        <v>1684.8551024999999</v>
      </c>
      <c r="F411">
        <v>1689.7099608999999</v>
      </c>
      <c r="G411">
        <v>1551.9799805</v>
      </c>
      <c r="H411">
        <v>1595.8800048999999</v>
      </c>
      <c r="I411">
        <v>1679.0899658000001</v>
      </c>
      <c r="J411">
        <v>1643.4501952999999</v>
      </c>
      <c r="L411" t="str">
        <f t="shared" si="45"/>
        <v>18JAN2021:02:00:00</v>
      </c>
      <c r="M411">
        <v>2</v>
      </c>
      <c r="N411">
        <f t="shared" si="46"/>
        <v>-9.9354248000001917</v>
      </c>
      <c r="O411">
        <f t="shared" si="47"/>
        <v>-9.9354248000001917</v>
      </c>
      <c r="P411">
        <f t="shared" si="48"/>
        <v>0</v>
      </c>
      <c r="Q411">
        <f t="shared" si="49"/>
        <v>1</v>
      </c>
      <c r="R411">
        <f t="shared" si="50"/>
        <v>0</v>
      </c>
      <c r="S411">
        <f t="shared" si="51"/>
        <v>0.60091394767297401</v>
      </c>
    </row>
    <row r="412" spans="1:19" x14ac:dyDescent="0.2">
      <c r="A412" t="s">
        <v>434</v>
      </c>
      <c r="B412">
        <v>1692.7243652</v>
      </c>
      <c r="C412">
        <v>1667.1022949000001</v>
      </c>
      <c r="D412">
        <v>1689.3092041</v>
      </c>
      <c r="E412">
        <v>1700.9074707</v>
      </c>
      <c r="F412">
        <v>1711.4799805</v>
      </c>
      <c r="G412">
        <v>1554.7700195</v>
      </c>
      <c r="H412">
        <v>1610.7199707</v>
      </c>
      <c r="I412">
        <v>1724.1700439000001</v>
      </c>
      <c r="J412">
        <v>1667.1022949000001</v>
      </c>
      <c r="L412" t="str">
        <f t="shared" si="45"/>
        <v>18JAN2021:03:00:00</v>
      </c>
      <c r="M412">
        <v>3</v>
      </c>
      <c r="N412">
        <f t="shared" si="46"/>
        <v>-25.622070299999905</v>
      </c>
      <c r="O412">
        <f t="shared" si="47"/>
        <v>-25.622070299999905</v>
      </c>
      <c r="P412">
        <f t="shared" si="48"/>
        <v>0</v>
      </c>
      <c r="Q412">
        <f t="shared" si="49"/>
        <v>1</v>
      </c>
      <c r="R412">
        <f t="shared" si="50"/>
        <v>0</v>
      </c>
      <c r="S412">
        <f t="shared" si="51"/>
        <v>1.5136587401205504</v>
      </c>
    </row>
    <row r="413" spans="1:19" x14ac:dyDescent="0.2">
      <c r="A413" t="s">
        <v>435</v>
      </c>
      <c r="B413">
        <v>1726.2093506000001</v>
      </c>
      <c r="C413">
        <v>1720.0714111</v>
      </c>
      <c r="D413">
        <v>1748.8214111</v>
      </c>
      <c r="E413">
        <v>1742.4786377</v>
      </c>
      <c r="F413">
        <v>1758.1099853999999</v>
      </c>
      <c r="G413">
        <v>1627.7900391000001</v>
      </c>
      <c r="H413">
        <v>1687.0300293</v>
      </c>
      <c r="I413">
        <v>1746.8399658000001</v>
      </c>
      <c r="J413">
        <v>1720.0714111</v>
      </c>
      <c r="L413" t="str">
        <f t="shared" si="45"/>
        <v>18JAN2021:04:00:00</v>
      </c>
      <c r="M413">
        <v>4</v>
      </c>
      <c r="N413">
        <f t="shared" si="46"/>
        <v>-6.1379395000001296</v>
      </c>
      <c r="O413">
        <f t="shared" si="47"/>
        <v>-6.1379395000001296</v>
      </c>
      <c r="P413">
        <f t="shared" si="48"/>
        <v>0</v>
      </c>
      <c r="Q413">
        <f t="shared" si="49"/>
        <v>1</v>
      </c>
      <c r="R413">
        <f t="shared" si="50"/>
        <v>0</v>
      </c>
      <c r="S413">
        <f t="shared" si="51"/>
        <v>0.35557329693913947</v>
      </c>
    </row>
    <row r="414" spans="1:19" x14ac:dyDescent="0.2">
      <c r="A414" t="s">
        <v>436</v>
      </c>
      <c r="B414">
        <v>1805.480957</v>
      </c>
      <c r="C414">
        <v>1780.9539795000001</v>
      </c>
      <c r="D414">
        <v>1824.9611815999999</v>
      </c>
      <c r="E414">
        <v>1816.2919922000001</v>
      </c>
      <c r="F414">
        <v>1805.5200195</v>
      </c>
      <c r="G414">
        <v>1637.4899902</v>
      </c>
      <c r="H414">
        <v>1706.6400146000001</v>
      </c>
      <c r="I414">
        <v>1880.4300536999999</v>
      </c>
      <c r="J414">
        <v>1780.9539795000001</v>
      </c>
      <c r="L414" t="str">
        <f t="shared" si="45"/>
        <v>18JAN2021:05:00:00</v>
      </c>
      <c r="M414">
        <v>5</v>
      </c>
      <c r="N414">
        <f t="shared" si="46"/>
        <v>-24.52697749999993</v>
      </c>
      <c r="O414">
        <f t="shared" si="47"/>
        <v>-24.52697749999993</v>
      </c>
      <c r="P414">
        <f t="shared" si="48"/>
        <v>0</v>
      </c>
      <c r="Q414">
        <f t="shared" si="49"/>
        <v>1</v>
      </c>
      <c r="R414">
        <f t="shared" si="50"/>
        <v>0</v>
      </c>
      <c r="S414">
        <f t="shared" si="51"/>
        <v>1.3584733422364161</v>
      </c>
    </row>
    <row r="415" spans="1:19" x14ac:dyDescent="0.2">
      <c r="A415" t="s">
        <v>437</v>
      </c>
      <c r="B415">
        <v>1912.9520264</v>
      </c>
      <c r="C415">
        <v>1848.7891846</v>
      </c>
      <c r="D415">
        <v>1933.5240478999999</v>
      </c>
      <c r="E415">
        <v>1902.5540771000001</v>
      </c>
      <c r="F415">
        <v>1867.5899658000001</v>
      </c>
      <c r="G415">
        <v>1731.8499756000001</v>
      </c>
      <c r="H415">
        <v>1834.1899414</v>
      </c>
      <c r="I415">
        <v>1860.6899414</v>
      </c>
      <c r="J415">
        <v>1848.7891846</v>
      </c>
      <c r="L415" t="str">
        <f t="shared" si="45"/>
        <v>18JAN2021:06:00:00</v>
      </c>
      <c r="M415">
        <v>6</v>
      </c>
      <c r="N415">
        <f t="shared" si="46"/>
        <v>-64.162841800000024</v>
      </c>
      <c r="O415">
        <f t="shared" si="47"/>
        <v>-64.162841800000024</v>
      </c>
      <c r="P415">
        <f t="shared" si="48"/>
        <v>0</v>
      </c>
      <c r="Q415">
        <f t="shared" si="49"/>
        <v>1</v>
      </c>
      <c r="R415">
        <f t="shared" si="50"/>
        <v>0</v>
      </c>
      <c r="S415">
        <f t="shared" si="51"/>
        <v>3.3541270724257841</v>
      </c>
    </row>
    <row r="416" spans="1:19" x14ac:dyDescent="0.2">
      <c r="A416" t="s">
        <v>438</v>
      </c>
      <c r="B416">
        <v>2065.0568847999998</v>
      </c>
      <c r="C416">
        <v>1960.166626</v>
      </c>
      <c r="D416">
        <v>2116.7326659999999</v>
      </c>
      <c r="E416">
        <v>2098.4726562999999</v>
      </c>
      <c r="F416">
        <v>1940.7199707</v>
      </c>
      <c r="G416">
        <v>1840.7800293</v>
      </c>
      <c r="H416">
        <v>1974.5400391000001</v>
      </c>
      <c r="I416">
        <v>1946.6500243999999</v>
      </c>
      <c r="J416">
        <v>1960.166626</v>
      </c>
      <c r="L416" t="str">
        <f t="shared" si="45"/>
        <v>18JAN2021:07:00:00</v>
      </c>
      <c r="M416">
        <v>7</v>
      </c>
      <c r="N416">
        <f t="shared" si="46"/>
        <v>-104.89025879999986</v>
      </c>
      <c r="O416">
        <f t="shared" si="47"/>
        <v>-104.89025879999986</v>
      </c>
      <c r="P416">
        <f t="shared" si="48"/>
        <v>0</v>
      </c>
      <c r="Q416">
        <f t="shared" si="49"/>
        <v>1</v>
      </c>
      <c r="R416">
        <f t="shared" si="50"/>
        <v>0</v>
      </c>
      <c r="S416">
        <f t="shared" si="51"/>
        <v>5.0792914990406404</v>
      </c>
    </row>
    <row r="417" spans="1:19" x14ac:dyDescent="0.2">
      <c r="A417" t="s">
        <v>439</v>
      </c>
      <c r="B417">
        <v>2149.0234375</v>
      </c>
      <c r="C417">
        <v>2057.9616698999998</v>
      </c>
      <c r="D417">
        <v>2202.9338379000001</v>
      </c>
      <c r="E417">
        <v>2167.7761230000001</v>
      </c>
      <c r="F417">
        <v>2025.6700439000001</v>
      </c>
      <c r="G417">
        <v>1844.0400391000001</v>
      </c>
      <c r="H417">
        <v>2057.2399902000002</v>
      </c>
      <c r="I417">
        <v>2125.4499512000002</v>
      </c>
      <c r="J417">
        <v>2057.9616698999998</v>
      </c>
      <c r="L417" t="str">
        <f t="shared" si="45"/>
        <v>18JAN2021:08:00:00</v>
      </c>
      <c r="M417">
        <v>8</v>
      </c>
      <c r="N417">
        <f t="shared" si="46"/>
        <v>-91.061767600000167</v>
      </c>
      <c r="O417">
        <f t="shared" si="47"/>
        <v>-91.061767600000167</v>
      </c>
      <c r="P417">
        <f t="shared" si="48"/>
        <v>0</v>
      </c>
      <c r="Q417">
        <f t="shared" si="49"/>
        <v>1</v>
      </c>
      <c r="R417">
        <f t="shared" si="50"/>
        <v>0</v>
      </c>
      <c r="S417">
        <f t="shared" si="51"/>
        <v>4.2373557221848666</v>
      </c>
    </row>
    <row r="418" spans="1:19" x14ac:dyDescent="0.2">
      <c r="A418" t="s">
        <v>440</v>
      </c>
      <c r="B418">
        <v>2118.2497558999999</v>
      </c>
      <c r="C418">
        <v>2050.1064452999999</v>
      </c>
      <c r="D418">
        <v>2142.6604004000001</v>
      </c>
      <c r="E418">
        <v>2129.8784179999998</v>
      </c>
      <c r="F418">
        <v>2023.0600586</v>
      </c>
      <c r="G418">
        <v>1838.25</v>
      </c>
      <c r="H418">
        <v>2041.6600341999999</v>
      </c>
      <c r="I418">
        <v>2145.25</v>
      </c>
      <c r="J418">
        <v>2050.1064452999999</v>
      </c>
      <c r="L418" t="str">
        <f t="shared" si="45"/>
        <v>18JAN2021:09:00:00</v>
      </c>
      <c r="M418">
        <v>9</v>
      </c>
      <c r="N418">
        <f t="shared" si="46"/>
        <v>-68.14331059999995</v>
      </c>
      <c r="O418">
        <f t="shared" si="47"/>
        <v>-68.14331059999995</v>
      </c>
      <c r="P418">
        <f t="shared" si="48"/>
        <v>0</v>
      </c>
      <c r="Q418">
        <f t="shared" si="49"/>
        <v>1</v>
      </c>
      <c r="R418">
        <f t="shared" si="50"/>
        <v>0</v>
      </c>
      <c r="S418">
        <f t="shared" si="51"/>
        <v>3.2169629860784421</v>
      </c>
    </row>
    <row r="419" spans="1:19" x14ac:dyDescent="0.2">
      <c r="A419" t="s">
        <v>441</v>
      </c>
      <c r="B419">
        <v>1975.7504882999999</v>
      </c>
      <c r="C419">
        <v>1956.2446289</v>
      </c>
      <c r="D419">
        <v>2044.3862305</v>
      </c>
      <c r="E419">
        <v>2049.5693359000002</v>
      </c>
      <c r="F419">
        <v>1952.9000243999999</v>
      </c>
      <c r="G419">
        <v>1827.6700439000001</v>
      </c>
      <c r="H419">
        <v>1907.8299560999999</v>
      </c>
      <c r="I419">
        <v>2028.2199707</v>
      </c>
      <c r="J419">
        <v>1956.2446289</v>
      </c>
      <c r="L419" t="str">
        <f t="shared" si="45"/>
        <v>18JAN2021:10:00:00</v>
      </c>
      <c r="M419">
        <v>10</v>
      </c>
      <c r="N419">
        <f t="shared" si="46"/>
        <v>-19.505859399999963</v>
      </c>
      <c r="O419">
        <f t="shared" si="47"/>
        <v>-19.505859399999963</v>
      </c>
      <c r="P419">
        <f t="shared" si="48"/>
        <v>0</v>
      </c>
      <c r="Q419">
        <f t="shared" si="49"/>
        <v>1</v>
      </c>
      <c r="R419">
        <f t="shared" si="50"/>
        <v>0</v>
      </c>
      <c r="S419">
        <f t="shared" si="51"/>
        <v>0.98726329642886435</v>
      </c>
    </row>
    <row r="420" spans="1:19" x14ac:dyDescent="0.2">
      <c r="A420" t="s">
        <v>442</v>
      </c>
      <c r="B420">
        <v>1826.0317382999999</v>
      </c>
      <c r="C420">
        <v>1818.8150635</v>
      </c>
      <c r="D420">
        <v>1855.8504639</v>
      </c>
      <c r="E420">
        <v>1890.8012695</v>
      </c>
      <c r="F420">
        <v>1869.7900391000001</v>
      </c>
      <c r="G420">
        <v>1734.9100341999999</v>
      </c>
      <c r="H420">
        <v>1777.6700439000001</v>
      </c>
      <c r="I420">
        <v>1832.4200439000001</v>
      </c>
      <c r="J420">
        <v>1818.8150635</v>
      </c>
      <c r="L420" t="str">
        <f t="shared" si="45"/>
        <v>18JAN2021:11:00:00</v>
      </c>
      <c r="M420">
        <v>11</v>
      </c>
      <c r="N420">
        <f t="shared" si="46"/>
        <v>-7.2166747999999643</v>
      </c>
      <c r="O420">
        <f t="shared" si="47"/>
        <v>-7.2166747999999643</v>
      </c>
      <c r="P420">
        <f t="shared" si="48"/>
        <v>0</v>
      </c>
      <c r="Q420">
        <f t="shared" si="49"/>
        <v>1</v>
      </c>
      <c r="R420">
        <f t="shared" si="50"/>
        <v>0</v>
      </c>
      <c r="S420">
        <f t="shared" si="51"/>
        <v>0.39521080869703545</v>
      </c>
    </row>
    <row r="421" spans="1:19" x14ac:dyDescent="0.2">
      <c r="A421" t="s">
        <v>443</v>
      </c>
      <c r="B421">
        <v>1738.8770752</v>
      </c>
      <c r="C421">
        <v>1745.8271483999999</v>
      </c>
      <c r="D421">
        <v>1709.4268798999999</v>
      </c>
      <c r="E421">
        <v>1762.4108887</v>
      </c>
      <c r="F421">
        <v>1830.1099853999999</v>
      </c>
      <c r="G421">
        <v>1668.6500243999999</v>
      </c>
      <c r="H421">
        <v>1691.0799560999999</v>
      </c>
      <c r="I421">
        <v>1773.0799560999999</v>
      </c>
      <c r="J421">
        <v>1745.8271483999999</v>
      </c>
      <c r="L421" t="str">
        <f t="shared" si="45"/>
        <v>18JAN2021:12:00:00</v>
      </c>
      <c r="M421">
        <v>12</v>
      </c>
      <c r="N421">
        <f t="shared" si="46"/>
        <v>6.9500731999999061</v>
      </c>
      <c r="O421">
        <f t="shared" si="47"/>
        <v>0</v>
      </c>
      <c r="P421">
        <f t="shared" si="48"/>
        <v>6.9500731999999061</v>
      </c>
      <c r="Q421">
        <f t="shared" si="49"/>
        <v>0</v>
      </c>
      <c r="R421">
        <f t="shared" si="50"/>
        <v>1</v>
      </c>
      <c r="S421">
        <f t="shared" si="51"/>
        <v>0.39968743616914565</v>
      </c>
    </row>
    <row r="422" spans="1:19" x14ac:dyDescent="0.2">
      <c r="A422" t="s">
        <v>444</v>
      </c>
      <c r="B422">
        <v>1611.9779053</v>
      </c>
      <c r="C422">
        <v>1667.1413574000001</v>
      </c>
      <c r="D422">
        <v>1632.8211670000001</v>
      </c>
      <c r="E422">
        <v>1666.1335449000001</v>
      </c>
      <c r="F422">
        <v>1784.1099853999999</v>
      </c>
      <c r="G422">
        <v>1597.7299805</v>
      </c>
      <c r="H422">
        <v>1566.8000488</v>
      </c>
      <c r="I422">
        <v>1702.3800048999999</v>
      </c>
      <c r="J422">
        <v>1667.1413574000001</v>
      </c>
      <c r="L422" t="str">
        <f t="shared" si="45"/>
        <v>18JAN2021:13:00:00</v>
      </c>
      <c r="M422">
        <v>13</v>
      </c>
      <c r="N422">
        <f t="shared" si="46"/>
        <v>55.163452100000086</v>
      </c>
      <c r="O422">
        <f t="shared" si="47"/>
        <v>0</v>
      </c>
      <c r="P422">
        <f t="shared" si="48"/>
        <v>55.163452100000086</v>
      </c>
      <c r="Q422">
        <f t="shared" si="49"/>
        <v>0</v>
      </c>
      <c r="R422">
        <f t="shared" si="50"/>
        <v>1</v>
      </c>
      <c r="S422">
        <f t="shared" si="51"/>
        <v>3.4220972830104515</v>
      </c>
    </row>
    <row r="423" spans="1:19" x14ac:dyDescent="0.2">
      <c r="A423" t="s">
        <v>445</v>
      </c>
      <c r="B423">
        <v>1558.5723877</v>
      </c>
      <c r="C423">
        <v>1598.5681152</v>
      </c>
      <c r="D423">
        <v>1549.5441894999999</v>
      </c>
      <c r="E423">
        <v>1554.7253418</v>
      </c>
      <c r="F423">
        <v>1745.3000488</v>
      </c>
      <c r="G423">
        <v>1569.5999756000001</v>
      </c>
      <c r="H423">
        <v>1489.9499512</v>
      </c>
      <c r="I423">
        <v>1599.4499512</v>
      </c>
      <c r="J423">
        <v>1598.5681152</v>
      </c>
      <c r="L423" t="str">
        <f t="shared" si="45"/>
        <v>18JAN2021:14:00:00</v>
      </c>
      <c r="M423">
        <v>14</v>
      </c>
      <c r="N423">
        <f t="shared" si="46"/>
        <v>39.99572749999993</v>
      </c>
      <c r="O423">
        <f t="shared" si="47"/>
        <v>0</v>
      </c>
      <c r="P423">
        <f t="shared" si="48"/>
        <v>39.99572749999993</v>
      </c>
      <c r="Q423">
        <f t="shared" si="49"/>
        <v>0</v>
      </c>
      <c r="R423">
        <f t="shared" si="50"/>
        <v>1</v>
      </c>
      <c r="S423">
        <f t="shared" si="51"/>
        <v>2.5661770871625667</v>
      </c>
    </row>
    <row r="424" spans="1:19" x14ac:dyDescent="0.2">
      <c r="A424" t="s">
        <v>446</v>
      </c>
      <c r="B424">
        <v>1487.4814452999999</v>
      </c>
      <c r="C424">
        <v>1541.7991943</v>
      </c>
      <c r="D424">
        <v>1493.6134033000001</v>
      </c>
      <c r="E424">
        <v>1465.5771483999999</v>
      </c>
      <c r="F424">
        <v>1681.8399658000001</v>
      </c>
      <c r="G424">
        <v>1486.3599853999999</v>
      </c>
      <c r="H424">
        <v>1421.0600586</v>
      </c>
      <c r="I424">
        <v>1574.3100586</v>
      </c>
      <c r="J424">
        <v>1541.7991943</v>
      </c>
      <c r="L424" t="str">
        <f t="shared" si="45"/>
        <v>18JAN2021:15:00:00</v>
      </c>
      <c r="M424">
        <v>15</v>
      </c>
      <c r="N424">
        <f t="shared" si="46"/>
        <v>54.317749000000049</v>
      </c>
      <c r="O424">
        <f t="shared" si="47"/>
        <v>0</v>
      </c>
      <c r="P424">
        <f t="shared" si="48"/>
        <v>54.317749000000049</v>
      </c>
      <c r="Q424">
        <f t="shared" si="49"/>
        <v>0</v>
      </c>
      <c r="R424">
        <f t="shared" si="50"/>
        <v>1</v>
      </c>
      <c r="S424">
        <f t="shared" si="51"/>
        <v>3.6516589280241458</v>
      </c>
    </row>
    <row r="425" spans="1:19" x14ac:dyDescent="0.2">
      <c r="A425" t="s">
        <v>447</v>
      </c>
      <c r="B425">
        <v>1452.604126</v>
      </c>
      <c r="C425">
        <v>1521.8060303</v>
      </c>
      <c r="D425">
        <v>1456.5472411999999</v>
      </c>
      <c r="E425">
        <v>1433.4506836</v>
      </c>
      <c r="F425">
        <v>1666.4200439000001</v>
      </c>
      <c r="G425">
        <v>1496.7199707</v>
      </c>
      <c r="H425">
        <v>1412.5300293</v>
      </c>
      <c r="I425">
        <v>1531.6400146000001</v>
      </c>
      <c r="J425">
        <v>1521.8060303</v>
      </c>
      <c r="L425" t="str">
        <f t="shared" si="45"/>
        <v>18JAN2021:16:00:00</v>
      </c>
      <c r="M425">
        <v>16</v>
      </c>
      <c r="N425">
        <f t="shared" si="46"/>
        <v>69.201904300000024</v>
      </c>
      <c r="O425">
        <f t="shared" si="47"/>
        <v>0</v>
      </c>
      <c r="P425">
        <f t="shared" si="48"/>
        <v>69.201904300000024</v>
      </c>
      <c r="Q425">
        <f t="shared" si="49"/>
        <v>0</v>
      </c>
      <c r="R425">
        <f t="shared" si="50"/>
        <v>1</v>
      </c>
      <c r="S425">
        <f t="shared" si="51"/>
        <v>4.7639892425859749</v>
      </c>
    </row>
    <row r="426" spans="1:19" x14ac:dyDescent="0.2">
      <c r="A426" t="s">
        <v>448</v>
      </c>
      <c r="B426">
        <v>1466.1748047000001</v>
      </c>
      <c r="C426">
        <v>1542.2272949000001</v>
      </c>
      <c r="D426">
        <v>1470.0280762</v>
      </c>
      <c r="E426">
        <v>1436.3596190999999</v>
      </c>
      <c r="F426">
        <v>1674</v>
      </c>
      <c r="G426">
        <v>1464.2700195</v>
      </c>
      <c r="H426">
        <v>1400.6300048999999</v>
      </c>
      <c r="I426">
        <v>1627.1300048999999</v>
      </c>
      <c r="J426">
        <v>1542.2272949000001</v>
      </c>
      <c r="L426" t="str">
        <f t="shared" si="45"/>
        <v>18JAN2021:17:00:00</v>
      </c>
      <c r="M426">
        <v>17</v>
      </c>
      <c r="N426">
        <f t="shared" si="46"/>
        <v>76.052490199999966</v>
      </c>
      <c r="O426">
        <f t="shared" si="47"/>
        <v>0</v>
      </c>
      <c r="P426">
        <f t="shared" si="48"/>
        <v>76.052490199999966</v>
      </c>
      <c r="Q426">
        <f t="shared" si="49"/>
        <v>0</v>
      </c>
      <c r="R426">
        <f t="shared" si="50"/>
        <v>1</v>
      </c>
      <c r="S426">
        <f t="shared" si="51"/>
        <v>5.1871366194675108</v>
      </c>
    </row>
    <row r="427" spans="1:19" x14ac:dyDescent="0.2">
      <c r="A427" t="s">
        <v>449</v>
      </c>
      <c r="B427">
        <v>1526.7213135</v>
      </c>
      <c r="C427">
        <v>1598.1276855000001</v>
      </c>
      <c r="D427">
        <v>1557.8117675999999</v>
      </c>
      <c r="E427">
        <v>1546.2761230000001</v>
      </c>
      <c r="F427">
        <v>1686.9599608999999</v>
      </c>
      <c r="G427">
        <v>1545.8900146000001</v>
      </c>
      <c r="H427">
        <v>1483.2299805</v>
      </c>
      <c r="I427">
        <v>1670.4699707</v>
      </c>
      <c r="J427">
        <v>1598.1276855000001</v>
      </c>
      <c r="L427" t="str">
        <f t="shared" si="45"/>
        <v>18JAN2021:18:00:00</v>
      </c>
      <c r="M427">
        <v>18</v>
      </c>
      <c r="N427">
        <f t="shared" si="46"/>
        <v>71.406372000000147</v>
      </c>
      <c r="O427">
        <f t="shared" si="47"/>
        <v>0</v>
      </c>
      <c r="P427">
        <f t="shared" si="48"/>
        <v>71.406372000000147</v>
      </c>
      <c r="Q427">
        <f t="shared" si="49"/>
        <v>0</v>
      </c>
      <c r="R427">
        <f t="shared" si="50"/>
        <v>1</v>
      </c>
      <c r="S427">
        <f t="shared" si="51"/>
        <v>4.677105858717689</v>
      </c>
    </row>
    <row r="428" spans="1:19" x14ac:dyDescent="0.2">
      <c r="A428" t="s">
        <v>450</v>
      </c>
      <c r="B428">
        <v>1625.1732178</v>
      </c>
      <c r="C428">
        <v>1680.8387451000001</v>
      </c>
      <c r="D428">
        <v>1654.5705565999999</v>
      </c>
      <c r="E428">
        <v>1669.6162108999999</v>
      </c>
      <c r="F428">
        <v>1754.6899414</v>
      </c>
      <c r="G428">
        <v>1659.9799805</v>
      </c>
      <c r="H428">
        <v>1617.0799560999999</v>
      </c>
      <c r="I428">
        <v>1694.3100586</v>
      </c>
      <c r="J428">
        <v>1680.8387451000001</v>
      </c>
      <c r="L428" t="str">
        <f t="shared" si="45"/>
        <v>18JAN2021:19:00:00</v>
      </c>
      <c r="M428">
        <v>19</v>
      </c>
      <c r="N428">
        <f t="shared" si="46"/>
        <v>55.665527300000122</v>
      </c>
      <c r="O428">
        <f t="shared" si="47"/>
        <v>0</v>
      </c>
      <c r="P428">
        <f t="shared" si="48"/>
        <v>55.665527300000122</v>
      </c>
      <c r="Q428">
        <f t="shared" si="49"/>
        <v>0</v>
      </c>
      <c r="R428">
        <f t="shared" si="50"/>
        <v>1</v>
      </c>
      <c r="S428">
        <f t="shared" si="51"/>
        <v>3.4252057990073608</v>
      </c>
    </row>
    <row r="429" spans="1:19" x14ac:dyDescent="0.2">
      <c r="A429" t="s">
        <v>451</v>
      </c>
      <c r="B429">
        <v>1619.4683838000001</v>
      </c>
      <c r="C429">
        <v>1677.4881591999999</v>
      </c>
      <c r="D429">
        <v>1673.9157714999999</v>
      </c>
      <c r="E429">
        <v>1674.4121094</v>
      </c>
      <c r="F429">
        <v>1750.7299805</v>
      </c>
      <c r="G429">
        <v>1590.0100098</v>
      </c>
      <c r="H429">
        <v>1598.1099853999999</v>
      </c>
      <c r="I429">
        <v>1729.1500243999999</v>
      </c>
      <c r="J429">
        <v>1677.4881591999999</v>
      </c>
      <c r="L429" t="str">
        <f t="shared" si="45"/>
        <v>18JAN2021:20:00:00</v>
      </c>
      <c r="M429">
        <v>20</v>
      </c>
      <c r="N429">
        <f t="shared" si="46"/>
        <v>58.019775399999844</v>
      </c>
      <c r="O429">
        <f t="shared" si="47"/>
        <v>0</v>
      </c>
      <c r="P429">
        <f t="shared" si="48"/>
        <v>58.019775399999844</v>
      </c>
      <c r="Q429">
        <f t="shared" si="49"/>
        <v>0</v>
      </c>
      <c r="R429">
        <f t="shared" si="50"/>
        <v>1</v>
      </c>
      <c r="S429">
        <f t="shared" si="51"/>
        <v>3.5826432908717489</v>
      </c>
    </row>
    <row r="430" spans="1:19" x14ac:dyDescent="0.2">
      <c r="A430" t="s">
        <v>452</v>
      </c>
      <c r="B430">
        <v>1584.5821533000001</v>
      </c>
      <c r="C430">
        <v>1661.1210937999999</v>
      </c>
      <c r="D430">
        <v>1651.6790771000001</v>
      </c>
      <c r="E430">
        <v>1656.9228516000001</v>
      </c>
      <c r="F430">
        <v>1706.2099608999999</v>
      </c>
      <c r="G430">
        <v>1591.7299805</v>
      </c>
      <c r="H430">
        <v>1588.5400391000001</v>
      </c>
      <c r="I430">
        <v>1728.0300293</v>
      </c>
      <c r="J430">
        <v>1661.1210937999999</v>
      </c>
      <c r="L430" t="str">
        <f t="shared" si="45"/>
        <v>18JAN2021:21:00:00</v>
      </c>
      <c r="M430">
        <v>21</v>
      </c>
      <c r="N430">
        <f t="shared" si="46"/>
        <v>76.538940499999853</v>
      </c>
      <c r="O430">
        <f t="shared" si="47"/>
        <v>0</v>
      </c>
      <c r="P430">
        <f t="shared" si="48"/>
        <v>76.538940499999853</v>
      </c>
      <c r="Q430">
        <f t="shared" si="49"/>
        <v>0</v>
      </c>
      <c r="R430">
        <f t="shared" si="50"/>
        <v>1</v>
      </c>
      <c r="S430">
        <f t="shared" si="51"/>
        <v>4.8302286088860908</v>
      </c>
    </row>
    <row r="431" spans="1:19" x14ac:dyDescent="0.2">
      <c r="A431" t="s">
        <v>453</v>
      </c>
      <c r="B431">
        <v>1506.5534668</v>
      </c>
      <c r="C431">
        <v>1596.8088379000001</v>
      </c>
      <c r="D431">
        <v>1603.4404297000001</v>
      </c>
      <c r="E431">
        <v>1617.2329102000001</v>
      </c>
      <c r="F431">
        <v>1644.7399902</v>
      </c>
      <c r="G431">
        <v>1526.5100098</v>
      </c>
      <c r="H431">
        <v>1538.9100341999999</v>
      </c>
      <c r="I431">
        <v>1638.6099853999999</v>
      </c>
      <c r="J431">
        <v>1596.8088379000001</v>
      </c>
      <c r="L431" t="str">
        <f t="shared" si="45"/>
        <v>18JAN2021:22:00:00</v>
      </c>
      <c r="M431">
        <v>22</v>
      </c>
      <c r="N431">
        <f t="shared" si="46"/>
        <v>90.255371100000048</v>
      </c>
      <c r="O431">
        <f t="shared" si="47"/>
        <v>0</v>
      </c>
      <c r="P431">
        <f t="shared" si="48"/>
        <v>90.255371100000048</v>
      </c>
      <c r="Q431">
        <f t="shared" si="49"/>
        <v>0</v>
      </c>
      <c r="R431">
        <f t="shared" si="50"/>
        <v>1</v>
      </c>
      <c r="S431">
        <f t="shared" si="51"/>
        <v>5.9908508452545846</v>
      </c>
    </row>
    <row r="432" spans="1:19" x14ac:dyDescent="0.2">
      <c r="A432" t="s">
        <v>454</v>
      </c>
      <c r="B432">
        <v>1410.2872314000001</v>
      </c>
      <c r="C432">
        <v>1524.6945800999999</v>
      </c>
      <c r="D432">
        <v>1510.8775635</v>
      </c>
      <c r="E432">
        <v>1508.9641113</v>
      </c>
      <c r="F432">
        <v>1584.7800293</v>
      </c>
      <c r="G432">
        <v>1471.0799560999999</v>
      </c>
      <c r="H432">
        <v>1490.3000488</v>
      </c>
      <c r="I432">
        <v>1532.7199707</v>
      </c>
      <c r="J432">
        <v>1524.6945800999999</v>
      </c>
      <c r="L432" t="str">
        <f t="shared" si="45"/>
        <v>18JAN2021:23:00:00</v>
      </c>
      <c r="M432">
        <v>23</v>
      </c>
      <c r="N432">
        <f t="shared" si="46"/>
        <v>114.40734869999983</v>
      </c>
      <c r="O432">
        <f t="shared" si="47"/>
        <v>0</v>
      </c>
      <c r="P432">
        <f t="shared" si="48"/>
        <v>114.40734869999983</v>
      </c>
      <c r="Q432">
        <f t="shared" si="49"/>
        <v>0</v>
      </c>
      <c r="R432">
        <f t="shared" si="50"/>
        <v>1</v>
      </c>
      <c r="S432">
        <f t="shared" si="51"/>
        <v>8.1123437944217223</v>
      </c>
    </row>
    <row r="433" spans="1:19" x14ac:dyDescent="0.2">
      <c r="A433" t="s">
        <v>455</v>
      </c>
      <c r="B433">
        <v>1312.807251</v>
      </c>
      <c r="C433">
        <v>1440.4708252</v>
      </c>
      <c r="D433">
        <v>1426.1765137</v>
      </c>
      <c r="E433">
        <v>1443.1754149999999</v>
      </c>
      <c r="F433">
        <v>1492.2900391000001</v>
      </c>
      <c r="G433">
        <v>1415.6500243999999</v>
      </c>
      <c r="H433">
        <v>1412.9899902</v>
      </c>
      <c r="I433">
        <v>1435.6899414</v>
      </c>
      <c r="J433">
        <v>1440.4708252</v>
      </c>
      <c r="L433" t="str">
        <f t="shared" si="45"/>
        <v>19JAN2021:00:00:00</v>
      </c>
      <c r="M433">
        <v>24</v>
      </c>
      <c r="N433">
        <f t="shared" si="46"/>
        <v>127.66357420000008</v>
      </c>
      <c r="O433">
        <f t="shared" si="47"/>
        <v>0</v>
      </c>
      <c r="P433">
        <f t="shared" si="48"/>
        <v>127.66357420000008</v>
      </c>
      <c r="Q433">
        <f t="shared" si="49"/>
        <v>0</v>
      </c>
      <c r="R433">
        <f t="shared" si="50"/>
        <v>1</v>
      </c>
      <c r="S433">
        <f t="shared" si="51"/>
        <v>9.724472050467071</v>
      </c>
    </row>
    <row r="434" spans="1:19" x14ac:dyDescent="0.2">
      <c r="A434" t="s">
        <v>456</v>
      </c>
      <c r="B434">
        <v>1233.1142577999999</v>
      </c>
      <c r="C434">
        <v>1362.3312988</v>
      </c>
      <c r="D434">
        <v>1360.7894286999999</v>
      </c>
      <c r="E434">
        <v>1364.1318358999999</v>
      </c>
      <c r="F434">
        <v>1408.0100098</v>
      </c>
      <c r="G434">
        <v>1326.8599853999999</v>
      </c>
      <c r="H434">
        <v>1361.9599608999999</v>
      </c>
      <c r="I434">
        <v>1335.5300293</v>
      </c>
      <c r="J434">
        <v>1362.3312988</v>
      </c>
      <c r="L434" t="str">
        <f t="shared" si="45"/>
        <v>19JAN2021:01:00:00</v>
      </c>
      <c r="M434">
        <v>1</v>
      </c>
      <c r="N434">
        <f t="shared" si="46"/>
        <v>129.21704100000011</v>
      </c>
      <c r="O434">
        <f t="shared" si="47"/>
        <v>0</v>
      </c>
      <c r="P434">
        <f t="shared" si="48"/>
        <v>129.21704100000011</v>
      </c>
      <c r="Q434">
        <f t="shared" si="49"/>
        <v>0</v>
      </c>
      <c r="R434">
        <f t="shared" si="50"/>
        <v>1</v>
      </c>
      <c r="S434">
        <f t="shared" si="51"/>
        <v>10.478918736252092</v>
      </c>
    </row>
    <row r="435" spans="1:19" x14ac:dyDescent="0.2">
      <c r="A435" t="s">
        <v>457</v>
      </c>
      <c r="B435">
        <v>1204.3953856999999</v>
      </c>
      <c r="C435">
        <v>1319.7912598</v>
      </c>
      <c r="D435">
        <v>1348.4498291</v>
      </c>
      <c r="E435">
        <v>1360.2784423999999</v>
      </c>
      <c r="F435">
        <v>1361.0500488</v>
      </c>
      <c r="G435">
        <v>1279.1400146000001</v>
      </c>
      <c r="H435">
        <v>1322.1199951000001</v>
      </c>
      <c r="I435">
        <v>1282.1999512</v>
      </c>
      <c r="J435">
        <v>1319.7912598</v>
      </c>
      <c r="L435" t="str">
        <f t="shared" si="45"/>
        <v>19JAN2021:02:00:00</v>
      </c>
      <c r="M435">
        <v>2</v>
      </c>
      <c r="N435">
        <f t="shared" si="46"/>
        <v>115.39587410000013</v>
      </c>
      <c r="O435">
        <f t="shared" si="47"/>
        <v>0</v>
      </c>
      <c r="P435">
        <f t="shared" si="48"/>
        <v>115.39587410000013</v>
      </c>
      <c r="Q435">
        <f t="shared" si="49"/>
        <v>0</v>
      </c>
      <c r="R435">
        <f t="shared" si="50"/>
        <v>1</v>
      </c>
      <c r="S435">
        <f t="shared" si="51"/>
        <v>9.5812285126724834</v>
      </c>
    </row>
    <row r="436" spans="1:19" x14ac:dyDescent="0.2">
      <c r="A436" t="s">
        <v>458</v>
      </c>
      <c r="B436">
        <v>1196.6998291</v>
      </c>
      <c r="C436">
        <v>1289.0535889</v>
      </c>
      <c r="D436">
        <v>1343.96875</v>
      </c>
      <c r="E436">
        <v>1339.6843262</v>
      </c>
      <c r="F436">
        <v>1319.5600586</v>
      </c>
      <c r="G436">
        <v>1190.3800048999999</v>
      </c>
      <c r="H436">
        <v>1291.6300048999999</v>
      </c>
      <c r="I436">
        <v>1277.8499756000001</v>
      </c>
      <c r="J436">
        <v>1289.0535889</v>
      </c>
      <c r="L436" t="str">
        <f t="shared" si="45"/>
        <v>19JAN2021:03:00:00</v>
      </c>
      <c r="M436">
        <v>3</v>
      </c>
      <c r="N436">
        <f t="shared" si="46"/>
        <v>92.353759800000034</v>
      </c>
      <c r="O436">
        <f t="shared" si="47"/>
        <v>0</v>
      </c>
      <c r="P436">
        <f t="shared" si="48"/>
        <v>92.353759800000034</v>
      </c>
      <c r="Q436">
        <f t="shared" si="49"/>
        <v>0</v>
      </c>
      <c r="R436">
        <f t="shared" si="50"/>
        <v>1</v>
      </c>
      <c r="S436">
        <f t="shared" si="51"/>
        <v>7.7173705180067049</v>
      </c>
    </row>
    <row r="437" spans="1:19" x14ac:dyDescent="0.2">
      <c r="A437" t="s">
        <v>459</v>
      </c>
      <c r="B437">
        <v>1192.9520264</v>
      </c>
      <c r="C437">
        <v>1290.3013916</v>
      </c>
      <c r="D437">
        <v>1360.5811768000001</v>
      </c>
      <c r="E437">
        <v>1358.5837402</v>
      </c>
      <c r="F437">
        <v>1316.5999756000001</v>
      </c>
      <c r="G437">
        <v>1183.5699463000001</v>
      </c>
      <c r="H437">
        <v>1284.5600586</v>
      </c>
      <c r="I437">
        <v>1287.9699707</v>
      </c>
      <c r="J437">
        <v>1290.3013916</v>
      </c>
      <c r="L437" t="str">
        <f t="shared" si="45"/>
        <v>19JAN2021:04:00:00</v>
      </c>
      <c r="M437">
        <v>4</v>
      </c>
      <c r="N437">
        <f t="shared" si="46"/>
        <v>97.349365199999966</v>
      </c>
      <c r="O437">
        <f t="shared" si="47"/>
        <v>0</v>
      </c>
      <c r="P437">
        <f t="shared" si="48"/>
        <v>97.349365199999966</v>
      </c>
      <c r="Q437">
        <f t="shared" si="49"/>
        <v>0</v>
      </c>
      <c r="R437">
        <f t="shared" si="50"/>
        <v>1</v>
      </c>
      <c r="S437">
        <f t="shared" si="51"/>
        <v>8.1603755260614701</v>
      </c>
    </row>
    <row r="438" spans="1:19" x14ac:dyDescent="0.2">
      <c r="A438" t="s">
        <v>460</v>
      </c>
      <c r="B438">
        <v>1235.5007324000001</v>
      </c>
      <c r="C438">
        <v>1328.5966797000001</v>
      </c>
      <c r="D438">
        <v>1410.0330810999999</v>
      </c>
      <c r="E438">
        <v>1418.1320800999999</v>
      </c>
      <c r="F438">
        <v>1344.0699463000001</v>
      </c>
      <c r="G438">
        <v>1229.9599608999999</v>
      </c>
      <c r="H438">
        <v>1326.4100341999999</v>
      </c>
      <c r="I438">
        <v>1323.9100341999999</v>
      </c>
      <c r="J438">
        <v>1328.5966797000001</v>
      </c>
      <c r="L438" t="str">
        <f t="shared" si="45"/>
        <v>19JAN2021:05:00:00</v>
      </c>
      <c r="M438">
        <v>5</v>
      </c>
      <c r="N438">
        <f t="shared" si="46"/>
        <v>93.095947300000034</v>
      </c>
      <c r="O438">
        <f t="shared" si="47"/>
        <v>0</v>
      </c>
      <c r="P438">
        <f t="shared" si="48"/>
        <v>93.095947300000034</v>
      </c>
      <c r="Q438">
        <f t="shared" si="49"/>
        <v>0</v>
      </c>
      <c r="R438">
        <f t="shared" si="50"/>
        <v>1</v>
      </c>
      <c r="S438">
        <f t="shared" si="51"/>
        <v>7.535078277060844</v>
      </c>
    </row>
    <row r="439" spans="1:19" x14ac:dyDescent="0.2">
      <c r="A439" t="s">
        <v>461</v>
      </c>
      <c r="B439">
        <v>1319.2462158000001</v>
      </c>
      <c r="C439">
        <v>1415.1021728999999</v>
      </c>
      <c r="D439">
        <v>1484.2580565999999</v>
      </c>
      <c r="E439">
        <v>1494.4368896000001</v>
      </c>
      <c r="F439">
        <v>1403.2700195</v>
      </c>
      <c r="G439">
        <v>1340.2800293</v>
      </c>
      <c r="H439">
        <v>1417.7600098</v>
      </c>
      <c r="I439">
        <v>1427.1099853999999</v>
      </c>
      <c r="J439">
        <v>1415.1021728999999</v>
      </c>
      <c r="L439" t="str">
        <f t="shared" si="45"/>
        <v>19JAN2021:06:00:00</v>
      </c>
      <c r="M439">
        <v>6</v>
      </c>
      <c r="N439">
        <f t="shared" si="46"/>
        <v>95.855957099999841</v>
      </c>
      <c r="O439">
        <f t="shared" si="47"/>
        <v>0</v>
      </c>
      <c r="P439">
        <f t="shared" si="48"/>
        <v>95.855957099999841</v>
      </c>
      <c r="Q439">
        <f t="shared" si="49"/>
        <v>0</v>
      </c>
      <c r="R439">
        <f t="shared" si="50"/>
        <v>1</v>
      </c>
      <c r="S439">
        <f t="shared" si="51"/>
        <v>7.2659641507383164</v>
      </c>
    </row>
    <row r="440" spans="1:19" x14ac:dyDescent="0.2">
      <c r="A440" t="s">
        <v>462</v>
      </c>
      <c r="B440">
        <v>1505.4951172000001</v>
      </c>
      <c r="C440">
        <v>1556.2911377</v>
      </c>
      <c r="D440">
        <v>1606.0283202999999</v>
      </c>
      <c r="E440">
        <v>1629.2836914</v>
      </c>
      <c r="F440">
        <v>1518.5500488</v>
      </c>
      <c r="G440">
        <v>1491.5600586</v>
      </c>
      <c r="H440">
        <v>1607.1800536999999</v>
      </c>
      <c r="I440">
        <v>1550.6400146000001</v>
      </c>
      <c r="J440">
        <v>1556.2911377</v>
      </c>
      <c r="L440" t="str">
        <f t="shared" si="45"/>
        <v>19JAN2021:07:00:00</v>
      </c>
      <c r="M440">
        <v>7</v>
      </c>
      <c r="N440">
        <f t="shared" si="46"/>
        <v>50.796020499999941</v>
      </c>
      <c r="O440">
        <f t="shared" si="47"/>
        <v>0</v>
      </c>
      <c r="P440">
        <f t="shared" si="48"/>
        <v>50.796020499999941</v>
      </c>
      <c r="Q440">
        <f t="shared" si="49"/>
        <v>0</v>
      </c>
      <c r="R440">
        <f t="shared" si="50"/>
        <v>1</v>
      </c>
      <c r="S440">
        <f t="shared" si="51"/>
        <v>3.3740408666667139</v>
      </c>
    </row>
    <row r="441" spans="1:19" x14ac:dyDescent="0.2">
      <c r="A441" t="s">
        <v>463</v>
      </c>
      <c r="B441">
        <v>1567.1361084</v>
      </c>
      <c r="C441">
        <v>1602.9494629000001</v>
      </c>
      <c r="D441">
        <v>1668.3356934000001</v>
      </c>
      <c r="E441">
        <v>1677.3481445</v>
      </c>
      <c r="F441">
        <v>1588.4100341999999</v>
      </c>
      <c r="G441">
        <v>1533.3199463000001</v>
      </c>
      <c r="H441">
        <v>1618.3299560999999</v>
      </c>
      <c r="I441">
        <v>1604.2299805</v>
      </c>
      <c r="J441">
        <v>1602.9494629000001</v>
      </c>
      <c r="L441" t="str">
        <f t="shared" si="45"/>
        <v>19JAN2021:08:00:00</v>
      </c>
      <c r="M441">
        <v>8</v>
      </c>
      <c r="N441">
        <f t="shared" si="46"/>
        <v>35.813354500000059</v>
      </c>
      <c r="O441">
        <f t="shared" si="47"/>
        <v>0</v>
      </c>
      <c r="P441">
        <f t="shared" si="48"/>
        <v>35.813354500000059</v>
      </c>
      <c r="Q441">
        <f t="shared" si="49"/>
        <v>0</v>
      </c>
      <c r="R441">
        <f t="shared" si="50"/>
        <v>1</v>
      </c>
      <c r="S441">
        <f t="shared" si="51"/>
        <v>2.285274029998865</v>
      </c>
    </row>
    <row r="442" spans="1:19" x14ac:dyDescent="0.2">
      <c r="A442" t="s">
        <v>464</v>
      </c>
      <c r="B442">
        <v>1596.1890868999999</v>
      </c>
      <c r="C442">
        <v>1619.9726562999999</v>
      </c>
      <c r="D442">
        <v>1633.8111572</v>
      </c>
      <c r="E442">
        <v>1619.0657959</v>
      </c>
      <c r="F442">
        <v>1612.0100098</v>
      </c>
      <c r="G442">
        <v>1553.0300293</v>
      </c>
      <c r="H442">
        <v>1626.4100341999999</v>
      </c>
      <c r="I442">
        <v>1648.0500488</v>
      </c>
      <c r="J442">
        <v>1619.9726562999999</v>
      </c>
      <c r="L442" t="str">
        <f t="shared" si="45"/>
        <v>19JAN2021:09:00:00</v>
      </c>
      <c r="M442">
        <v>9</v>
      </c>
      <c r="N442">
        <f t="shared" si="46"/>
        <v>23.783569400000033</v>
      </c>
      <c r="O442">
        <f t="shared" si="47"/>
        <v>0</v>
      </c>
      <c r="P442">
        <f t="shared" si="48"/>
        <v>23.783569400000033</v>
      </c>
      <c r="Q442">
        <f t="shared" si="49"/>
        <v>0</v>
      </c>
      <c r="R442">
        <f t="shared" si="50"/>
        <v>1</v>
      </c>
      <c r="S442">
        <f t="shared" si="51"/>
        <v>1.4900220528503123</v>
      </c>
    </row>
    <row r="443" spans="1:19" x14ac:dyDescent="0.2">
      <c r="A443" t="s">
        <v>465</v>
      </c>
      <c r="B443">
        <v>1538.1168213000001</v>
      </c>
      <c r="C443">
        <v>1611.559082</v>
      </c>
      <c r="D443">
        <v>1567.6632079999999</v>
      </c>
      <c r="E443">
        <v>1527.6018065999999</v>
      </c>
      <c r="F443">
        <v>1624.9100341999999</v>
      </c>
      <c r="G443">
        <v>1586.2099608999999</v>
      </c>
      <c r="H443">
        <v>1622.7199707</v>
      </c>
      <c r="I443">
        <v>1621.6700439000001</v>
      </c>
      <c r="J443">
        <v>1611.559082</v>
      </c>
      <c r="L443" t="str">
        <f t="shared" si="45"/>
        <v>19JAN2021:10:00:00</v>
      </c>
      <c r="M443">
        <v>10</v>
      </c>
      <c r="N443">
        <f t="shared" si="46"/>
        <v>73.442260699999906</v>
      </c>
      <c r="O443">
        <f t="shared" si="47"/>
        <v>0</v>
      </c>
      <c r="P443">
        <f t="shared" si="48"/>
        <v>73.442260699999906</v>
      </c>
      <c r="Q443">
        <f t="shared" si="49"/>
        <v>0</v>
      </c>
      <c r="R443">
        <f t="shared" si="50"/>
        <v>1</v>
      </c>
      <c r="S443">
        <f t="shared" si="51"/>
        <v>4.7748168203457579</v>
      </c>
    </row>
    <row r="444" spans="1:19" x14ac:dyDescent="0.2">
      <c r="A444" t="s">
        <v>466</v>
      </c>
      <c r="B444">
        <v>1550.9670410000001</v>
      </c>
      <c r="C444">
        <v>1595.1080322</v>
      </c>
      <c r="D444">
        <v>1536.6942139</v>
      </c>
      <c r="E444">
        <v>1482.0347899999999</v>
      </c>
      <c r="F444">
        <v>1631.6800536999999</v>
      </c>
      <c r="G444">
        <v>1563.4100341999999</v>
      </c>
      <c r="H444">
        <v>1598.8800048999999</v>
      </c>
      <c r="I444">
        <v>1599.8199463000001</v>
      </c>
      <c r="J444">
        <v>1595.1080322</v>
      </c>
      <c r="L444" t="str">
        <f t="shared" si="45"/>
        <v>19JAN2021:11:00:00</v>
      </c>
      <c r="M444">
        <v>11</v>
      </c>
      <c r="N444">
        <f t="shared" si="46"/>
        <v>44.140991199999917</v>
      </c>
      <c r="O444">
        <f t="shared" si="47"/>
        <v>0</v>
      </c>
      <c r="P444">
        <f t="shared" si="48"/>
        <v>44.140991199999917</v>
      </c>
      <c r="Q444">
        <f t="shared" si="49"/>
        <v>0</v>
      </c>
      <c r="R444">
        <f t="shared" si="50"/>
        <v>1</v>
      </c>
      <c r="S444">
        <f t="shared" si="51"/>
        <v>2.8460302529407464</v>
      </c>
    </row>
    <row r="445" spans="1:19" x14ac:dyDescent="0.2">
      <c r="A445" t="s">
        <v>467</v>
      </c>
      <c r="B445">
        <v>1560.2211914</v>
      </c>
      <c r="C445">
        <v>1583.5593262</v>
      </c>
      <c r="D445">
        <v>1493.7741699000001</v>
      </c>
      <c r="E445">
        <v>1481.3612060999999</v>
      </c>
      <c r="F445">
        <v>1635.9599608999999</v>
      </c>
      <c r="G445">
        <v>1555</v>
      </c>
      <c r="H445">
        <v>1563.3299560999999</v>
      </c>
      <c r="I445">
        <v>1610.5600586</v>
      </c>
      <c r="J445">
        <v>1583.5593262</v>
      </c>
      <c r="L445" t="str">
        <f t="shared" si="45"/>
        <v>19JAN2021:12:00:00</v>
      </c>
      <c r="M445">
        <v>12</v>
      </c>
      <c r="N445">
        <f t="shared" si="46"/>
        <v>23.338134800000034</v>
      </c>
      <c r="O445">
        <f t="shared" si="47"/>
        <v>0</v>
      </c>
      <c r="P445">
        <f t="shared" si="48"/>
        <v>23.338134800000034</v>
      </c>
      <c r="Q445">
        <f t="shared" si="49"/>
        <v>0</v>
      </c>
      <c r="R445">
        <f t="shared" si="50"/>
        <v>1</v>
      </c>
      <c r="S445">
        <f t="shared" si="51"/>
        <v>1.4958221903817703</v>
      </c>
    </row>
    <row r="446" spans="1:19" x14ac:dyDescent="0.2">
      <c r="A446" t="s">
        <v>468</v>
      </c>
      <c r="B446">
        <v>1553.322876</v>
      </c>
      <c r="C446">
        <v>1562.3774414</v>
      </c>
      <c r="D446">
        <v>1489.6389160000001</v>
      </c>
      <c r="E446">
        <v>1475.3669434000001</v>
      </c>
      <c r="F446">
        <v>1641.2199707</v>
      </c>
      <c r="G446">
        <v>1521.0999756000001</v>
      </c>
      <c r="H446">
        <v>1525.5500488</v>
      </c>
      <c r="I446">
        <v>1577.3699951000001</v>
      </c>
      <c r="J446">
        <v>1562.3774414</v>
      </c>
      <c r="L446" t="str">
        <f t="shared" si="45"/>
        <v>19JAN2021:13:00:00</v>
      </c>
      <c r="M446">
        <v>13</v>
      </c>
      <c r="N446">
        <f t="shared" si="46"/>
        <v>9.0545654000000013</v>
      </c>
      <c r="O446">
        <f t="shared" si="47"/>
        <v>0</v>
      </c>
      <c r="P446">
        <f t="shared" si="48"/>
        <v>9.0545654000000013</v>
      </c>
      <c r="Q446">
        <f t="shared" si="49"/>
        <v>0</v>
      </c>
      <c r="R446">
        <f t="shared" si="50"/>
        <v>1</v>
      </c>
      <c r="S446">
        <f t="shared" si="51"/>
        <v>0.58291585992196526</v>
      </c>
    </row>
    <row r="447" spans="1:19" x14ac:dyDescent="0.2">
      <c r="A447" t="s">
        <v>469</v>
      </c>
      <c r="B447">
        <v>1569.4669189000001</v>
      </c>
      <c r="C447">
        <v>1542.3903809000001</v>
      </c>
      <c r="D447">
        <v>1474.7426757999999</v>
      </c>
      <c r="E447">
        <v>1437.4155272999999</v>
      </c>
      <c r="F447">
        <v>1627.0799560999999</v>
      </c>
      <c r="G447">
        <v>1532.5200195</v>
      </c>
      <c r="H447">
        <v>1489.3599853999999</v>
      </c>
      <c r="I447">
        <v>1549.4899902</v>
      </c>
      <c r="J447">
        <v>1542.3903809000001</v>
      </c>
      <c r="L447" t="str">
        <f t="shared" si="45"/>
        <v>19JAN2021:14:00:00</v>
      </c>
      <c r="M447">
        <v>14</v>
      </c>
      <c r="N447">
        <f t="shared" si="46"/>
        <v>-27.076538000000028</v>
      </c>
      <c r="O447">
        <f t="shared" si="47"/>
        <v>-27.076538000000028</v>
      </c>
      <c r="P447">
        <f t="shared" si="48"/>
        <v>0</v>
      </c>
      <c r="Q447">
        <f t="shared" si="49"/>
        <v>1</v>
      </c>
      <c r="R447">
        <f t="shared" si="50"/>
        <v>0</v>
      </c>
      <c r="S447">
        <f t="shared" si="51"/>
        <v>1.7252060348603775</v>
      </c>
    </row>
    <row r="448" spans="1:19" x14ac:dyDescent="0.2">
      <c r="A448" t="s">
        <v>470</v>
      </c>
      <c r="B448">
        <v>1588.3894043</v>
      </c>
      <c r="C448">
        <v>1533.0998535000001</v>
      </c>
      <c r="D448">
        <v>1462.0979004000001</v>
      </c>
      <c r="E448">
        <v>1397.2990723</v>
      </c>
      <c r="F448">
        <v>1603.1999512</v>
      </c>
      <c r="G448">
        <v>1516.8599853999999</v>
      </c>
      <c r="H448">
        <v>1499.0600586</v>
      </c>
      <c r="I448">
        <v>1540.6600341999999</v>
      </c>
      <c r="J448">
        <v>1533.0998535000001</v>
      </c>
      <c r="L448" t="str">
        <f t="shared" si="45"/>
        <v>19JAN2021:15:00:00</v>
      </c>
      <c r="M448">
        <v>15</v>
      </c>
      <c r="N448">
        <f t="shared" si="46"/>
        <v>-55.289550799999915</v>
      </c>
      <c r="O448">
        <f t="shared" si="47"/>
        <v>-55.289550799999915</v>
      </c>
      <c r="P448">
        <f t="shared" si="48"/>
        <v>0</v>
      </c>
      <c r="Q448">
        <f t="shared" si="49"/>
        <v>1</v>
      </c>
      <c r="R448">
        <f t="shared" si="50"/>
        <v>0</v>
      </c>
      <c r="S448">
        <f t="shared" si="51"/>
        <v>3.4808561836488643</v>
      </c>
    </row>
    <row r="449" spans="1:19" x14ac:dyDescent="0.2">
      <c r="A449" t="s">
        <v>471</v>
      </c>
      <c r="B449">
        <v>1594.5305175999999</v>
      </c>
      <c r="C449">
        <v>1513.7482910000001</v>
      </c>
      <c r="D449">
        <v>1460.7670897999999</v>
      </c>
      <c r="E449">
        <v>1401.1459961</v>
      </c>
      <c r="F449">
        <v>1596.7900391000001</v>
      </c>
      <c r="G449">
        <v>1505.3199463000001</v>
      </c>
      <c r="H449">
        <v>1485.5699463000001</v>
      </c>
      <c r="I449">
        <v>1489.5899658000001</v>
      </c>
      <c r="J449">
        <v>1513.7482910000001</v>
      </c>
      <c r="L449" t="str">
        <f t="shared" si="45"/>
        <v>19JAN2021:16:00:00</v>
      </c>
      <c r="M449">
        <v>16</v>
      </c>
      <c r="N449">
        <f t="shared" si="46"/>
        <v>-80.782226599999831</v>
      </c>
      <c r="O449">
        <f t="shared" si="47"/>
        <v>-80.782226599999831</v>
      </c>
      <c r="P449">
        <f t="shared" si="48"/>
        <v>0</v>
      </c>
      <c r="Q449">
        <f t="shared" si="49"/>
        <v>1</v>
      </c>
      <c r="R449">
        <f t="shared" si="50"/>
        <v>0</v>
      </c>
      <c r="S449">
        <f t="shared" si="51"/>
        <v>5.0662076208857272</v>
      </c>
    </row>
    <row r="450" spans="1:19" x14ac:dyDescent="0.2">
      <c r="A450" t="s">
        <v>472</v>
      </c>
      <c r="B450">
        <v>1596.5893555</v>
      </c>
      <c r="C450">
        <v>1541.9173584</v>
      </c>
      <c r="D450">
        <v>1491.9100341999999</v>
      </c>
      <c r="E450">
        <v>1418.8831786999999</v>
      </c>
      <c r="F450">
        <v>1609.5799560999999</v>
      </c>
      <c r="G450">
        <v>1507.0699463000001</v>
      </c>
      <c r="H450">
        <v>1510.6999512</v>
      </c>
      <c r="I450">
        <v>1547.9000243999999</v>
      </c>
      <c r="J450">
        <v>1541.9173584</v>
      </c>
      <c r="L450" t="str">
        <f t="shared" si="45"/>
        <v>19JAN2021:17:00:00</v>
      </c>
      <c r="M450">
        <v>17</v>
      </c>
      <c r="N450">
        <f t="shared" si="46"/>
        <v>-54.671997099999999</v>
      </c>
      <c r="O450">
        <f t="shared" si="47"/>
        <v>-54.671997099999999</v>
      </c>
      <c r="P450">
        <f t="shared" si="48"/>
        <v>0</v>
      </c>
      <c r="Q450">
        <f t="shared" si="49"/>
        <v>1</v>
      </c>
      <c r="R450">
        <f t="shared" si="50"/>
        <v>0</v>
      </c>
      <c r="S450">
        <f t="shared" si="51"/>
        <v>3.4242992358469344</v>
      </c>
    </row>
    <row r="451" spans="1:19" x14ac:dyDescent="0.2">
      <c r="A451" t="s">
        <v>473</v>
      </c>
      <c r="B451">
        <v>1688.1968993999999</v>
      </c>
      <c r="C451">
        <v>1608.5036620999999</v>
      </c>
      <c r="D451">
        <v>1596.4895019999999</v>
      </c>
      <c r="E451">
        <v>1495.1892089999999</v>
      </c>
      <c r="F451">
        <v>1673.5999756000001</v>
      </c>
      <c r="G451">
        <v>1583.4000243999999</v>
      </c>
      <c r="H451">
        <v>1573.4899902</v>
      </c>
      <c r="I451">
        <v>1596.9799805</v>
      </c>
      <c r="J451">
        <v>1608.5036620999999</v>
      </c>
      <c r="L451" t="str">
        <f t="shared" ref="L451:L514" si="52">A451</f>
        <v>19JAN2021:18:00:00</v>
      </c>
      <c r="M451">
        <v>18</v>
      </c>
      <c r="N451">
        <f t="shared" ref="N451:N514" si="53">C451-B451</f>
        <v>-79.693237299999964</v>
      </c>
      <c r="O451">
        <f t="shared" ref="O451:O514" si="54">IF(N451&lt;0,N451,0)</f>
        <v>-79.693237299999964</v>
      </c>
      <c r="P451">
        <f t="shared" ref="P451:P514" si="55">IF(N451&gt;0,N451,0)</f>
        <v>0</v>
      </c>
      <c r="Q451">
        <f t="shared" ref="Q451:Q514" si="56">IF(O451&lt;0,1,0)</f>
        <v>1</v>
      </c>
      <c r="R451">
        <f t="shared" ref="R451:R514" si="57">IF(P451&gt;0,1,0)</f>
        <v>0</v>
      </c>
      <c r="S451">
        <f t="shared" ref="S451:S514" si="58">ABS((B451-C451)/B451)*100</f>
        <v>4.7206127039046004</v>
      </c>
    </row>
    <row r="452" spans="1:19" x14ac:dyDescent="0.2">
      <c r="A452" t="s">
        <v>474</v>
      </c>
      <c r="B452">
        <v>1760.4354248</v>
      </c>
      <c r="C452">
        <v>1688.4693603999999</v>
      </c>
      <c r="D452">
        <v>1721.4647216999999</v>
      </c>
      <c r="E452">
        <v>1615.4682617000001</v>
      </c>
      <c r="F452">
        <v>1725.0600586</v>
      </c>
      <c r="G452">
        <v>1653.7900391000001</v>
      </c>
      <c r="H452">
        <v>1687.0999756000001</v>
      </c>
      <c r="I452">
        <v>1654.0899658000001</v>
      </c>
      <c r="J452">
        <v>1688.4693603999999</v>
      </c>
      <c r="L452" t="str">
        <f t="shared" si="52"/>
        <v>19JAN2021:19:00:00</v>
      </c>
      <c r="M452">
        <v>19</v>
      </c>
      <c r="N452">
        <f t="shared" si="53"/>
        <v>-71.96606440000005</v>
      </c>
      <c r="O452">
        <f t="shared" si="54"/>
        <v>-71.96606440000005</v>
      </c>
      <c r="P452">
        <f t="shared" si="55"/>
        <v>0</v>
      </c>
      <c r="Q452">
        <f t="shared" si="56"/>
        <v>1</v>
      </c>
      <c r="R452">
        <f t="shared" si="57"/>
        <v>0</v>
      </c>
      <c r="S452">
        <f t="shared" si="58"/>
        <v>4.0879695662893161</v>
      </c>
    </row>
    <row r="453" spans="1:19" x14ac:dyDescent="0.2">
      <c r="A453" t="s">
        <v>475</v>
      </c>
      <c r="B453">
        <v>1701.7824707</v>
      </c>
      <c r="C453">
        <v>1695.7932129000001</v>
      </c>
      <c r="D453">
        <v>1754.8962402</v>
      </c>
      <c r="E453">
        <v>1578.4643555</v>
      </c>
      <c r="F453">
        <v>1721.0500488</v>
      </c>
      <c r="G453">
        <v>1642.1300048999999</v>
      </c>
      <c r="H453">
        <v>1684.9000243999999</v>
      </c>
      <c r="I453">
        <v>1678.7099608999999</v>
      </c>
      <c r="J453">
        <v>1695.7932129000001</v>
      </c>
      <c r="L453" t="str">
        <f t="shared" si="52"/>
        <v>19JAN2021:20:00:00</v>
      </c>
      <c r="M453">
        <v>20</v>
      </c>
      <c r="N453">
        <f t="shared" si="53"/>
        <v>-5.9892577999999048</v>
      </c>
      <c r="O453">
        <f t="shared" si="54"/>
        <v>-5.9892577999999048</v>
      </c>
      <c r="P453">
        <f t="shared" si="55"/>
        <v>0</v>
      </c>
      <c r="Q453">
        <f t="shared" si="56"/>
        <v>1</v>
      </c>
      <c r="R453">
        <f t="shared" si="57"/>
        <v>0</v>
      </c>
      <c r="S453">
        <f t="shared" si="58"/>
        <v>0.35194026869581768</v>
      </c>
    </row>
    <row r="454" spans="1:19" x14ac:dyDescent="0.2">
      <c r="A454" t="s">
        <v>476</v>
      </c>
      <c r="B454">
        <v>1698.6661377</v>
      </c>
      <c r="C454">
        <v>1695.8662108999999</v>
      </c>
      <c r="D454">
        <v>1721.9699707</v>
      </c>
      <c r="E454">
        <v>1528.7275391000001</v>
      </c>
      <c r="F454">
        <v>1708.75</v>
      </c>
      <c r="G454">
        <v>1643.2199707</v>
      </c>
      <c r="H454">
        <v>1670.5999756000001</v>
      </c>
      <c r="I454">
        <v>1721.5200195</v>
      </c>
      <c r="J454">
        <v>1695.8662108999999</v>
      </c>
      <c r="L454" t="str">
        <f t="shared" si="52"/>
        <v>19JAN2021:21:00:00</v>
      </c>
      <c r="M454">
        <v>21</v>
      </c>
      <c r="N454">
        <f t="shared" si="53"/>
        <v>-2.7999268000000939</v>
      </c>
      <c r="O454">
        <f t="shared" si="54"/>
        <v>-2.7999268000000939</v>
      </c>
      <c r="P454">
        <f t="shared" si="55"/>
        <v>0</v>
      </c>
      <c r="Q454">
        <f t="shared" si="56"/>
        <v>1</v>
      </c>
      <c r="R454">
        <f t="shared" si="57"/>
        <v>0</v>
      </c>
      <c r="S454">
        <f t="shared" si="58"/>
        <v>0.16483090690152949</v>
      </c>
    </row>
    <row r="455" spans="1:19" x14ac:dyDescent="0.2">
      <c r="A455" t="s">
        <v>477</v>
      </c>
      <c r="B455">
        <v>1620.6320800999999</v>
      </c>
      <c r="C455">
        <v>1619.7785644999999</v>
      </c>
      <c r="D455">
        <v>1697.6690673999999</v>
      </c>
      <c r="E455">
        <v>1497.8032227000001</v>
      </c>
      <c r="F455">
        <v>1646.4699707</v>
      </c>
      <c r="G455">
        <v>1551.4599608999999</v>
      </c>
      <c r="H455">
        <v>1606.7600098</v>
      </c>
      <c r="I455">
        <v>1601.3199463000001</v>
      </c>
      <c r="J455">
        <v>1619.7785644999999</v>
      </c>
      <c r="L455" t="str">
        <f t="shared" si="52"/>
        <v>19JAN2021:22:00:00</v>
      </c>
      <c r="M455">
        <v>22</v>
      </c>
      <c r="N455">
        <f t="shared" si="53"/>
        <v>-0.85351560000003701</v>
      </c>
      <c r="O455">
        <f t="shared" si="54"/>
        <v>-0.85351560000003701</v>
      </c>
      <c r="P455">
        <f t="shared" si="55"/>
        <v>0</v>
      </c>
      <c r="Q455">
        <f t="shared" si="56"/>
        <v>1</v>
      </c>
      <c r="R455">
        <f t="shared" si="57"/>
        <v>0</v>
      </c>
      <c r="S455">
        <f t="shared" si="58"/>
        <v>5.2665599458414487E-2</v>
      </c>
    </row>
    <row r="456" spans="1:19" x14ac:dyDescent="0.2">
      <c r="A456" t="s">
        <v>478</v>
      </c>
      <c r="B456">
        <v>1508.5020752</v>
      </c>
      <c r="C456">
        <v>1534.3237305</v>
      </c>
      <c r="D456">
        <v>1597.5705565999999</v>
      </c>
      <c r="E456">
        <v>1426.7218018000001</v>
      </c>
      <c r="F456">
        <v>1542.3599853999999</v>
      </c>
      <c r="G456">
        <v>1504.6199951000001</v>
      </c>
      <c r="H456">
        <v>1540.0400391000001</v>
      </c>
      <c r="I456">
        <v>1503.8000488</v>
      </c>
      <c r="J456">
        <v>1534.3237305</v>
      </c>
      <c r="L456" t="str">
        <f t="shared" si="52"/>
        <v>19JAN2021:23:00:00</v>
      </c>
      <c r="M456">
        <v>23</v>
      </c>
      <c r="N456">
        <f t="shared" si="53"/>
        <v>25.821655299999975</v>
      </c>
      <c r="O456">
        <f t="shared" si="54"/>
        <v>0</v>
      </c>
      <c r="P456">
        <f t="shared" si="55"/>
        <v>25.821655299999975</v>
      </c>
      <c r="Q456">
        <f t="shared" si="56"/>
        <v>0</v>
      </c>
      <c r="R456">
        <f t="shared" si="57"/>
        <v>1</v>
      </c>
      <c r="S456">
        <f t="shared" si="58"/>
        <v>1.7117414503109976</v>
      </c>
    </row>
    <row r="457" spans="1:19" x14ac:dyDescent="0.2">
      <c r="A457" t="s">
        <v>479</v>
      </c>
      <c r="B457">
        <v>1422.6518555</v>
      </c>
      <c r="C457">
        <v>1457.5308838000001</v>
      </c>
      <c r="D457">
        <v>1541.6171875</v>
      </c>
      <c r="E457">
        <v>1396.9398193</v>
      </c>
      <c r="F457">
        <v>1462.2399902</v>
      </c>
      <c r="G457">
        <v>1457.7900391000001</v>
      </c>
      <c r="H457">
        <v>1452.0400391000001</v>
      </c>
      <c r="I457">
        <v>1416.1400146000001</v>
      </c>
      <c r="J457">
        <v>1457.5308838000001</v>
      </c>
      <c r="L457" t="str">
        <f t="shared" si="52"/>
        <v>20JAN2021:00:00:00</v>
      </c>
      <c r="M457">
        <v>24</v>
      </c>
      <c r="N457">
        <f t="shared" si="53"/>
        <v>34.879028300000073</v>
      </c>
      <c r="O457">
        <f t="shared" si="54"/>
        <v>0</v>
      </c>
      <c r="P457">
        <f t="shared" si="55"/>
        <v>34.879028300000073</v>
      </c>
      <c r="Q457">
        <f t="shared" si="56"/>
        <v>0</v>
      </c>
      <c r="R457">
        <f t="shared" si="57"/>
        <v>1</v>
      </c>
      <c r="S457">
        <f t="shared" si="58"/>
        <v>2.4516910560483973</v>
      </c>
    </row>
    <row r="458" spans="1:19" x14ac:dyDescent="0.2">
      <c r="A458" t="s">
        <v>480</v>
      </c>
      <c r="B458">
        <v>1367.7772216999999</v>
      </c>
      <c r="C458">
        <v>1392.4799805</v>
      </c>
      <c r="D458">
        <v>1488.7877197</v>
      </c>
      <c r="E458">
        <v>1336.5784911999999</v>
      </c>
      <c r="F458">
        <v>1392.4799805</v>
      </c>
      <c r="G458">
        <v>1406.7900391000001</v>
      </c>
      <c r="H458">
        <v>1383.1099853999999</v>
      </c>
      <c r="I458">
        <v>1358.6300048999999</v>
      </c>
      <c r="J458">
        <v>1395.5021973</v>
      </c>
      <c r="L458" t="str">
        <f t="shared" si="52"/>
        <v>20JAN2021:01:00:00</v>
      </c>
      <c r="M458">
        <v>1</v>
      </c>
      <c r="N458">
        <f t="shared" si="53"/>
        <v>24.702758800000083</v>
      </c>
      <c r="O458">
        <f t="shared" si="54"/>
        <v>0</v>
      </c>
      <c r="P458">
        <f t="shared" si="55"/>
        <v>24.702758800000083</v>
      </c>
      <c r="Q458">
        <f t="shared" si="56"/>
        <v>0</v>
      </c>
      <c r="R458">
        <f t="shared" si="57"/>
        <v>1</v>
      </c>
      <c r="S458">
        <f t="shared" si="58"/>
        <v>1.8060513370223561</v>
      </c>
    </row>
    <row r="459" spans="1:19" x14ac:dyDescent="0.2">
      <c r="A459" t="s">
        <v>481</v>
      </c>
      <c r="B459">
        <v>1336.3067627</v>
      </c>
      <c r="C459">
        <v>1364.0200195</v>
      </c>
      <c r="D459">
        <v>1482.9090576000001</v>
      </c>
      <c r="E459">
        <v>1332.2414550999999</v>
      </c>
      <c r="F459">
        <v>1364.0200195</v>
      </c>
      <c r="G459">
        <v>1372.9599608999999</v>
      </c>
      <c r="H459">
        <v>1363.5400391000001</v>
      </c>
      <c r="I459">
        <v>1339.8499756000001</v>
      </c>
      <c r="J459">
        <v>1373.8361815999999</v>
      </c>
      <c r="L459" t="str">
        <f t="shared" si="52"/>
        <v>20JAN2021:02:00:00</v>
      </c>
      <c r="M459">
        <v>2</v>
      </c>
      <c r="N459">
        <f t="shared" si="53"/>
        <v>27.713256799999954</v>
      </c>
      <c r="O459">
        <f t="shared" si="54"/>
        <v>0</v>
      </c>
      <c r="P459">
        <f t="shared" si="55"/>
        <v>27.713256799999954</v>
      </c>
      <c r="Q459">
        <f t="shared" si="56"/>
        <v>0</v>
      </c>
      <c r="R459">
        <f t="shared" si="57"/>
        <v>1</v>
      </c>
      <c r="S459">
        <f t="shared" si="58"/>
        <v>2.0738693819078993</v>
      </c>
    </row>
    <row r="460" spans="1:19" x14ac:dyDescent="0.2">
      <c r="A460" t="s">
        <v>482</v>
      </c>
      <c r="B460">
        <v>1331.5455322</v>
      </c>
      <c r="C460">
        <v>1344.7399902</v>
      </c>
      <c r="D460">
        <v>1487.8150635</v>
      </c>
      <c r="E460">
        <v>1347.2255858999999</v>
      </c>
      <c r="F460">
        <v>1344.7399902</v>
      </c>
      <c r="G460">
        <v>1319.3599853999999</v>
      </c>
      <c r="H460">
        <v>1360</v>
      </c>
      <c r="I460">
        <v>1340.8699951000001</v>
      </c>
      <c r="J460">
        <v>1362.2993164</v>
      </c>
      <c r="L460" t="str">
        <f t="shared" si="52"/>
        <v>20JAN2021:03:00:00</v>
      </c>
      <c r="M460">
        <v>3</v>
      </c>
      <c r="N460">
        <f t="shared" si="53"/>
        <v>13.194457999999941</v>
      </c>
      <c r="O460">
        <f t="shared" si="54"/>
        <v>0</v>
      </c>
      <c r="P460">
        <f t="shared" si="55"/>
        <v>13.194457999999941</v>
      </c>
      <c r="Q460">
        <f t="shared" si="56"/>
        <v>0</v>
      </c>
      <c r="R460">
        <f t="shared" si="57"/>
        <v>1</v>
      </c>
      <c r="S460">
        <f t="shared" si="58"/>
        <v>0.99091301656052677</v>
      </c>
    </row>
    <row r="461" spans="1:19" x14ac:dyDescent="0.2">
      <c r="A461" t="s">
        <v>483</v>
      </c>
      <c r="B461">
        <v>1340.8477783000001</v>
      </c>
      <c r="C461">
        <v>1346.4899902</v>
      </c>
      <c r="D461">
        <v>1527.7937012</v>
      </c>
      <c r="E461">
        <v>1347.8060303</v>
      </c>
      <c r="F461">
        <v>1346.4899902</v>
      </c>
      <c r="G461">
        <v>1311.3499756000001</v>
      </c>
      <c r="H461">
        <v>1358.7399902</v>
      </c>
      <c r="I461">
        <v>1357.3599853999999</v>
      </c>
      <c r="J461">
        <v>1370.5404053</v>
      </c>
      <c r="L461" t="str">
        <f t="shared" si="52"/>
        <v>20JAN2021:04:00:00</v>
      </c>
      <c r="M461">
        <v>4</v>
      </c>
      <c r="N461">
        <f t="shared" si="53"/>
        <v>5.6422118999998929</v>
      </c>
      <c r="O461">
        <f t="shared" si="54"/>
        <v>0</v>
      </c>
      <c r="P461">
        <f t="shared" si="55"/>
        <v>5.6422118999998929</v>
      </c>
      <c r="Q461">
        <f t="shared" si="56"/>
        <v>0</v>
      </c>
      <c r="R461">
        <f t="shared" si="57"/>
        <v>1</v>
      </c>
      <c r="S461">
        <f t="shared" si="58"/>
        <v>0.42079436542404514</v>
      </c>
    </row>
    <row r="462" spans="1:19" x14ac:dyDescent="0.2">
      <c r="A462" t="s">
        <v>484</v>
      </c>
      <c r="B462">
        <v>1390.9024658000001</v>
      </c>
      <c r="C462">
        <v>1386.4899902</v>
      </c>
      <c r="D462">
        <v>1586.3211670000001</v>
      </c>
      <c r="E462">
        <v>1441.4672852000001</v>
      </c>
      <c r="F462">
        <v>1386.4899902</v>
      </c>
      <c r="G462">
        <v>1386.2199707</v>
      </c>
      <c r="H462">
        <v>1409.5200195</v>
      </c>
      <c r="I462">
        <v>1405.6099853999999</v>
      </c>
      <c r="J462">
        <v>1421.9726562999999</v>
      </c>
      <c r="L462" t="str">
        <f t="shared" si="52"/>
        <v>20JAN2021:05:00:00</v>
      </c>
      <c r="M462">
        <v>5</v>
      </c>
      <c r="N462">
        <f t="shared" si="53"/>
        <v>-4.4124756000001071</v>
      </c>
      <c r="O462">
        <f t="shared" si="54"/>
        <v>-4.4124756000001071</v>
      </c>
      <c r="P462">
        <f t="shared" si="55"/>
        <v>0</v>
      </c>
      <c r="Q462">
        <f t="shared" si="56"/>
        <v>1</v>
      </c>
      <c r="R462">
        <f t="shared" si="57"/>
        <v>0</v>
      </c>
      <c r="S462">
        <f t="shared" si="58"/>
        <v>0.31723831889694726</v>
      </c>
    </row>
    <row r="463" spans="1:19" x14ac:dyDescent="0.2">
      <c r="A463" t="s">
        <v>485</v>
      </c>
      <c r="B463">
        <v>1499.7276611</v>
      </c>
      <c r="C463">
        <v>1466.7099608999999</v>
      </c>
      <c r="D463">
        <v>1681.6540527</v>
      </c>
      <c r="E463">
        <v>1562.1160889</v>
      </c>
      <c r="F463">
        <v>1466.7099608999999</v>
      </c>
      <c r="G463">
        <v>1484.0600586</v>
      </c>
      <c r="H463">
        <v>1496.0699463000001</v>
      </c>
      <c r="I463">
        <v>1512.0899658000001</v>
      </c>
      <c r="J463">
        <v>1514.4317627</v>
      </c>
      <c r="L463" t="str">
        <f t="shared" si="52"/>
        <v>20JAN2021:06:00:00</v>
      </c>
      <c r="M463">
        <v>6</v>
      </c>
      <c r="N463">
        <f t="shared" si="53"/>
        <v>-33.017700200000036</v>
      </c>
      <c r="O463">
        <f t="shared" si="54"/>
        <v>-33.017700200000036</v>
      </c>
      <c r="P463">
        <f t="shared" si="55"/>
        <v>0</v>
      </c>
      <c r="Q463">
        <f t="shared" si="56"/>
        <v>1</v>
      </c>
      <c r="R463">
        <f t="shared" si="57"/>
        <v>0</v>
      </c>
      <c r="S463">
        <f t="shared" si="58"/>
        <v>2.20157973053472</v>
      </c>
    </row>
    <row r="464" spans="1:19" x14ac:dyDescent="0.2">
      <c r="A464" t="s">
        <v>486</v>
      </c>
      <c r="B464">
        <v>1644.8964844</v>
      </c>
      <c r="C464">
        <v>1611.3699951000001</v>
      </c>
      <c r="D464">
        <v>1823.4617920000001</v>
      </c>
      <c r="E464">
        <v>1700.3804932</v>
      </c>
      <c r="F464">
        <v>1611.3699951000001</v>
      </c>
      <c r="G464">
        <v>1641.4100341999999</v>
      </c>
      <c r="H464">
        <v>1657.5400391000001</v>
      </c>
      <c r="I464">
        <v>1654.5999756000001</v>
      </c>
      <c r="J464">
        <v>1663.9864502</v>
      </c>
      <c r="L464" t="str">
        <f t="shared" si="52"/>
        <v>20JAN2021:07:00:00</v>
      </c>
      <c r="M464">
        <v>7</v>
      </c>
      <c r="N464">
        <f t="shared" si="53"/>
        <v>-33.526489299999866</v>
      </c>
      <c r="O464">
        <f t="shared" si="54"/>
        <v>-33.526489299999866</v>
      </c>
      <c r="P464">
        <f t="shared" si="55"/>
        <v>0</v>
      </c>
      <c r="Q464">
        <f t="shared" si="56"/>
        <v>1</v>
      </c>
      <c r="R464">
        <f t="shared" si="57"/>
        <v>0</v>
      </c>
      <c r="S464">
        <f t="shared" si="58"/>
        <v>2.0382127153873237</v>
      </c>
    </row>
    <row r="465" spans="1:19" x14ac:dyDescent="0.2">
      <c r="A465" t="s">
        <v>487</v>
      </c>
      <c r="B465">
        <v>1742.0432129000001</v>
      </c>
      <c r="C465">
        <v>1685.6099853999999</v>
      </c>
      <c r="D465">
        <v>1902.5423584</v>
      </c>
      <c r="E465">
        <v>1747.4945068</v>
      </c>
      <c r="F465">
        <v>1685.6099853999999</v>
      </c>
      <c r="G465">
        <v>1697.1999512</v>
      </c>
      <c r="H465">
        <v>1728.2600098</v>
      </c>
      <c r="I465">
        <v>1750.3599853999999</v>
      </c>
      <c r="J465">
        <v>1741.0252685999999</v>
      </c>
      <c r="L465" t="str">
        <f t="shared" si="52"/>
        <v>20JAN2021:08:00:00</v>
      </c>
      <c r="M465">
        <v>8</v>
      </c>
      <c r="N465">
        <f t="shared" si="53"/>
        <v>-56.433227500000157</v>
      </c>
      <c r="O465">
        <f t="shared" si="54"/>
        <v>-56.433227500000157</v>
      </c>
      <c r="P465">
        <f t="shared" si="55"/>
        <v>0</v>
      </c>
      <c r="Q465">
        <f t="shared" si="56"/>
        <v>1</v>
      </c>
      <c r="R465">
        <f t="shared" si="57"/>
        <v>0</v>
      </c>
      <c r="S465">
        <f t="shared" si="58"/>
        <v>3.2394849382671218</v>
      </c>
    </row>
    <row r="466" spans="1:19" x14ac:dyDescent="0.2">
      <c r="A466" t="s">
        <v>488</v>
      </c>
      <c r="B466">
        <v>1715.9649658000001</v>
      </c>
      <c r="C466">
        <v>1686.2199707</v>
      </c>
      <c r="D466">
        <v>1875.2298584</v>
      </c>
      <c r="E466">
        <v>1715.4179687999999</v>
      </c>
      <c r="F466">
        <v>1686.2199707</v>
      </c>
      <c r="G466">
        <v>1667.6800536999999</v>
      </c>
      <c r="H466">
        <v>1717.9899902</v>
      </c>
      <c r="I466">
        <v>1749.7600098</v>
      </c>
      <c r="J466">
        <v>1731.3562012</v>
      </c>
      <c r="L466" t="str">
        <f t="shared" si="52"/>
        <v>20JAN2021:09:00:00</v>
      </c>
      <c r="M466">
        <v>9</v>
      </c>
      <c r="N466">
        <f t="shared" si="53"/>
        <v>-29.744995100000096</v>
      </c>
      <c r="O466">
        <f t="shared" si="54"/>
        <v>-29.744995100000096</v>
      </c>
      <c r="P466">
        <f t="shared" si="55"/>
        <v>0</v>
      </c>
      <c r="Q466">
        <f t="shared" si="56"/>
        <v>1</v>
      </c>
      <c r="R466">
        <f t="shared" si="57"/>
        <v>0</v>
      </c>
      <c r="S466">
        <f t="shared" si="58"/>
        <v>1.7334267128310912</v>
      </c>
    </row>
    <row r="467" spans="1:19" x14ac:dyDescent="0.2">
      <c r="A467" t="s">
        <v>489</v>
      </c>
      <c r="B467">
        <v>1734.5291748</v>
      </c>
      <c r="C467">
        <v>1703.3599853999999</v>
      </c>
      <c r="D467">
        <v>1801.4827881000001</v>
      </c>
      <c r="E467">
        <v>1576.0449219</v>
      </c>
      <c r="F467">
        <v>1703.3599853999999</v>
      </c>
      <c r="G467">
        <v>1667.7299805</v>
      </c>
      <c r="H467">
        <v>1708.2700195</v>
      </c>
      <c r="I467">
        <v>1708.6800536999999</v>
      </c>
      <c r="J467">
        <v>1713.729126</v>
      </c>
      <c r="L467" t="str">
        <f t="shared" si="52"/>
        <v>20JAN2021:10:00:00</v>
      </c>
      <c r="M467">
        <v>10</v>
      </c>
      <c r="N467">
        <f t="shared" si="53"/>
        <v>-31.16918940000005</v>
      </c>
      <c r="O467">
        <f t="shared" si="54"/>
        <v>-31.16918940000005</v>
      </c>
      <c r="P467">
        <f t="shared" si="55"/>
        <v>0</v>
      </c>
      <c r="Q467">
        <f t="shared" si="56"/>
        <v>1</v>
      </c>
      <c r="R467">
        <f t="shared" si="57"/>
        <v>0</v>
      </c>
      <c r="S467">
        <f t="shared" si="58"/>
        <v>1.7969827116683705</v>
      </c>
    </row>
    <row r="468" spans="1:19" x14ac:dyDescent="0.2">
      <c r="A468" t="s">
        <v>490</v>
      </c>
      <c r="B468">
        <v>1740.0776367000001</v>
      </c>
      <c r="C468">
        <v>1684.5300293</v>
      </c>
      <c r="D468">
        <v>1760.8549805</v>
      </c>
      <c r="E468">
        <v>1563.5362548999999</v>
      </c>
      <c r="F468">
        <v>1684.5300293</v>
      </c>
      <c r="G468">
        <v>1631.1600341999999</v>
      </c>
      <c r="H468">
        <v>1685.1600341999999</v>
      </c>
      <c r="I468">
        <v>1686.3100586</v>
      </c>
      <c r="J468">
        <v>1688.0019531</v>
      </c>
      <c r="L468" t="str">
        <f t="shared" si="52"/>
        <v>20JAN2021:11:00:00</v>
      </c>
      <c r="M468">
        <v>11</v>
      </c>
      <c r="N468">
        <f t="shared" si="53"/>
        <v>-55.547607400000061</v>
      </c>
      <c r="O468">
        <f t="shared" si="54"/>
        <v>-55.547607400000061</v>
      </c>
      <c r="P468">
        <f t="shared" si="55"/>
        <v>0</v>
      </c>
      <c r="Q468">
        <f t="shared" si="56"/>
        <v>1</v>
      </c>
      <c r="R468">
        <f t="shared" si="57"/>
        <v>0</v>
      </c>
      <c r="S468">
        <f t="shared" si="58"/>
        <v>3.1922487955965155</v>
      </c>
    </row>
    <row r="469" spans="1:19" x14ac:dyDescent="0.2">
      <c r="A469" t="s">
        <v>491</v>
      </c>
      <c r="B469">
        <v>1717.1176757999999</v>
      </c>
      <c r="C469">
        <v>1658.0999756000001</v>
      </c>
      <c r="D469">
        <v>1686.3868408000001</v>
      </c>
      <c r="E469">
        <v>1533.3443603999999</v>
      </c>
      <c r="F469">
        <v>1658.0999756000001</v>
      </c>
      <c r="G469">
        <v>1606.6500243999999</v>
      </c>
      <c r="H469">
        <v>1632.6199951000001</v>
      </c>
      <c r="I469">
        <v>1624.6700439000001</v>
      </c>
      <c r="J469">
        <v>1640.4770507999999</v>
      </c>
      <c r="L469" t="str">
        <f t="shared" si="52"/>
        <v>20JAN2021:12:00:00</v>
      </c>
      <c r="M469">
        <v>12</v>
      </c>
      <c r="N469">
        <f t="shared" si="53"/>
        <v>-59.017700199999808</v>
      </c>
      <c r="O469">
        <f t="shared" si="54"/>
        <v>-59.017700199999808</v>
      </c>
      <c r="P469">
        <f t="shared" si="55"/>
        <v>0</v>
      </c>
      <c r="Q469">
        <f t="shared" si="56"/>
        <v>1</v>
      </c>
      <c r="R469">
        <f t="shared" si="57"/>
        <v>0</v>
      </c>
      <c r="S469">
        <f t="shared" si="58"/>
        <v>3.4370212963129414</v>
      </c>
    </row>
    <row r="470" spans="1:19" x14ac:dyDescent="0.2">
      <c r="A470" t="s">
        <v>492</v>
      </c>
      <c r="B470">
        <v>1694.3664550999999</v>
      </c>
      <c r="C470">
        <v>1631.2900391000001</v>
      </c>
      <c r="D470">
        <v>1648.8198242000001</v>
      </c>
      <c r="E470">
        <v>1478.0573730000001</v>
      </c>
      <c r="F470">
        <v>1631.2900391000001</v>
      </c>
      <c r="G470">
        <v>1571.0400391000001</v>
      </c>
      <c r="H470">
        <v>1574.6999512</v>
      </c>
      <c r="I470">
        <v>1611.9899902</v>
      </c>
      <c r="J470">
        <v>1606.9775391000001</v>
      </c>
      <c r="L470" t="str">
        <f t="shared" si="52"/>
        <v>20JAN2021:13:00:00</v>
      </c>
      <c r="M470">
        <v>13</v>
      </c>
      <c r="N470">
        <f t="shared" si="53"/>
        <v>-63.076415999999881</v>
      </c>
      <c r="O470">
        <f t="shared" si="54"/>
        <v>-63.076415999999881</v>
      </c>
      <c r="P470">
        <f t="shared" si="55"/>
        <v>0</v>
      </c>
      <c r="Q470">
        <f t="shared" si="56"/>
        <v>1</v>
      </c>
      <c r="R470">
        <f t="shared" si="57"/>
        <v>0</v>
      </c>
      <c r="S470">
        <f t="shared" si="58"/>
        <v>3.7227139270930132</v>
      </c>
    </row>
    <row r="471" spans="1:19" x14ac:dyDescent="0.2">
      <c r="A471" t="s">
        <v>493</v>
      </c>
      <c r="B471">
        <v>1662.4902344</v>
      </c>
      <c r="C471">
        <v>1588.8100586</v>
      </c>
      <c r="D471">
        <v>1608.7172852000001</v>
      </c>
      <c r="E471">
        <v>1443.0759277</v>
      </c>
      <c r="F471">
        <v>1588.8100586</v>
      </c>
      <c r="G471">
        <v>1555.9300536999999</v>
      </c>
      <c r="H471">
        <v>1539.8699951000001</v>
      </c>
      <c r="I471">
        <v>1553.6999512</v>
      </c>
      <c r="J471">
        <v>1566.1760254000001</v>
      </c>
      <c r="L471" t="str">
        <f t="shared" si="52"/>
        <v>20JAN2021:14:00:00</v>
      </c>
      <c r="M471">
        <v>14</v>
      </c>
      <c r="N471">
        <f t="shared" si="53"/>
        <v>-73.680175799999915</v>
      </c>
      <c r="O471">
        <f t="shared" si="54"/>
        <v>-73.680175799999915</v>
      </c>
      <c r="P471">
        <f t="shared" si="55"/>
        <v>0</v>
      </c>
      <c r="Q471">
        <f t="shared" si="56"/>
        <v>1</v>
      </c>
      <c r="R471">
        <f t="shared" si="57"/>
        <v>0</v>
      </c>
      <c r="S471">
        <f t="shared" si="58"/>
        <v>4.4319163069605292</v>
      </c>
    </row>
    <row r="472" spans="1:19" x14ac:dyDescent="0.2">
      <c r="A472" t="s">
        <v>494</v>
      </c>
      <c r="B472">
        <v>1615.1870117000001</v>
      </c>
      <c r="C472">
        <v>1557.5899658000001</v>
      </c>
      <c r="D472">
        <v>1572.5426024999999</v>
      </c>
      <c r="E472">
        <v>1425.3199463000001</v>
      </c>
      <c r="F472">
        <v>1557.5899658000001</v>
      </c>
      <c r="G472">
        <v>1551.9399414</v>
      </c>
      <c r="H472">
        <v>1545.7700195</v>
      </c>
      <c r="I472">
        <v>1536.6600341999999</v>
      </c>
      <c r="J472">
        <v>1550.5654297000001</v>
      </c>
      <c r="L472" t="str">
        <f t="shared" si="52"/>
        <v>20JAN2021:15:00:00</v>
      </c>
      <c r="M472">
        <v>15</v>
      </c>
      <c r="N472">
        <f t="shared" si="53"/>
        <v>-57.597045900000012</v>
      </c>
      <c r="O472">
        <f t="shared" si="54"/>
        <v>-57.597045900000012</v>
      </c>
      <c r="P472">
        <f t="shared" si="55"/>
        <v>0</v>
      </c>
      <c r="Q472">
        <f t="shared" si="56"/>
        <v>1</v>
      </c>
      <c r="R472">
        <f t="shared" si="57"/>
        <v>0</v>
      </c>
      <c r="S472">
        <f t="shared" si="58"/>
        <v>3.5659676237353195</v>
      </c>
    </row>
    <row r="473" spans="1:19" x14ac:dyDescent="0.2">
      <c r="A473" t="s">
        <v>495</v>
      </c>
      <c r="B473">
        <v>1611.1857910000001</v>
      </c>
      <c r="C473">
        <v>1550.4200439000001</v>
      </c>
      <c r="D473">
        <v>1552.3992920000001</v>
      </c>
      <c r="E473">
        <v>1430.9976807</v>
      </c>
      <c r="F473">
        <v>1550.4200439000001</v>
      </c>
      <c r="G473">
        <v>1528.1800536999999</v>
      </c>
      <c r="H473">
        <v>1509.1999512</v>
      </c>
      <c r="I473">
        <v>1509.4399414</v>
      </c>
      <c r="J473">
        <v>1527.3374022999999</v>
      </c>
      <c r="L473" t="str">
        <f t="shared" si="52"/>
        <v>20JAN2021:16:00:00</v>
      </c>
      <c r="M473">
        <v>16</v>
      </c>
      <c r="N473">
        <f t="shared" si="53"/>
        <v>-60.765747099999999</v>
      </c>
      <c r="O473">
        <f t="shared" si="54"/>
        <v>-60.765747099999999</v>
      </c>
      <c r="P473">
        <f t="shared" si="55"/>
        <v>0</v>
      </c>
      <c r="Q473">
        <f t="shared" si="56"/>
        <v>1</v>
      </c>
      <c r="R473">
        <f t="shared" si="57"/>
        <v>0</v>
      </c>
      <c r="S473">
        <f t="shared" si="58"/>
        <v>3.771492241269399</v>
      </c>
    </row>
    <row r="474" spans="1:19" x14ac:dyDescent="0.2">
      <c r="A474" t="s">
        <v>496</v>
      </c>
      <c r="B474">
        <v>1648.300293</v>
      </c>
      <c r="C474">
        <v>1577.9499512</v>
      </c>
      <c r="D474">
        <v>1570.3033447</v>
      </c>
      <c r="E474">
        <v>1450.9055175999999</v>
      </c>
      <c r="F474">
        <v>1577.9499512</v>
      </c>
      <c r="G474">
        <v>1545.0999756000001</v>
      </c>
      <c r="H474">
        <v>1533.0300293</v>
      </c>
      <c r="I474">
        <v>1549.5400391000001</v>
      </c>
      <c r="J474">
        <v>1554.5554199000001</v>
      </c>
      <c r="L474" t="str">
        <f t="shared" si="52"/>
        <v>20JAN2021:17:00:00</v>
      </c>
      <c r="M474">
        <v>17</v>
      </c>
      <c r="N474">
        <f t="shared" si="53"/>
        <v>-70.350341800000024</v>
      </c>
      <c r="O474">
        <f t="shared" si="54"/>
        <v>-70.350341800000024</v>
      </c>
      <c r="P474">
        <f t="shared" si="55"/>
        <v>0</v>
      </c>
      <c r="Q474">
        <f t="shared" si="56"/>
        <v>1</v>
      </c>
      <c r="R474">
        <f t="shared" si="57"/>
        <v>0</v>
      </c>
      <c r="S474">
        <f t="shared" si="58"/>
        <v>4.2680537095554607</v>
      </c>
    </row>
    <row r="475" spans="1:19" x14ac:dyDescent="0.2">
      <c r="A475" t="s">
        <v>497</v>
      </c>
      <c r="B475">
        <v>1716.0555420000001</v>
      </c>
      <c r="C475">
        <v>1651.7199707</v>
      </c>
      <c r="D475">
        <v>1660.5032959</v>
      </c>
      <c r="E475">
        <v>1506.5909423999999</v>
      </c>
      <c r="F475">
        <v>1651.7199707</v>
      </c>
      <c r="G475">
        <v>1616.6400146000001</v>
      </c>
      <c r="H475">
        <v>1587.8000488</v>
      </c>
      <c r="I475">
        <v>1647.0999756000001</v>
      </c>
      <c r="J475">
        <v>1631.2979736</v>
      </c>
      <c r="L475" t="str">
        <f t="shared" si="52"/>
        <v>20JAN2021:18:00:00</v>
      </c>
      <c r="M475">
        <v>18</v>
      </c>
      <c r="N475">
        <f t="shared" si="53"/>
        <v>-64.335571300000083</v>
      </c>
      <c r="O475">
        <f t="shared" si="54"/>
        <v>-64.335571300000083</v>
      </c>
      <c r="P475">
        <f t="shared" si="55"/>
        <v>0</v>
      </c>
      <c r="Q475">
        <f t="shared" si="56"/>
        <v>1</v>
      </c>
      <c r="R475">
        <f t="shared" si="57"/>
        <v>0</v>
      </c>
      <c r="S475">
        <f t="shared" si="58"/>
        <v>3.7490378210613935</v>
      </c>
    </row>
    <row r="476" spans="1:19" x14ac:dyDescent="0.2">
      <c r="A476" t="s">
        <v>498</v>
      </c>
      <c r="B476">
        <v>1768.4295654</v>
      </c>
      <c r="C476">
        <v>1714.0500488</v>
      </c>
      <c r="D476">
        <v>1772.8843993999999</v>
      </c>
      <c r="E476">
        <v>1593.3605957</v>
      </c>
      <c r="F476">
        <v>1714.0500488</v>
      </c>
      <c r="G476">
        <v>1700.9000243999999</v>
      </c>
      <c r="H476">
        <v>1693.4300536999999</v>
      </c>
      <c r="I476">
        <v>1660.6700439000001</v>
      </c>
      <c r="J476">
        <v>1701.2604980000001</v>
      </c>
      <c r="L476" t="str">
        <f t="shared" si="52"/>
        <v>20JAN2021:19:00:00</v>
      </c>
      <c r="M476">
        <v>19</v>
      </c>
      <c r="N476">
        <f t="shared" si="53"/>
        <v>-54.379516599999988</v>
      </c>
      <c r="O476">
        <f t="shared" si="54"/>
        <v>-54.379516599999988</v>
      </c>
      <c r="P476">
        <f t="shared" si="55"/>
        <v>0</v>
      </c>
      <c r="Q476">
        <f t="shared" si="56"/>
        <v>1</v>
      </c>
      <c r="R476">
        <f t="shared" si="57"/>
        <v>0</v>
      </c>
      <c r="S476">
        <f t="shared" si="58"/>
        <v>3.0750173862706216</v>
      </c>
    </row>
    <row r="477" spans="1:19" x14ac:dyDescent="0.2">
      <c r="A477" t="s">
        <v>499</v>
      </c>
      <c r="B477">
        <v>1752.3493652</v>
      </c>
      <c r="C477">
        <v>1718.6999512</v>
      </c>
      <c r="D477">
        <v>1779.5947266000001</v>
      </c>
      <c r="E477">
        <v>1569.0090332</v>
      </c>
      <c r="F477">
        <v>1718.6999512</v>
      </c>
      <c r="G477">
        <v>1678.9100341999999</v>
      </c>
      <c r="H477">
        <v>1672.5600586</v>
      </c>
      <c r="I477">
        <v>1695.1700439000001</v>
      </c>
      <c r="J477">
        <v>1703.9206543</v>
      </c>
      <c r="L477" t="str">
        <f t="shared" si="52"/>
        <v>20JAN2021:20:00:00</v>
      </c>
      <c r="M477">
        <v>20</v>
      </c>
      <c r="N477">
        <f t="shared" si="53"/>
        <v>-33.649413999999979</v>
      </c>
      <c r="O477">
        <f t="shared" si="54"/>
        <v>-33.649413999999979</v>
      </c>
      <c r="P477">
        <f t="shared" si="55"/>
        <v>0</v>
      </c>
      <c r="Q477">
        <f t="shared" si="56"/>
        <v>1</v>
      </c>
      <c r="R477">
        <f t="shared" si="57"/>
        <v>0</v>
      </c>
      <c r="S477">
        <f t="shared" si="58"/>
        <v>1.9202457379929765</v>
      </c>
    </row>
    <row r="478" spans="1:19" x14ac:dyDescent="0.2">
      <c r="A478" t="s">
        <v>500</v>
      </c>
      <c r="B478">
        <v>1735.8479004000001</v>
      </c>
      <c r="C478">
        <v>1699.9100341999999</v>
      </c>
      <c r="D478">
        <v>1746.7691649999999</v>
      </c>
      <c r="E478">
        <v>1523.6347656</v>
      </c>
      <c r="F478">
        <v>1699.9100341999999</v>
      </c>
      <c r="G478">
        <v>1636.3499756000001</v>
      </c>
      <c r="H478">
        <v>1664.3000488</v>
      </c>
      <c r="I478">
        <v>1715.0600586</v>
      </c>
      <c r="J478">
        <v>1692.7073975000001</v>
      </c>
      <c r="L478" t="str">
        <f t="shared" si="52"/>
        <v>20JAN2021:21:00:00</v>
      </c>
      <c r="M478">
        <v>21</v>
      </c>
      <c r="N478">
        <f t="shared" si="53"/>
        <v>-35.937866200000144</v>
      </c>
      <c r="O478">
        <f t="shared" si="54"/>
        <v>-35.937866200000144</v>
      </c>
      <c r="P478">
        <f t="shared" si="55"/>
        <v>0</v>
      </c>
      <c r="Q478">
        <f t="shared" si="56"/>
        <v>1</v>
      </c>
      <c r="R478">
        <f t="shared" si="57"/>
        <v>0</v>
      </c>
      <c r="S478">
        <f t="shared" si="58"/>
        <v>2.0703349753004745</v>
      </c>
    </row>
    <row r="479" spans="1:19" x14ac:dyDescent="0.2">
      <c r="A479" t="s">
        <v>501</v>
      </c>
      <c r="B479">
        <v>1652.9682617000001</v>
      </c>
      <c r="C479">
        <v>1632.5899658000001</v>
      </c>
      <c r="D479">
        <v>1693.0261230000001</v>
      </c>
      <c r="E479">
        <v>1467.6429443</v>
      </c>
      <c r="F479">
        <v>1632.5899658000001</v>
      </c>
      <c r="G479">
        <v>1555.9599608999999</v>
      </c>
      <c r="H479">
        <v>1594.9000243999999</v>
      </c>
      <c r="I479">
        <v>1613.9699707</v>
      </c>
      <c r="J479">
        <v>1616.4882812999999</v>
      </c>
      <c r="L479" t="str">
        <f t="shared" si="52"/>
        <v>20JAN2021:22:00:00</v>
      </c>
      <c r="M479">
        <v>22</v>
      </c>
      <c r="N479">
        <f t="shared" si="53"/>
        <v>-20.378295900000012</v>
      </c>
      <c r="O479">
        <f t="shared" si="54"/>
        <v>-20.378295900000012</v>
      </c>
      <c r="P479">
        <f t="shared" si="55"/>
        <v>0</v>
      </c>
      <c r="Q479">
        <f t="shared" si="56"/>
        <v>1</v>
      </c>
      <c r="R479">
        <f t="shared" si="57"/>
        <v>0</v>
      </c>
      <c r="S479">
        <f t="shared" si="58"/>
        <v>1.2328304403765076</v>
      </c>
    </row>
    <row r="480" spans="1:19" x14ac:dyDescent="0.2">
      <c r="A480" t="s">
        <v>502</v>
      </c>
      <c r="B480">
        <v>1552.7418213000001</v>
      </c>
      <c r="C480">
        <v>1524.0600586</v>
      </c>
      <c r="D480">
        <v>1583.4204102000001</v>
      </c>
      <c r="E480">
        <v>1372.3789062999999</v>
      </c>
      <c r="F480">
        <v>1524.0600586</v>
      </c>
      <c r="G480">
        <v>1499.0899658000001</v>
      </c>
      <c r="H480">
        <v>1491.0200195</v>
      </c>
      <c r="I480">
        <v>1478.0899658000001</v>
      </c>
      <c r="J480">
        <v>1508.6062012</v>
      </c>
      <c r="L480" t="str">
        <f t="shared" si="52"/>
        <v>20JAN2021:23:00:00</v>
      </c>
      <c r="M480">
        <v>23</v>
      </c>
      <c r="N480">
        <f t="shared" si="53"/>
        <v>-28.681762700000036</v>
      </c>
      <c r="O480">
        <f t="shared" si="54"/>
        <v>-28.681762700000036</v>
      </c>
      <c r="P480">
        <f t="shared" si="55"/>
        <v>0</v>
      </c>
      <c r="Q480">
        <f t="shared" si="56"/>
        <v>1</v>
      </c>
      <c r="R480">
        <f t="shared" si="57"/>
        <v>0</v>
      </c>
      <c r="S480">
        <f t="shared" si="58"/>
        <v>1.8471688149667302</v>
      </c>
    </row>
    <row r="481" spans="1:19" x14ac:dyDescent="0.2">
      <c r="A481" t="s">
        <v>503</v>
      </c>
      <c r="B481">
        <v>1443.2244873</v>
      </c>
      <c r="C481">
        <v>1418.9799805</v>
      </c>
      <c r="D481">
        <v>1489.119751</v>
      </c>
      <c r="E481">
        <v>1306.5198975000001</v>
      </c>
      <c r="F481">
        <v>1418.9799805</v>
      </c>
      <c r="G481">
        <v>1442.2399902</v>
      </c>
      <c r="H481">
        <v>1393.9000243999999</v>
      </c>
      <c r="I481">
        <v>1381.9899902</v>
      </c>
      <c r="J481">
        <v>1415.1374512</v>
      </c>
      <c r="L481" t="str">
        <f t="shared" si="52"/>
        <v>21JAN2021:00:00:00</v>
      </c>
      <c r="M481">
        <v>24</v>
      </c>
      <c r="N481">
        <f t="shared" si="53"/>
        <v>-24.244506799999954</v>
      </c>
      <c r="O481">
        <f t="shared" si="54"/>
        <v>-24.244506799999954</v>
      </c>
      <c r="P481">
        <f t="shared" si="55"/>
        <v>0</v>
      </c>
      <c r="Q481">
        <f t="shared" si="56"/>
        <v>1</v>
      </c>
      <c r="R481">
        <f t="shared" si="57"/>
        <v>0</v>
      </c>
      <c r="S481">
        <f t="shared" si="58"/>
        <v>1.6798846619736088</v>
      </c>
    </row>
    <row r="482" spans="1:19" x14ac:dyDescent="0.2">
      <c r="A482" t="s">
        <v>504</v>
      </c>
      <c r="B482">
        <v>1328.9525146000001</v>
      </c>
      <c r="C482">
        <v>1281.1298827999999</v>
      </c>
      <c r="D482">
        <v>1359.9494629000001</v>
      </c>
      <c r="E482">
        <v>1215.90625</v>
      </c>
      <c r="F482">
        <v>1247.1300048999999</v>
      </c>
      <c r="G482">
        <v>1308.0899658000001</v>
      </c>
      <c r="H482">
        <v>1299.5100098</v>
      </c>
      <c r="I482">
        <v>1243.8599853999999</v>
      </c>
      <c r="J482">
        <v>1281.1298827999999</v>
      </c>
      <c r="L482" t="str">
        <f t="shared" si="52"/>
        <v>21JAN2021:01:00:00</v>
      </c>
      <c r="M482">
        <v>1</v>
      </c>
      <c r="N482">
        <f t="shared" si="53"/>
        <v>-47.822631800000181</v>
      </c>
      <c r="O482">
        <f t="shared" si="54"/>
        <v>-47.822631800000181</v>
      </c>
      <c r="P482">
        <f t="shared" si="55"/>
        <v>0</v>
      </c>
      <c r="Q482">
        <f t="shared" si="56"/>
        <v>1</v>
      </c>
      <c r="R482">
        <f t="shared" si="57"/>
        <v>0</v>
      </c>
      <c r="S482">
        <f t="shared" si="58"/>
        <v>3.5985207352870892</v>
      </c>
    </row>
    <row r="483" spans="1:19" x14ac:dyDescent="0.2">
      <c r="A483" t="s">
        <v>505</v>
      </c>
      <c r="B483">
        <v>1260.1772461</v>
      </c>
      <c r="C483">
        <v>1246.8493652</v>
      </c>
      <c r="D483">
        <v>1331.5852050999999</v>
      </c>
      <c r="E483">
        <v>1198.6318358999999</v>
      </c>
      <c r="F483">
        <v>1215.3699951000001</v>
      </c>
      <c r="G483">
        <v>1270.9300536999999</v>
      </c>
      <c r="H483">
        <v>1264.8100586</v>
      </c>
      <c r="I483">
        <v>1205.9599608999999</v>
      </c>
      <c r="J483">
        <v>1246.8493652</v>
      </c>
      <c r="L483" t="str">
        <f t="shared" si="52"/>
        <v>21JAN2021:02:00:00</v>
      </c>
      <c r="M483">
        <v>2</v>
      </c>
      <c r="N483">
        <f t="shared" si="53"/>
        <v>-13.327880900000082</v>
      </c>
      <c r="O483">
        <f t="shared" si="54"/>
        <v>-13.327880900000082</v>
      </c>
      <c r="P483">
        <f t="shared" si="55"/>
        <v>0</v>
      </c>
      <c r="Q483">
        <f t="shared" si="56"/>
        <v>1</v>
      </c>
      <c r="R483">
        <f t="shared" si="57"/>
        <v>0</v>
      </c>
      <c r="S483">
        <f t="shared" si="58"/>
        <v>1.057619548460127</v>
      </c>
    </row>
    <row r="484" spans="1:19" x14ac:dyDescent="0.2">
      <c r="A484" t="s">
        <v>506</v>
      </c>
      <c r="B484">
        <v>1253.0394286999999</v>
      </c>
      <c r="C484">
        <v>1225.190918</v>
      </c>
      <c r="D484">
        <v>1315.7475586</v>
      </c>
      <c r="E484">
        <v>1201.0360106999999</v>
      </c>
      <c r="F484">
        <v>1204.3100586</v>
      </c>
      <c r="G484">
        <v>1178.5</v>
      </c>
      <c r="H484">
        <v>1232.3800048999999</v>
      </c>
      <c r="I484">
        <v>1216.9499512</v>
      </c>
      <c r="J484">
        <v>1225.190918</v>
      </c>
      <c r="L484" t="str">
        <f t="shared" si="52"/>
        <v>21JAN2021:03:00:00</v>
      </c>
      <c r="M484">
        <v>3</v>
      </c>
      <c r="N484">
        <f t="shared" si="53"/>
        <v>-27.848510699999906</v>
      </c>
      <c r="O484">
        <f t="shared" si="54"/>
        <v>-27.848510699999906</v>
      </c>
      <c r="P484">
        <f t="shared" si="55"/>
        <v>0</v>
      </c>
      <c r="Q484">
        <f t="shared" si="56"/>
        <v>1</v>
      </c>
      <c r="R484">
        <f t="shared" si="57"/>
        <v>0</v>
      </c>
      <c r="S484">
        <f t="shared" si="58"/>
        <v>2.2224768081633397</v>
      </c>
    </row>
    <row r="485" spans="1:19" x14ac:dyDescent="0.2">
      <c r="A485" t="s">
        <v>507</v>
      </c>
      <c r="B485">
        <v>1251.1418457</v>
      </c>
      <c r="C485">
        <v>1227.3709716999999</v>
      </c>
      <c r="D485">
        <v>1326.0783690999999</v>
      </c>
      <c r="E485">
        <v>1194.4971923999999</v>
      </c>
      <c r="F485">
        <v>1202.4499512</v>
      </c>
      <c r="G485">
        <v>1159.5500488</v>
      </c>
      <c r="H485">
        <v>1240.1099853999999</v>
      </c>
      <c r="I485">
        <v>1224.1099853999999</v>
      </c>
      <c r="J485">
        <v>1227.3709716999999</v>
      </c>
      <c r="L485" t="str">
        <f t="shared" si="52"/>
        <v>21JAN2021:04:00:00</v>
      </c>
      <c r="M485">
        <v>4</v>
      </c>
      <c r="N485">
        <f t="shared" si="53"/>
        <v>-23.770874000000049</v>
      </c>
      <c r="O485">
        <f t="shared" si="54"/>
        <v>-23.770874000000049</v>
      </c>
      <c r="P485">
        <f t="shared" si="55"/>
        <v>0</v>
      </c>
      <c r="Q485">
        <f t="shared" si="56"/>
        <v>1</v>
      </c>
      <c r="R485">
        <f t="shared" si="57"/>
        <v>0</v>
      </c>
      <c r="S485">
        <f t="shared" si="58"/>
        <v>1.8999343744833752</v>
      </c>
    </row>
    <row r="486" spans="1:19" x14ac:dyDescent="0.2">
      <c r="A486" t="s">
        <v>508</v>
      </c>
      <c r="B486">
        <v>1280.6184082</v>
      </c>
      <c r="C486">
        <v>1264.9665527</v>
      </c>
      <c r="D486">
        <v>1365.0817870999999</v>
      </c>
      <c r="E486">
        <v>1239.6643065999999</v>
      </c>
      <c r="F486">
        <v>1235.6099853999999</v>
      </c>
      <c r="G486">
        <v>1215.6500243999999</v>
      </c>
      <c r="H486">
        <v>1272.4000243999999</v>
      </c>
      <c r="I486">
        <v>1261.4899902</v>
      </c>
      <c r="J486">
        <v>1264.9665527</v>
      </c>
      <c r="L486" t="str">
        <f t="shared" si="52"/>
        <v>21JAN2021:05:00:00</v>
      </c>
      <c r="M486">
        <v>5</v>
      </c>
      <c r="N486">
        <f t="shared" si="53"/>
        <v>-15.651855500000011</v>
      </c>
      <c r="O486">
        <f t="shared" si="54"/>
        <v>-15.651855500000011</v>
      </c>
      <c r="P486">
        <f t="shared" si="55"/>
        <v>0</v>
      </c>
      <c r="Q486">
        <f t="shared" si="56"/>
        <v>1</v>
      </c>
      <c r="R486">
        <f t="shared" si="57"/>
        <v>0</v>
      </c>
      <c r="S486">
        <f t="shared" si="58"/>
        <v>1.2222107225523802</v>
      </c>
    </row>
    <row r="487" spans="1:19" x14ac:dyDescent="0.2">
      <c r="A487" t="s">
        <v>509</v>
      </c>
      <c r="B487">
        <v>1383.604126</v>
      </c>
      <c r="C487">
        <v>1353.5621338000001</v>
      </c>
      <c r="D487">
        <v>1442.1365966999999</v>
      </c>
      <c r="E487">
        <v>1303.8325195</v>
      </c>
      <c r="F487">
        <v>1316.2900391000001</v>
      </c>
      <c r="G487">
        <v>1290.6199951000001</v>
      </c>
      <c r="H487">
        <v>1354.0999756000001</v>
      </c>
      <c r="I487">
        <v>1377.4799805</v>
      </c>
      <c r="J487">
        <v>1353.5621338000001</v>
      </c>
      <c r="L487" t="str">
        <f t="shared" si="52"/>
        <v>21JAN2021:06:00:00</v>
      </c>
      <c r="M487">
        <v>6</v>
      </c>
      <c r="N487">
        <f t="shared" si="53"/>
        <v>-30.041992199999868</v>
      </c>
      <c r="O487">
        <f t="shared" si="54"/>
        <v>-30.041992199999868</v>
      </c>
      <c r="P487">
        <f t="shared" si="55"/>
        <v>0</v>
      </c>
      <c r="Q487">
        <f t="shared" si="56"/>
        <v>1</v>
      </c>
      <c r="R487">
        <f t="shared" si="57"/>
        <v>0</v>
      </c>
      <c r="S487">
        <f t="shared" si="58"/>
        <v>2.1712852423222588</v>
      </c>
    </row>
    <row r="488" spans="1:19" x14ac:dyDescent="0.2">
      <c r="A488" t="s">
        <v>510</v>
      </c>
      <c r="B488">
        <v>1528.2857666</v>
      </c>
      <c r="C488">
        <v>1501.9321289</v>
      </c>
      <c r="D488">
        <v>1568.1368408000001</v>
      </c>
      <c r="E488">
        <v>1446.4257812999999</v>
      </c>
      <c r="F488">
        <v>1465.8399658000001</v>
      </c>
      <c r="G488">
        <v>1437.7199707</v>
      </c>
      <c r="H488">
        <v>1531.5899658000001</v>
      </c>
      <c r="I488">
        <v>1507.3699951000001</v>
      </c>
      <c r="J488">
        <v>1501.9321289</v>
      </c>
      <c r="L488" t="str">
        <f t="shared" si="52"/>
        <v>21JAN2021:07:00:00</v>
      </c>
      <c r="M488">
        <v>7</v>
      </c>
      <c r="N488">
        <f t="shared" si="53"/>
        <v>-26.353637700000036</v>
      </c>
      <c r="O488">
        <f t="shared" si="54"/>
        <v>-26.353637700000036</v>
      </c>
      <c r="P488">
        <f t="shared" si="55"/>
        <v>0</v>
      </c>
      <c r="Q488">
        <f t="shared" si="56"/>
        <v>1</v>
      </c>
      <c r="R488">
        <f t="shared" si="57"/>
        <v>0</v>
      </c>
      <c r="S488">
        <f t="shared" si="58"/>
        <v>1.724392013322833</v>
      </c>
    </row>
    <row r="489" spans="1:19" x14ac:dyDescent="0.2">
      <c r="A489" t="s">
        <v>511</v>
      </c>
      <c r="B489">
        <v>1594.1065673999999</v>
      </c>
      <c r="C489">
        <v>1552.6013184000001</v>
      </c>
      <c r="D489">
        <v>1620.980957</v>
      </c>
      <c r="E489">
        <v>1479.8337402</v>
      </c>
      <c r="F489">
        <v>1522.0799560999999</v>
      </c>
      <c r="G489">
        <v>1486.5500488</v>
      </c>
      <c r="H489">
        <v>1567.5400391000001</v>
      </c>
      <c r="I489">
        <v>1567.0200195</v>
      </c>
      <c r="J489">
        <v>1552.6013184000001</v>
      </c>
      <c r="L489" t="str">
        <f t="shared" si="52"/>
        <v>21JAN2021:08:00:00</v>
      </c>
      <c r="M489">
        <v>8</v>
      </c>
      <c r="N489">
        <f t="shared" si="53"/>
        <v>-41.505248999999822</v>
      </c>
      <c r="O489">
        <f t="shared" si="54"/>
        <v>-41.505248999999822</v>
      </c>
      <c r="P489">
        <f t="shared" si="55"/>
        <v>0</v>
      </c>
      <c r="Q489">
        <f t="shared" si="56"/>
        <v>1</v>
      </c>
      <c r="R489">
        <f t="shared" si="57"/>
        <v>0</v>
      </c>
      <c r="S489">
        <f t="shared" si="58"/>
        <v>2.6036684026523522</v>
      </c>
    </row>
    <row r="490" spans="1:19" x14ac:dyDescent="0.2">
      <c r="A490" t="s">
        <v>512</v>
      </c>
      <c r="B490">
        <v>1598.0888672000001</v>
      </c>
      <c r="C490">
        <v>1567.2625731999999</v>
      </c>
      <c r="D490">
        <v>1594.8303223</v>
      </c>
      <c r="E490">
        <v>1517.1738281</v>
      </c>
      <c r="F490">
        <v>1532.9000243999999</v>
      </c>
      <c r="G490">
        <v>1494.4899902</v>
      </c>
      <c r="H490">
        <v>1566.6400146000001</v>
      </c>
      <c r="I490">
        <v>1624.8499756000001</v>
      </c>
      <c r="J490">
        <v>1567.2625731999999</v>
      </c>
      <c r="L490" t="str">
        <f t="shared" si="52"/>
        <v>21JAN2021:09:00:00</v>
      </c>
      <c r="M490">
        <v>9</v>
      </c>
      <c r="N490">
        <f t="shared" si="53"/>
        <v>-30.826294000000189</v>
      </c>
      <c r="O490">
        <f t="shared" si="54"/>
        <v>-30.826294000000189</v>
      </c>
      <c r="P490">
        <f t="shared" si="55"/>
        <v>0</v>
      </c>
      <c r="Q490">
        <f t="shared" si="56"/>
        <v>1</v>
      </c>
      <c r="R490">
        <f t="shared" si="57"/>
        <v>0</v>
      </c>
      <c r="S490">
        <f t="shared" si="58"/>
        <v>1.928947421679416</v>
      </c>
    </row>
    <row r="491" spans="1:19" x14ac:dyDescent="0.2">
      <c r="A491" t="s">
        <v>513</v>
      </c>
      <c r="B491">
        <v>1656.1071777</v>
      </c>
      <c r="C491">
        <v>1547.8186035000001</v>
      </c>
      <c r="D491">
        <v>1531.4997559000001</v>
      </c>
      <c r="E491">
        <v>1487.9404297000001</v>
      </c>
      <c r="F491">
        <v>1534.8199463000001</v>
      </c>
      <c r="G491">
        <v>1511.1500243999999</v>
      </c>
      <c r="H491">
        <v>1560.8299560999999</v>
      </c>
      <c r="I491">
        <v>1574.3000488</v>
      </c>
      <c r="J491">
        <v>1547.8186035000001</v>
      </c>
      <c r="L491" t="str">
        <f t="shared" si="52"/>
        <v>21JAN2021:10:00:00</v>
      </c>
      <c r="M491">
        <v>10</v>
      </c>
      <c r="N491">
        <f t="shared" si="53"/>
        <v>-108.28857419999986</v>
      </c>
      <c r="O491">
        <f t="shared" si="54"/>
        <v>-108.28857419999986</v>
      </c>
      <c r="P491">
        <f t="shared" si="55"/>
        <v>0</v>
      </c>
      <c r="Q491">
        <f t="shared" si="56"/>
        <v>1</v>
      </c>
      <c r="R491">
        <f t="shared" si="57"/>
        <v>0</v>
      </c>
      <c r="S491">
        <f t="shared" si="58"/>
        <v>6.5387419158698972</v>
      </c>
    </row>
    <row r="492" spans="1:19" x14ac:dyDescent="0.2">
      <c r="A492" t="s">
        <v>514</v>
      </c>
      <c r="B492">
        <v>1655.1110839999999</v>
      </c>
      <c r="C492">
        <v>1546.6782227000001</v>
      </c>
      <c r="D492">
        <v>1511.4858397999999</v>
      </c>
      <c r="E492">
        <v>1526.980957</v>
      </c>
      <c r="F492">
        <v>1540.1400146000001</v>
      </c>
      <c r="G492">
        <v>1503.6800536999999</v>
      </c>
      <c r="H492">
        <v>1547.8499756000001</v>
      </c>
      <c r="I492">
        <v>1591.1400146000001</v>
      </c>
      <c r="J492">
        <v>1546.6782227000001</v>
      </c>
      <c r="L492" t="str">
        <f t="shared" si="52"/>
        <v>21JAN2021:11:00:00</v>
      </c>
      <c r="M492">
        <v>11</v>
      </c>
      <c r="N492">
        <f t="shared" si="53"/>
        <v>-108.43286129999979</v>
      </c>
      <c r="O492">
        <f t="shared" si="54"/>
        <v>-108.43286129999979</v>
      </c>
      <c r="P492">
        <f t="shared" si="55"/>
        <v>0</v>
      </c>
      <c r="Q492">
        <f t="shared" si="56"/>
        <v>1</v>
      </c>
      <c r="R492">
        <f t="shared" si="57"/>
        <v>0</v>
      </c>
      <c r="S492">
        <f t="shared" si="58"/>
        <v>6.5513947884358315</v>
      </c>
    </row>
    <row r="493" spans="1:19" x14ac:dyDescent="0.2">
      <c r="A493" t="s">
        <v>515</v>
      </c>
      <c r="B493">
        <v>1648.4157714999999</v>
      </c>
      <c r="C493">
        <v>1533.1522216999999</v>
      </c>
      <c r="D493">
        <v>1490.7672118999999</v>
      </c>
      <c r="E493">
        <v>1519.6032714999999</v>
      </c>
      <c r="F493">
        <v>1547.6099853999999</v>
      </c>
      <c r="G493">
        <v>1487.0100098</v>
      </c>
      <c r="H493">
        <v>1517.0100098</v>
      </c>
      <c r="I493">
        <v>1579.0999756000001</v>
      </c>
      <c r="J493">
        <v>1533.1522216999999</v>
      </c>
      <c r="L493" t="str">
        <f t="shared" si="52"/>
        <v>21JAN2021:12:00:00</v>
      </c>
      <c r="M493">
        <v>12</v>
      </c>
      <c r="N493">
        <f t="shared" si="53"/>
        <v>-115.26354979999996</v>
      </c>
      <c r="O493">
        <f t="shared" si="54"/>
        <v>-115.26354979999996</v>
      </c>
      <c r="P493">
        <f t="shared" si="55"/>
        <v>0</v>
      </c>
      <c r="Q493">
        <f t="shared" si="56"/>
        <v>1</v>
      </c>
      <c r="R493">
        <f t="shared" si="57"/>
        <v>0</v>
      </c>
      <c r="S493">
        <f t="shared" si="58"/>
        <v>6.9923833411951781</v>
      </c>
    </row>
    <row r="494" spans="1:19" x14ac:dyDescent="0.2">
      <c r="A494" t="s">
        <v>516</v>
      </c>
      <c r="B494">
        <v>1594.5013428</v>
      </c>
      <c r="C494">
        <v>1518.1130370999999</v>
      </c>
      <c r="D494">
        <v>1467.8436279</v>
      </c>
      <c r="E494">
        <v>1502.0159911999999</v>
      </c>
      <c r="F494">
        <v>1542</v>
      </c>
      <c r="G494">
        <v>1468.9399414</v>
      </c>
      <c r="H494">
        <v>1498.0100098</v>
      </c>
      <c r="I494">
        <v>1564.0500488</v>
      </c>
      <c r="J494">
        <v>1518.1130370999999</v>
      </c>
      <c r="L494" t="str">
        <f t="shared" si="52"/>
        <v>21JAN2021:13:00:00</v>
      </c>
      <c r="M494">
        <v>13</v>
      </c>
      <c r="N494">
        <f t="shared" si="53"/>
        <v>-76.388305700000046</v>
      </c>
      <c r="O494">
        <f t="shared" si="54"/>
        <v>-76.388305700000046</v>
      </c>
      <c r="P494">
        <f t="shared" si="55"/>
        <v>0</v>
      </c>
      <c r="Q494">
        <f t="shared" si="56"/>
        <v>1</v>
      </c>
      <c r="R494">
        <f t="shared" si="57"/>
        <v>0</v>
      </c>
      <c r="S494">
        <f t="shared" si="58"/>
        <v>4.7907332311090762</v>
      </c>
    </row>
    <row r="495" spans="1:19" x14ac:dyDescent="0.2">
      <c r="A495" t="s">
        <v>517</v>
      </c>
      <c r="B495">
        <v>1605.1080322</v>
      </c>
      <c r="C495">
        <v>1499.9908447</v>
      </c>
      <c r="D495">
        <v>1462.4472656</v>
      </c>
      <c r="E495">
        <v>1510.9631348</v>
      </c>
      <c r="F495">
        <v>1537.9399414</v>
      </c>
      <c r="G495">
        <v>1466.7199707</v>
      </c>
      <c r="H495">
        <v>1463.0100098</v>
      </c>
      <c r="I495">
        <v>1534.4300536999999</v>
      </c>
      <c r="J495">
        <v>1499.9908447</v>
      </c>
      <c r="L495" t="str">
        <f t="shared" si="52"/>
        <v>21JAN2021:14:00:00</v>
      </c>
      <c r="M495">
        <v>14</v>
      </c>
      <c r="N495">
        <f t="shared" si="53"/>
        <v>-105.1171875</v>
      </c>
      <c r="O495">
        <f t="shared" si="54"/>
        <v>-105.1171875</v>
      </c>
      <c r="P495">
        <f t="shared" si="55"/>
        <v>0</v>
      </c>
      <c r="Q495">
        <f t="shared" si="56"/>
        <v>1</v>
      </c>
      <c r="R495">
        <f t="shared" si="57"/>
        <v>0</v>
      </c>
      <c r="S495">
        <f t="shared" si="58"/>
        <v>6.5489166704825363</v>
      </c>
    </row>
    <row r="496" spans="1:19" x14ac:dyDescent="0.2">
      <c r="A496" t="s">
        <v>518</v>
      </c>
      <c r="B496">
        <v>1584.9238281</v>
      </c>
      <c r="C496">
        <v>1501.6765137</v>
      </c>
      <c r="D496">
        <v>1449.1918945</v>
      </c>
      <c r="E496">
        <v>1510.7156981999999</v>
      </c>
      <c r="F496">
        <v>1529.9399414</v>
      </c>
      <c r="G496">
        <v>1469.2600098</v>
      </c>
      <c r="H496">
        <v>1470.9100341999999</v>
      </c>
      <c r="I496">
        <v>1546.6300048999999</v>
      </c>
      <c r="J496">
        <v>1501.6765137</v>
      </c>
      <c r="L496" t="str">
        <f t="shared" si="52"/>
        <v>21JAN2021:15:00:00</v>
      </c>
      <c r="M496">
        <v>15</v>
      </c>
      <c r="N496">
        <f t="shared" si="53"/>
        <v>-83.24731440000005</v>
      </c>
      <c r="O496">
        <f t="shared" si="54"/>
        <v>-83.24731440000005</v>
      </c>
      <c r="P496">
        <f t="shared" si="55"/>
        <v>0</v>
      </c>
      <c r="Q496">
        <f t="shared" si="56"/>
        <v>1</v>
      </c>
      <c r="R496">
        <f t="shared" si="57"/>
        <v>0</v>
      </c>
      <c r="S496">
        <f t="shared" si="58"/>
        <v>5.2524489142040709</v>
      </c>
    </row>
    <row r="497" spans="1:19" x14ac:dyDescent="0.2">
      <c r="A497" t="s">
        <v>519</v>
      </c>
      <c r="B497">
        <v>1577.1459961</v>
      </c>
      <c r="C497">
        <v>1484.3120117000001</v>
      </c>
      <c r="D497">
        <v>1448.5455322</v>
      </c>
      <c r="E497">
        <v>1514.6715088000001</v>
      </c>
      <c r="F497">
        <v>1527.4499512</v>
      </c>
      <c r="G497">
        <v>1454.2700195</v>
      </c>
      <c r="H497">
        <v>1446.8100586</v>
      </c>
      <c r="I497">
        <v>1511.5799560999999</v>
      </c>
      <c r="J497">
        <v>1484.3120117000001</v>
      </c>
      <c r="L497" t="str">
        <f t="shared" si="52"/>
        <v>21JAN2021:16:00:00</v>
      </c>
      <c r="M497">
        <v>16</v>
      </c>
      <c r="N497">
        <f t="shared" si="53"/>
        <v>-92.833984399999963</v>
      </c>
      <c r="O497">
        <f t="shared" si="54"/>
        <v>-92.833984399999963</v>
      </c>
      <c r="P497">
        <f t="shared" si="55"/>
        <v>0</v>
      </c>
      <c r="Q497">
        <f t="shared" si="56"/>
        <v>1</v>
      </c>
      <c r="R497">
        <f t="shared" si="57"/>
        <v>0</v>
      </c>
      <c r="S497">
        <f t="shared" si="58"/>
        <v>5.8862010637925595</v>
      </c>
    </row>
    <row r="498" spans="1:19" x14ac:dyDescent="0.2">
      <c r="A498" t="s">
        <v>520</v>
      </c>
      <c r="B498">
        <v>1621.6798096</v>
      </c>
      <c r="C498">
        <v>1506.0446777</v>
      </c>
      <c r="D498">
        <v>1467.6375731999999</v>
      </c>
      <c r="E498">
        <v>1522.8079834</v>
      </c>
      <c r="F498">
        <v>1546.4699707</v>
      </c>
      <c r="G498">
        <v>1462.5</v>
      </c>
      <c r="H498">
        <v>1468.4799805</v>
      </c>
      <c r="I498">
        <v>1544.1600341999999</v>
      </c>
      <c r="J498">
        <v>1506.0446777</v>
      </c>
      <c r="L498" t="str">
        <f t="shared" si="52"/>
        <v>21JAN2021:17:00:00</v>
      </c>
      <c r="M498">
        <v>17</v>
      </c>
      <c r="N498">
        <f t="shared" si="53"/>
        <v>-115.63513190000003</v>
      </c>
      <c r="O498">
        <f t="shared" si="54"/>
        <v>-115.63513190000003</v>
      </c>
      <c r="P498">
        <f t="shared" si="55"/>
        <v>0</v>
      </c>
      <c r="Q498">
        <f t="shared" si="56"/>
        <v>1</v>
      </c>
      <c r="R498">
        <f t="shared" si="57"/>
        <v>0</v>
      </c>
      <c r="S498">
        <f t="shared" si="58"/>
        <v>7.1305772702764516</v>
      </c>
    </row>
    <row r="499" spans="1:19" x14ac:dyDescent="0.2">
      <c r="A499" t="s">
        <v>521</v>
      </c>
      <c r="B499">
        <v>1679.9295654</v>
      </c>
      <c r="C499">
        <v>1555.3988036999999</v>
      </c>
      <c r="D499">
        <v>1552.7000731999999</v>
      </c>
      <c r="E499">
        <v>1596.9533690999999</v>
      </c>
      <c r="F499">
        <v>1593.1999512</v>
      </c>
      <c r="G499">
        <v>1519.1899414</v>
      </c>
      <c r="H499">
        <v>1507.8900146000001</v>
      </c>
      <c r="I499">
        <v>1584.5600586</v>
      </c>
      <c r="J499">
        <v>1555.3988036999999</v>
      </c>
      <c r="L499" t="str">
        <f t="shared" si="52"/>
        <v>21JAN2021:18:00:00</v>
      </c>
      <c r="M499">
        <v>18</v>
      </c>
      <c r="N499">
        <f t="shared" si="53"/>
        <v>-124.53076170000008</v>
      </c>
      <c r="O499">
        <f t="shared" si="54"/>
        <v>-124.53076170000008</v>
      </c>
      <c r="P499">
        <f t="shared" si="55"/>
        <v>0</v>
      </c>
      <c r="Q499">
        <f t="shared" si="56"/>
        <v>1</v>
      </c>
      <c r="R499">
        <f t="shared" si="57"/>
        <v>0</v>
      </c>
      <c r="S499">
        <f t="shared" si="58"/>
        <v>7.4128561259262469</v>
      </c>
    </row>
    <row r="500" spans="1:19" x14ac:dyDescent="0.2">
      <c r="A500" t="s">
        <v>522</v>
      </c>
      <c r="B500">
        <v>1723.1569824000001</v>
      </c>
      <c r="C500">
        <v>1620.6268310999999</v>
      </c>
      <c r="D500">
        <v>1647.9547118999999</v>
      </c>
      <c r="E500">
        <v>1671.4326172000001</v>
      </c>
      <c r="F500">
        <v>1641.75</v>
      </c>
      <c r="G500">
        <v>1551.4799805</v>
      </c>
      <c r="H500">
        <v>1590.6199951000001</v>
      </c>
      <c r="I500">
        <v>1650.4200439000001</v>
      </c>
      <c r="J500">
        <v>1620.6268310999999</v>
      </c>
      <c r="L500" t="str">
        <f t="shared" si="52"/>
        <v>21JAN2021:19:00:00</v>
      </c>
      <c r="M500">
        <v>19</v>
      </c>
      <c r="N500">
        <f t="shared" si="53"/>
        <v>-102.53015130000017</v>
      </c>
      <c r="O500">
        <f t="shared" si="54"/>
        <v>-102.53015130000017</v>
      </c>
      <c r="P500">
        <f t="shared" si="55"/>
        <v>0</v>
      </c>
      <c r="Q500">
        <f t="shared" si="56"/>
        <v>1</v>
      </c>
      <c r="R500">
        <f t="shared" si="57"/>
        <v>0</v>
      </c>
      <c r="S500">
        <f t="shared" si="58"/>
        <v>5.9501341054369261</v>
      </c>
    </row>
    <row r="501" spans="1:19" x14ac:dyDescent="0.2">
      <c r="A501" t="s">
        <v>523</v>
      </c>
      <c r="B501">
        <v>1690.7182617000001</v>
      </c>
      <c r="C501">
        <v>1604.2080077999999</v>
      </c>
      <c r="D501">
        <v>1633.1446533000001</v>
      </c>
      <c r="E501">
        <v>1620.541626</v>
      </c>
      <c r="F501">
        <v>1609.7900391000001</v>
      </c>
      <c r="G501">
        <v>1536.7199707</v>
      </c>
      <c r="H501">
        <v>1577.0300293</v>
      </c>
      <c r="I501">
        <v>1645.0799560999999</v>
      </c>
      <c r="J501">
        <v>1604.2080077999999</v>
      </c>
      <c r="L501" t="str">
        <f t="shared" si="52"/>
        <v>21JAN2021:20:00:00</v>
      </c>
      <c r="M501">
        <v>20</v>
      </c>
      <c r="N501">
        <f t="shared" si="53"/>
        <v>-86.51025390000018</v>
      </c>
      <c r="O501">
        <f t="shared" si="54"/>
        <v>-86.51025390000018</v>
      </c>
      <c r="P501">
        <f t="shared" si="55"/>
        <v>0</v>
      </c>
      <c r="Q501">
        <f t="shared" si="56"/>
        <v>1</v>
      </c>
      <c r="R501">
        <f t="shared" si="57"/>
        <v>0</v>
      </c>
      <c r="S501">
        <f t="shared" si="58"/>
        <v>5.1167752699976754</v>
      </c>
    </row>
    <row r="502" spans="1:19" x14ac:dyDescent="0.2">
      <c r="A502" t="s">
        <v>524</v>
      </c>
      <c r="B502">
        <v>1660.9815673999999</v>
      </c>
      <c r="C502">
        <v>1597.9116211</v>
      </c>
      <c r="D502">
        <v>1605.9436035000001</v>
      </c>
      <c r="E502">
        <v>1605.7297363</v>
      </c>
      <c r="F502">
        <v>1589.4799805</v>
      </c>
      <c r="G502">
        <v>1550.2299805</v>
      </c>
      <c r="H502">
        <v>1564.7800293</v>
      </c>
      <c r="I502">
        <v>1659.3000488</v>
      </c>
      <c r="J502">
        <v>1597.9116211</v>
      </c>
      <c r="L502" t="str">
        <f t="shared" si="52"/>
        <v>21JAN2021:21:00:00</v>
      </c>
      <c r="M502">
        <v>21</v>
      </c>
      <c r="N502">
        <f t="shared" si="53"/>
        <v>-63.069946299999856</v>
      </c>
      <c r="O502">
        <f t="shared" si="54"/>
        <v>-63.069946299999856</v>
      </c>
      <c r="P502">
        <f t="shared" si="55"/>
        <v>0</v>
      </c>
      <c r="Q502">
        <f t="shared" si="56"/>
        <v>1</v>
      </c>
      <c r="R502">
        <f t="shared" si="57"/>
        <v>0</v>
      </c>
      <c r="S502">
        <f t="shared" si="58"/>
        <v>3.7971490796689413</v>
      </c>
    </row>
    <row r="503" spans="1:19" x14ac:dyDescent="0.2">
      <c r="A503" t="s">
        <v>525</v>
      </c>
      <c r="B503">
        <v>1587.3972168</v>
      </c>
      <c r="C503">
        <v>1521.9925536999999</v>
      </c>
      <c r="D503">
        <v>1546.9703368999999</v>
      </c>
      <c r="E503">
        <v>1538.9569091999999</v>
      </c>
      <c r="F503">
        <v>1516.4499512</v>
      </c>
      <c r="G503">
        <v>1458.6300048999999</v>
      </c>
      <c r="H503">
        <v>1493.9899902</v>
      </c>
      <c r="I503">
        <v>1574.7299805</v>
      </c>
      <c r="J503">
        <v>1521.9925536999999</v>
      </c>
      <c r="L503" t="str">
        <f t="shared" si="52"/>
        <v>21JAN2021:22:00:00</v>
      </c>
      <c r="M503">
        <v>22</v>
      </c>
      <c r="N503">
        <f t="shared" si="53"/>
        <v>-65.404663100000107</v>
      </c>
      <c r="O503">
        <f t="shared" si="54"/>
        <v>-65.404663100000107</v>
      </c>
      <c r="P503">
        <f t="shared" si="55"/>
        <v>0</v>
      </c>
      <c r="Q503">
        <f t="shared" si="56"/>
        <v>1</v>
      </c>
      <c r="R503">
        <f t="shared" si="57"/>
        <v>0</v>
      </c>
      <c r="S503">
        <f t="shared" si="58"/>
        <v>4.1202455445807047</v>
      </c>
    </row>
    <row r="504" spans="1:19" x14ac:dyDescent="0.2">
      <c r="A504" t="s">
        <v>526</v>
      </c>
      <c r="B504">
        <v>1494.078125</v>
      </c>
      <c r="C504">
        <v>1427.1350098</v>
      </c>
      <c r="D504">
        <v>1440.5191649999999</v>
      </c>
      <c r="E504">
        <v>1426.6893310999999</v>
      </c>
      <c r="F504">
        <v>1417.3100586</v>
      </c>
      <c r="G504">
        <v>1407.1400146000001</v>
      </c>
      <c r="H504">
        <v>1422.8699951000001</v>
      </c>
      <c r="I504">
        <v>1444.5300293</v>
      </c>
      <c r="J504">
        <v>1427.1350098</v>
      </c>
      <c r="L504" t="str">
        <f t="shared" si="52"/>
        <v>21JAN2021:23:00:00</v>
      </c>
      <c r="M504">
        <v>23</v>
      </c>
      <c r="N504">
        <f t="shared" si="53"/>
        <v>-66.943115199999966</v>
      </c>
      <c r="O504">
        <f t="shared" si="54"/>
        <v>-66.943115199999966</v>
      </c>
      <c r="P504">
        <f t="shared" si="55"/>
        <v>0</v>
      </c>
      <c r="Q504">
        <f t="shared" si="56"/>
        <v>1</v>
      </c>
      <c r="R504">
        <f t="shared" si="57"/>
        <v>0</v>
      </c>
      <c r="S504">
        <f t="shared" si="58"/>
        <v>4.4805632369458568</v>
      </c>
    </row>
    <row r="505" spans="1:19" x14ac:dyDescent="0.2">
      <c r="A505" t="s">
        <v>527</v>
      </c>
      <c r="B505">
        <v>1393.9024658000001</v>
      </c>
      <c r="C505">
        <v>1331.8640137</v>
      </c>
      <c r="D505">
        <v>1354.0725098</v>
      </c>
      <c r="E505">
        <v>1336.7430420000001</v>
      </c>
      <c r="F505">
        <v>1321.0100098</v>
      </c>
      <c r="G505">
        <v>1355.6400146000001</v>
      </c>
      <c r="H505">
        <v>1317.7199707</v>
      </c>
      <c r="I505">
        <v>1333.8699951000001</v>
      </c>
      <c r="J505">
        <v>1331.8640137</v>
      </c>
      <c r="L505" t="str">
        <f t="shared" si="52"/>
        <v>22JAN2021:00:00:00</v>
      </c>
      <c r="M505">
        <v>24</v>
      </c>
      <c r="N505">
        <f t="shared" si="53"/>
        <v>-62.038452100000086</v>
      </c>
      <c r="O505">
        <f t="shared" si="54"/>
        <v>-62.038452100000086</v>
      </c>
      <c r="P505">
        <f t="shared" si="55"/>
        <v>0</v>
      </c>
      <c r="Q505">
        <f t="shared" si="56"/>
        <v>1</v>
      </c>
      <c r="R505">
        <f t="shared" si="57"/>
        <v>0</v>
      </c>
      <c r="S505">
        <f t="shared" si="58"/>
        <v>4.4507025148559771</v>
      </c>
    </row>
    <row r="506" spans="1:19" x14ac:dyDescent="0.2">
      <c r="A506" t="s">
        <v>528</v>
      </c>
      <c r="B506">
        <v>1312.8826904</v>
      </c>
      <c r="C506">
        <v>1235.0799560999999</v>
      </c>
      <c r="D506">
        <v>1313.2160644999999</v>
      </c>
      <c r="E506">
        <v>1292.8509521000001</v>
      </c>
      <c r="F506">
        <v>1265.7299805</v>
      </c>
      <c r="G506">
        <v>1320.9799805</v>
      </c>
      <c r="H506">
        <v>1300</v>
      </c>
      <c r="I506">
        <v>1235.0799560999999</v>
      </c>
      <c r="J506">
        <v>1279.4770507999999</v>
      </c>
      <c r="L506" t="str">
        <f t="shared" si="52"/>
        <v>22JAN2021:01:00:00</v>
      </c>
      <c r="M506">
        <v>1</v>
      </c>
      <c r="N506">
        <f t="shared" si="53"/>
        <v>-77.802734300000111</v>
      </c>
      <c r="O506">
        <f t="shared" si="54"/>
        <v>-77.802734300000111</v>
      </c>
      <c r="P506">
        <f t="shared" si="55"/>
        <v>0</v>
      </c>
      <c r="Q506">
        <f t="shared" si="56"/>
        <v>1</v>
      </c>
      <c r="R506">
        <f t="shared" si="57"/>
        <v>0</v>
      </c>
      <c r="S506">
        <f t="shared" si="58"/>
        <v>5.9260994808527565</v>
      </c>
    </row>
    <row r="507" spans="1:19" x14ac:dyDescent="0.2">
      <c r="A507" t="s">
        <v>529</v>
      </c>
      <c r="B507">
        <v>1278.4897461</v>
      </c>
      <c r="C507">
        <v>1195.0799560999999</v>
      </c>
      <c r="D507">
        <v>1280.6556396000001</v>
      </c>
      <c r="E507">
        <v>1264.9859618999999</v>
      </c>
      <c r="F507">
        <v>1228.9799805</v>
      </c>
      <c r="G507">
        <v>1285.1400146000001</v>
      </c>
      <c r="H507">
        <v>1261.3900146000001</v>
      </c>
      <c r="I507">
        <v>1195.0799560999999</v>
      </c>
      <c r="J507">
        <v>1242.0870361</v>
      </c>
      <c r="L507" t="str">
        <f t="shared" si="52"/>
        <v>22JAN2021:02:00:00</v>
      </c>
      <c r="M507">
        <v>2</v>
      </c>
      <c r="N507">
        <f t="shared" si="53"/>
        <v>-83.409790000000157</v>
      </c>
      <c r="O507">
        <f t="shared" si="54"/>
        <v>-83.409790000000157</v>
      </c>
      <c r="P507">
        <f t="shared" si="55"/>
        <v>0</v>
      </c>
      <c r="Q507">
        <f t="shared" si="56"/>
        <v>1</v>
      </c>
      <c r="R507">
        <f t="shared" si="57"/>
        <v>0</v>
      </c>
      <c r="S507">
        <f t="shared" si="58"/>
        <v>6.5240875223629731</v>
      </c>
    </row>
    <row r="508" spans="1:19" x14ac:dyDescent="0.2">
      <c r="A508" t="s">
        <v>530</v>
      </c>
      <c r="B508">
        <v>1259.628418</v>
      </c>
      <c r="C508">
        <v>1202.1500243999999</v>
      </c>
      <c r="D508">
        <v>1268.6704102000001</v>
      </c>
      <c r="E508">
        <v>1261.6593018000001</v>
      </c>
      <c r="F508">
        <v>1211.7700195</v>
      </c>
      <c r="G508">
        <v>1200.2299805</v>
      </c>
      <c r="H508">
        <v>1231.6400146000001</v>
      </c>
      <c r="I508">
        <v>1202.1500243999999</v>
      </c>
      <c r="J508">
        <v>1220.0025635</v>
      </c>
      <c r="L508" t="str">
        <f t="shared" si="52"/>
        <v>22JAN2021:03:00:00</v>
      </c>
      <c r="M508">
        <v>3</v>
      </c>
      <c r="N508">
        <f t="shared" si="53"/>
        <v>-57.478393600000118</v>
      </c>
      <c r="O508">
        <f t="shared" si="54"/>
        <v>-57.478393600000118</v>
      </c>
      <c r="P508">
        <f t="shared" si="55"/>
        <v>0</v>
      </c>
      <c r="Q508">
        <f t="shared" si="56"/>
        <v>1</v>
      </c>
      <c r="R508">
        <f t="shared" si="57"/>
        <v>0</v>
      </c>
      <c r="S508">
        <f t="shared" si="58"/>
        <v>4.5631229637755055</v>
      </c>
    </row>
    <row r="509" spans="1:19" x14ac:dyDescent="0.2">
      <c r="A509" t="s">
        <v>531</v>
      </c>
      <c r="B509">
        <v>1255.9281006000001</v>
      </c>
      <c r="C509">
        <v>1212.9100341999999</v>
      </c>
      <c r="D509">
        <v>1286.0211182</v>
      </c>
      <c r="E509">
        <v>1262.0820312999999</v>
      </c>
      <c r="F509">
        <v>1214.5200195</v>
      </c>
      <c r="G509">
        <v>1186.8599853999999</v>
      </c>
      <c r="H509">
        <v>1232.1199951000001</v>
      </c>
      <c r="I509">
        <v>1212.9100341999999</v>
      </c>
      <c r="J509">
        <v>1223.9976807</v>
      </c>
      <c r="L509" t="str">
        <f t="shared" si="52"/>
        <v>22JAN2021:04:00:00</v>
      </c>
      <c r="M509">
        <v>4</v>
      </c>
      <c r="N509">
        <f t="shared" si="53"/>
        <v>-43.01806640000018</v>
      </c>
      <c r="O509">
        <f t="shared" si="54"/>
        <v>-43.01806640000018</v>
      </c>
      <c r="P509">
        <f t="shared" si="55"/>
        <v>0</v>
      </c>
      <c r="Q509">
        <f t="shared" si="56"/>
        <v>1</v>
      </c>
      <c r="R509">
        <f t="shared" si="57"/>
        <v>0</v>
      </c>
      <c r="S509">
        <f t="shared" si="58"/>
        <v>3.4252013614034884</v>
      </c>
    </row>
    <row r="510" spans="1:19" x14ac:dyDescent="0.2">
      <c r="A510" t="s">
        <v>532</v>
      </c>
      <c r="B510">
        <v>1303.9128418</v>
      </c>
      <c r="C510">
        <v>1281.8699951000001</v>
      </c>
      <c r="D510">
        <v>1326.0161132999999</v>
      </c>
      <c r="E510">
        <v>1296.6588135</v>
      </c>
      <c r="F510">
        <v>1258.2299805</v>
      </c>
      <c r="G510">
        <v>1266.0300293</v>
      </c>
      <c r="H510">
        <v>1265.1400146000001</v>
      </c>
      <c r="I510">
        <v>1281.8699951000001</v>
      </c>
      <c r="J510">
        <v>1275.3157959</v>
      </c>
      <c r="L510" t="str">
        <f t="shared" si="52"/>
        <v>22JAN2021:05:00:00</v>
      </c>
      <c r="M510">
        <v>5</v>
      </c>
      <c r="N510">
        <f t="shared" si="53"/>
        <v>-22.042846699999927</v>
      </c>
      <c r="O510">
        <f t="shared" si="54"/>
        <v>-22.042846699999927</v>
      </c>
      <c r="P510">
        <f t="shared" si="55"/>
        <v>0</v>
      </c>
      <c r="Q510">
        <f t="shared" si="56"/>
        <v>1</v>
      </c>
      <c r="R510">
        <f t="shared" si="57"/>
        <v>0</v>
      </c>
      <c r="S510">
        <f t="shared" si="58"/>
        <v>1.6905153468364229</v>
      </c>
    </row>
    <row r="511" spans="1:19" x14ac:dyDescent="0.2">
      <c r="A511" t="s">
        <v>533</v>
      </c>
      <c r="B511">
        <v>1388.6663818</v>
      </c>
      <c r="C511">
        <v>1369.8900146000001</v>
      </c>
      <c r="D511">
        <v>1416.8686522999999</v>
      </c>
      <c r="E511">
        <v>1380.1807861</v>
      </c>
      <c r="F511">
        <v>1357.9000243999999</v>
      </c>
      <c r="G511">
        <v>1326.3199463000001</v>
      </c>
      <c r="H511">
        <v>1349.2399902</v>
      </c>
      <c r="I511">
        <v>1369.8900146000001</v>
      </c>
      <c r="J511">
        <v>1362.1561279</v>
      </c>
      <c r="L511" t="str">
        <f t="shared" si="52"/>
        <v>22JAN2021:06:00:00</v>
      </c>
      <c r="M511">
        <v>6</v>
      </c>
      <c r="N511">
        <f t="shared" si="53"/>
        <v>-18.776367199999868</v>
      </c>
      <c r="O511">
        <f t="shared" si="54"/>
        <v>-18.776367199999868</v>
      </c>
      <c r="P511">
        <f t="shared" si="55"/>
        <v>0</v>
      </c>
      <c r="Q511">
        <f t="shared" si="56"/>
        <v>1</v>
      </c>
      <c r="R511">
        <f t="shared" si="57"/>
        <v>0</v>
      </c>
      <c r="S511">
        <f t="shared" si="58"/>
        <v>1.3521150541328579</v>
      </c>
    </row>
    <row r="512" spans="1:19" x14ac:dyDescent="0.2">
      <c r="A512" t="s">
        <v>534</v>
      </c>
      <c r="B512">
        <v>1544.1340332</v>
      </c>
      <c r="C512">
        <v>1501.8299560999999</v>
      </c>
      <c r="D512">
        <v>1541.3666992000001</v>
      </c>
      <c r="E512">
        <v>1514.2181396000001</v>
      </c>
      <c r="F512">
        <v>1504.3800048999999</v>
      </c>
      <c r="G512">
        <v>1476.0300293</v>
      </c>
      <c r="H512">
        <v>1528.4100341999999</v>
      </c>
      <c r="I512">
        <v>1501.8299560999999</v>
      </c>
      <c r="J512">
        <v>1510.8297118999999</v>
      </c>
      <c r="L512" t="str">
        <f t="shared" si="52"/>
        <v>22JAN2021:07:00:00</v>
      </c>
      <c r="M512">
        <v>7</v>
      </c>
      <c r="N512">
        <f t="shared" si="53"/>
        <v>-42.304077100000086</v>
      </c>
      <c r="O512">
        <f t="shared" si="54"/>
        <v>-42.304077100000086</v>
      </c>
      <c r="P512">
        <f t="shared" si="55"/>
        <v>0</v>
      </c>
      <c r="Q512">
        <f t="shared" si="56"/>
        <v>1</v>
      </c>
      <c r="R512">
        <f t="shared" si="57"/>
        <v>0</v>
      </c>
      <c r="S512">
        <f t="shared" si="58"/>
        <v>2.7396635389436272</v>
      </c>
    </row>
    <row r="513" spans="1:19" x14ac:dyDescent="0.2">
      <c r="A513" t="s">
        <v>535</v>
      </c>
      <c r="B513">
        <v>1610.9804687999999</v>
      </c>
      <c r="C513">
        <v>1558.2399902</v>
      </c>
      <c r="D513">
        <v>1603.9951172000001</v>
      </c>
      <c r="E513">
        <v>1558.5895995999999</v>
      </c>
      <c r="F513">
        <v>1579.5500488</v>
      </c>
      <c r="G513">
        <v>1534</v>
      </c>
      <c r="H513">
        <v>1553.0500488</v>
      </c>
      <c r="I513">
        <v>1558.2399902</v>
      </c>
      <c r="J513">
        <v>1564.9594727000001</v>
      </c>
      <c r="L513" t="str">
        <f t="shared" si="52"/>
        <v>22JAN2021:08:00:00</v>
      </c>
      <c r="M513">
        <v>8</v>
      </c>
      <c r="N513">
        <f t="shared" si="53"/>
        <v>-52.74047859999996</v>
      </c>
      <c r="O513">
        <f t="shared" si="54"/>
        <v>-52.74047859999996</v>
      </c>
      <c r="P513">
        <f t="shared" si="55"/>
        <v>0</v>
      </c>
      <c r="Q513">
        <f t="shared" si="56"/>
        <v>1</v>
      </c>
      <c r="R513">
        <f t="shared" si="57"/>
        <v>0</v>
      </c>
      <c r="S513">
        <f t="shared" si="58"/>
        <v>3.2738124155711033</v>
      </c>
    </row>
    <row r="514" spans="1:19" x14ac:dyDescent="0.2">
      <c r="A514" t="s">
        <v>536</v>
      </c>
      <c r="B514">
        <v>1619.177124</v>
      </c>
      <c r="C514">
        <v>1600.0600586</v>
      </c>
      <c r="D514">
        <v>1590.3323975000001</v>
      </c>
      <c r="E514">
        <v>1573.2196045000001</v>
      </c>
      <c r="F514">
        <v>1586.6800536999999</v>
      </c>
      <c r="G514">
        <v>1528.4699707</v>
      </c>
      <c r="H514">
        <v>1567.4399414</v>
      </c>
      <c r="I514">
        <v>1600.0600586</v>
      </c>
      <c r="J514">
        <v>1578.3952637</v>
      </c>
      <c r="L514" t="str">
        <f t="shared" si="52"/>
        <v>22JAN2021:09:00:00</v>
      </c>
      <c r="M514">
        <v>9</v>
      </c>
      <c r="N514">
        <f t="shared" si="53"/>
        <v>-19.117065400000001</v>
      </c>
      <c r="O514">
        <f t="shared" si="54"/>
        <v>-19.117065400000001</v>
      </c>
      <c r="P514">
        <f t="shared" si="55"/>
        <v>0</v>
      </c>
      <c r="Q514">
        <f t="shared" si="56"/>
        <v>1</v>
      </c>
      <c r="R514">
        <f t="shared" si="57"/>
        <v>0</v>
      </c>
      <c r="S514">
        <f t="shared" si="58"/>
        <v>1.1806654822774041</v>
      </c>
    </row>
    <row r="515" spans="1:19" x14ac:dyDescent="0.2">
      <c r="A515" t="s">
        <v>537</v>
      </c>
      <c r="B515">
        <v>1612.4626464999999</v>
      </c>
      <c r="C515">
        <v>1585.4200439000001</v>
      </c>
      <c r="D515">
        <v>1546.1102295000001</v>
      </c>
      <c r="E515">
        <v>1566.7586670000001</v>
      </c>
      <c r="F515">
        <v>1586.5899658000001</v>
      </c>
      <c r="G515">
        <v>1526.2700195</v>
      </c>
      <c r="H515">
        <v>1555.7800293</v>
      </c>
      <c r="I515">
        <v>1585.4200439000001</v>
      </c>
      <c r="J515">
        <v>1565.9949951000001</v>
      </c>
      <c r="L515" t="str">
        <f t="shared" ref="L515:L578" si="59">A515</f>
        <v>22JAN2021:10:00:00</v>
      </c>
      <c r="M515">
        <v>10</v>
      </c>
      <c r="N515">
        <f t="shared" ref="N515:N578" si="60">C515-B515</f>
        <v>-27.042602599999782</v>
      </c>
      <c r="O515">
        <f t="shared" ref="O515:O578" si="61">IF(N515&lt;0,N515,0)</f>
        <v>-27.042602599999782</v>
      </c>
      <c r="P515">
        <f t="shared" ref="P515:P578" si="62">IF(N515&gt;0,N515,0)</f>
        <v>0</v>
      </c>
      <c r="Q515">
        <f t="shared" ref="Q515:Q578" si="63">IF(O515&lt;0,1,0)</f>
        <v>1</v>
      </c>
      <c r="R515">
        <f t="shared" ref="R515:R578" si="64">IF(P515&gt;0,1,0)</f>
        <v>0</v>
      </c>
      <c r="S515">
        <f t="shared" ref="S515:S578" si="65">ABS((B515-C515)/B515)*100</f>
        <v>1.6770994763009404</v>
      </c>
    </row>
    <row r="516" spans="1:19" x14ac:dyDescent="0.2">
      <c r="A516" t="s">
        <v>538</v>
      </c>
      <c r="B516">
        <v>1568.8300781</v>
      </c>
      <c r="C516">
        <v>1578.5699463000001</v>
      </c>
      <c r="D516">
        <v>1532.8295897999999</v>
      </c>
      <c r="E516">
        <v>1580.8508300999999</v>
      </c>
      <c r="F516">
        <v>1573.8900146000001</v>
      </c>
      <c r="G516">
        <v>1517.9599608999999</v>
      </c>
      <c r="H516">
        <v>1538.1700439000001</v>
      </c>
      <c r="I516">
        <v>1578.5699463000001</v>
      </c>
      <c r="J516">
        <v>1554.0061035000001</v>
      </c>
      <c r="L516" t="str">
        <f t="shared" si="59"/>
        <v>22JAN2021:11:00:00</v>
      </c>
      <c r="M516">
        <v>11</v>
      </c>
      <c r="N516">
        <f t="shared" si="60"/>
        <v>9.7398682000000463</v>
      </c>
      <c r="O516">
        <f t="shared" si="61"/>
        <v>0</v>
      </c>
      <c r="P516">
        <f t="shared" si="62"/>
        <v>9.7398682000000463</v>
      </c>
      <c r="Q516">
        <f t="shared" si="63"/>
        <v>0</v>
      </c>
      <c r="R516">
        <f t="shared" si="64"/>
        <v>1</v>
      </c>
      <c r="S516">
        <f t="shared" si="65"/>
        <v>0.62083640133901163</v>
      </c>
    </row>
    <row r="517" spans="1:19" x14ac:dyDescent="0.2">
      <c r="A517" t="s">
        <v>539</v>
      </c>
      <c r="B517">
        <v>1558.8132324000001</v>
      </c>
      <c r="C517">
        <v>1572.0200195</v>
      </c>
      <c r="D517">
        <v>1515.2320557</v>
      </c>
      <c r="E517">
        <v>1571.199707</v>
      </c>
      <c r="F517">
        <v>1568.7299805</v>
      </c>
      <c r="G517">
        <v>1509</v>
      </c>
      <c r="H517">
        <v>1510.4899902</v>
      </c>
      <c r="I517">
        <v>1572.0200195</v>
      </c>
      <c r="J517">
        <v>1540.8389893000001</v>
      </c>
      <c r="L517" t="str">
        <f t="shared" si="59"/>
        <v>22JAN2021:12:00:00</v>
      </c>
      <c r="M517">
        <v>12</v>
      </c>
      <c r="N517">
        <f t="shared" si="60"/>
        <v>13.206787099999929</v>
      </c>
      <c r="O517">
        <f t="shared" si="61"/>
        <v>0</v>
      </c>
      <c r="P517">
        <f t="shared" si="62"/>
        <v>13.206787099999929</v>
      </c>
      <c r="Q517">
        <f t="shared" si="63"/>
        <v>0</v>
      </c>
      <c r="R517">
        <f t="shared" si="64"/>
        <v>1</v>
      </c>
      <c r="S517">
        <f t="shared" si="65"/>
        <v>0.84723344820895086</v>
      </c>
    </row>
    <row r="518" spans="1:19" x14ac:dyDescent="0.2">
      <c r="A518" t="s">
        <v>540</v>
      </c>
      <c r="B518">
        <v>1589.4645995999999</v>
      </c>
      <c r="C518">
        <v>1562.4000243999999</v>
      </c>
      <c r="D518">
        <v>1497.2727050999999</v>
      </c>
      <c r="E518">
        <v>1566.7739257999999</v>
      </c>
      <c r="F518">
        <v>1557.2600098</v>
      </c>
      <c r="G518">
        <v>1474.75</v>
      </c>
      <c r="H518">
        <v>1509.2900391000001</v>
      </c>
      <c r="I518">
        <v>1562.4000243999999</v>
      </c>
      <c r="J518">
        <v>1528.7403564000001</v>
      </c>
      <c r="L518" t="str">
        <f t="shared" si="59"/>
        <v>22JAN2021:13:00:00</v>
      </c>
      <c r="M518">
        <v>13</v>
      </c>
      <c r="N518">
        <f t="shared" si="60"/>
        <v>-27.064575200000036</v>
      </c>
      <c r="O518">
        <f t="shared" si="61"/>
        <v>-27.064575200000036</v>
      </c>
      <c r="P518">
        <f t="shared" si="62"/>
        <v>0</v>
      </c>
      <c r="Q518">
        <f t="shared" si="63"/>
        <v>1</v>
      </c>
      <c r="R518">
        <f t="shared" si="64"/>
        <v>0</v>
      </c>
      <c r="S518">
        <f t="shared" si="65"/>
        <v>1.7027479068619098</v>
      </c>
    </row>
    <row r="519" spans="1:19" x14ac:dyDescent="0.2">
      <c r="A519" t="s">
        <v>541</v>
      </c>
      <c r="B519">
        <v>1588.9587402</v>
      </c>
      <c r="C519">
        <v>1531.3100586</v>
      </c>
      <c r="D519">
        <v>1480.8640137</v>
      </c>
      <c r="E519">
        <v>1560.8439940999999</v>
      </c>
      <c r="F519">
        <v>1524.3100586</v>
      </c>
      <c r="G519">
        <v>1457.5100098</v>
      </c>
      <c r="H519">
        <v>1472.3900146000001</v>
      </c>
      <c r="I519">
        <v>1531.3100586</v>
      </c>
      <c r="J519">
        <v>1499.2993164</v>
      </c>
      <c r="L519" t="str">
        <f t="shared" si="59"/>
        <v>22JAN2021:14:00:00</v>
      </c>
      <c r="M519">
        <v>14</v>
      </c>
      <c r="N519">
        <f t="shared" si="60"/>
        <v>-57.648681599999918</v>
      </c>
      <c r="O519">
        <f t="shared" si="61"/>
        <v>-57.648681599999918</v>
      </c>
      <c r="P519">
        <f t="shared" si="62"/>
        <v>0</v>
      </c>
      <c r="Q519">
        <f t="shared" si="63"/>
        <v>1</v>
      </c>
      <c r="R519">
        <f t="shared" si="64"/>
        <v>0</v>
      </c>
      <c r="S519">
        <f t="shared" si="65"/>
        <v>3.6280792031606661</v>
      </c>
    </row>
    <row r="520" spans="1:19" x14ac:dyDescent="0.2">
      <c r="A520" t="s">
        <v>542</v>
      </c>
      <c r="B520">
        <v>1577.7257079999999</v>
      </c>
      <c r="C520">
        <v>1526.3299560999999</v>
      </c>
      <c r="D520">
        <v>1460.8408202999999</v>
      </c>
      <c r="E520">
        <v>1537.6342772999999</v>
      </c>
      <c r="F520">
        <v>1483.6500243999999</v>
      </c>
      <c r="G520">
        <v>1443.3399658000001</v>
      </c>
      <c r="H520">
        <v>1491.3800048999999</v>
      </c>
      <c r="I520">
        <v>1526.3299560999999</v>
      </c>
      <c r="J520">
        <v>1488.3625488</v>
      </c>
      <c r="L520" t="str">
        <f t="shared" si="59"/>
        <v>22JAN2021:15:00:00</v>
      </c>
      <c r="M520">
        <v>15</v>
      </c>
      <c r="N520">
        <f t="shared" si="60"/>
        <v>-51.39575190000005</v>
      </c>
      <c r="O520">
        <f t="shared" si="61"/>
        <v>-51.39575190000005</v>
      </c>
      <c r="P520">
        <f t="shared" si="62"/>
        <v>0</v>
      </c>
      <c r="Q520">
        <f t="shared" si="63"/>
        <v>1</v>
      </c>
      <c r="R520">
        <f t="shared" si="64"/>
        <v>0</v>
      </c>
      <c r="S520">
        <f t="shared" si="65"/>
        <v>3.2575847398184159</v>
      </c>
    </row>
    <row r="521" spans="1:19" x14ac:dyDescent="0.2">
      <c r="A521" t="s">
        <v>543</v>
      </c>
      <c r="B521">
        <v>1576.2886963000001</v>
      </c>
      <c r="C521">
        <v>1494.9899902</v>
      </c>
      <c r="D521">
        <v>1467.963501</v>
      </c>
      <c r="E521">
        <v>1523.7917480000001</v>
      </c>
      <c r="F521">
        <v>1468.2800293</v>
      </c>
      <c r="G521">
        <v>1428.9399414</v>
      </c>
      <c r="H521">
        <v>1468.9100341999999</v>
      </c>
      <c r="I521">
        <v>1494.9899902</v>
      </c>
      <c r="J521">
        <v>1470.1579589999999</v>
      </c>
      <c r="L521" t="str">
        <f t="shared" si="59"/>
        <v>22JAN2021:16:00:00</v>
      </c>
      <c r="M521">
        <v>16</v>
      </c>
      <c r="N521">
        <f t="shared" si="60"/>
        <v>-81.298706100000118</v>
      </c>
      <c r="O521">
        <f t="shared" si="61"/>
        <v>-81.298706100000118</v>
      </c>
      <c r="P521">
        <f t="shared" si="62"/>
        <v>0</v>
      </c>
      <c r="Q521">
        <f t="shared" si="63"/>
        <v>1</v>
      </c>
      <c r="R521">
        <f t="shared" si="64"/>
        <v>0</v>
      </c>
      <c r="S521">
        <f t="shared" si="65"/>
        <v>5.1576025566148775</v>
      </c>
    </row>
    <row r="522" spans="1:19" x14ac:dyDescent="0.2">
      <c r="A522" t="s">
        <v>544</v>
      </c>
      <c r="B522">
        <v>1612.1661377</v>
      </c>
      <c r="C522">
        <v>1537.3699951000001</v>
      </c>
      <c r="D522">
        <v>1491.5906981999999</v>
      </c>
      <c r="E522">
        <v>1542.2661132999999</v>
      </c>
      <c r="F522">
        <v>1491.9300536999999</v>
      </c>
      <c r="G522">
        <v>1439.8000488</v>
      </c>
      <c r="H522">
        <v>1490.6199951000001</v>
      </c>
      <c r="I522">
        <v>1537.3699951000001</v>
      </c>
      <c r="J522">
        <v>1496.4039307</v>
      </c>
      <c r="L522" t="str">
        <f t="shared" si="59"/>
        <v>22JAN2021:17:00:00</v>
      </c>
      <c r="M522">
        <v>17</v>
      </c>
      <c r="N522">
        <f t="shared" si="60"/>
        <v>-74.796142599999939</v>
      </c>
      <c r="O522">
        <f t="shared" si="61"/>
        <v>-74.796142599999939</v>
      </c>
      <c r="P522">
        <f t="shared" si="62"/>
        <v>0</v>
      </c>
      <c r="Q522">
        <f t="shared" si="63"/>
        <v>1</v>
      </c>
      <c r="R522">
        <f t="shared" si="64"/>
        <v>0</v>
      </c>
      <c r="S522">
        <f t="shared" si="65"/>
        <v>4.6394810591114393</v>
      </c>
    </row>
    <row r="523" spans="1:19" x14ac:dyDescent="0.2">
      <c r="A523" t="s">
        <v>545</v>
      </c>
      <c r="B523">
        <v>1662.1352539</v>
      </c>
      <c r="C523">
        <v>1568.4499512</v>
      </c>
      <c r="D523">
        <v>1564.6975098</v>
      </c>
      <c r="E523">
        <v>1599.8649902</v>
      </c>
      <c r="F523">
        <v>1531.4899902</v>
      </c>
      <c r="G523">
        <v>1496.9799805</v>
      </c>
      <c r="H523">
        <v>1537.5999756000001</v>
      </c>
      <c r="I523">
        <v>1568.4499512</v>
      </c>
      <c r="J523">
        <v>1542.0947266000001</v>
      </c>
      <c r="L523" t="str">
        <f t="shared" si="59"/>
        <v>22JAN2021:18:00:00</v>
      </c>
      <c r="M523">
        <v>18</v>
      </c>
      <c r="N523">
        <f t="shared" si="60"/>
        <v>-93.685302699999966</v>
      </c>
      <c r="O523">
        <f t="shared" si="61"/>
        <v>-93.685302699999966</v>
      </c>
      <c r="P523">
        <f t="shared" si="62"/>
        <v>0</v>
      </c>
      <c r="Q523">
        <f t="shared" si="63"/>
        <v>1</v>
      </c>
      <c r="R523">
        <f t="shared" si="64"/>
        <v>0</v>
      </c>
      <c r="S523">
        <f t="shared" si="65"/>
        <v>5.6364427912938311</v>
      </c>
    </row>
    <row r="524" spans="1:19" x14ac:dyDescent="0.2">
      <c r="A524" t="s">
        <v>546</v>
      </c>
      <c r="B524">
        <v>1685.480957</v>
      </c>
      <c r="C524">
        <v>1618.0600586</v>
      </c>
      <c r="D524">
        <v>1629.5657959</v>
      </c>
      <c r="E524">
        <v>1648.9769286999999</v>
      </c>
      <c r="F524">
        <v>1593.7800293</v>
      </c>
      <c r="G524">
        <v>1543.4599608999999</v>
      </c>
      <c r="H524">
        <v>1612.5899658000001</v>
      </c>
      <c r="I524">
        <v>1618.0600586</v>
      </c>
      <c r="J524">
        <v>1602.7357178</v>
      </c>
      <c r="L524" t="str">
        <f t="shared" si="59"/>
        <v>22JAN2021:19:00:00</v>
      </c>
      <c r="M524">
        <v>19</v>
      </c>
      <c r="N524">
        <f t="shared" si="60"/>
        <v>-67.420898399999942</v>
      </c>
      <c r="O524">
        <f t="shared" si="61"/>
        <v>-67.420898399999942</v>
      </c>
      <c r="P524">
        <f t="shared" si="62"/>
        <v>0</v>
      </c>
      <c r="Q524">
        <f t="shared" si="63"/>
        <v>1</v>
      </c>
      <c r="R524">
        <f t="shared" si="64"/>
        <v>0</v>
      </c>
      <c r="S524">
        <f t="shared" si="65"/>
        <v>4.0000984953281762</v>
      </c>
    </row>
    <row r="525" spans="1:19" x14ac:dyDescent="0.2">
      <c r="A525" t="s">
        <v>547</v>
      </c>
      <c r="B525">
        <v>1653.1300048999999</v>
      </c>
      <c r="C525">
        <v>1589.8000488</v>
      </c>
      <c r="D525">
        <v>1626.0559082</v>
      </c>
      <c r="E525">
        <v>1623.4226074000001</v>
      </c>
      <c r="F525">
        <v>1569.5699463000001</v>
      </c>
      <c r="G525">
        <v>1532.3100586</v>
      </c>
      <c r="H525">
        <v>1591</v>
      </c>
      <c r="I525">
        <v>1589.8000488</v>
      </c>
      <c r="J525">
        <v>1582.3881836</v>
      </c>
      <c r="L525" t="str">
        <f t="shared" si="59"/>
        <v>22JAN2021:20:00:00</v>
      </c>
      <c r="M525">
        <v>20</v>
      </c>
      <c r="N525">
        <f t="shared" si="60"/>
        <v>-63.32995609999989</v>
      </c>
      <c r="O525">
        <f t="shared" si="61"/>
        <v>-63.32995609999989</v>
      </c>
      <c r="P525">
        <f t="shared" si="62"/>
        <v>0</v>
      </c>
      <c r="Q525">
        <f t="shared" si="63"/>
        <v>1</v>
      </c>
      <c r="R525">
        <f t="shared" si="64"/>
        <v>0</v>
      </c>
      <c r="S525">
        <f t="shared" si="65"/>
        <v>3.8309120221812689</v>
      </c>
    </row>
    <row r="526" spans="1:19" x14ac:dyDescent="0.2">
      <c r="A526" t="s">
        <v>548</v>
      </c>
      <c r="B526">
        <v>1626.4260254000001</v>
      </c>
      <c r="C526">
        <v>1606.0300293</v>
      </c>
      <c r="D526">
        <v>1618.9356689000001</v>
      </c>
      <c r="E526">
        <v>1626.0584716999999</v>
      </c>
      <c r="F526">
        <v>1552.3199463000001</v>
      </c>
      <c r="G526">
        <v>1531.8599853999999</v>
      </c>
      <c r="H526">
        <v>1564.3800048999999</v>
      </c>
      <c r="I526">
        <v>1606.0300293</v>
      </c>
      <c r="J526">
        <v>1574.5319824000001</v>
      </c>
      <c r="L526" t="str">
        <f t="shared" si="59"/>
        <v>22JAN2021:21:00:00</v>
      </c>
      <c r="M526">
        <v>21</v>
      </c>
      <c r="N526">
        <f t="shared" si="60"/>
        <v>-20.395996100000048</v>
      </c>
      <c r="O526">
        <f t="shared" si="61"/>
        <v>-20.395996100000048</v>
      </c>
      <c r="P526">
        <f t="shared" si="62"/>
        <v>0</v>
      </c>
      <c r="Q526">
        <f t="shared" si="63"/>
        <v>1</v>
      </c>
      <c r="R526">
        <f t="shared" si="64"/>
        <v>0</v>
      </c>
      <c r="S526">
        <f t="shared" si="65"/>
        <v>1.2540377355916876</v>
      </c>
    </row>
    <row r="527" spans="1:19" x14ac:dyDescent="0.2">
      <c r="A527" t="s">
        <v>549</v>
      </c>
      <c r="B527">
        <v>1584.9929199000001</v>
      </c>
      <c r="C527">
        <v>1524.5699463000001</v>
      </c>
      <c r="D527">
        <v>1575.4354248</v>
      </c>
      <c r="E527">
        <v>1560.0157471</v>
      </c>
      <c r="F527">
        <v>1505.1400146000001</v>
      </c>
      <c r="G527">
        <v>1458.5500488</v>
      </c>
      <c r="H527">
        <v>1484.3399658000001</v>
      </c>
      <c r="I527">
        <v>1524.5699463000001</v>
      </c>
      <c r="J527">
        <v>1507.7606201000001</v>
      </c>
      <c r="L527" t="str">
        <f t="shared" si="59"/>
        <v>22JAN2021:22:00:00</v>
      </c>
      <c r="M527">
        <v>22</v>
      </c>
      <c r="N527">
        <f t="shared" si="60"/>
        <v>-60.422973599999978</v>
      </c>
      <c r="O527">
        <f t="shared" si="61"/>
        <v>-60.422973599999978</v>
      </c>
      <c r="P527">
        <f t="shared" si="62"/>
        <v>0</v>
      </c>
      <c r="Q527">
        <f t="shared" si="63"/>
        <v>1</v>
      </c>
      <c r="R527">
        <f t="shared" si="64"/>
        <v>0</v>
      </c>
      <c r="S527">
        <f t="shared" si="65"/>
        <v>3.8121920193695353</v>
      </c>
    </row>
    <row r="528" spans="1:19" x14ac:dyDescent="0.2">
      <c r="A528" t="s">
        <v>550</v>
      </c>
      <c r="B528">
        <v>1525.3753661999999</v>
      </c>
      <c r="C528">
        <v>1447.2900391000001</v>
      </c>
      <c r="D528">
        <v>1502.7993164</v>
      </c>
      <c r="E528">
        <v>1497.4315185999999</v>
      </c>
      <c r="F528">
        <v>1436.8900146000001</v>
      </c>
      <c r="G528">
        <v>1430.0100098</v>
      </c>
      <c r="H528">
        <v>1432.5999756000001</v>
      </c>
      <c r="I528">
        <v>1447.2900391000001</v>
      </c>
      <c r="J528">
        <v>1445.7961425999999</v>
      </c>
      <c r="L528" t="str">
        <f t="shared" si="59"/>
        <v>22JAN2021:23:00:00</v>
      </c>
      <c r="M528">
        <v>23</v>
      </c>
      <c r="N528">
        <f t="shared" si="60"/>
        <v>-78.085327099999859</v>
      </c>
      <c r="O528">
        <f t="shared" si="61"/>
        <v>-78.085327099999859</v>
      </c>
      <c r="P528">
        <f t="shared" si="62"/>
        <v>0</v>
      </c>
      <c r="Q528">
        <f t="shared" si="63"/>
        <v>1</v>
      </c>
      <c r="R528">
        <f t="shared" si="64"/>
        <v>0</v>
      </c>
      <c r="S528">
        <f t="shared" si="65"/>
        <v>5.1190892963300731</v>
      </c>
    </row>
    <row r="529" spans="1:19" x14ac:dyDescent="0.2">
      <c r="A529" t="s">
        <v>551</v>
      </c>
      <c r="B529">
        <v>1441.4445800999999</v>
      </c>
      <c r="C529">
        <v>1368.6199951000001</v>
      </c>
      <c r="D529">
        <v>1430.8970947</v>
      </c>
      <c r="E529">
        <v>1406.552124</v>
      </c>
      <c r="F529">
        <v>1361.1700439000001</v>
      </c>
      <c r="G529">
        <v>1401.4799805</v>
      </c>
      <c r="H529">
        <v>1355.2099608999999</v>
      </c>
      <c r="I529">
        <v>1368.6199951000001</v>
      </c>
      <c r="J529">
        <v>1375.2971190999999</v>
      </c>
      <c r="L529" t="str">
        <f t="shared" si="59"/>
        <v>23JAN2021:00:00:00</v>
      </c>
      <c r="M529">
        <v>24</v>
      </c>
      <c r="N529">
        <f t="shared" si="60"/>
        <v>-72.824584999999843</v>
      </c>
      <c r="O529">
        <f t="shared" si="61"/>
        <v>-72.824584999999843</v>
      </c>
      <c r="P529">
        <f t="shared" si="62"/>
        <v>0</v>
      </c>
      <c r="Q529">
        <f t="shared" si="63"/>
        <v>1</v>
      </c>
      <c r="R529">
        <f t="shared" si="64"/>
        <v>0</v>
      </c>
      <c r="S529">
        <f t="shared" si="65"/>
        <v>5.0521945835023114</v>
      </c>
    </row>
    <row r="530" spans="1:19" x14ac:dyDescent="0.2">
      <c r="A530" t="s">
        <v>552</v>
      </c>
      <c r="B530">
        <v>1366.2567139</v>
      </c>
      <c r="C530">
        <v>1275.1600341999999</v>
      </c>
      <c r="D530">
        <v>1369.5216064000001</v>
      </c>
      <c r="E530">
        <v>1345.7242432</v>
      </c>
      <c r="F530">
        <v>1311.1500243999999</v>
      </c>
      <c r="G530">
        <v>1325.5899658000001</v>
      </c>
      <c r="H530">
        <v>1322.6300048999999</v>
      </c>
      <c r="I530">
        <v>1275.1600341999999</v>
      </c>
      <c r="J530">
        <v>1314.1240233999999</v>
      </c>
      <c r="L530" t="str">
        <f t="shared" si="59"/>
        <v>23JAN2021:01:00:00</v>
      </c>
      <c r="M530">
        <v>1</v>
      </c>
      <c r="N530">
        <f t="shared" si="60"/>
        <v>-91.096679700000095</v>
      </c>
      <c r="O530">
        <f t="shared" si="61"/>
        <v>-91.096679700000095</v>
      </c>
      <c r="P530">
        <f t="shared" si="62"/>
        <v>0</v>
      </c>
      <c r="Q530">
        <f t="shared" si="63"/>
        <v>1</v>
      </c>
      <c r="R530">
        <f t="shared" si="64"/>
        <v>0</v>
      </c>
      <c r="S530">
        <f t="shared" si="65"/>
        <v>6.6676107625457348</v>
      </c>
    </row>
    <row r="531" spans="1:19" x14ac:dyDescent="0.2">
      <c r="A531" t="s">
        <v>553</v>
      </c>
      <c r="B531">
        <v>1325.2319336</v>
      </c>
      <c r="C531">
        <v>1239.6300048999999</v>
      </c>
      <c r="D531">
        <v>1330.6312256000001</v>
      </c>
      <c r="E531">
        <v>1305.2375488</v>
      </c>
      <c r="F531">
        <v>1285.2700195</v>
      </c>
      <c r="G531">
        <v>1294.0799560999999</v>
      </c>
      <c r="H531">
        <v>1309.3299560999999</v>
      </c>
      <c r="I531">
        <v>1239.6300048999999</v>
      </c>
      <c r="J531">
        <v>1286.6463623</v>
      </c>
      <c r="L531" t="str">
        <f t="shared" si="59"/>
        <v>23JAN2021:02:00:00</v>
      </c>
      <c r="M531">
        <v>2</v>
      </c>
      <c r="N531">
        <f t="shared" si="60"/>
        <v>-85.601928700000144</v>
      </c>
      <c r="O531">
        <f t="shared" si="61"/>
        <v>-85.601928700000144</v>
      </c>
      <c r="P531">
        <f t="shared" si="62"/>
        <v>0</v>
      </c>
      <c r="Q531">
        <f t="shared" si="63"/>
        <v>1</v>
      </c>
      <c r="R531">
        <f t="shared" si="64"/>
        <v>0</v>
      </c>
      <c r="S531">
        <f t="shared" si="65"/>
        <v>6.4593922414367135</v>
      </c>
    </row>
    <row r="532" spans="1:19" x14ac:dyDescent="0.2">
      <c r="A532" t="s">
        <v>554</v>
      </c>
      <c r="B532">
        <v>1304.5274658000001</v>
      </c>
      <c r="C532">
        <v>1236.0999756000001</v>
      </c>
      <c r="D532">
        <v>1345.8833007999999</v>
      </c>
      <c r="E532">
        <v>1314.6645507999999</v>
      </c>
      <c r="F532">
        <v>1270.5200195</v>
      </c>
      <c r="G532">
        <v>1228.6300048999999</v>
      </c>
      <c r="H532">
        <v>1283.2299805</v>
      </c>
      <c r="I532">
        <v>1236.0999756000001</v>
      </c>
      <c r="J532">
        <v>1269.2766113</v>
      </c>
      <c r="L532" t="str">
        <f t="shared" si="59"/>
        <v>23JAN2021:03:00:00</v>
      </c>
      <c r="M532">
        <v>3</v>
      </c>
      <c r="N532">
        <f t="shared" si="60"/>
        <v>-68.427490199999966</v>
      </c>
      <c r="O532">
        <f t="shared" si="61"/>
        <v>-68.427490199999966</v>
      </c>
      <c r="P532">
        <f t="shared" si="62"/>
        <v>0</v>
      </c>
      <c r="Q532">
        <f t="shared" si="63"/>
        <v>1</v>
      </c>
      <c r="R532">
        <f t="shared" si="64"/>
        <v>0</v>
      </c>
      <c r="S532">
        <f t="shared" si="65"/>
        <v>5.2453851677271413</v>
      </c>
    </row>
    <row r="533" spans="1:19" x14ac:dyDescent="0.2">
      <c r="A533" t="s">
        <v>555</v>
      </c>
      <c r="B533">
        <v>1297.6256103999999</v>
      </c>
      <c r="C533">
        <v>1261.6400146000001</v>
      </c>
      <c r="D533">
        <v>1357.2714844</v>
      </c>
      <c r="E533">
        <v>1317.6568603999999</v>
      </c>
      <c r="F533">
        <v>1262.5500488</v>
      </c>
      <c r="G533">
        <v>1200.0100098</v>
      </c>
      <c r="H533">
        <v>1279.3699951000001</v>
      </c>
      <c r="I533">
        <v>1261.6400146000001</v>
      </c>
      <c r="J533">
        <v>1270.550293</v>
      </c>
      <c r="L533" t="str">
        <f t="shared" si="59"/>
        <v>23JAN2021:04:00:00</v>
      </c>
      <c r="M533">
        <v>4</v>
      </c>
      <c r="N533">
        <f t="shared" si="60"/>
        <v>-35.985595799999828</v>
      </c>
      <c r="O533">
        <f t="shared" si="61"/>
        <v>-35.985595799999828</v>
      </c>
      <c r="P533">
        <f t="shared" si="62"/>
        <v>0</v>
      </c>
      <c r="Q533">
        <f t="shared" si="63"/>
        <v>1</v>
      </c>
      <c r="R533">
        <f t="shared" si="64"/>
        <v>0</v>
      </c>
      <c r="S533">
        <f t="shared" si="65"/>
        <v>2.773187852612363</v>
      </c>
    </row>
    <row r="534" spans="1:19" x14ac:dyDescent="0.2">
      <c r="A534" t="s">
        <v>556</v>
      </c>
      <c r="B534">
        <v>1320.8253173999999</v>
      </c>
      <c r="C534">
        <v>1250.6300048999999</v>
      </c>
      <c r="D534">
        <v>1392.5096435999999</v>
      </c>
      <c r="E534">
        <v>1323.9995117000001</v>
      </c>
      <c r="F534">
        <v>1287.3100586</v>
      </c>
      <c r="G534">
        <v>1256.0999756000001</v>
      </c>
      <c r="H534">
        <v>1294.3599853999999</v>
      </c>
      <c r="I534">
        <v>1250.6300048999999</v>
      </c>
      <c r="J534">
        <v>1289.1512451000001</v>
      </c>
      <c r="L534" t="str">
        <f t="shared" si="59"/>
        <v>23JAN2021:05:00:00</v>
      </c>
      <c r="M534">
        <v>5</v>
      </c>
      <c r="N534">
        <f t="shared" si="60"/>
        <v>-70.1953125</v>
      </c>
      <c r="O534">
        <f t="shared" si="61"/>
        <v>-70.1953125</v>
      </c>
      <c r="P534">
        <f t="shared" si="62"/>
        <v>0</v>
      </c>
      <c r="Q534">
        <f t="shared" si="63"/>
        <v>1</v>
      </c>
      <c r="R534">
        <f t="shared" si="64"/>
        <v>0</v>
      </c>
      <c r="S534">
        <f t="shared" si="65"/>
        <v>5.3145038617352602</v>
      </c>
    </row>
    <row r="535" spans="1:19" x14ac:dyDescent="0.2">
      <c r="A535" t="s">
        <v>557</v>
      </c>
      <c r="B535">
        <v>1363.3093262</v>
      </c>
      <c r="C535">
        <v>1266.6800536999999</v>
      </c>
      <c r="D535">
        <v>1445.4130858999999</v>
      </c>
      <c r="E535">
        <v>1388.239624</v>
      </c>
      <c r="F535">
        <v>1296.0200195</v>
      </c>
      <c r="G535">
        <v>1268.1600341999999</v>
      </c>
      <c r="H535">
        <v>1313.9399414</v>
      </c>
      <c r="I535">
        <v>1266.6800536999999</v>
      </c>
      <c r="J535">
        <v>1308.3566894999999</v>
      </c>
      <c r="L535" t="str">
        <f t="shared" si="59"/>
        <v>23JAN2021:06:00:00</v>
      </c>
      <c r="M535">
        <v>6</v>
      </c>
      <c r="N535">
        <f t="shared" si="60"/>
        <v>-96.62927250000007</v>
      </c>
      <c r="O535">
        <f t="shared" si="61"/>
        <v>-96.62927250000007</v>
      </c>
      <c r="P535">
        <f t="shared" si="62"/>
        <v>0</v>
      </c>
      <c r="Q535">
        <f t="shared" si="63"/>
        <v>1</v>
      </c>
      <c r="R535">
        <f t="shared" si="64"/>
        <v>0</v>
      </c>
      <c r="S535">
        <f t="shared" si="65"/>
        <v>7.0878465101781583</v>
      </c>
    </row>
    <row r="536" spans="1:19" x14ac:dyDescent="0.2">
      <c r="A536" t="s">
        <v>558</v>
      </c>
      <c r="B536">
        <v>1426.2504882999999</v>
      </c>
      <c r="C536">
        <v>1344.3599853999999</v>
      </c>
      <c r="D536">
        <v>1517.1319579999999</v>
      </c>
      <c r="E536">
        <v>1465.6412353999999</v>
      </c>
      <c r="F536">
        <v>1348.9399414</v>
      </c>
      <c r="G536">
        <v>1322.4699707</v>
      </c>
      <c r="H536">
        <v>1421.3399658000001</v>
      </c>
      <c r="I536">
        <v>1344.3599853999999</v>
      </c>
      <c r="J536">
        <v>1383.6101074000001</v>
      </c>
      <c r="L536" t="str">
        <f t="shared" si="59"/>
        <v>23JAN2021:07:00:00</v>
      </c>
      <c r="M536">
        <v>7</v>
      </c>
      <c r="N536">
        <f t="shared" si="60"/>
        <v>-81.890502900000001</v>
      </c>
      <c r="O536">
        <f t="shared" si="61"/>
        <v>-81.890502900000001</v>
      </c>
      <c r="P536">
        <f t="shared" si="62"/>
        <v>0</v>
      </c>
      <c r="Q536">
        <f t="shared" si="63"/>
        <v>1</v>
      </c>
      <c r="R536">
        <f t="shared" si="64"/>
        <v>0</v>
      </c>
      <c r="S536">
        <f t="shared" si="65"/>
        <v>5.7416634435377683</v>
      </c>
    </row>
    <row r="537" spans="1:19" x14ac:dyDescent="0.2">
      <c r="A537" t="s">
        <v>559</v>
      </c>
      <c r="B537">
        <v>1484.0229492000001</v>
      </c>
      <c r="C537">
        <v>1423.3800048999999</v>
      </c>
      <c r="D537">
        <v>1601.7275391000001</v>
      </c>
      <c r="E537">
        <v>1564.5435791</v>
      </c>
      <c r="F537">
        <v>1443.7199707</v>
      </c>
      <c r="G537">
        <v>1404.4499512</v>
      </c>
      <c r="H537">
        <v>1474.0100098</v>
      </c>
      <c r="I537">
        <v>1423.3800048999999</v>
      </c>
      <c r="J537">
        <v>1461.0495605000001</v>
      </c>
      <c r="L537" t="str">
        <f t="shared" si="59"/>
        <v>23JAN2021:08:00:00</v>
      </c>
      <c r="M537">
        <v>8</v>
      </c>
      <c r="N537">
        <f t="shared" si="60"/>
        <v>-60.642944300000181</v>
      </c>
      <c r="O537">
        <f t="shared" si="61"/>
        <v>-60.642944300000181</v>
      </c>
      <c r="P537">
        <f t="shared" si="62"/>
        <v>0</v>
      </c>
      <c r="Q537">
        <f t="shared" si="63"/>
        <v>1</v>
      </c>
      <c r="R537">
        <f t="shared" si="64"/>
        <v>0</v>
      </c>
      <c r="S537">
        <f t="shared" si="65"/>
        <v>4.0863885786059635</v>
      </c>
    </row>
    <row r="538" spans="1:19" x14ac:dyDescent="0.2">
      <c r="A538" t="s">
        <v>560</v>
      </c>
      <c r="B538">
        <v>1560.8753661999999</v>
      </c>
      <c r="C538">
        <v>1492.3499756000001</v>
      </c>
      <c r="D538">
        <v>1599.4753418</v>
      </c>
      <c r="E538">
        <v>1562.3084716999999</v>
      </c>
      <c r="F538">
        <v>1513.9300536999999</v>
      </c>
      <c r="G538">
        <v>1427.0400391000001</v>
      </c>
      <c r="H538">
        <v>1513.1099853999999</v>
      </c>
      <c r="I538">
        <v>1492.3499756000001</v>
      </c>
      <c r="J538">
        <v>1508.1619873</v>
      </c>
      <c r="L538" t="str">
        <f t="shared" si="59"/>
        <v>23JAN2021:09:00:00</v>
      </c>
      <c r="M538">
        <v>9</v>
      </c>
      <c r="N538">
        <f t="shared" si="60"/>
        <v>-68.52539059999981</v>
      </c>
      <c r="O538">
        <f t="shared" si="61"/>
        <v>-68.52539059999981</v>
      </c>
      <c r="P538">
        <f t="shared" si="62"/>
        <v>0</v>
      </c>
      <c r="Q538">
        <f t="shared" si="63"/>
        <v>1</v>
      </c>
      <c r="R538">
        <f t="shared" si="64"/>
        <v>0</v>
      </c>
      <c r="S538">
        <f t="shared" si="65"/>
        <v>4.3901897668375041</v>
      </c>
    </row>
    <row r="539" spans="1:19" x14ac:dyDescent="0.2">
      <c r="A539" t="s">
        <v>561</v>
      </c>
      <c r="B539">
        <v>1610.4543457</v>
      </c>
      <c r="C539">
        <v>1520.0899658000001</v>
      </c>
      <c r="D539">
        <v>1596.8068848</v>
      </c>
      <c r="E539">
        <v>1597.0153809000001</v>
      </c>
      <c r="F539">
        <v>1539.2800293</v>
      </c>
      <c r="G539">
        <v>1463.6600341999999</v>
      </c>
      <c r="H539">
        <v>1525.3000488</v>
      </c>
      <c r="I539">
        <v>1520.0899658000001</v>
      </c>
      <c r="J539">
        <v>1528.7258300999999</v>
      </c>
      <c r="L539" t="str">
        <f t="shared" si="59"/>
        <v>23JAN2021:10:00:00</v>
      </c>
      <c r="M539">
        <v>10</v>
      </c>
      <c r="N539">
        <f t="shared" si="60"/>
        <v>-90.364379899999904</v>
      </c>
      <c r="O539">
        <f t="shared" si="61"/>
        <v>-90.364379899999904</v>
      </c>
      <c r="P539">
        <f t="shared" si="62"/>
        <v>0</v>
      </c>
      <c r="Q539">
        <f t="shared" si="63"/>
        <v>1</v>
      </c>
      <c r="R539">
        <f t="shared" si="64"/>
        <v>0</v>
      </c>
      <c r="S539">
        <f t="shared" si="65"/>
        <v>5.6111109353256534</v>
      </c>
    </row>
    <row r="540" spans="1:19" x14ac:dyDescent="0.2">
      <c r="A540" t="s">
        <v>562</v>
      </c>
      <c r="B540">
        <v>1641.2066649999999</v>
      </c>
      <c r="C540">
        <v>1541.1500243999999</v>
      </c>
      <c r="D540">
        <v>1583.1618652</v>
      </c>
      <c r="E540">
        <v>1582.1088867000001</v>
      </c>
      <c r="F540">
        <v>1570.7600098</v>
      </c>
      <c r="G540">
        <v>1437.3000488</v>
      </c>
      <c r="H540">
        <v>1503.9799805</v>
      </c>
      <c r="I540">
        <v>1541.1500243999999</v>
      </c>
      <c r="J540">
        <v>1531.5301514</v>
      </c>
      <c r="L540" t="str">
        <f t="shared" si="59"/>
        <v>23JAN2021:11:00:00</v>
      </c>
      <c r="M540">
        <v>11</v>
      </c>
      <c r="N540">
        <f t="shared" si="60"/>
        <v>-100.05664060000004</v>
      </c>
      <c r="O540">
        <f t="shared" si="61"/>
        <v>-100.05664060000004</v>
      </c>
      <c r="P540">
        <f t="shared" si="62"/>
        <v>0</v>
      </c>
      <c r="Q540">
        <f t="shared" si="63"/>
        <v>1</v>
      </c>
      <c r="R540">
        <f t="shared" si="64"/>
        <v>0</v>
      </c>
      <c r="S540">
        <f t="shared" si="65"/>
        <v>6.0965290193968373</v>
      </c>
    </row>
    <row r="541" spans="1:19" x14ac:dyDescent="0.2">
      <c r="A541" t="s">
        <v>563</v>
      </c>
      <c r="B541">
        <v>1609.9610596</v>
      </c>
      <c r="C541">
        <v>1519.0999756000001</v>
      </c>
      <c r="D541">
        <v>1520.2026367000001</v>
      </c>
      <c r="E541">
        <v>1525.4442139</v>
      </c>
      <c r="F541">
        <v>1548.8499756000001</v>
      </c>
      <c r="G541">
        <v>1407.5200195</v>
      </c>
      <c r="H541">
        <v>1469.3900146000001</v>
      </c>
      <c r="I541">
        <v>1519.0999756000001</v>
      </c>
      <c r="J541">
        <v>1500.300293</v>
      </c>
      <c r="L541" t="str">
        <f t="shared" si="59"/>
        <v>23JAN2021:12:00:00</v>
      </c>
      <c r="M541">
        <v>12</v>
      </c>
      <c r="N541">
        <f t="shared" si="60"/>
        <v>-90.861083999999892</v>
      </c>
      <c r="O541">
        <f t="shared" si="61"/>
        <v>-90.861083999999892</v>
      </c>
      <c r="P541">
        <f t="shared" si="62"/>
        <v>0</v>
      </c>
      <c r="Q541">
        <f t="shared" si="63"/>
        <v>1</v>
      </c>
      <c r="R541">
        <f t="shared" si="64"/>
        <v>0</v>
      </c>
      <c r="S541">
        <f t="shared" si="65"/>
        <v>5.6436820914522379</v>
      </c>
    </row>
    <row r="542" spans="1:19" x14ac:dyDescent="0.2">
      <c r="A542" t="s">
        <v>564</v>
      </c>
      <c r="B542">
        <v>1596.1212158000001</v>
      </c>
      <c r="C542">
        <v>1509.4000243999999</v>
      </c>
      <c r="D542">
        <v>1455.8134766000001</v>
      </c>
      <c r="E542">
        <v>1479.0620117000001</v>
      </c>
      <c r="F542">
        <v>1510.9499512</v>
      </c>
      <c r="G542">
        <v>1380.9599608999999</v>
      </c>
      <c r="H542">
        <v>1424.5400391000001</v>
      </c>
      <c r="I542">
        <v>1509.4000243999999</v>
      </c>
      <c r="J542">
        <v>1465.8192139</v>
      </c>
      <c r="L542" t="str">
        <f t="shared" si="59"/>
        <v>23JAN2021:13:00:00</v>
      </c>
      <c r="M542">
        <v>13</v>
      </c>
      <c r="N542">
        <f t="shared" si="60"/>
        <v>-86.72119140000018</v>
      </c>
      <c r="O542">
        <f t="shared" si="61"/>
        <v>-86.72119140000018</v>
      </c>
      <c r="P542">
        <f t="shared" si="62"/>
        <v>0</v>
      </c>
      <c r="Q542">
        <f t="shared" si="63"/>
        <v>1</v>
      </c>
      <c r="R542">
        <f t="shared" si="64"/>
        <v>0</v>
      </c>
      <c r="S542">
        <f t="shared" si="65"/>
        <v>5.433245955353974</v>
      </c>
    </row>
    <row r="543" spans="1:19" x14ac:dyDescent="0.2">
      <c r="A543" t="s">
        <v>565</v>
      </c>
      <c r="B543">
        <v>1552.760376</v>
      </c>
      <c r="C543">
        <v>1403.2600098</v>
      </c>
      <c r="D543">
        <v>1438.9517822</v>
      </c>
      <c r="E543">
        <v>1466.4173584</v>
      </c>
      <c r="F543">
        <v>1463.8000488</v>
      </c>
      <c r="G543">
        <v>1335.3800048999999</v>
      </c>
      <c r="H543">
        <v>1395.3499756000001</v>
      </c>
      <c r="I543">
        <v>1403.2600098</v>
      </c>
      <c r="J543">
        <v>1412.394043</v>
      </c>
      <c r="L543" t="str">
        <f t="shared" si="59"/>
        <v>23JAN2021:14:00:00</v>
      </c>
      <c r="M543">
        <v>14</v>
      </c>
      <c r="N543">
        <f t="shared" si="60"/>
        <v>-149.50036619999992</v>
      </c>
      <c r="O543">
        <f t="shared" si="61"/>
        <v>-149.50036619999992</v>
      </c>
      <c r="P543">
        <f t="shared" si="62"/>
        <v>0</v>
      </c>
      <c r="Q543">
        <f t="shared" si="63"/>
        <v>1</v>
      </c>
      <c r="R543">
        <f t="shared" si="64"/>
        <v>0</v>
      </c>
      <c r="S543">
        <f t="shared" si="65"/>
        <v>9.628038460455917</v>
      </c>
    </row>
    <row r="544" spans="1:19" x14ac:dyDescent="0.2">
      <c r="A544" t="s">
        <v>566</v>
      </c>
      <c r="B544">
        <v>1511.3630370999999</v>
      </c>
      <c r="C544">
        <v>1381.2099608999999</v>
      </c>
      <c r="D544">
        <v>1395.4248047000001</v>
      </c>
      <c r="E544">
        <v>1438.973999</v>
      </c>
      <c r="F544">
        <v>1422.8499756000001</v>
      </c>
      <c r="G544">
        <v>1319.5200195</v>
      </c>
      <c r="H544">
        <v>1384.5699463000001</v>
      </c>
      <c r="I544">
        <v>1381.2099608999999</v>
      </c>
      <c r="J544">
        <v>1386.5256348</v>
      </c>
      <c r="L544" t="str">
        <f t="shared" si="59"/>
        <v>23JAN2021:15:00:00</v>
      </c>
      <c r="M544">
        <v>15</v>
      </c>
      <c r="N544">
        <f t="shared" si="60"/>
        <v>-130.15307619999999</v>
      </c>
      <c r="O544">
        <f t="shared" si="61"/>
        <v>-130.15307619999999</v>
      </c>
      <c r="P544">
        <f t="shared" si="62"/>
        <v>0</v>
      </c>
      <c r="Q544">
        <f t="shared" si="63"/>
        <v>1</v>
      </c>
      <c r="R544">
        <f t="shared" si="64"/>
        <v>0</v>
      </c>
      <c r="S544">
        <f t="shared" si="65"/>
        <v>8.6116355240324935</v>
      </c>
    </row>
    <row r="545" spans="1:19" x14ac:dyDescent="0.2">
      <c r="A545" t="s">
        <v>567</v>
      </c>
      <c r="B545">
        <v>1497.2186279</v>
      </c>
      <c r="C545">
        <v>1409.6500243999999</v>
      </c>
      <c r="D545">
        <v>1403.8592529</v>
      </c>
      <c r="E545">
        <v>1445.0878906</v>
      </c>
      <c r="F545">
        <v>1411.3699951000001</v>
      </c>
      <c r="G545">
        <v>1283.5100098</v>
      </c>
      <c r="H545">
        <v>1358.4200439000001</v>
      </c>
      <c r="I545">
        <v>1409.6500243999999</v>
      </c>
      <c r="J545">
        <v>1380.7811279</v>
      </c>
      <c r="L545" t="str">
        <f t="shared" si="59"/>
        <v>23JAN2021:16:00:00</v>
      </c>
      <c r="M545">
        <v>16</v>
      </c>
      <c r="N545">
        <f t="shared" si="60"/>
        <v>-87.568603500000108</v>
      </c>
      <c r="O545">
        <f t="shared" si="61"/>
        <v>-87.568603500000108</v>
      </c>
      <c r="P545">
        <f t="shared" si="62"/>
        <v>0</v>
      </c>
      <c r="Q545">
        <f t="shared" si="63"/>
        <v>1</v>
      </c>
      <c r="R545">
        <f t="shared" si="64"/>
        <v>0</v>
      </c>
      <c r="S545">
        <f t="shared" si="65"/>
        <v>5.8487519369715493</v>
      </c>
    </row>
    <row r="546" spans="1:19" x14ac:dyDescent="0.2">
      <c r="A546" t="s">
        <v>568</v>
      </c>
      <c r="B546">
        <v>1528.1086425999999</v>
      </c>
      <c r="C546">
        <v>1369.8599853999999</v>
      </c>
      <c r="D546">
        <v>1434.7100829999999</v>
      </c>
      <c r="E546">
        <v>1470.8070068</v>
      </c>
      <c r="F546">
        <v>1398.3599853999999</v>
      </c>
      <c r="G546">
        <v>1312.8000488</v>
      </c>
      <c r="H546">
        <v>1401.0500488</v>
      </c>
      <c r="I546">
        <v>1369.8599853999999</v>
      </c>
      <c r="J546">
        <v>1385.7562256000001</v>
      </c>
      <c r="L546" t="str">
        <f t="shared" si="59"/>
        <v>23JAN2021:17:00:00</v>
      </c>
      <c r="M546">
        <v>17</v>
      </c>
      <c r="N546">
        <f t="shared" si="60"/>
        <v>-158.24865720000003</v>
      </c>
      <c r="O546">
        <f t="shared" si="61"/>
        <v>-158.24865720000003</v>
      </c>
      <c r="P546">
        <f t="shared" si="62"/>
        <v>0</v>
      </c>
      <c r="Q546">
        <f t="shared" si="63"/>
        <v>1</v>
      </c>
      <c r="R546">
        <f t="shared" si="64"/>
        <v>0</v>
      </c>
      <c r="S546">
        <f t="shared" si="65"/>
        <v>10.355851199869395</v>
      </c>
    </row>
    <row r="547" spans="1:19" x14ac:dyDescent="0.2">
      <c r="A547" t="s">
        <v>569</v>
      </c>
      <c r="B547">
        <v>1580.0954589999999</v>
      </c>
      <c r="C547">
        <v>1428.4599608999999</v>
      </c>
      <c r="D547">
        <v>1538.9151611</v>
      </c>
      <c r="E547">
        <v>1556.9208983999999</v>
      </c>
      <c r="F547">
        <v>1435.5400391000001</v>
      </c>
      <c r="G547">
        <v>1375.1099853999999</v>
      </c>
      <c r="H547">
        <v>1457.2199707</v>
      </c>
      <c r="I547">
        <v>1428.4599608999999</v>
      </c>
      <c r="J547">
        <v>1444.5581055</v>
      </c>
      <c r="L547" t="str">
        <f t="shared" si="59"/>
        <v>23JAN2021:18:00:00</v>
      </c>
      <c r="M547">
        <v>18</v>
      </c>
      <c r="N547">
        <f t="shared" si="60"/>
        <v>-151.63549809999995</v>
      </c>
      <c r="O547">
        <f t="shared" si="61"/>
        <v>-151.63549809999995</v>
      </c>
      <c r="P547">
        <f t="shared" si="62"/>
        <v>0</v>
      </c>
      <c r="Q547">
        <f t="shared" si="63"/>
        <v>1</v>
      </c>
      <c r="R547">
        <f t="shared" si="64"/>
        <v>0</v>
      </c>
      <c r="S547">
        <f t="shared" si="65"/>
        <v>9.5966036251990747</v>
      </c>
    </row>
    <row r="548" spans="1:19" x14ac:dyDescent="0.2">
      <c r="A548" t="s">
        <v>570</v>
      </c>
      <c r="B548">
        <v>1642.1287841999999</v>
      </c>
      <c r="C548">
        <v>1455.0799560999999</v>
      </c>
      <c r="D548">
        <v>1616.6188964999999</v>
      </c>
      <c r="E548">
        <v>1603.7468262</v>
      </c>
      <c r="F548">
        <v>1495.4000243999999</v>
      </c>
      <c r="G548">
        <v>1423.4200439000001</v>
      </c>
      <c r="H548">
        <v>1532.8100586</v>
      </c>
      <c r="I548">
        <v>1455.0799560999999</v>
      </c>
      <c r="J548">
        <v>1500.8273925999999</v>
      </c>
      <c r="L548" t="str">
        <f t="shared" si="59"/>
        <v>23JAN2021:19:00:00</v>
      </c>
      <c r="M548">
        <v>19</v>
      </c>
      <c r="N548">
        <f t="shared" si="60"/>
        <v>-187.04882810000004</v>
      </c>
      <c r="O548">
        <f t="shared" si="61"/>
        <v>-187.04882810000004</v>
      </c>
      <c r="P548">
        <f t="shared" si="62"/>
        <v>0</v>
      </c>
      <c r="Q548">
        <f t="shared" si="63"/>
        <v>1</v>
      </c>
      <c r="R548">
        <f t="shared" si="64"/>
        <v>0</v>
      </c>
      <c r="S548">
        <f t="shared" si="65"/>
        <v>11.390630862799538</v>
      </c>
    </row>
    <row r="549" spans="1:19" x14ac:dyDescent="0.2">
      <c r="A549" t="s">
        <v>571</v>
      </c>
      <c r="B549">
        <v>1621.7225341999999</v>
      </c>
      <c r="C549">
        <v>1442.25</v>
      </c>
      <c r="D549">
        <v>1603.2757568</v>
      </c>
      <c r="E549">
        <v>1564.9769286999999</v>
      </c>
      <c r="F549">
        <v>1470.2800293</v>
      </c>
      <c r="G549">
        <v>1439.8499756000001</v>
      </c>
      <c r="H549">
        <v>1494.75</v>
      </c>
      <c r="I549">
        <v>1442.25</v>
      </c>
      <c r="J549">
        <v>1482.2106934000001</v>
      </c>
      <c r="L549" t="str">
        <f t="shared" si="59"/>
        <v>23JAN2021:20:00:00</v>
      </c>
      <c r="M549">
        <v>20</v>
      </c>
      <c r="N549">
        <f t="shared" si="60"/>
        <v>-179.47253419999993</v>
      </c>
      <c r="O549">
        <f t="shared" si="61"/>
        <v>-179.47253419999993</v>
      </c>
      <c r="P549">
        <f t="shared" si="62"/>
        <v>0</v>
      </c>
      <c r="Q549">
        <f t="shared" si="63"/>
        <v>1</v>
      </c>
      <c r="R549">
        <f t="shared" si="64"/>
        <v>0</v>
      </c>
      <c r="S549">
        <f t="shared" si="65"/>
        <v>11.066784262730506</v>
      </c>
    </row>
    <row r="550" spans="1:19" x14ac:dyDescent="0.2">
      <c r="A550" t="s">
        <v>572</v>
      </c>
      <c r="B550">
        <v>1602.2663574000001</v>
      </c>
      <c r="C550">
        <v>1342.3100586</v>
      </c>
      <c r="D550">
        <v>1593.6025391000001</v>
      </c>
      <c r="E550">
        <v>1553.8651123</v>
      </c>
      <c r="F550">
        <v>1397.0799560999999</v>
      </c>
      <c r="G550">
        <v>1409.4000243999999</v>
      </c>
      <c r="H550">
        <v>1471.5899658000001</v>
      </c>
      <c r="I550">
        <v>1342.3100586</v>
      </c>
      <c r="J550">
        <v>1428.1203613</v>
      </c>
      <c r="L550" t="str">
        <f t="shared" si="59"/>
        <v>23JAN2021:21:00:00</v>
      </c>
      <c r="M550">
        <v>21</v>
      </c>
      <c r="N550">
        <f t="shared" si="60"/>
        <v>-259.95629880000001</v>
      </c>
      <c r="O550">
        <f t="shared" si="61"/>
        <v>-259.95629880000001</v>
      </c>
      <c r="P550">
        <f t="shared" si="62"/>
        <v>0</v>
      </c>
      <c r="Q550">
        <f t="shared" si="63"/>
        <v>1</v>
      </c>
      <c r="R550">
        <f t="shared" si="64"/>
        <v>0</v>
      </c>
      <c r="S550">
        <f t="shared" si="65"/>
        <v>16.224287403864079</v>
      </c>
    </row>
    <row r="551" spans="1:19" x14ac:dyDescent="0.2">
      <c r="A551" t="s">
        <v>573</v>
      </c>
      <c r="B551">
        <v>1545.1656493999999</v>
      </c>
      <c r="C551">
        <v>1329.2800293</v>
      </c>
      <c r="D551">
        <v>1559.6717529</v>
      </c>
      <c r="E551">
        <v>1496.5529785000001</v>
      </c>
      <c r="F551">
        <v>1368.7399902</v>
      </c>
      <c r="G551">
        <v>1378.4499512</v>
      </c>
      <c r="H551">
        <v>1417.3800048999999</v>
      </c>
      <c r="I551">
        <v>1329.2800293</v>
      </c>
      <c r="J551">
        <v>1396.1152344</v>
      </c>
      <c r="L551" t="str">
        <f t="shared" si="59"/>
        <v>23JAN2021:22:00:00</v>
      </c>
      <c r="M551">
        <v>22</v>
      </c>
      <c r="N551">
        <f t="shared" si="60"/>
        <v>-215.88562009999987</v>
      </c>
      <c r="O551">
        <f t="shared" si="61"/>
        <v>-215.88562009999987</v>
      </c>
      <c r="P551">
        <f t="shared" si="62"/>
        <v>0</v>
      </c>
      <c r="Q551">
        <f t="shared" si="63"/>
        <v>1</v>
      </c>
      <c r="R551">
        <f t="shared" si="64"/>
        <v>0</v>
      </c>
      <c r="S551">
        <f t="shared" si="65"/>
        <v>13.971681300566704</v>
      </c>
    </row>
    <row r="552" spans="1:19" x14ac:dyDescent="0.2">
      <c r="A552" t="s">
        <v>574</v>
      </c>
      <c r="B552">
        <v>1477.057251</v>
      </c>
      <c r="C552">
        <v>1263.8000488</v>
      </c>
      <c r="D552">
        <v>1487.0767822</v>
      </c>
      <c r="E552">
        <v>1432.0789795000001</v>
      </c>
      <c r="F552">
        <v>1304.1800536999999</v>
      </c>
      <c r="G552">
        <v>1352.1899414</v>
      </c>
      <c r="H552">
        <v>1329.9699707</v>
      </c>
      <c r="I552">
        <v>1263.8000488</v>
      </c>
      <c r="J552">
        <v>1329.395874</v>
      </c>
      <c r="L552" t="str">
        <f t="shared" si="59"/>
        <v>23JAN2021:23:00:00</v>
      </c>
      <c r="M552">
        <v>23</v>
      </c>
      <c r="N552">
        <f t="shared" si="60"/>
        <v>-213.25720219999994</v>
      </c>
      <c r="O552">
        <f t="shared" si="61"/>
        <v>-213.25720219999994</v>
      </c>
      <c r="P552">
        <f t="shared" si="62"/>
        <v>0</v>
      </c>
      <c r="Q552">
        <f t="shared" si="63"/>
        <v>1</v>
      </c>
      <c r="R552">
        <f t="shared" si="64"/>
        <v>0</v>
      </c>
      <c r="S552">
        <f t="shared" si="65"/>
        <v>14.437978084845401</v>
      </c>
    </row>
    <row r="553" spans="1:19" x14ac:dyDescent="0.2">
      <c r="A553" t="s">
        <v>575</v>
      </c>
      <c r="B553">
        <v>1414.4041748</v>
      </c>
      <c r="C553">
        <v>1205.7900391000001</v>
      </c>
      <c r="D553">
        <v>1401.9810791</v>
      </c>
      <c r="E553">
        <v>1362.4293213000001</v>
      </c>
      <c r="F553">
        <v>1255.8299560999999</v>
      </c>
      <c r="G553">
        <v>1325.9399414</v>
      </c>
      <c r="H553">
        <v>1270.9499512</v>
      </c>
      <c r="I553">
        <v>1205.7900391000001</v>
      </c>
      <c r="J553">
        <v>1274.1325684000001</v>
      </c>
      <c r="L553" t="str">
        <f t="shared" si="59"/>
        <v>24JAN2021:00:00:00</v>
      </c>
      <c r="M553">
        <v>24</v>
      </c>
      <c r="N553">
        <f t="shared" si="60"/>
        <v>-208.61413569999991</v>
      </c>
      <c r="O553">
        <f t="shared" si="61"/>
        <v>-208.61413569999991</v>
      </c>
      <c r="P553">
        <f t="shared" si="62"/>
        <v>0</v>
      </c>
      <c r="Q553">
        <f t="shared" si="63"/>
        <v>1</v>
      </c>
      <c r="R553">
        <f t="shared" si="64"/>
        <v>0</v>
      </c>
      <c r="S553">
        <f t="shared" si="65"/>
        <v>14.749259046092567</v>
      </c>
    </row>
    <row r="554" spans="1:19" x14ac:dyDescent="0.2">
      <c r="A554" t="s">
        <v>576</v>
      </c>
      <c r="B554">
        <v>1323.2152100000001</v>
      </c>
      <c r="C554">
        <v>1226.7800293</v>
      </c>
      <c r="D554">
        <v>1352.2996826000001</v>
      </c>
      <c r="E554">
        <v>1310.659668</v>
      </c>
      <c r="F554">
        <v>1274.0600586</v>
      </c>
      <c r="G554">
        <v>1283.2199707</v>
      </c>
      <c r="H554">
        <v>1251.8199463000001</v>
      </c>
      <c r="I554">
        <v>1226.7800293</v>
      </c>
      <c r="J554">
        <v>1267.6049805</v>
      </c>
      <c r="L554" t="str">
        <f t="shared" si="59"/>
        <v>24JAN2021:01:00:00</v>
      </c>
      <c r="M554">
        <v>1</v>
      </c>
      <c r="N554">
        <f t="shared" si="60"/>
        <v>-96.435180700000046</v>
      </c>
      <c r="O554">
        <f t="shared" si="61"/>
        <v>-96.435180700000046</v>
      </c>
      <c r="P554">
        <f t="shared" si="62"/>
        <v>0</v>
      </c>
      <c r="Q554">
        <f t="shared" si="63"/>
        <v>1</v>
      </c>
      <c r="R554">
        <f t="shared" si="64"/>
        <v>0</v>
      </c>
      <c r="S554">
        <f t="shared" si="65"/>
        <v>7.287943788070578</v>
      </c>
    </row>
    <row r="555" spans="1:19" x14ac:dyDescent="0.2">
      <c r="A555" t="s">
        <v>577</v>
      </c>
      <c r="B555">
        <v>1301.2957764</v>
      </c>
      <c r="C555">
        <v>1171.3199463000001</v>
      </c>
      <c r="D555">
        <v>1298.8513184000001</v>
      </c>
      <c r="E555">
        <v>1265.2219238</v>
      </c>
      <c r="F555">
        <v>1242.0100098</v>
      </c>
      <c r="G555">
        <v>1246.25</v>
      </c>
      <c r="H555">
        <v>1202.3699951000001</v>
      </c>
      <c r="I555">
        <v>1171.3199463000001</v>
      </c>
      <c r="J555">
        <v>1222.0626221</v>
      </c>
      <c r="L555" t="str">
        <f t="shared" si="59"/>
        <v>24JAN2021:02:00:00</v>
      </c>
      <c r="M555">
        <v>2</v>
      </c>
      <c r="N555">
        <f t="shared" si="60"/>
        <v>-129.97583009999994</v>
      </c>
      <c r="O555">
        <f t="shared" si="61"/>
        <v>-129.97583009999994</v>
      </c>
      <c r="P555">
        <f t="shared" si="62"/>
        <v>0</v>
      </c>
      <c r="Q555">
        <f t="shared" si="63"/>
        <v>1</v>
      </c>
      <c r="R555">
        <f t="shared" si="64"/>
        <v>0</v>
      </c>
      <c r="S555">
        <f t="shared" si="65"/>
        <v>9.9881850427252274</v>
      </c>
    </row>
    <row r="556" spans="1:19" x14ac:dyDescent="0.2">
      <c r="A556" t="s">
        <v>578</v>
      </c>
      <c r="B556">
        <v>1270.1125488</v>
      </c>
      <c r="C556">
        <v>1160.4399414</v>
      </c>
      <c r="D556">
        <v>1277.9772949000001</v>
      </c>
      <c r="E556">
        <v>1244.8160399999999</v>
      </c>
      <c r="F556">
        <v>1207.75</v>
      </c>
      <c r="G556">
        <v>1163.3900146000001</v>
      </c>
      <c r="H556">
        <v>1165.1999512</v>
      </c>
      <c r="I556">
        <v>1160.4399414</v>
      </c>
      <c r="J556">
        <v>1188.5183105000001</v>
      </c>
      <c r="L556" t="str">
        <f t="shared" si="59"/>
        <v>24JAN2021:03:00:00</v>
      </c>
      <c r="M556">
        <v>3</v>
      </c>
      <c r="N556">
        <f t="shared" si="60"/>
        <v>-109.67260740000006</v>
      </c>
      <c r="O556">
        <f t="shared" si="61"/>
        <v>-109.67260740000006</v>
      </c>
      <c r="P556">
        <f t="shared" si="62"/>
        <v>0</v>
      </c>
      <c r="Q556">
        <f t="shared" si="63"/>
        <v>1</v>
      </c>
      <c r="R556">
        <f t="shared" si="64"/>
        <v>0</v>
      </c>
      <c r="S556">
        <f t="shared" si="65"/>
        <v>8.6348731459758064</v>
      </c>
    </row>
    <row r="557" spans="1:19" x14ac:dyDescent="0.2">
      <c r="A557" t="s">
        <v>579</v>
      </c>
      <c r="B557">
        <v>1250.5998535000001</v>
      </c>
      <c r="C557">
        <v>1180.2700195</v>
      </c>
      <c r="D557">
        <v>1259.5012207</v>
      </c>
      <c r="E557">
        <v>1226.3995361</v>
      </c>
      <c r="F557">
        <v>1190.5600586</v>
      </c>
      <c r="G557">
        <v>1139.1099853999999</v>
      </c>
      <c r="H557">
        <v>1161.4499512</v>
      </c>
      <c r="I557">
        <v>1180.2700195</v>
      </c>
      <c r="J557">
        <v>1182.8964844</v>
      </c>
      <c r="L557" t="str">
        <f t="shared" si="59"/>
        <v>24JAN2021:04:00:00</v>
      </c>
      <c r="M557">
        <v>4</v>
      </c>
      <c r="N557">
        <f t="shared" si="60"/>
        <v>-70.329834000000119</v>
      </c>
      <c r="O557">
        <f t="shared" si="61"/>
        <v>-70.329834000000119</v>
      </c>
      <c r="P557">
        <f t="shared" si="62"/>
        <v>0</v>
      </c>
      <c r="Q557">
        <f t="shared" si="63"/>
        <v>1</v>
      </c>
      <c r="R557">
        <f t="shared" si="64"/>
        <v>0</v>
      </c>
      <c r="S557">
        <f t="shared" si="65"/>
        <v>5.6236880088519943</v>
      </c>
    </row>
    <row r="558" spans="1:19" x14ac:dyDescent="0.2">
      <c r="A558" t="s">
        <v>580</v>
      </c>
      <c r="B558">
        <v>1267.402832</v>
      </c>
      <c r="C558">
        <v>1175.3100586</v>
      </c>
      <c r="D558">
        <v>1281.1789550999999</v>
      </c>
      <c r="E558">
        <v>1243.9904785000001</v>
      </c>
      <c r="F558">
        <v>1205.7299805</v>
      </c>
      <c r="G558">
        <v>1177.0600586</v>
      </c>
      <c r="H558">
        <v>1174.4599608999999</v>
      </c>
      <c r="I558">
        <v>1175.3100586</v>
      </c>
      <c r="J558">
        <v>1196.1549072</v>
      </c>
      <c r="L558" t="str">
        <f t="shared" si="59"/>
        <v>24JAN2021:05:00:00</v>
      </c>
      <c r="M558">
        <v>5</v>
      </c>
      <c r="N558">
        <f t="shared" si="60"/>
        <v>-92.092773399999942</v>
      </c>
      <c r="O558">
        <f t="shared" si="61"/>
        <v>-92.092773399999942</v>
      </c>
      <c r="P558">
        <f t="shared" si="62"/>
        <v>0</v>
      </c>
      <c r="Q558">
        <f t="shared" si="63"/>
        <v>1</v>
      </c>
      <c r="R558">
        <f t="shared" si="64"/>
        <v>0</v>
      </c>
      <c r="S558">
        <f t="shared" si="65"/>
        <v>7.2662590831262985</v>
      </c>
    </row>
    <row r="559" spans="1:19" x14ac:dyDescent="0.2">
      <c r="A559" t="s">
        <v>581</v>
      </c>
      <c r="B559">
        <v>1287.9326172000001</v>
      </c>
      <c r="C559">
        <v>1198.2099608999999</v>
      </c>
      <c r="D559">
        <v>1322.6948242000001</v>
      </c>
      <c r="E559">
        <v>1279.2697754000001</v>
      </c>
      <c r="F559">
        <v>1205.2099608999999</v>
      </c>
      <c r="G559">
        <v>1180.3399658000001</v>
      </c>
      <c r="H559">
        <v>1183.4599608999999</v>
      </c>
      <c r="I559">
        <v>1198.2099608999999</v>
      </c>
      <c r="J559">
        <v>1209.5993652</v>
      </c>
      <c r="L559" t="str">
        <f t="shared" si="59"/>
        <v>24JAN2021:06:00:00</v>
      </c>
      <c r="M559">
        <v>6</v>
      </c>
      <c r="N559">
        <f t="shared" si="60"/>
        <v>-89.722656300000153</v>
      </c>
      <c r="O559">
        <f t="shared" si="61"/>
        <v>-89.722656300000153</v>
      </c>
      <c r="P559">
        <f t="shared" si="62"/>
        <v>0</v>
      </c>
      <c r="Q559">
        <f t="shared" si="63"/>
        <v>1</v>
      </c>
      <c r="R559">
        <f t="shared" si="64"/>
        <v>0</v>
      </c>
      <c r="S559">
        <f t="shared" si="65"/>
        <v>6.9664091973273887</v>
      </c>
    </row>
    <row r="560" spans="1:19" x14ac:dyDescent="0.2">
      <c r="A560" t="s">
        <v>582</v>
      </c>
      <c r="B560">
        <v>1314.9586182</v>
      </c>
      <c r="C560">
        <v>1213.9599608999999</v>
      </c>
      <c r="D560">
        <v>1371.3516846</v>
      </c>
      <c r="E560">
        <v>1345.4041748</v>
      </c>
      <c r="F560">
        <v>1226.4399414</v>
      </c>
      <c r="G560">
        <v>1229.0400391000001</v>
      </c>
      <c r="H560">
        <v>1251.7099608999999</v>
      </c>
      <c r="I560">
        <v>1213.9599608999999</v>
      </c>
      <c r="J560">
        <v>1248.0764160000001</v>
      </c>
      <c r="L560" t="str">
        <f t="shared" si="59"/>
        <v>24JAN2021:07:00:00</v>
      </c>
      <c r="M560">
        <v>7</v>
      </c>
      <c r="N560">
        <f t="shared" si="60"/>
        <v>-100.9986573000001</v>
      </c>
      <c r="O560">
        <f t="shared" si="61"/>
        <v>-100.9986573000001</v>
      </c>
      <c r="P560">
        <f t="shared" si="62"/>
        <v>0</v>
      </c>
      <c r="Q560">
        <f t="shared" si="63"/>
        <v>1</v>
      </c>
      <c r="R560">
        <f t="shared" si="64"/>
        <v>0</v>
      </c>
      <c r="S560">
        <f t="shared" si="65"/>
        <v>7.6807479643924887</v>
      </c>
    </row>
    <row r="561" spans="1:19" x14ac:dyDescent="0.2">
      <c r="A561" t="s">
        <v>583</v>
      </c>
      <c r="B561">
        <v>1348.1701660000001</v>
      </c>
      <c r="C561">
        <v>1319.0899658000001</v>
      </c>
      <c r="D561">
        <v>1432.71875</v>
      </c>
      <c r="E561">
        <v>1409.25</v>
      </c>
      <c r="F561">
        <v>1309.2700195</v>
      </c>
      <c r="G561">
        <v>1284.3599853999999</v>
      </c>
      <c r="H561">
        <v>1287.4899902</v>
      </c>
      <c r="I561">
        <v>1319.0899658000001</v>
      </c>
      <c r="J561">
        <v>1318.5972899999999</v>
      </c>
      <c r="L561" t="str">
        <f t="shared" si="59"/>
        <v>24JAN2021:08:00:00</v>
      </c>
      <c r="M561">
        <v>8</v>
      </c>
      <c r="N561">
        <f t="shared" si="60"/>
        <v>-29.080200200000036</v>
      </c>
      <c r="O561">
        <f t="shared" si="61"/>
        <v>-29.080200200000036</v>
      </c>
      <c r="P561">
        <f t="shared" si="62"/>
        <v>0</v>
      </c>
      <c r="Q561">
        <f t="shared" si="63"/>
        <v>1</v>
      </c>
      <c r="R561">
        <f t="shared" si="64"/>
        <v>0</v>
      </c>
      <c r="S561">
        <f t="shared" si="65"/>
        <v>2.1570125888692919</v>
      </c>
    </row>
    <row r="562" spans="1:19" x14ac:dyDescent="0.2">
      <c r="A562" t="s">
        <v>584</v>
      </c>
      <c r="B562">
        <v>1427.067749</v>
      </c>
      <c r="C562">
        <v>1349.5999756000001</v>
      </c>
      <c r="D562">
        <v>1451.9522704999999</v>
      </c>
      <c r="E562">
        <v>1451.8149414</v>
      </c>
      <c r="F562">
        <v>1395.9399414</v>
      </c>
      <c r="G562">
        <v>1336.8699951000001</v>
      </c>
      <c r="H562">
        <v>1348.2900391000001</v>
      </c>
      <c r="I562">
        <v>1349.5999756000001</v>
      </c>
      <c r="J562">
        <v>1372.0603027</v>
      </c>
      <c r="L562" t="str">
        <f t="shared" si="59"/>
        <v>24JAN2021:09:00:00</v>
      </c>
      <c r="M562">
        <v>9</v>
      </c>
      <c r="N562">
        <f t="shared" si="60"/>
        <v>-77.467773399999942</v>
      </c>
      <c r="O562">
        <f t="shared" si="61"/>
        <v>-77.467773399999942</v>
      </c>
      <c r="P562">
        <f t="shared" si="62"/>
        <v>0</v>
      </c>
      <c r="Q562">
        <f t="shared" si="63"/>
        <v>1</v>
      </c>
      <c r="R562">
        <f t="shared" si="64"/>
        <v>0</v>
      </c>
      <c r="S562">
        <f t="shared" si="65"/>
        <v>5.4284580009802985</v>
      </c>
    </row>
    <row r="563" spans="1:19" x14ac:dyDescent="0.2">
      <c r="A563" t="s">
        <v>585</v>
      </c>
      <c r="B563">
        <v>1494.7137451000001</v>
      </c>
      <c r="C563">
        <v>1401.1700439000001</v>
      </c>
      <c r="D563">
        <v>1441.0471190999999</v>
      </c>
      <c r="E563">
        <v>1494.0905762</v>
      </c>
      <c r="F563">
        <v>1414.5300293</v>
      </c>
      <c r="G563">
        <v>1367.4200439000001</v>
      </c>
      <c r="H563">
        <v>1380.4599608999999</v>
      </c>
      <c r="I563">
        <v>1401.1700439000001</v>
      </c>
      <c r="J563">
        <v>1400.0983887</v>
      </c>
      <c r="L563" t="str">
        <f t="shared" si="59"/>
        <v>24JAN2021:10:00:00</v>
      </c>
      <c r="M563">
        <v>10</v>
      </c>
      <c r="N563">
        <f t="shared" si="60"/>
        <v>-93.543701199999987</v>
      </c>
      <c r="O563">
        <f t="shared" si="61"/>
        <v>-93.543701199999987</v>
      </c>
      <c r="P563">
        <f t="shared" si="62"/>
        <v>0</v>
      </c>
      <c r="Q563">
        <f t="shared" si="63"/>
        <v>1</v>
      </c>
      <c r="R563">
        <f t="shared" si="64"/>
        <v>0</v>
      </c>
      <c r="S563">
        <f t="shared" si="65"/>
        <v>6.2583020666436493</v>
      </c>
    </row>
    <row r="564" spans="1:19" x14ac:dyDescent="0.2">
      <c r="A564" t="s">
        <v>586</v>
      </c>
      <c r="B564">
        <v>1478.2496338000001</v>
      </c>
      <c r="C564">
        <v>1471.8599853999999</v>
      </c>
      <c r="D564">
        <v>1443.9111327999999</v>
      </c>
      <c r="E564">
        <v>1473.0123291</v>
      </c>
      <c r="F564">
        <v>1463.9000243999999</v>
      </c>
      <c r="G564">
        <v>1359.4100341999999</v>
      </c>
      <c r="H564">
        <v>1370.4200439000001</v>
      </c>
      <c r="I564">
        <v>1471.8599853999999</v>
      </c>
      <c r="J564">
        <v>1426.9600829999999</v>
      </c>
      <c r="L564" t="str">
        <f t="shared" si="59"/>
        <v>24JAN2021:11:00:00</v>
      </c>
      <c r="M564">
        <v>11</v>
      </c>
      <c r="N564">
        <f t="shared" si="60"/>
        <v>-6.3896484000001692</v>
      </c>
      <c r="O564">
        <f t="shared" si="61"/>
        <v>-6.3896484000001692</v>
      </c>
      <c r="P564">
        <f t="shared" si="62"/>
        <v>0</v>
      </c>
      <c r="Q564">
        <f t="shared" si="63"/>
        <v>1</v>
      </c>
      <c r="R564">
        <f t="shared" si="64"/>
        <v>0</v>
      </c>
      <c r="S564">
        <f t="shared" si="65"/>
        <v>0.43224420651976686</v>
      </c>
    </row>
    <row r="565" spans="1:19" x14ac:dyDescent="0.2">
      <c r="A565" t="s">
        <v>587</v>
      </c>
      <c r="B565">
        <v>1492.1253661999999</v>
      </c>
      <c r="C565">
        <v>1449.5699463000001</v>
      </c>
      <c r="D565">
        <v>1418.6590576000001</v>
      </c>
      <c r="E565">
        <v>1455.8187256000001</v>
      </c>
      <c r="F565">
        <v>1475.5200195</v>
      </c>
      <c r="G565">
        <v>1348.9799805</v>
      </c>
      <c r="H565">
        <v>1363.1199951000001</v>
      </c>
      <c r="I565">
        <v>1449.5699463000001</v>
      </c>
      <c r="J565">
        <v>1418.0073242000001</v>
      </c>
      <c r="L565" t="str">
        <f t="shared" si="59"/>
        <v>24JAN2021:12:00:00</v>
      </c>
      <c r="M565">
        <v>12</v>
      </c>
      <c r="N565">
        <f t="shared" si="60"/>
        <v>-42.555419899999833</v>
      </c>
      <c r="O565">
        <f t="shared" si="61"/>
        <v>-42.555419899999833</v>
      </c>
      <c r="P565">
        <f t="shared" si="62"/>
        <v>0</v>
      </c>
      <c r="Q565">
        <f t="shared" si="63"/>
        <v>1</v>
      </c>
      <c r="R565">
        <f t="shared" si="64"/>
        <v>0</v>
      </c>
      <c r="S565">
        <f t="shared" si="65"/>
        <v>2.852000298632805</v>
      </c>
    </row>
    <row r="566" spans="1:19" x14ac:dyDescent="0.2">
      <c r="A566" t="s">
        <v>588</v>
      </c>
      <c r="B566">
        <v>1488.7977295000001</v>
      </c>
      <c r="C566">
        <v>1480.3199463000001</v>
      </c>
      <c r="D566">
        <v>1411.1661377</v>
      </c>
      <c r="E566">
        <v>1454.2871094</v>
      </c>
      <c r="F566">
        <v>1487.0999756000001</v>
      </c>
      <c r="G566">
        <v>1363.0899658000001</v>
      </c>
      <c r="H566">
        <v>1375.9300536999999</v>
      </c>
      <c r="I566">
        <v>1480.3199463000001</v>
      </c>
      <c r="J566">
        <v>1432.6195068</v>
      </c>
      <c r="L566" t="str">
        <f t="shared" si="59"/>
        <v>24JAN2021:13:00:00</v>
      </c>
      <c r="M566">
        <v>13</v>
      </c>
      <c r="N566">
        <f t="shared" si="60"/>
        <v>-8.4777831999999762</v>
      </c>
      <c r="O566">
        <f t="shared" si="61"/>
        <v>-8.4777831999999762</v>
      </c>
      <c r="P566">
        <f t="shared" si="62"/>
        <v>0</v>
      </c>
      <c r="Q566">
        <f t="shared" si="63"/>
        <v>1</v>
      </c>
      <c r="R566">
        <f t="shared" si="64"/>
        <v>0</v>
      </c>
      <c r="S566">
        <f t="shared" si="65"/>
        <v>0.56943821393703808</v>
      </c>
    </row>
    <row r="567" spans="1:19" x14ac:dyDescent="0.2">
      <c r="A567" t="s">
        <v>589</v>
      </c>
      <c r="B567">
        <v>1486.8054199000001</v>
      </c>
      <c r="C567">
        <v>1392.3800048999999</v>
      </c>
      <c r="D567">
        <v>1387.6993408000001</v>
      </c>
      <c r="E567">
        <v>1446.2012939000001</v>
      </c>
      <c r="F567">
        <v>1481.5899658000001</v>
      </c>
      <c r="G567">
        <v>1351.1300048999999</v>
      </c>
      <c r="H567">
        <v>1335.8800048999999</v>
      </c>
      <c r="I567">
        <v>1392.3800048999999</v>
      </c>
      <c r="J567">
        <v>1394.8161620999999</v>
      </c>
      <c r="L567" t="str">
        <f t="shared" si="59"/>
        <v>24JAN2021:14:00:00</v>
      </c>
      <c r="M567">
        <v>14</v>
      </c>
      <c r="N567">
        <f t="shared" si="60"/>
        <v>-94.425415000000157</v>
      </c>
      <c r="O567">
        <f t="shared" si="61"/>
        <v>-94.425415000000157</v>
      </c>
      <c r="P567">
        <f t="shared" si="62"/>
        <v>0</v>
      </c>
      <c r="Q567">
        <f t="shared" si="63"/>
        <v>1</v>
      </c>
      <c r="R567">
        <f t="shared" si="64"/>
        <v>0</v>
      </c>
      <c r="S567">
        <f t="shared" si="65"/>
        <v>6.3508925738480997</v>
      </c>
    </row>
    <row r="568" spans="1:19" x14ac:dyDescent="0.2">
      <c r="A568" t="s">
        <v>590</v>
      </c>
      <c r="B568">
        <v>1466.3807373</v>
      </c>
      <c r="C568">
        <v>1373.0100098</v>
      </c>
      <c r="D568">
        <v>1363.1540527</v>
      </c>
      <c r="E568">
        <v>1438.1633300999999</v>
      </c>
      <c r="F568">
        <v>1457.1300048999999</v>
      </c>
      <c r="G568">
        <v>1337.5</v>
      </c>
      <c r="H568">
        <v>1332.3299560999999</v>
      </c>
      <c r="I568">
        <v>1373.0100098</v>
      </c>
      <c r="J568">
        <v>1378.1992187999999</v>
      </c>
      <c r="L568" t="str">
        <f t="shared" si="59"/>
        <v>24JAN2021:15:00:00</v>
      </c>
      <c r="M568">
        <v>15</v>
      </c>
      <c r="N568">
        <f t="shared" si="60"/>
        <v>-93.37072749999993</v>
      </c>
      <c r="O568">
        <f t="shared" si="61"/>
        <v>-93.37072749999993</v>
      </c>
      <c r="P568">
        <f t="shared" si="62"/>
        <v>0</v>
      </c>
      <c r="Q568">
        <f t="shared" si="63"/>
        <v>1</v>
      </c>
      <c r="R568">
        <f t="shared" si="64"/>
        <v>0</v>
      </c>
      <c r="S568">
        <f t="shared" si="65"/>
        <v>6.3674273075845544</v>
      </c>
    </row>
    <row r="569" spans="1:19" x14ac:dyDescent="0.2">
      <c r="A569" t="s">
        <v>591</v>
      </c>
      <c r="B569">
        <v>1451.6304932</v>
      </c>
      <c r="C569">
        <v>1387.8900146000001</v>
      </c>
      <c r="D569">
        <v>1374.5440673999999</v>
      </c>
      <c r="E569">
        <v>1435.4417725000001</v>
      </c>
      <c r="F569">
        <v>1454.8499756000001</v>
      </c>
      <c r="G569">
        <v>1339.0100098</v>
      </c>
      <c r="H569">
        <v>1327.0999756000001</v>
      </c>
      <c r="I569">
        <v>1387.8900146000001</v>
      </c>
      <c r="J569">
        <v>1381.6542969</v>
      </c>
      <c r="L569" t="str">
        <f t="shared" si="59"/>
        <v>24JAN2021:16:00:00</v>
      </c>
      <c r="M569">
        <v>16</v>
      </c>
      <c r="N569">
        <f t="shared" si="60"/>
        <v>-63.74047859999996</v>
      </c>
      <c r="O569">
        <f t="shared" si="61"/>
        <v>-63.74047859999996</v>
      </c>
      <c r="P569">
        <f t="shared" si="62"/>
        <v>0</v>
      </c>
      <c r="Q569">
        <f t="shared" si="63"/>
        <v>1</v>
      </c>
      <c r="R569">
        <f t="shared" si="64"/>
        <v>0</v>
      </c>
      <c r="S569">
        <f t="shared" si="65"/>
        <v>4.390957540406121</v>
      </c>
    </row>
    <row r="570" spans="1:19" x14ac:dyDescent="0.2">
      <c r="A570" t="s">
        <v>592</v>
      </c>
      <c r="B570">
        <v>1469.3337402</v>
      </c>
      <c r="C570">
        <v>1389.9499512</v>
      </c>
      <c r="D570">
        <v>1407.5157471</v>
      </c>
      <c r="E570">
        <v>1466.3466797000001</v>
      </c>
      <c r="F570">
        <v>1451.6700439000001</v>
      </c>
      <c r="G570">
        <v>1377.5600586</v>
      </c>
      <c r="H570">
        <v>1345.5400391000001</v>
      </c>
      <c r="I570">
        <v>1389.9499512</v>
      </c>
      <c r="J570">
        <v>1394.9245605000001</v>
      </c>
      <c r="L570" t="str">
        <f t="shared" si="59"/>
        <v>24JAN2021:17:00:00</v>
      </c>
      <c r="M570">
        <v>17</v>
      </c>
      <c r="N570">
        <f t="shared" si="60"/>
        <v>-79.383788999999979</v>
      </c>
      <c r="O570">
        <f t="shared" si="61"/>
        <v>-79.383788999999979</v>
      </c>
      <c r="P570">
        <f t="shared" si="62"/>
        <v>0</v>
      </c>
      <c r="Q570">
        <f t="shared" si="63"/>
        <v>1</v>
      </c>
      <c r="R570">
        <f t="shared" si="64"/>
        <v>0</v>
      </c>
      <c r="S570">
        <f t="shared" si="65"/>
        <v>5.4027064667550997</v>
      </c>
    </row>
    <row r="571" spans="1:19" x14ac:dyDescent="0.2">
      <c r="A571" t="s">
        <v>593</v>
      </c>
      <c r="B571">
        <v>1519.3350829999999</v>
      </c>
      <c r="C571">
        <v>1473.9899902</v>
      </c>
      <c r="D571">
        <v>1470.7171631000001</v>
      </c>
      <c r="E571">
        <v>1528.9973144999999</v>
      </c>
      <c r="F571">
        <v>1478.8699951000001</v>
      </c>
      <c r="G571">
        <v>1424.1199951000001</v>
      </c>
      <c r="H571">
        <v>1415.3299560999999</v>
      </c>
      <c r="I571">
        <v>1473.9899902</v>
      </c>
      <c r="J571">
        <v>1453.9020995999999</v>
      </c>
      <c r="L571" t="str">
        <f t="shared" si="59"/>
        <v>24JAN2021:18:00:00</v>
      </c>
      <c r="M571">
        <v>18</v>
      </c>
      <c r="N571">
        <f t="shared" si="60"/>
        <v>-45.345092799999975</v>
      </c>
      <c r="O571">
        <f t="shared" si="61"/>
        <v>-45.345092799999975</v>
      </c>
      <c r="P571">
        <f t="shared" si="62"/>
        <v>0</v>
      </c>
      <c r="Q571">
        <f t="shared" si="63"/>
        <v>1</v>
      </c>
      <c r="R571">
        <f t="shared" si="64"/>
        <v>0</v>
      </c>
      <c r="S571">
        <f t="shared" si="65"/>
        <v>2.9845353607226599</v>
      </c>
    </row>
    <row r="572" spans="1:19" x14ac:dyDescent="0.2">
      <c r="A572" t="s">
        <v>594</v>
      </c>
      <c r="B572">
        <v>1581.4621582</v>
      </c>
      <c r="C572">
        <v>1514.1899414</v>
      </c>
      <c r="D572">
        <v>1529.2250977000001</v>
      </c>
      <c r="E572">
        <v>1549.7008057</v>
      </c>
      <c r="F572">
        <v>1526</v>
      </c>
      <c r="G572">
        <v>1493.4599608999999</v>
      </c>
      <c r="H572">
        <v>1474.4699707</v>
      </c>
      <c r="I572">
        <v>1514.1899414</v>
      </c>
      <c r="J572">
        <v>1506.5006103999999</v>
      </c>
      <c r="L572" t="str">
        <f t="shared" si="59"/>
        <v>24JAN2021:19:00:00</v>
      </c>
      <c r="M572">
        <v>19</v>
      </c>
      <c r="N572">
        <f t="shared" si="60"/>
        <v>-67.272216800000024</v>
      </c>
      <c r="O572">
        <f t="shared" si="61"/>
        <v>-67.272216800000024</v>
      </c>
      <c r="P572">
        <f t="shared" si="62"/>
        <v>0</v>
      </c>
      <c r="Q572">
        <f t="shared" si="63"/>
        <v>1</v>
      </c>
      <c r="R572">
        <f t="shared" si="64"/>
        <v>0</v>
      </c>
      <c r="S572">
        <f t="shared" si="65"/>
        <v>4.2537987046473758</v>
      </c>
    </row>
    <row r="573" spans="1:19" x14ac:dyDescent="0.2">
      <c r="A573" t="s">
        <v>595</v>
      </c>
      <c r="B573">
        <v>1574.6801757999999</v>
      </c>
      <c r="C573">
        <v>1525.4000243999999</v>
      </c>
      <c r="D573">
        <v>1490.0758057</v>
      </c>
      <c r="E573">
        <v>1501.4614257999999</v>
      </c>
      <c r="F573">
        <v>1502.5</v>
      </c>
      <c r="G573">
        <v>1500.7900391000001</v>
      </c>
      <c r="H573">
        <v>1457.5699463000001</v>
      </c>
      <c r="I573">
        <v>1525.4000243999999</v>
      </c>
      <c r="J573">
        <v>1495.2257079999999</v>
      </c>
      <c r="L573" t="str">
        <f t="shared" si="59"/>
        <v>24JAN2021:20:00:00</v>
      </c>
      <c r="M573">
        <v>20</v>
      </c>
      <c r="N573">
        <f t="shared" si="60"/>
        <v>-49.280151400000022</v>
      </c>
      <c r="O573">
        <f t="shared" si="61"/>
        <v>-49.280151400000022</v>
      </c>
      <c r="P573">
        <f t="shared" si="62"/>
        <v>0</v>
      </c>
      <c r="Q573">
        <f t="shared" si="63"/>
        <v>1</v>
      </c>
      <c r="R573">
        <f t="shared" si="64"/>
        <v>0</v>
      </c>
      <c r="S573">
        <f t="shared" si="65"/>
        <v>3.1295339940990723</v>
      </c>
    </row>
    <row r="574" spans="1:19" x14ac:dyDescent="0.2">
      <c r="A574" t="s">
        <v>596</v>
      </c>
      <c r="B574">
        <v>1539.5401611</v>
      </c>
      <c r="C574">
        <v>1458.6199951000001</v>
      </c>
      <c r="D574">
        <v>1457.8580322</v>
      </c>
      <c r="E574">
        <v>1478.5209961</v>
      </c>
      <c r="F574">
        <v>1437.6600341999999</v>
      </c>
      <c r="G574">
        <v>1447.8299560999999</v>
      </c>
      <c r="H574">
        <v>1431.3900146000001</v>
      </c>
      <c r="I574">
        <v>1458.6199951000001</v>
      </c>
      <c r="J574">
        <v>1445.1285399999999</v>
      </c>
      <c r="L574" t="str">
        <f t="shared" si="59"/>
        <v>24JAN2021:21:00:00</v>
      </c>
      <c r="M574">
        <v>21</v>
      </c>
      <c r="N574">
        <f t="shared" si="60"/>
        <v>-80.920165999999881</v>
      </c>
      <c r="O574">
        <f t="shared" si="61"/>
        <v>-80.920165999999881</v>
      </c>
      <c r="P574">
        <f t="shared" si="62"/>
        <v>0</v>
      </c>
      <c r="Q574">
        <f t="shared" si="63"/>
        <v>1</v>
      </c>
      <c r="R574">
        <f t="shared" si="64"/>
        <v>0</v>
      </c>
      <c r="S574">
        <f t="shared" si="65"/>
        <v>5.2561256954922504</v>
      </c>
    </row>
    <row r="575" spans="1:19" x14ac:dyDescent="0.2">
      <c r="A575" t="s">
        <v>597</v>
      </c>
      <c r="B575">
        <v>1473.2911377</v>
      </c>
      <c r="C575">
        <v>1427.7600098</v>
      </c>
      <c r="D575">
        <v>1398.9533690999999</v>
      </c>
      <c r="E575">
        <v>1422.9279785000001</v>
      </c>
      <c r="F575">
        <v>1401.8199463000001</v>
      </c>
      <c r="G575">
        <v>1409.5400391000001</v>
      </c>
      <c r="H575">
        <v>1404.1300048999999</v>
      </c>
      <c r="I575">
        <v>1427.7600098</v>
      </c>
      <c r="J575">
        <v>1409.4892577999999</v>
      </c>
      <c r="L575" t="str">
        <f t="shared" si="59"/>
        <v>24JAN2021:22:00:00</v>
      </c>
      <c r="M575">
        <v>22</v>
      </c>
      <c r="N575">
        <f t="shared" si="60"/>
        <v>-45.531127900000001</v>
      </c>
      <c r="O575">
        <f t="shared" si="61"/>
        <v>-45.531127900000001</v>
      </c>
      <c r="P575">
        <f t="shared" si="62"/>
        <v>0</v>
      </c>
      <c r="Q575">
        <f t="shared" si="63"/>
        <v>1</v>
      </c>
      <c r="R575">
        <f t="shared" si="64"/>
        <v>0</v>
      </c>
      <c r="S575">
        <f t="shared" si="65"/>
        <v>3.090436556285816</v>
      </c>
    </row>
    <row r="576" spans="1:19" x14ac:dyDescent="0.2">
      <c r="A576" t="s">
        <v>598</v>
      </c>
      <c r="B576">
        <v>1371.4328613</v>
      </c>
      <c r="C576">
        <v>1308.9300536999999</v>
      </c>
      <c r="D576">
        <v>1309.3614502</v>
      </c>
      <c r="E576">
        <v>1343.8710937999999</v>
      </c>
      <c r="F576">
        <v>1303.4200439000001</v>
      </c>
      <c r="G576">
        <v>1362.3299560999999</v>
      </c>
      <c r="H576">
        <v>1326.9699707</v>
      </c>
      <c r="I576">
        <v>1308.9300536999999</v>
      </c>
      <c r="J576">
        <v>1318.7915039</v>
      </c>
      <c r="L576" t="str">
        <f t="shared" si="59"/>
        <v>24JAN2021:23:00:00</v>
      </c>
      <c r="M576">
        <v>23</v>
      </c>
      <c r="N576">
        <f t="shared" si="60"/>
        <v>-62.502807600000096</v>
      </c>
      <c r="O576">
        <f t="shared" si="61"/>
        <v>-62.502807600000096</v>
      </c>
      <c r="P576">
        <f t="shared" si="62"/>
        <v>0</v>
      </c>
      <c r="Q576">
        <f t="shared" si="63"/>
        <v>1</v>
      </c>
      <c r="R576">
        <f t="shared" si="64"/>
        <v>0</v>
      </c>
      <c r="S576">
        <f t="shared" si="65"/>
        <v>4.5574821315534777</v>
      </c>
    </row>
    <row r="577" spans="1:19" x14ac:dyDescent="0.2">
      <c r="A577" t="s">
        <v>599</v>
      </c>
      <c r="B577">
        <v>1270.1696777</v>
      </c>
      <c r="C577">
        <v>1213.3599853999999</v>
      </c>
      <c r="D577">
        <v>1232.0628661999999</v>
      </c>
      <c r="E577">
        <v>1271.6442870999999</v>
      </c>
      <c r="F577">
        <v>1229.8699951000001</v>
      </c>
      <c r="G577">
        <v>1315.1300048999999</v>
      </c>
      <c r="H577">
        <v>1233.8599853999999</v>
      </c>
      <c r="I577">
        <v>1213.3599853999999</v>
      </c>
      <c r="J577">
        <v>1237.6715088000001</v>
      </c>
      <c r="L577" t="str">
        <f t="shared" si="59"/>
        <v>25JAN2021:00:00:00</v>
      </c>
      <c r="M577">
        <v>24</v>
      </c>
      <c r="N577">
        <f t="shared" si="60"/>
        <v>-56.809692300000052</v>
      </c>
      <c r="O577">
        <f t="shared" si="61"/>
        <v>-56.809692300000052</v>
      </c>
      <c r="P577">
        <f t="shared" si="62"/>
        <v>0</v>
      </c>
      <c r="Q577">
        <f t="shared" si="63"/>
        <v>1</v>
      </c>
      <c r="R577">
        <f t="shared" si="64"/>
        <v>0</v>
      </c>
      <c r="S577">
        <f t="shared" si="65"/>
        <v>4.4726065578002148</v>
      </c>
    </row>
    <row r="578" spans="1:19" x14ac:dyDescent="0.2">
      <c r="A578" t="s">
        <v>600</v>
      </c>
      <c r="B578">
        <v>1158.1580810999999</v>
      </c>
      <c r="C578">
        <v>1183.0799560999999</v>
      </c>
      <c r="D578">
        <v>1234.0080565999999</v>
      </c>
      <c r="E578">
        <v>1215.4290771000001</v>
      </c>
      <c r="F578">
        <v>1183.0799560999999</v>
      </c>
      <c r="G578">
        <v>1243.5300293</v>
      </c>
      <c r="H578">
        <v>1153.6400146000001</v>
      </c>
      <c r="I578">
        <v>1176.4499512</v>
      </c>
      <c r="J578">
        <v>1187.9848632999999</v>
      </c>
      <c r="L578" t="str">
        <f t="shared" si="59"/>
        <v>25JAN2021:01:00:00</v>
      </c>
      <c r="M578">
        <v>1</v>
      </c>
      <c r="N578">
        <f t="shared" si="60"/>
        <v>24.921875</v>
      </c>
      <c r="O578">
        <f t="shared" si="61"/>
        <v>0</v>
      </c>
      <c r="P578">
        <f t="shared" si="62"/>
        <v>24.921875</v>
      </c>
      <c r="Q578">
        <f t="shared" si="63"/>
        <v>0</v>
      </c>
      <c r="R578">
        <f t="shared" si="64"/>
        <v>1</v>
      </c>
      <c r="S578">
        <f t="shared" si="65"/>
        <v>2.1518543458531676</v>
      </c>
    </row>
    <row r="579" spans="1:19" x14ac:dyDescent="0.2">
      <c r="A579" t="s">
        <v>601</v>
      </c>
      <c r="B579">
        <v>1102.2141113</v>
      </c>
      <c r="C579">
        <v>1136.2299805</v>
      </c>
      <c r="D579">
        <v>1189.9805908000001</v>
      </c>
      <c r="E579">
        <v>1180.8085937999999</v>
      </c>
      <c r="F579">
        <v>1136.2299805</v>
      </c>
      <c r="G579">
        <v>1237.0200195</v>
      </c>
      <c r="H579">
        <v>1089.8800048999999</v>
      </c>
      <c r="I579">
        <v>1122.6099853999999</v>
      </c>
      <c r="J579">
        <v>1140.5550536999999</v>
      </c>
      <c r="L579" t="str">
        <f t="shared" ref="L579:L642" si="66">A579</f>
        <v>25JAN2021:02:00:00</v>
      </c>
      <c r="M579">
        <v>2</v>
      </c>
      <c r="N579">
        <f t="shared" ref="N579:N642" si="67">C579-B579</f>
        <v>34.015869199999997</v>
      </c>
      <c r="O579">
        <f t="shared" ref="O579:O642" si="68">IF(N579&lt;0,N579,0)</f>
        <v>0</v>
      </c>
      <c r="P579">
        <f t="shared" ref="P579:P642" si="69">IF(N579&gt;0,N579,0)</f>
        <v>34.015869199999997</v>
      </c>
      <c r="Q579">
        <f t="shared" ref="Q579:Q642" si="70">IF(O579&lt;0,1,0)</f>
        <v>0</v>
      </c>
      <c r="R579">
        <f t="shared" ref="R579:R642" si="71">IF(P579&gt;0,1,0)</f>
        <v>1</v>
      </c>
      <c r="S579">
        <f t="shared" ref="S579:S642" si="72">ABS((B579-C579)/B579)*100</f>
        <v>3.0861398752988363</v>
      </c>
    </row>
    <row r="580" spans="1:19" x14ac:dyDescent="0.2">
      <c r="A580" t="s">
        <v>602</v>
      </c>
      <c r="B580">
        <v>1069.3525391000001</v>
      </c>
      <c r="C580">
        <v>1120.7700195</v>
      </c>
      <c r="D580">
        <v>1183.4313964999999</v>
      </c>
      <c r="E580">
        <v>1169.4304199000001</v>
      </c>
      <c r="F580">
        <v>1120.7700195</v>
      </c>
      <c r="G580">
        <v>1153.1300048999999</v>
      </c>
      <c r="H580">
        <v>1064.2800293</v>
      </c>
      <c r="I580">
        <v>1094.4699707</v>
      </c>
      <c r="J580">
        <v>1111.9501952999999</v>
      </c>
      <c r="L580" t="str">
        <f t="shared" si="66"/>
        <v>25JAN2021:03:00:00</v>
      </c>
      <c r="M580">
        <v>3</v>
      </c>
      <c r="N580">
        <f t="shared" si="67"/>
        <v>51.417480399999931</v>
      </c>
      <c r="O580">
        <f t="shared" si="68"/>
        <v>0</v>
      </c>
      <c r="P580">
        <f t="shared" si="69"/>
        <v>51.417480399999931</v>
      </c>
      <c r="Q580">
        <f t="shared" si="70"/>
        <v>0</v>
      </c>
      <c r="R580">
        <f t="shared" si="71"/>
        <v>1</v>
      </c>
      <c r="S580">
        <f t="shared" si="72"/>
        <v>4.8082815086663997</v>
      </c>
    </row>
    <row r="581" spans="1:19" x14ac:dyDescent="0.2">
      <c r="A581" t="s">
        <v>603</v>
      </c>
      <c r="B581">
        <v>1105.7062988</v>
      </c>
      <c r="C581">
        <v>1124.9799805</v>
      </c>
      <c r="D581">
        <v>1186.7474365</v>
      </c>
      <c r="E581">
        <v>1171.637207</v>
      </c>
      <c r="F581">
        <v>1124.9799805</v>
      </c>
      <c r="G581">
        <v>1169.8900146000001</v>
      </c>
      <c r="H581">
        <v>1080.3599853999999</v>
      </c>
      <c r="I581">
        <v>1073.6800536999999</v>
      </c>
      <c r="J581">
        <v>1114.3347168</v>
      </c>
      <c r="L581" t="str">
        <f t="shared" si="66"/>
        <v>25JAN2021:04:00:00</v>
      </c>
      <c r="M581">
        <v>4</v>
      </c>
      <c r="N581">
        <f t="shared" si="67"/>
        <v>19.273681699999997</v>
      </c>
      <c r="O581">
        <f t="shared" si="68"/>
        <v>0</v>
      </c>
      <c r="P581">
        <f t="shared" si="69"/>
        <v>19.273681699999997</v>
      </c>
      <c r="Q581">
        <f t="shared" si="70"/>
        <v>0</v>
      </c>
      <c r="R581">
        <f t="shared" si="71"/>
        <v>1</v>
      </c>
      <c r="S581">
        <f t="shared" si="72"/>
        <v>1.7431104191879276</v>
      </c>
    </row>
    <row r="582" spans="1:19" x14ac:dyDescent="0.2">
      <c r="A582" t="s">
        <v>604</v>
      </c>
      <c r="B582">
        <v>1105.2338867000001</v>
      </c>
      <c r="C582">
        <v>1168.5799560999999</v>
      </c>
      <c r="D582">
        <v>1226.6320800999999</v>
      </c>
      <c r="E582">
        <v>1207.2069091999999</v>
      </c>
      <c r="F582">
        <v>1168.5799560999999</v>
      </c>
      <c r="G582">
        <v>1198.25</v>
      </c>
      <c r="H582">
        <v>1104.4499512</v>
      </c>
      <c r="I582">
        <v>1129.0200195</v>
      </c>
      <c r="J582">
        <v>1153.6228027</v>
      </c>
      <c r="L582" t="str">
        <f t="shared" si="66"/>
        <v>25JAN2021:05:00:00</v>
      </c>
      <c r="M582">
        <v>5</v>
      </c>
      <c r="N582">
        <f t="shared" si="67"/>
        <v>63.346069399999806</v>
      </c>
      <c r="O582">
        <f t="shared" si="68"/>
        <v>0</v>
      </c>
      <c r="P582">
        <f t="shared" si="69"/>
        <v>63.346069399999806</v>
      </c>
      <c r="Q582">
        <f t="shared" si="70"/>
        <v>0</v>
      </c>
      <c r="R582">
        <f t="shared" si="71"/>
        <v>1</v>
      </c>
      <c r="S582">
        <f t="shared" si="72"/>
        <v>5.7314628299298782</v>
      </c>
    </row>
    <row r="583" spans="1:19" x14ac:dyDescent="0.2">
      <c r="A583" t="s">
        <v>605</v>
      </c>
      <c r="B583">
        <v>1210.1977539</v>
      </c>
      <c r="C583">
        <v>1260.3399658000001</v>
      </c>
      <c r="D583">
        <v>1315.5607910000001</v>
      </c>
      <c r="E583">
        <v>1278.5479736</v>
      </c>
      <c r="F583">
        <v>1260.3399658000001</v>
      </c>
      <c r="G583">
        <v>1159.2600098</v>
      </c>
      <c r="H583">
        <v>1174.4200439000001</v>
      </c>
      <c r="I583">
        <v>1180.9699707</v>
      </c>
      <c r="J583">
        <v>1213.2851562999999</v>
      </c>
      <c r="L583" t="str">
        <f t="shared" si="66"/>
        <v>25JAN2021:06:00:00</v>
      </c>
      <c r="M583">
        <v>6</v>
      </c>
      <c r="N583">
        <f t="shared" si="67"/>
        <v>50.14221190000012</v>
      </c>
      <c r="O583">
        <f t="shared" si="68"/>
        <v>0</v>
      </c>
      <c r="P583">
        <f t="shared" si="69"/>
        <v>50.14221190000012</v>
      </c>
      <c r="Q583">
        <f t="shared" si="70"/>
        <v>0</v>
      </c>
      <c r="R583">
        <f t="shared" si="71"/>
        <v>1</v>
      </c>
      <c r="S583">
        <f t="shared" si="72"/>
        <v>4.1433073015059847</v>
      </c>
    </row>
    <row r="584" spans="1:19" x14ac:dyDescent="0.2">
      <c r="A584" t="s">
        <v>606</v>
      </c>
      <c r="B584">
        <v>1353.3068848</v>
      </c>
      <c r="C584">
        <v>1410.9399414</v>
      </c>
      <c r="D584">
        <v>1440.6459961</v>
      </c>
      <c r="E584">
        <v>1388.5620117000001</v>
      </c>
      <c r="F584">
        <v>1410.9399414</v>
      </c>
      <c r="G584">
        <v>1310.2700195</v>
      </c>
      <c r="H584">
        <v>1324.8800048999999</v>
      </c>
      <c r="I584">
        <v>1318.8699951000001</v>
      </c>
      <c r="J584">
        <v>1357.5369873</v>
      </c>
      <c r="L584" t="str">
        <f t="shared" si="66"/>
        <v>25JAN2021:07:00:00</v>
      </c>
      <c r="M584">
        <v>7</v>
      </c>
      <c r="N584">
        <f t="shared" si="67"/>
        <v>57.633056599999918</v>
      </c>
      <c r="O584">
        <f t="shared" si="68"/>
        <v>0</v>
      </c>
      <c r="P584">
        <f t="shared" si="69"/>
        <v>57.633056599999918</v>
      </c>
      <c r="Q584">
        <f t="shared" si="70"/>
        <v>0</v>
      </c>
      <c r="R584">
        <f t="shared" si="71"/>
        <v>1</v>
      </c>
      <c r="S584">
        <f t="shared" si="72"/>
        <v>4.258683469900272</v>
      </c>
    </row>
    <row r="585" spans="1:19" x14ac:dyDescent="0.2">
      <c r="A585" t="s">
        <v>607</v>
      </c>
      <c r="B585">
        <v>1424.3348389</v>
      </c>
      <c r="C585">
        <v>1485.6600341999999</v>
      </c>
      <c r="D585">
        <v>1492.3111572</v>
      </c>
      <c r="E585">
        <v>1444.0970459</v>
      </c>
      <c r="F585">
        <v>1485.6600341999999</v>
      </c>
      <c r="G585">
        <v>1353.1199951000001</v>
      </c>
      <c r="H585">
        <v>1400.9200439000001</v>
      </c>
      <c r="I585">
        <v>1457.8000488</v>
      </c>
      <c r="J585">
        <v>1441.7739257999999</v>
      </c>
      <c r="L585" t="str">
        <f t="shared" si="66"/>
        <v>25JAN2021:08:00:00</v>
      </c>
      <c r="M585">
        <v>8</v>
      </c>
      <c r="N585">
        <f t="shared" si="67"/>
        <v>61.325195299999905</v>
      </c>
      <c r="O585">
        <f t="shared" si="68"/>
        <v>0</v>
      </c>
      <c r="P585">
        <f t="shared" si="69"/>
        <v>61.325195299999905</v>
      </c>
      <c r="Q585">
        <f t="shared" si="70"/>
        <v>0</v>
      </c>
      <c r="R585">
        <f t="shared" si="71"/>
        <v>1</v>
      </c>
      <c r="S585">
        <f t="shared" si="72"/>
        <v>4.3055322123104673</v>
      </c>
    </row>
    <row r="586" spans="1:19" x14ac:dyDescent="0.2">
      <c r="A586" t="s">
        <v>608</v>
      </c>
      <c r="B586">
        <v>1463.3005370999999</v>
      </c>
      <c r="C586">
        <v>1499.4899902</v>
      </c>
      <c r="D586">
        <v>1496.0097656</v>
      </c>
      <c r="E586">
        <v>1496.3127440999999</v>
      </c>
      <c r="F586">
        <v>1499.4899902</v>
      </c>
      <c r="G586">
        <v>1395.8699951000001</v>
      </c>
      <c r="H586">
        <v>1435.4200439000001</v>
      </c>
      <c r="I586">
        <v>1466.8299560999999</v>
      </c>
      <c r="J586">
        <v>1461.9200439000001</v>
      </c>
      <c r="L586" t="str">
        <f t="shared" si="66"/>
        <v>25JAN2021:09:00:00</v>
      </c>
      <c r="M586">
        <v>9</v>
      </c>
      <c r="N586">
        <f t="shared" si="67"/>
        <v>36.189453100000037</v>
      </c>
      <c r="O586">
        <f t="shared" si="68"/>
        <v>0</v>
      </c>
      <c r="P586">
        <f t="shared" si="69"/>
        <v>36.189453100000037</v>
      </c>
      <c r="Q586">
        <f t="shared" si="70"/>
        <v>0</v>
      </c>
      <c r="R586">
        <f t="shared" si="71"/>
        <v>1</v>
      </c>
      <c r="S586">
        <f t="shared" si="72"/>
        <v>2.4731387833507577</v>
      </c>
    </row>
    <row r="587" spans="1:19" x14ac:dyDescent="0.2">
      <c r="A587" t="s">
        <v>609</v>
      </c>
      <c r="B587">
        <v>1473.7758789</v>
      </c>
      <c r="C587">
        <v>1499.0300293</v>
      </c>
      <c r="D587">
        <v>1493.7664795000001</v>
      </c>
      <c r="E587">
        <v>1519.3666992000001</v>
      </c>
      <c r="F587">
        <v>1499.0300293</v>
      </c>
      <c r="G587">
        <v>1399.3100586</v>
      </c>
      <c r="H587">
        <v>1451.7800293</v>
      </c>
      <c r="I587">
        <v>1537.1999512</v>
      </c>
      <c r="J587">
        <v>1483.637207</v>
      </c>
      <c r="L587" t="str">
        <f t="shared" si="66"/>
        <v>25JAN2021:10:00:00</v>
      </c>
      <c r="M587">
        <v>10</v>
      </c>
      <c r="N587">
        <f t="shared" si="67"/>
        <v>25.254150400000071</v>
      </c>
      <c r="O587">
        <f t="shared" si="68"/>
        <v>0</v>
      </c>
      <c r="P587">
        <f t="shared" si="69"/>
        <v>25.254150400000071</v>
      </c>
      <c r="Q587">
        <f t="shared" si="70"/>
        <v>0</v>
      </c>
      <c r="R587">
        <f t="shared" si="71"/>
        <v>1</v>
      </c>
      <c r="S587">
        <f t="shared" si="72"/>
        <v>1.7135679014403005</v>
      </c>
    </row>
    <row r="588" spans="1:19" x14ac:dyDescent="0.2">
      <c r="A588" t="s">
        <v>610</v>
      </c>
      <c r="B588">
        <v>1511.3048096</v>
      </c>
      <c r="C588">
        <v>1506.5200195</v>
      </c>
      <c r="D588">
        <v>1501.7427978999999</v>
      </c>
      <c r="E588">
        <v>1528.3444824000001</v>
      </c>
      <c r="F588">
        <v>1506.5200195</v>
      </c>
      <c r="G588">
        <v>1457.7299805</v>
      </c>
      <c r="H588">
        <v>1460.6800536999999</v>
      </c>
      <c r="I588">
        <v>1487.1199951000001</v>
      </c>
      <c r="J588">
        <v>1483.5141602000001</v>
      </c>
      <c r="L588" t="str">
        <f t="shared" si="66"/>
        <v>25JAN2021:11:00:00</v>
      </c>
      <c r="M588">
        <v>11</v>
      </c>
      <c r="N588">
        <f t="shared" si="67"/>
        <v>-4.7847901000000093</v>
      </c>
      <c r="O588">
        <f t="shared" si="68"/>
        <v>-4.7847901000000093</v>
      </c>
      <c r="P588">
        <f t="shared" si="69"/>
        <v>0</v>
      </c>
      <c r="Q588">
        <f t="shared" si="70"/>
        <v>1</v>
      </c>
      <c r="R588">
        <f t="shared" si="71"/>
        <v>0</v>
      </c>
      <c r="S588">
        <f t="shared" si="72"/>
        <v>0.31659993864946473</v>
      </c>
    </row>
    <row r="589" spans="1:19" x14ac:dyDescent="0.2">
      <c r="A589" t="s">
        <v>611</v>
      </c>
      <c r="B589">
        <v>1520.3859863</v>
      </c>
      <c r="C589">
        <v>1527.2099608999999</v>
      </c>
      <c r="D589">
        <v>1509.8251952999999</v>
      </c>
      <c r="E589">
        <v>1528.7784423999999</v>
      </c>
      <c r="F589">
        <v>1527.2099608999999</v>
      </c>
      <c r="G589">
        <v>1450.6400146000001</v>
      </c>
      <c r="H589">
        <v>1477.9200439000001</v>
      </c>
      <c r="I589">
        <v>1555.5200195</v>
      </c>
      <c r="J589">
        <v>1510.2207031</v>
      </c>
      <c r="L589" t="str">
        <f t="shared" si="66"/>
        <v>25JAN2021:12:00:00</v>
      </c>
      <c r="M589">
        <v>12</v>
      </c>
      <c r="N589">
        <f t="shared" si="67"/>
        <v>6.8239745999999286</v>
      </c>
      <c r="O589">
        <f t="shared" si="68"/>
        <v>0</v>
      </c>
      <c r="P589">
        <f t="shared" si="69"/>
        <v>6.8239745999999286</v>
      </c>
      <c r="Q589">
        <f t="shared" si="70"/>
        <v>0</v>
      </c>
      <c r="R589">
        <f t="shared" si="71"/>
        <v>1</v>
      </c>
      <c r="S589">
        <f t="shared" si="72"/>
        <v>0.44883172177919783</v>
      </c>
    </row>
    <row r="590" spans="1:19" x14ac:dyDescent="0.2">
      <c r="A590" t="s">
        <v>612</v>
      </c>
      <c r="B590">
        <v>1537.5751952999999</v>
      </c>
      <c r="C590">
        <v>1555.8100586</v>
      </c>
      <c r="D590">
        <v>1527.5650635</v>
      </c>
      <c r="E590">
        <v>1543.7739257999999</v>
      </c>
      <c r="F590">
        <v>1555.8100586</v>
      </c>
      <c r="G590">
        <v>1473.7199707</v>
      </c>
      <c r="H590">
        <v>1509.0200195</v>
      </c>
      <c r="I590">
        <v>1537.2399902</v>
      </c>
      <c r="J590">
        <v>1525.6782227000001</v>
      </c>
      <c r="L590" t="str">
        <f t="shared" si="66"/>
        <v>25JAN2021:13:00:00</v>
      </c>
      <c r="M590">
        <v>13</v>
      </c>
      <c r="N590">
        <f t="shared" si="67"/>
        <v>18.234863300000143</v>
      </c>
      <c r="O590">
        <f t="shared" si="68"/>
        <v>0</v>
      </c>
      <c r="P590">
        <f t="shared" si="69"/>
        <v>18.234863300000143</v>
      </c>
      <c r="Q590">
        <f t="shared" si="70"/>
        <v>0</v>
      </c>
      <c r="R590">
        <f t="shared" si="71"/>
        <v>1</v>
      </c>
      <c r="S590">
        <f t="shared" si="72"/>
        <v>1.1859493672725576</v>
      </c>
    </row>
    <row r="591" spans="1:19" x14ac:dyDescent="0.2">
      <c r="A591" t="s">
        <v>613</v>
      </c>
      <c r="B591">
        <v>1525.5255127</v>
      </c>
      <c r="C591">
        <v>1555.4499512</v>
      </c>
      <c r="D591">
        <v>1540.6119385</v>
      </c>
      <c r="E591">
        <v>1541.6278076000001</v>
      </c>
      <c r="F591">
        <v>1555.4499512</v>
      </c>
      <c r="G591">
        <v>1464.0999756000001</v>
      </c>
      <c r="H591">
        <v>1490.2199707</v>
      </c>
      <c r="I591">
        <v>1548.2399902</v>
      </c>
      <c r="J591">
        <v>1524.0664062999999</v>
      </c>
      <c r="L591" t="str">
        <f t="shared" si="66"/>
        <v>25JAN2021:14:00:00</v>
      </c>
      <c r="M591">
        <v>14</v>
      </c>
      <c r="N591">
        <f t="shared" si="67"/>
        <v>29.924438499999951</v>
      </c>
      <c r="O591">
        <f t="shared" si="68"/>
        <v>0</v>
      </c>
      <c r="P591">
        <f t="shared" si="69"/>
        <v>29.924438499999951</v>
      </c>
      <c r="Q591">
        <f t="shared" si="70"/>
        <v>0</v>
      </c>
      <c r="R591">
        <f t="shared" si="71"/>
        <v>1</v>
      </c>
      <c r="S591">
        <f t="shared" si="72"/>
        <v>1.9615823039915752</v>
      </c>
    </row>
    <row r="592" spans="1:19" x14ac:dyDescent="0.2">
      <c r="A592" t="s">
        <v>614</v>
      </c>
      <c r="B592">
        <v>1512.2432861</v>
      </c>
      <c r="C592">
        <v>1533.2800293</v>
      </c>
      <c r="D592">
        <v>1539.0863036999999</v>
      </c>
      <c r="E592">
        <v>1535.2357178</v>
      </c>
      <c r="F592">
        <v>1533.2800293</v>
      </c>
      <c r="G592">
        <v>1473.2600098</v>
      </c>
      <c r="H592">
        <v>1456.6300048999999</v>
      </c>
      <c r="I592">
        <v>1540.1800536999999</v>
      </c>
      <c r="J592">
        <v>1509.0657959</v>
      </c>
      <c r="L592" t="str">
        <f t="shared" si="66"/>
        <v>25JAN2021:15:00:00</v>
      </c>
      <c r="M592">
        <v>15</v>
      </c>
      <c r="N592">
        <f t="shared" si="67"/>
        <v>21.036743200000046</v>
      </c>
      <c r="O592">
        <f t="shared" si="68"/>
        <v>0</v>
      </c>
      <c r="P592">
        <f t="shared" si="69"/>
        <v>21.036743200000046</v>
      </c>
      <c r="Q592">
        <f t="shared" si="70"/>
        <v>0</v>
      </c>
      <c r="R592">
        <f t="shared" si="71"/>
        <v>1</v>
      </c>
      <c r="S592">
        <f t="shared" si="72"/>
        <v>1.3910951626211385</v>
      </c>
    </row>
    <row r="593" spans="1:19" x14ac:dyDescent="0.2">
      <c r="A593" t="s">
        <v>615</v>
      </c>
      <c r="B593">
        <v>1479.6269531</v>
      </c>
      <c r="C593">
        <v>1520.7399902</v>
      </c>
      <c r="D593">
        <v>1540.4881591999999</v>
      </c>
      <c r="E593">
        <v>1524.7362060999999</v>
      </c>
      <c r="F593">
        <v>1520.7399902</v>
      </c>
      <c r="G593">
        <v>1431.9499512</v>
      </c>
      <c r="H593">
        <v>1444.5500488</v>
      </c>
      <c r="I593">
        <v>1571.8699951000001</v>
      </c>
      <c r="J593">
        <v>1505.8447266000001</v>
      </c>
      <c r="L593" t="str">
        <f t="shared" si="66"/>
        <v>25JAN2021:16:00:00</v>
      </c>
      <c r="M593">
        <v>16</v>
      </c>
      <c r="N593">
        <f t="shared" si="67"/>
        <v>41.113037099999929</v>
      </c>
      <c r="O593">
        <f t="shared" si="68"/>
        <v>0</v>
      </c>
      <c r="P593">
        <f t="shared" si="69"/>
        <v>41.113037099999929</v>
      </c>
      <c r="Q593">
        <f t="shared" si="70"/>
        <v>0</v>
      </c>
      <c r="R593">
        <f t="shared" si="71"/>
        <v>1</v>
      </c>
      <c r="S593">
        <f t="shared" si="72"/>
        <v>2.7786082845992413</v>
      </c>
    </row>
    <row r="594" spans="1:19" x14ac:dyDescent="0.2">
      <c r="A594" t="s">
        <v>616</v>
      </c>
      <c r="B594">
        <v>1500.4602050999999</v>
      </c>
      <c r="C594">
        <v>1531.8000488</v>
      </c>
      <c r="D594">
        <v>1572.2550048999999</v>
      </c>
      <c r="E594">
        <v>1558.5007324000001</v>
      </c>
      <c r="F594">
        <v>1531.8000488</v>
      </c>
      <c r="G594">
        <v>1422.3800048999999</v>
      </c>
      <c r="H594">
        <v>1442.1800536999999</v>
      </c>
      <c r="I594">
        <v>1578.1600341999999</v>
      </c>
      <c r="J594">
        <v>1512.3643798999999</v>
      </c>
      <c r="L594" t="str">
        <f t="shared" si="66"/>
        <v>25JAN2021:17:00:00</v>
      </c>
      <c r="M594">
        <v>17</v>
      </c>
      <c r="N594">
        <f t="shared" si="67"/>
        <v>31.339843700000074</v>
      </c>
      <c r="O594">
        <f t="shared" si="68"/>
        <v>0</v>
      </c>
      <c r="P594">
        <f t="shared" si="69"/>
        <v>31.339843700000074</v>
      </c>
      <c r="Q594">
        <f t="shared" si="70"/>
        <v>0</v>
      </c>
      <c r="R594">
        <f t="shared" si="71"/>
        <v>1</v>
      </c>
      <c r="S594">
        <f t="shared" si="72"/>
        <v>2.08868209856398</v>
      </c>
    </row>
    <row r="595" spans="1:19" x14ac:dyDescent="0.2">
      <c r="A595" t="s">
        <v>617</v>
      </c>
      <c r="B595">
        <v>1505.6503906</v>
      </c>
      <c r="C595">
        <v>1539.5999756000001</v>
      </c>
      <c r="D595">
        <v>1624.7684326000001</v>
      </c>
      <c r="E595">
        <v>1599.5705565999999</v>
      </c>
      <c r="F595">
        <v>1539.5999756000001</v>
      </c>
      <c r="G595">
        <v>1474.4799805</v>
      </c>
      <c r="H595">
        <v>1492.2800293</v>
      </c>
      <c r="I595">
        <v>1652.8599853999999</v>
      </c>
      <c r="J595">
        <v>1558.5909423999999</v>
      </c>
      <c r="L595" t="str">
        <f t="shared" si="66"/>
        <v>25JAN2021:18:00:00</v>
      </c>
      <c r="M595">
        <v>18</v>
      </c>
      <c r="N595">
        <f t="shared" si="67"/>
        <v>33.94958500000007</v>
      </c>
      <c r="O595">
        <f t="shared" si="68"/>
        <v>0</v>
      </c>
      <c r="P595">
        <f t="shared" si="69"/>
        <v>33.94958500000007</v>
      </c>
      <c r="Q595">
        <f t="shared" si="70"/>
        <v>0</v>
      </c>
      <c r="R595">
        <f t="shared" si="71"/>
        <v>1</v>
      </c>
      <c r="S595">
        <f t="shared" si="72"/>
        <v>2.2548119544850778</v>
      </c>
    </row>
    <row r="596" spans="1:19" x14ac:dyDescent="0.2">
      <c r="A596" t="s">
        <v>618</v>
      </c>
      <c r="B596">
        <v>1601.2520752</v>
      </c>
      <c r="C596">
        <v>1612.8499756000001</v>
      </c>
      <c r="D596">
        <v>1658.6103516000001</v>
      </c>
      <c r="E596">
        <v>1646.7192382999999</v>
      </c>
      <c r="F596">
        <v>1612.8499756000001</v>
      </c>
      <c r="G596">
        <v>1567.7199707</v>
      </c>
      <c r="H596">
        <v>1549.6500243999999</v>
      </c>
      <c r="I596">
        <v>1672.1500243999999</v>
      </c>
      <c r="J596">
        <v>1611.9537353999999</v>
      </c>
      <c r="L596" t="str">
        <f t="shared" si="66"/>
        <v>25JAN2021:19:00:00</v>
      </c>
      <c r="M596">
        <v>19</v>
      </c>
      <c r="N596">
        <f t="shared" si="67"/>
        <v>11.597900400000071</v>
      </c>
      <c r="O596">
        <f t="shared" si="68"/>
        <v>0</v>
      </c>
      <c r="P596">
        <f t="shared" si="69"/>
        <v>11.597900400000071</v>
      </c>
      <c r="Q596">
        <f t="shared" si="70"/>
        <v>0</v>
      </c>
      <c r="R596">
        <f t="shared" si="71"/>
        <v>1</v>
      </c>
      <c r="S596">
        <f t="shared" si="72"/>
        <v>0.72430197466263813</v>
      </c>
    </row>
    <row r="597" spans="1:19" x14ac:dyDescent="0.2">
      <c r="A597" t="s">
        <v>619</v>
      </c>
      <c r="B597">
        <v>1599.6004639</v>
      </c>
      <c r="C597">
        <v>1642.9399414</v>
      </c>
      <c r="D597">
        <v>1617.7421875</v>
      </c>
      <c r="E597">
        <v>1626.5289307</v>
      </c>
      <c r="F597">
        <v>1642.9399414</v>
      </c>
      <c r="G597">
        <v>1547.8699951000001</v>
      </c>
      <c r="H597">
        <v>1555.4699707</v>
      </c>
      <c r="I597">
        <v>1665.5500488</v>
      </c>
      <c r="J597">
        <v>1611.6914062999999</v>
      </c>
      <c r="L597" t="str">
        <f t="shared" si="66"/>
        <v>25JAN2021:20:00:00</v>
      </c>
      <c r="M597">
        <v>20</v>
      </c>
      <c r="N597">
        <f t="shared" si="67"/>
        <v>43.33947749999993</v>
      </c>
      <c r="O597">
        <f t="shared" si="68"/>
        <v>0</v>
      </c>
      <c r="P597">
        <f t="shared" si="69"/>
        <v>43.33947749999993</v>
      </c>
      <c r="Q597">
        <f t="shared" si="70"/>
        <v>0</v>
      </c>
      <c r="R597">
        <f t="shared" si="71"/>
        <v>1</v>
      </c>
      <c r="S597">
        <f t="shared" si="72"/>
        <v>2.7093939066717678</v>
      </c>
    </row>
    <row r="598" spans="1:19" x14ac:dyDescent="0.2">
      <c r="A598" t="s">
        <v>620</v>
      </c>
      <c r="B598">
        <v>1603.8878173999999</v>
      </c>
      <c r="C598">
        <v>1601.8100586</v>
      </c>
      <c r="D598">
        <v>1594.6414795000001</v>
      </c>
      <c r="E598">
        <v>1611.9628906</v>
      </c>
      <c r="F598">
        <v>1601.8100586</v>
      </c>
      <c r="G598">
        <v>1512.1999512</v>
      </c>
      <c r="H598">
        <v>1516.4599608999999</v>
      </c>
      <c r="I598">
        <v>1577.4399414</v>
      </c>
      <c r="J598">
        <v>1562.2827147999999</v>
      </c>
      <c r="L598" t="str">
        <f t="shared" si="66"/>
        <v>25JAN2021:21:00:00</v>
      </c>
      <c r="M598">
        <v>21</v>
      </c>
      <c r="N598">
        <f t="shared" si="67"/>
        <v>-2.0777587999998559</v>
      </c>
      <c r="O598">
        <f t="shared" si="68"/>
        <v>-2.0777587999998559</v>
      </c>
      <c r="P598">
        <f t="shared" si="69"/>
        <v>0</v>
      </c>
      <c r="Q598">
        <f t="shared" si="70"/>
        <v>1</v>
      </c>
      <c r="R598">
        <f t="shared" si="71"/>
        <v>0</v>
      </c>
      <c r="S598">
        <f t="shared" si="72"/>
        <v>0.12954514508178194</v>
      </c>
    </row>
    <row r="599" spans="1:19" x14ac:dyDescent="0.2">
      <c r="A599" t="s">
        <v>621</v>
      </c>
      <c r="B599">
        <v>1552.2562256000001</v>
      </c>
      <c r="C599">
        <v>1552.3100586</v>
      </c>
      <c r="D599">
        <v>1535.8332519999999</v>
      </c>
      <c r="E599">
        <v>1556.2694091999999</v>
      </c>
      <c r="F599">
        <v>1552.3100586</v>
      </c>
      <c r="G599">
        <v>1453.75</v>
      </c>
      <c r="H599">
        <v>1463.2900391000001</v>
      </c>
      <c r="I599">
        <v>1564.2700195</v>
      </c>
      <c r="J599">
        <v>1518.6654053</v>
      </c>
      <c r="L599" t="str">
        <f t="shared" si="66"/>
        <v>25JAN2021:22:00:00</v>
      </c>
      <c r="M599">
        <v>22</v>
      </c>
      <c r="N599">
        <f t="shared" si="67"/>
        <v>5.3832999999940512E-2</v>
      </c>
      <c r="O599">
        <f t="shared" si="68"/>
        <v>0</v>
      </c>
      <c r="P599">
        <f t="shared" si="69"/>
        <v>5.3832999999940512E-2</v>
      </c>
      <c r="Q599">
        <f t="shared" si="70"/>
        <v>0</v>
      </c>
      <c r="R599">
        <f t="shared" si="71"/>
        <v>1</v>
      </c>
      <c r="S599">
        <f t="shared" si="72"/>
        <v>3.4680485806479673E-3</v>
      </c>
    </row>
    <row r="600" spans="1:19" x14ac:dyDescent="0.2">
      <c r="A600" t="s">
        <v>622</v>
      </c>
      <c r="B600">
        <v>1466.8725586</v>
      </c>
      <c r="C600">
        <v>1469.5999756000001</v>
      </c>
      <c r="D600">
        <v>1461.0374756000001</v>
      </c>
      <c r="E600">
        <v>1476.5635986</v>
      </c>
      <c r="F600">
        <v>1469.5999756000001</v>
      </c>
      <c r="G600">
        <v>1426.1199951000001</v>
      </c>
      <c r="H600">
        <v>1349.9899902</v>
      </c>
      <c r="I600">
        <v>1429.3800048999999</v>
      </c>
      <c r="J600">
        <v>1423.137207</v>
      </c>
      <c r="L600" t="str">
        <f t="shared" si="66"/>
        <v>25JAN2021:23:00:00</v>
      </c>
      <c r="M600">
        <v>23</v>
      </c>
      <c r="N600">
        <f t="shared" si="67"/>
        <v>2.7274170000000595</v>
      </c>
      <c r="O600">
        <f t="shared" si="68"/>
        <v>0</v>
      </c>
      <c r="P600">
        <f t="shared" si="69"/>
        <v>2.7274170000000595</v>
      </c>
      <c r="Q600">
        <f t="shared" si="70"/>
        <v>0</v>
      </c>
      <c r="R600">
        <f t="shared" si="71"/>
        <v>1</v>
      </c>
      <c r="S600">
        <f t="shared" si="72"/>
        <v>0.18593414840367165</v>
      </c>
    </row>
    <row r="601" spans="1:19" x14ac:dyDescent="0.2">
      <c r="A601" t="s">
        <v>623</v>
      </c>
      <c r="B601">
        <v>1319.9812012</v>
      </c>
      <c r="C601">
        <v>1385.4000243999999</v>
      </c>
      <c r="D601">
        <v>1380.1796875</v>
      </c>
      <c r="E601">
        <v>1404.4882812999999</v>
      </c>
      <c r="F601">
        <v>1385.4000243999999</v>
      </c>
      <c r="G601">
        <v>1398.4699707</v>
      </c>
      <c r="H601">
        <v>1298.6099853999999</v>
      </c>
      <c r="I601">
        <v>1337.4699707</v>
      </c>
      <c r="J601">
        <v>1352.7011719</v>
      </c>
      <c r="L601" t="str">
        <f t="shared" si="66"/>
        <v>26JAN2021:00:00:00</v>
      </c>
      <c r="M601">
        <v>24</v>
      </c>
      <c r="N601">
        <f t="shared" si="67"/>
        <v>65.418823199999906</v>
      </c>
      <c r="O601">
        <f t="shared" si="68"/>
        <v>0</v>
      </c>
      <c r="P601">
        <f t="shared" si="69"/>
        <v>65.418823199999906</v>
      </c>
      <c r="Q601">
        <f t="shared" si="70"/>
        <v>0</v>
      </c>
      <c r="R601">
        <f t="shared" si="71"/>
        <v>1</v>
      </c>
      <c r="S601">
        <f t="shared" si="72"/>
        <v>4.956042036093196</v>
      </c>
    </row>
    <row r="602" spans="1:19" x14ac:dyDescent="0.2">
      <c r="A602" t="s">
        <v>624</v>
      </c>
      <c r="B602">
        <v>1297.7758789</v>
      </c>
      <c r="C602">
        <v>1263.7099608999999</v>
      </c>
      <c r="D602">
        <v>1297.3419189000001</v>
      </c>
      <c r="E602">
        <v>1306.4006348</v>
      </c>
      <c r="F602">
        <v>1302.6600341999999</v>
      </c>
      <c r="G602">
        <v>1358.0200195</v>
      </c>
      <c r="H602">
        <v>1263.7099608999999</v>
      </c>
      <c r="I602">
        <v>1203.7199707</v>
      </c>
      <c r="J602">
        <v>1274.442749</v>
      </c>
      <c r="L602" t="str">
        <f t="shared" si="66"/>
        <v>26JAN2021:01:00:00</v>
      </c>
      <c r="M602">
        <v>1</v>
      </c>
      <c r="N602">
        <f t="shared" si="67"/>
        <v>-34.065918000000011</v>
      </c>
      <c r="O602">
        <f t="shared" si="68"/>
        <v>-34.065918000000011</v>
      </c>
      <c r="P602">
        <f t="shared" si="69"/>
        <v>0</v>
      </c>
      <c r="Q602">
        <f t="shared" si="70"/>
        <v>1</v>
      </c>
      <c r="R602">
        <f t="shared" si="71"/>
        <v>0</v>
      </c>
      <c r="S602">
        <f t="shared" si="72"/>
        <v>2.6249461524030191</v>
      </c>
    </row>
    <row r="603" spans="1:19" x14ac:dyDescent="0.2">
      <c r="A603" t="s">
        <v>625</v>
      </c>
      <c r="B603">
        <v>1279.9102783000001</v>
      </c>
      <c r="C603">
        <v>1258.5300293</v>
      </c>
      <c r="D603">
        <v>1281.4049072</v>
      </c>
      <c r="E603">
        <v>1285.6572266000001</v>
      </c>
      <c r="F603">
        <v>1292.6999512</v>
      </c>
      <c r="G603">
        <v>1350.1899414</v>
      </c>
      <c r="H603">
        <v>1258.5300293</v>
      </c>
      <c r="I603">
        <v>1164.25</v>
      </c>
      <c r="J603">
        <v>1257.8193358999999</v>
      </c>
      <c r="L603" t="str">
        <f t="shared" si="66"/>
        <v>26JAN2021:02:00:00</v>
      </c>
      <c r="M603">
        <v>2</v>
      </c>
      <c r="N603">
        <f t="shared" si="67"/>
        <v>-21.380249000000049</v>
      </c>
      <c r="O603">
        <f t="shared" si="68"/>
        <v>-21.380249000000049</v>
      </c>
      <c r="P603">
        <f t="shared" si="69"/>
        <v>0</v>
      </c>
      <c r="Q603">
        <f t="shared" si="70"/>
        <v>1</v>
      </c>
      <c r="R603">
        <f t="shared" si="71"/>
        <v>0</v>
      </c>
      <c r="S603">
        <f t="shared" si="72"/>
        <v>1.6704490433812034</v>
      </c>
    </row>
    <row r="604" spans="1:19" x14ac:dyDescent="0.2">
      <c r="A604" t="s">
        <v>626</v>
      </c>
      <c r="B604">
        <v>1343.4682617000001</v>
      </c>
      <c r="C604">
        <v>1244.9000243999999</v>
      </c>
      <c r="D604">
        <v>1287.3309326000001</v>
      </c>
      <c r="E604">
        <v>1267.4320068</v>
      </c>
      <c r="F604">
        <v>1305.5300293</v>
      </c>
      <c r="G604">
        <v>1300.8599853999999</v>
      </c>
      <c r="H604">
        <v>1244.9000243999999</v>
      </c>
      <c r="I604">
        <v>1197.0799560999999</v>
      </c>
      <c r="J604">
        <v>1260.4013672000001</v>
      </c>
      <c r="L604" t="str">
        <f t="shared" si="66"/>
        <v>26JAN2021:03:00:00</v>
      </c>
      <c r="M604">
        <v>3</v>
      </c>
      <c r="N604">
        <f t="shared" si="67"/>
        <v>-98.568237300000192</v>
      </c>
      <c r="O604">
        <f t="shared" si="68"/>
        <v>-98.568237300000192</v>
      </c>
      <c r="P604">
        <f t="shared" si="69"/>
        <v>0</v>
      </c>
      <c r="Q604">
        <f t="shared" si="70"/>
        <v>1</v>
      </c>
      <c r="R604">
        <f t="shared" si="71"/>
        <v>0</v>
      </c>
      <c r="S604">
        <f t="shared" si="72"/>
        <v>7.3368489684507878</v>
      </c>
    </row>
    <row r="605" spans="1:19" x14ac:dyDescent="0.2">
      <c r="A605" t="s">
        <v>627</v>
      </c>
      <c r="B605">
        <v>1354.8817139</v>
      </c>
      <c r="C605">
        <v>1258.0400391000001</v>
      </c>
      <c r="D605">
        <v>1312.0463867000001</v>
      </c>
      <c r="E605">
        <v>1273.1710204999999</v>
      </c>
      <c r="F605">
        <v>1330.7399902</v>
      </c>
      <c r="G605">
        <v>1300.8100586</v>
      </c>
      <c r="H605">
        <v>1258.0400391000001</v>
      </c>
      <c r="I605">
        <v>1228.1800536999999</v>
      </c>
      <c r="J605">
        <v>1280.8470459</v>
      </c>
      <c r="L605" t="str">
        <f t="shared" si="66"/>
        <v>26JAN2021:04:00:00</v>
      </c>
      <c r="M605">
        <v>4</v>
      </c>
      <c r="N605">
        <f t="shared" si="67"/>
        <v>-96.841674799999964</v>
      </c>
      <c r="O605">
        <f t="shared" si="68"/>
        <v>-96.841674799999964</v>
      </c>
      <c r="P605">
        <f t="shared" si="69"/>
        <v>0</v>
      </c>
      <c r="Q605">
        <f t="shared" si="70"/>
        <v>1</v>
      </c>
      <c r="R605">
        <f t="shared" si="71"/>
        <v>0</v>
      </c>
      <c r="S605">
        <f t="shared" si="72"/>
        <v>7.1476110280685043</v>
      </c>
    </row>
    <row r="606" spans="1:19" x14ac:dyDescent="0.2">
      <c r="A606" t="s">
        <v>628</v>
      </c>
      <c r="B606">
        <v>1410.4715576000001</v>
      </c>
      <c r="C606">
        <v>1312.2900391000001</v>
      </c>
      <c r="D606">
        <v>1374.9727783000001</v>
      </c>
      <c r="E606">
        <v>1325.434082</v>
      </c>
      <c r="F606">
        <v>1391.9799805</v>
      </c>
      <c r="G606">
        <v>1403.3699951000001</v>
      </c>
      <c r="H606">
        <v>1312.2900391000001</v>
      </c>
      <c r="I606">
        <v>1270.1400146000001</v>
      </c>
      <c r="J606">
        <v>1340.8953856999999</v>
      </c>
      <c r="L606" t="str">
        <f t="shared" si="66"/>
        <v>26JAN2021:05:00:00</v>
      </c>
      <c r="M606">
        <v>5</v>
      </c>
      <c r="N606">
        <f t="shared" si="67"/>
        <v>-98.181518500000038</v>
      </c>
      <c r="O606">
        <f t="shared" si="68"/>
        <v>-98.181518500000038</v>
      </c>
      <c r="P606">
        <f t="shared" si="69"/>
        <v>0</v>
      </c>
      <c r="Q606">
        <f t="shared" si="70"/>
        <v>1</v>
      </c>
      <c r="R606">
        <f t="shared" si="71"/>
        <v>0</v>
      </c>
      <c r="S606">
        <f t="shared" si="72"/>
        <v>6.960900272747196</v>
      </c>
    </row>
    <row r="607" spans="1:19" x14ac:dyDescent="0.2">
      <c r="A607" t="s">
        <v>629</v>
      </c>
      <c r="B607">
        <v>1522.5638428</v>
      </c>
      <c r="C607">
        <v>1391.6800536999999</v>
      </c>
      <c r="D607">
        <v>1492.2038574000001</v>
      </c>
      <c r="E607">
        <v>1427.5444336</v>
      </c>
      <c r="F607">
        <v>1516.1600341999999</v>
      </c>
      <c r="G607">
        <v>1484.6099853999999</v>
      </c>
      <c r="H607">
        <v>1391.6800536999999</v>
      </c>
      <c r="I607">
        <v>1375.3399658000001</v>
      </c>
      <c r="J607">
        <v>1442.8967285000001</v>
      </c>
      <c r="L607" t="str">
        <f t="shared" si="66"/>
        <v>26JAN2021:06:00:00</v>
      </c>
      <c r="M607">
        <v>6</v>
      </c>
      <c r="N607">
        <f t="shared" si="67"/>
        <v>-130.88378910000006</v>
      </c>
      <c r="O607">
        <f t="shared" si="68"/>
        <v>-130.88378910000006</v>
      </c>
      <c r="P607">
        <f t="shared" si="69"/>
        <v>0</v>
      </c>
      <c r="Q607">
        <f t="shared" si="70"/>
        <v>1</v>
      </c>
      <c r="R607">
        <f t="shared" si="71"/>
        <v>0</v>
      </c>
      <c r="S607">
        <f t="shared" si="72"/>
        <v>8.596275927537091</v>
      </c>
    </row>
    <row r="608" spans="1:19" x14ac:dyDescent="0.2">
      <c r="A608" t="s">
        <v>630</v>
      </c>
      <c r="B608">
        <v>1728.5268555</v>
      </c>
      <c r="C608">
        <v>1613.2900391000001</v>
      </c>
      <c r="D608">
        <v>1657.9024658000001</v>
      </c>
      <c r="E608">
        <v>1572.0177002</v>
      </c>
      <c r="F608">
        <v>1676.7399902</v>
      </c>
      <c r="G608">
        <v>1652.1700439000001</v>
      </c>
      <c r="H608">
        <v>1613.2900391000001</v>
      </c>
      <c r="I608">
        <v>1575.4499512</v>
      </c>
      <c r="J608">
        <v>1630.1291504000001</v>
      </c>
      <c r="L608" t="str">
        <f t="shared" si="66"/>
        <v>26JAN2021:07:00:00</v>
      </c>
      <c r="M608">
        <v>7</v>
      </c>
      <c r="N608">
        <f t="shared" si="67"/>
        <v>-115.23681639999995</v>
      </c>
      <c r="O608">
        <f t="shared" si="68"/>
        <v>-115.23681639999995</v>
      </c>
      <c r="P608">
        <f t="shared" si="69"/>
        <v>0</v>
      </c>
      <c r="Q608">
        <f t="shared" si="70"/>
        <v>1</v>
      </c>
      <c r="R608">
        <f t="shared" si="71"/>
        <v>0</v>
      </c>
      <c r="S608">
        <f t="shared" si="72"/>
        <v>6.6667645939852136</v>
      </c>
    </row>
    <row r="609" spans="1:19" x14ac:dyDescent="0.2">
      <c r="A609" t="s">
        <v>631</v>
      </c>
      <c r="B609">
        <v>1835.4655762</v>
      </c>
      <c r="C609">
        <v>1727.8699951000001</v>
      </c>
      <c r="D609">
        <v>1735.0615233999999</v>
      </c>
      <c r="E609">
        <v>1621.4270019999999</v>
      </c>
      <c r="F609">
        <v>1743.0600586</v>
      </c>
      <c r="G609">
        <v>1708.8000488</v>
      </c>
      <c r="H609">
        <v>1727.8699951000001</v>
      </c>
      <c r="I609">
        <v>1715.3100586</v>
      </c>
      <c r="J609">
        <v>1727.0427245999999</v>
      </c>
      <c r="L609" t="str">
        <f t="shared" si="66"/>
        <v>26JAN2021:08:00:00</v>
      </c>
      <c r="M609">
        <v>8</v>
      </c>
      <c r="N609">
        <f t="shared" si="67"/>
        <v>-107.59558109999989</v>
      </c>
      <c r="O609">
        <f t="shared" si="68"/>
        <v>-107.59558109999989</v>
      </c>
      <c r="P609">
        <f t="shared" si="69"/>
        <v>0</v>
      </c>
      <c r="Q609">
        <f t="shared" si="70"/>
        <v>1</v>
      </c>
      <c r="R609">
        <f t="shared" si="71"/>
        <v>0</v>
      </c>
      <c r="S609">
        <f t="shared" si="72"/>
        <v>5.8620320912123622</v>
      </c>
    </row>
    <row r="610" spans="1:19" x14ac:dyDescent="0.2">
      <c r="A610" t="s">
        <v>632</v>
      </c>
      <c r="B610">
        <v>1810.3989257999999</v>
      </c>
      <c r="C610">
        <v>1650.5799560999999</v>
      </c>
      <c r="D610">
        <v>1754.442749</v>
      </c>
      <c r="E610">
        <v>1649.7044678</v>
      </c>
      <c r="F610">
        <v>1706.7299805</v>
      </c>
      <c r="G610">
        <v>1648.5100098</v>
      </c>
      <c r="H610">
        <v>1650.5799560999999</v>
      </c>
      <c r="I610">
        <v>1658.8299560999999</v>
      </c>
      <c r="J610">
        <v>1679.4041748</v>
      </c>
      <c r="L610" t="str">
        <f t="shared" si="66"/>
        <v>26JAN2021:09:00:00</v>
      </c>
      <c r="M610">
        <v>9</v>
      </c>
      <c r="N610">
        <f t="shared" si="67"/>
        <v>-159.81896970000003</v>
      </c>
      <c r="O610">
        <f t="shared" si="68"/>
        <v>-159.81896970000003</v>
      </c>
      <c r="P610">
        <f t="shared" si="69"/>
        <v>0</v>
      </c>
      <c r="Q610">
        <f t="shared" si="70"/>
        <v>1</v>
      </c>
      <c r="R610">
        <f t="shared" si="71"/>
        <v>0</v>
      </c>
      <c r="S610">
        <f t="shared" si="72"/>
        <v>8.8278316686128928</v>
      </c>
    </row>
    <row r="611" spans="1:19" x14ac:dyDescent="0.2">
      <c r="A611" t="s">
        <v>633</v>
      </c>
      <c r="B611">
        <v>1751.4305420000001</v>
      </c>
      <c r="C611">
        <v>1575.1099853999999</v>
      </c>
      <c r="D611">
        <v>1739.3046875</v>
      </c>
      <c r="E611">
        <v>1642.1375731999999</v>
      </c>
      <c r="F611">
        <v>1625.1199951000001</v>
      </c>
      <c r="G611">
        <v>1622.9599608999999</v>
      </c>
      <c r="H611">
        <v>1575.1099853999999</v>
      </c>
      <c r="I611">
        <v>1628.0600586</v>
      </c>
      <c r="J611">
        <v>1627.3555908000001</v>
      </c>
      <c r="L611" t="str">
        <f t="shared" si="66"/>
        <v>26JAN2021:10:00:00</v>
      </c>
      <c r="M611">
        <v>10</v>
      </c>
      <c r="N611">
        <f t="shared" si="67"/>
        <v>-176.32055660000015</v>
      </c>
      <c r="O611">
        <f t="shared" si="68"/>
        <v>-176.32055660000015</v>
      </c>
      <c r="P611">
        <f t="shared" si="69"/>
        <v>0</v>
      </c>
      <c r="Q611">
        <f t="shared" si="70"/>
        <v>1</v>
      </c>
      <c r="R611">
        <f t="shared" si="71"/>
        <v>0</v>
      </c>
      <c r="S611">
        <f t="shared" si="72"/>
        <v>10.067230893361922</v>
      </c>
    </row>
    <row r="612" spans="1:19" x14ac:dyDescent="0.2">
      <c r="A612" t="s">
        <v>634</v>
      </c>
      <c r="B612">
        <v>1673.6032714999999</v>
      </c>
      <c r="C612">
        <v>1542.3399658000001</v>
      </c>
      <c r="D612">
        <v>1674.6665039</v>
      </c>
      <c r="E612">
        <v>1605.2315673999999</v>
      </c>
      <c r="F612">
        <v>1557.25</v>
      </c>
      <c r="G612">
        <v>1577.8499756000001</v>
      </c>
      <c r="H612">
        <v>1542.3399658000001</v>
      </c>
      <c r="I612">
        <v>1569.3100586</v>
      </c>
      <c r="J612">
        <v>1573.7895507999999</v>
      </c>
      <c r="L612" t="str">
        <f t="shared" si="66"/>
        <v>26JAN2021:11:00:00</v>
      </c>
      <c r="M612">
        <v>11</v>
      </c>
      <c r="N612">
        <f t="shared" si="67"/>
        <v>-131.26330569999982</v>
      </c>
      <c r="O612">
        <f t="shared" si="68"/>
        <v>-131.26330569999982</v>
      </c>
      <c r="P612">
        <f t="shared" si="69"/>
        <v>0</v>
      </c>
      <c r="Q612">
        <f t="shared" si="70"/>
        <v>1</v>
      </c>
      <c r="R612">
        <f t="shared" si="71"/>
        <v>0</v>
      </c>
      <c r="S612">
        <f t="shared" si="72"/>
        <v>7.8431554201225069</v>
      </c>
    </row>
    <row r="613" spans="1:19" x14ac:dyDescent="0.2">
      <c r="A613" t="s">
        <v>635</v>
      </c>
      <c r="B613">
        <v>1608.1037598</v>
      </c>
      <c r="C613">
        <v>1496.6999512</v>
      </c>
      <c r="D613">
        <v>1629.177124</v>
      </c>
      <c r="E613">
        <v>1583.8203125</v>
      </c>
      <c r="F613">
        <v>1513.3699951000001</v>
      </c>
      <c r="G613">
        <v>1525.2700195</v>
      </c>
      <c r="H613">
        <v>1496.6999512</v>
      </c>
      <c r="I613">
        <v>1522.3499756000001</v>
      </c>
      <c r="J613">
        <v>1527.4108887</v>
      </c>
      <c r="L613" t="str">
        <f t="shared" si="66"/>
        <v>26JAN2021:12:00:00</v>
      </c>
      <c r="M613">
        <v>12</v>
      </c>
      <c r="N613">
        <f t="shared" si="67"/>
        <v>-111.40380860000005</v>
      </c>
      <c r="O613">
        <f t="shared" si="68"/>
        <v>-111.40380860000005</v>
      </c>
      <c r="P613">
        <f t="shared" si="69"/>
        <v>0</v>
      </c>
      <c r="Q613">
        <f t="shared" si="70"/>
        <v>1</v>
      </c>
      <c r="R613">
        <f t="shared" si="71"/>
        <v>0</v>
      </c>
      <c r="S613">
        <f t="shared" si="72"/>
        <v>6.9276505275912879</v>
      </c>
    </row>
    <row r="614" spans="1:19" x14ac:dyDescent="0.2">
      <c r="A614" t="s">
        <v>636</v>
      </c>
      <c r="B614">
        <v>1564.5695800999999</v>
      </c>
      <c r="C614">
        <v>1497.5400391000001</v>
      </c>
      <c r="D614">
        <v>1597.8599853999999</v>
      </c>
      <c r="E614">
        <v>1560.8218993999999</v>
      </c>
      <c r="F614">
        <v>1508.3399658000001</v>
      </c>
      <c r="G614">
        <v>1492.4100341999999</v>
      </c>
      <c r="H614">
        <v>1497.5400391000001</v>
      </c>
      <c r="I614">
        <v>1555.8699951000001</v>
      </c>
      <c r="J614">
        <v>1526.7213135</v>
      </c>
      <c r="L614" t="str">
        <f t="shared" si="66"/>
        <v>26JAN2021:13:00:00</v>
      </c>
      <c r="M614">
        <v>13</v>
      </c>
      <c r="N614">
        <f t="shared" si="67"/>
        <v>-67.029540999999881</v>
      </c>
      <c r="O614">
        <f t="shared" si="68"/>
        <v>-67.029540999999881</v>
      </c>
      <c r="P614">
        <f t="shared" si="69"/>
        <v>0</v>
      </c>
      <c r="Q614">
        <f t="shared" si="70"/>
        <v>1</v>
      </c>
      <c r="R614">
        <f t="shared" si="71"/>
        <v>0</v>
      </c>
      <c r="S614">
        <f t="shared" si="72"/>
        <v>4.2842160459054606</v>
      </c>
    </row>
    <row r="615" spans="1:19" x14ac:dyDescent="0.2">
      <c r="A615" t="s">
        <v>637</v>
      </c>
      <c r="B615">
        <v>1519.6937256000001</v>
      </c>
      <c r="C615">
        <v>1464.3199463000001</v>
      </c>
      <c r="D615">
        <v>1586.7991943</v>
      </c>
      <c r="E615">
        <v>1550.9729004000001</v>
      </c>
      <c r="F615">
        <v>1503.4300536999999</v>
      </c>
      <c r="G615">
        <v>1459.9899902</v>
      </c>
      <c r="H615">
        <v>1464.3199463000001</v>
      </c>
      <c r="I615">
        <v>1501.0999756000001</v>
      </c>
      <c r="J615">
        <v>1498.0611572</v>
      </c>
      <c r="L615" t="str">
        <f t="shared" si="66"/>
        <v>26JAN2021:14:00:00</v>
      </c>
      <c r="M615">
        <v>14</v>
      </c>
      <c r="N615">
        <f t="shared" si="67"/>
        <v>-55.373779300000024</v>
      </c>
      <c r="O615">
        <f t="shared" si="68"/>
        <v>-55.373779300000024</v>
      </c>
      <c r="P615">
        <f t="shared" si="69"/>
        <v>0</v>
      </c>
      <c r="Q615">
        <f t="shared" si="70"/>
        <v>1</v>
      </c>
      <c r="R615">
        <f t="shared" si="71"/>
        <v>0</v>
      </c>
      <c r="S615">
        <f t="shared" si="72"/>
        <v>3.643745997446791</v>
      </c>
    </row>
    <row r="616" spans="1:19" x14ac:dyDescent="0.2">
      <c r="A616" t="s">
        <v>638</v>
      </c>
      <c r="B616">
        <v>1500.1647949000001</v>
      </c>
      <c r="C616">
        <v>1466.6300048999999</v>
      </c>
      <c r="D616">
        <v>1570.0897216999999</v>
      </c>
      <c r="E616">
        <v>1533.5379639</v>
      </c>
      <c r="F616">
        <v>1474.6400146000001</v>
      </c>
      <c r="G616">
        <v>1463.3199463000001</v>
      </c>
      <c r="H616">
        <v>1466.6300048999999</v>
      </c>
      <c r="I616">
        <v>1465.8599853999999</v>
      </c>
      <c r="J616">
        <v>1480.9586182</v>
      </c>
      <c r="L616" t="str">
        <f t="shared" si="66"/>
        <v>26JAN2021:15:00:00</v>
      </c>
      <c r="M616">
        <v>15</v>
      </c>
      <c r="N616">
        <f t="shared" si="67"/>
        <v>-33.534790000000157</v>
      </c>
      <c r="O616">
        <f t="shared" si="68"/>
        <v>-33.534790000000157</v>
      </c>
      <c r="P616">
        <f t="shared" si="69"/>
        <v>0</v>
      </c>
      <c r="Q616">
        <f t="shared" si="70"/>
        <v>1</v>
      </c>
      <c r="R616">
        <f t="shared" si="71"/>
        <v>0</v>
      </c>
      <c r="S616">
        <f t="shared" si="72"/>
        <v>2.2354070775428081</v>
      </c>
    </row>
    <row r="617" spans="1:19" x14ac:dyDescent="0.2">
      <c r="A617" t="s">
        <v>639</v>
      </c>
      <c r="B617">
        <v>1486.4975586</v>
      </c>
      <c r="C617">
        <v>1437.8699951000001</v>
      </c>
      <c r="D617">
        <v>1562.4501952999999</v>
      </c>
      <c r="E617">
        <v>1525.5330810999999</v>
      </c>
      <c r="F617">
        <v>1464.2600098</v>
      </c>
      <c r="G617">
        <v>1443.4499512</v>
      </c>
      <c r="H617">
        <v>1437.8699951000001</v>
      </c>
      <c r="I617">
        <v>1516.4399414</v>
      </c>
      <c r="J617">
        <v>1480.3800048999999</v>
      </c>
      <c r="L617" t="str">
        <f t="shared" si="66"/>
        <v>26JAN2021:16:00:00</v>
      </c>
      <c r="M617">
        <v>16</v>
      </c>
      <c r="N617">
        <f t="shared" si="67"/>
        <v>-48.627563499999951</v>
      </c>
      <c r="O617">
        <f t="shared" si="68"/>
        <v>-48.627563499999951</v>
      </c>
      <c r="P617">
        <f t="shared" si="69"/>
        <v>0</v>
      </c>
      <c r="Q617">
        <f t="shared" si="70"/>
        <v>1</v>
      </c>
      <c r="R617">
        <f t="shared" si="71"/>
        <v>0</v>
      </c>
      <c r="S617">
        <f t="shared" si="72"/>
        <v>3.2712844510688557</v>
      </c>
    </row>
    <row r="618" spans="1:19" x14ac:dyDescent="0.2">
      <c r="A618" t="s">
        <v>640</v>
      </c>
      <c r="B618">
        <v>1488.8778076000001</v>
      </c>
      <c r="C618">
        <v>1446.7700195</v>
      </c>
      <c r="D618">
        <v>1595.6447754000001</v>
      </c>
      <c r="E618">
        <v>1557.2185059000001</v>
      </c>
      <c r="F618">
        <v>1490.9200439000001</v>
      </c>
      <c r="G618">
        <v>1448.7800293</v>
      </c>
      <c r="H618">
        <v>1446.7700195</v>
      </c>
      <c r="I618">
        <v>1546.4100341999999</v>
      </c>
      <c r="J618">
        <v>1501.578125</v>
      </c>
      <c r="L618" t="str">
        <f t="shared" si="66"/>
        <v>26JAN2021:17:00:00</v>
      </c>
      <c r="M618">
        <v>17</v>
      </c>
      <c r="N618">
        <f t="shared" si="67"/>
        <v>-42.107788100000107</v>
      </c>
      <c r="O618">
        <f t="shared" si="68"/>
        <v>-42.107788100000107</v>
      </c>
      <c r="P618">
        <f t="shared" si="69"/>
        <v>0</v>
      </c>
      <c r="Q618">
        <f t="shared" si="70"/>
        <v>1</v>
      </c>
      <c r="R618">
        <f t="shared" si="71"/>
        <v>0</v>
      </c>
      <c r="S618">
        <f t="shared" si="72"/>
        <v>2.8281560706365725</v>
      </c>
    </row>
    <row r="619" spans="1:19" x14ac:dyDescent="0.2">
      <c r="A619" t="s">
        <v>641</v>
      </c>
      <c r="B619">
        <v>1534.8050536999999</v>
      </c>
      <c r="C619">
        <v>1492.1899414</v>
      </c>
      <c r="D619">
        <v>1660.3889160000001</v>
      </c>
      <c r="E619">
        <v>1606.9752197</v>
      </c>
      <c r="F619">
        <v>1512.1099853999999</v>
      </c>
      <c r="G619">
        <v>1515.4300536999999</v>
      </c>
      <c r="H619">
        <v>1492.1899414</v>
      </c>
      <c r="I619">
        <v>1623.7099608999999</v>
      </c>
      <c r="J619">
        <v>1553.9798584</v>
      </c>
      <c r="L619" t="str">
        <f t="shared" si="66"/>
        <v>26JAN2021:18:00:00</v>
      </c>
      <c r="M619">
        <v>18</v>
      </c>
      <c r="N619">
        <f t="shared" si="67"/>
        <v>-42.615112299999964</v>
      </c>
      <c r="O619">
        <f t="shared" si="68"/>
        <v>-42.615112299999964</v>
      </c>
      <c r="P619">
        <f t="shared" si="69"/>
        <v>0</v>
      </c>
      <c r="Q619">
        <f t="shared" si="70"/>
        <v>1</v>
      </c>
      <c r="R619">
        <f t="shared" si="71"/>
        <v>0</v>
      </c>
      <c r="S619">
        <f t="shared" si="72"/>
        <v>2.7765814425269486</v>
      </c>
    </row>
    <row r="620" spans="1:19" x14ac:dyDescent="0.2">
      <c r="A620" t="s">
        <v>642</v>
      </c>
      <c r="B620">
        <v>1630.4885254000001</v>
      </c>
      <c r="C620">
        <v>1577.3199463000001</v>
      </c>
      <c r="D620">
        <v>1720.8831786999999</v>
      </c>
      <c r="E620">
        <v>1683.4788818</v>
      </c>
      <c r="F620">
        <v>1604.1899414</v>
      </c>
      <c r="G620">
        <v>1576.3000488</v>
      </c>
      <c r="H620">
        <v>1577.3199463000001</v>
      </c>
      <c r="I620">
        <v>1677.6999512</v>
      </c>
      <c r="J620">
        <v>1626.9504394999999</v>
      </c>
      <c r="L620" t="str">
        <f t="shared" si="66"/>
        <v>26JAN2021:19:00:00</v>
      </c>
      <c r="M620">
        <v>19</v>
      </c>
      <c r="N620">
        <f t="shared" si="67"/>
        <v>-53.168579099999988</v>
      </c>
      <c r="O620">
        <f t="shared" si="68"/>
        <v>-53.168579099999988</v>
      </c>
      <c r="P620">
        <f t="shared" si="69"/>
        <v>0</v>
      </c>
      <c r="Q620">
        <f t="shared" si="70"/>
        <v>1</v>
      </c>
      <c r="R620">
        <f t="shared" si="71"/>
        <v>0</v>
      </c>
      <c r="S620">
        <f t="shared" si="72"/>
        <v>3.2608986982571002</v>
      </c>
    </row>
    <row r="621" spans="1:19" x14ac:dyDescent="0.2">
      <c r="A621" t="s">
        <v>643</v>
      </c>
      <c r="B621">
        <v>1658.2176514</v>
      </c>
      <c r="C621">
        <v>1562.0799560999999</v>
      </c>
      <c r="D621">
        <v>1699.9052733999999</v>
      </c>
      <c r="E621">
        <v>1690.7558594</v>
      </c>
      <c r="F621">
        <v>1630.8900146000001</v>
      </c>
      <c r="G621">
        <v>1579.9100341999999</v>
      </c>
      <c r="H621">
        <v>1562.0799560999999</v>
      </c>
      <c r="I621">
        <v>1668.9300536999999</v>
      </c>
      <c r="J621">
        <v>1625.4520264</v>
      </c>
      <c r="L621" t="str">
        <f t="shared" si="66"/>
        <v>26JAN2021:20:00:00</v>
      </c>
      <c r="M621">
        <v>20</v>
      </c>
      <c r="N621">
        <f t="shared" si="67"/>
        <v>-96.137695300000132</v>
      </c>
      <c r="O621">
        <f t="shared" si="68"/>
        <v>-96.137695300000132</v>
      </c>
      <c r="P621">
        <f t="shared" si="69"/>
        <v>0</v>
      </c>
      <c r="Q621">
        <f t="shared" si="70"/>
        <v>1</v>
      </c>
      <c r="R621">
        <f t="shared" si="71"/>
        <v>0</v>
      </c>
      <c r="S621">
        <f t="shared" si="72"/>
        <v>5.7976523901330443</v>
      </c>
    </row>
    <row r="622" spans="1:19" x14ac:dyDescent="0.2">
      <c r="A622" t="s">
        <v>644</v>
      </c>
      <c r="B622">
        <v>1635.9703368999999</v>
      </c>
      <c r="C622">
        <v>1555.8000488</v>
      </c>
      <c r="D622">
        <v>1666.6016846</v>
      </c>
      <c r="E622">
        <v>1687.9183350000001</v>
      </c>
      <c r="F622">
        <v>1610.3100586</v>
      </c>
      <c r="G622">
        <v>1563.4499512</v>
      </c>
      <c r="H622">
        <v>1555.8000488</v>
      </c>
      <c r="I622">
        <v>1609.8699951000001</v>
      </c>
      <c r="J622">
        <v>1597.7514647999999</v>
      </c>
      <c r="L622" t="str">
        <f t="shared" si="66"/>
        <v>26JAN2021:21:00:00</v>
      </c>
      <c r="M622">
        <v>21</v>
      </c>
      <c r="N622">
        <f t="shared" si="67"/>
        <v>-80.17028809999988</v>
      </c>
      <c r="O622">
        <f t="shared" si="68"/>
        <v>-80.17028809999988</v>
      </c>
      <c r="P622">
        <f t="shared" si="69"/>
        <v>0</v>
      </c>
      <c r="Q622">
        <f t="shared" si="70"/>
        <v>1</v>
      </c>
      <c r="R622">
        <f t="shared" si="71"/>
        <v>0</v>
      </c>
      <c r="S622">
        <f t="shared" si="72"/>
        <v>4.900473211018884</v>
      </c>
    </row>
    <row r="623" spans="1:19" x14ac:dyDescent="0.2">
      <c r="A623" t="s">
        <v>645</v>
      </c>
      <c r="B623">
        <v>1601.8400879000001</v>
      </c>
      <c r="C623">
        <v>1498.5300293</v>
      </c>
      <c r="D623">
        <v>1598.9012451000001</v>
      </c>
      <c r="E623">
        <v>1637.6109618999999</v>
      </c>
      <c r="F623">
        <v>1567.7299805</v>
      </c>
      <c r="G623">
        <v>1515.3000488</v>
      </c>
      <c r="H623">
        <v>1498.5300293</v>
      </c>
      <c r="I623">
        <v>1589.7399902</v>
      </c>
      <c r="J623">
        <v>1553.2751464999999</v>
      </c>
      <c r="L623" t="str">
        <f t="shared" si="66"/>
        <v>26JAN2021:22:00:00</v>
      </c>
      <c r="M623">
        <v>22</v>
      </c>
      <c r="N623">
        <f t="shared" si="67"/>
        <v>-103.31005860000005</v>
      </c>
      <c r="O623">
        <f t="shared" si="68"/>
        <v>-103.31005860000005</v>
      </c>
      <c r="P623">
        <f t="shared" si="69"/>
        <v>0</v>
      </c>
      <c r="Q623">
        <f t="shared" si="70"/>
        <v>1</v>
      </c>
      <c r="R623">
        <f t="shared" si="71"/>
        <v>0</v>
      </c>
      <c r="S623">
        <f t="shared" si="72"/>
        <v>6.4494614275410438</v>
      </c>
    </row>
    <row r="624" spans="1:19" x14ac:dyDescent="0.2">
      <c r="A624" t="s">
        <v>646</v>
      </c>
      <c r="B624">
        <v>1475.6604004000001</v>
      </c>
      <c r="C624">
        <v>1437.7700195</v>
      </c>
      <c r="D624">
        <v>1511.1931152</v>
      </c>
      <c r="E624">
        <v>1533.6964111</v>
      </c>
      <c r="F624">
        <v>1502.3199463000001</v>
      </c>
      <c r="G624">
        <v>1483.7399902</v>
      </c>
      <c r="H624">
        <v>1437.7700195</v>
      </c>
      <c r="I624">
        <v>1495.6199951000001</v>
      </c>
      <c r="J624">
        <v>1483.2941894999999</v>
      </c>
      <c r="L624" t="str">
        <f t="shared" si="66"/>
        <v>26JAN2021:23:00:00</v>
      </c>
      <c r="M624">
        <v>23</v>
      </c>
      <c r="N624">
        <f t="shared" si="67"/>
        <v>-37.890380900000082</v>
      </c>
      <c r="O624">
        <f t="shared" si="68"/>
        <v>-37.890380900000082</v>
      </c>
      <c r="P624">
        <f t="shared" si="69"/>
        <v>0</v>
      </c>
      <c r="Q624">
        <f t="shared" si="70"/>
        <v>1</v>
      </c>
      <c r="R624">
        <f t="shared" si="71"/>
        <v>0</v>
      </c>
      <c r="S624">
        <f t="shared" si="72"/>
        <v>2.5676897536675325</v>
      </c>
    </row>
    <row r="625" spans="1:19" x14ac:dyDescent="0.2">
      <c r="A625" t="s">
        <v>647</v>
      </c>
      <c r="B625">
        <v>1434.659668</v>
      </c>
      <c r="C625">
        <v>1362.1400146000001</v>
      </c>
      <c r="D625">
        <v>1424.151001</v>
      </c>
      <c r="E625">
        <v>1426.9874268000001</v>
      </c>
      <c r="F625">
        <v>1426.0699463000001</v>
      </c>
      <c r="G625">
        <v>1452.1800536999999</v>
      </c>
      <c r="H625">
        <v>1362.1400146000001</v>
      </c>
      <c r="I625">
        <v>1405.9799805</v>
      </c>
      <c r="J625">
        <v>1408.0888672000001</v>
      </c>
      <c r="L625" t="str">
        <f t="shared" si="66"/>
        <v>27JAN2021:00:00:00</v>
      </c>
      <c r="M625">
        <v>24</v>
      </c>
      <c r="N625">
        <f t="shared" si="67"/>
        <v>-72.519653399999925</v>
      </c>
      <c r="O625">
        <f t="shared" si="68"/>
        <v>-72.519653399999925</v>
      </c>
      <c r="P625">
        <f t="shared" si="69"/>
        <v>0</v>
      </c>
      <c r="Q625">
        <f t="shared" si="70"/>
        <v>1</v>
      </c>
      <c r="R625">
        <f t="shared" si="71"/>
        <v>0</v>
      </c>
      <c r="S625">
        <f t="shared" si="72"/>
        <v>5.0548332135869263</v>
      </c>
    </row>
    <row r="626" spans="1:19" x14ac:dyDescent="0.2">
      <c r="A626" t="s">
        <v>648</v>
      </c>
      <c r="B626">
        <v>1376.3729248</v>
      </c>
      <c r="C626">
        <v>1333.6899414</v>
      </c>
      <c r="D626">
        <v>1332.0202637</v>
      </c>
      <c r="E626">
        <v>1322.8756103999999</v>
      </c>
      <c r="F626">
        <v>1333.6899414</v>
      </c>
      <c r="G626">
        <v>1395.9599608999999</v>
      </c>
      <c r="H626">
        <v>1314.9599608999999</v>
      </c>
      <c r="I626">
        <v>1294.5600586</v>
      </c>
      <c r="J626">
        <v>1326.8000488</v>
      </c>
      <c r="L626" t="str">
        <f t="shared" si="66"/>
        <v>27JAN2021:01:00:00</v>
      </c>
      <c r="M626">
        <v>1</v>
      </c>
      <c r="N626">
        <f t="shared" si="67"/>
        <v>-42.682983400000012</v>
      </c>
      <c r="O626">
        <f t="shared" si="68"/>
        <v>-42.682983400000012</v>
      </c>
      <c r="P626">
        <f t="shared" si="69"/>
        <v>0</v>
      </c>
      <c r="Q626">
        <f t="shared" si="70"/>
        <v>1</v>
      </c>
      <c r="R626">
        <f t="shared" si="71"/>
        <v>0</v>
      </c>
      <c r="S626">
        <f t="shared" si="72"/>
        <v>3.1011205343349992</v>
      </c>
    </row>
    <row r="627" spans="1:19" x14ac:dyDescent="0.2">
      <c r="A627" t="s">
        <v>649</v>
      </c>
      <c r="B627">
        <v>1386.7471923999999</v>
      </c>
      <c r="C627">
        <v>1305.6800536999999</v>
      </c>
      <c r="D627">
        <v>1303.3718262</v>
      </c>
      <c r="E627">
        <v>1277.5933838000001</v>
      </c>
      <c r="F627">
        <v>1305.6800536999999</v>
      </c>
      <c r="G627">
        <v>1368.3000488</v>
      </c>
      <c r="H627">
        <v>1285.5100098</v>
      </c>
      <c r="I627">
        <v>1260.3000488</v>
      </c>
      <c r="J627">
        <v>1296.831543</v>
      </c>
      <c r="L627" t="str">
        <f t="shared" si="66"/>
        <v>27JAN2021:02:00:00</v>
      </c>
      <c r="M627">
        <v>2</v>
      </c>
      <c r="N627">
        <f t="shared" si="67"/>
        <v>-81.067138699999987</v>
      </c>
      <c r="O627">
        <f t="shared" si="68"/>
        <v>-81.067138699999987</v>
      </c>
      <c r="P627">
        <f t="shared" si="69"/>
        <v>0</v>
      </c>
      <c r="Q627">
        <f t="shared" si="70"/>
        <v>1</v>
      </c>
      <c r="R627">
        <f t="shared" si="71"/>
        <v>0</v>
      </c>
      <c r="S627">
        <f t="shared" si="72"/>
        <v>5.8458484101705395</v>
      </c>
    </row>
    <row r="628" spans="1:19" x14ac:dyDescent="0.2">
      <c r="A628" t="s">
        <v>650</v>
      </c>
      <c r="B628">
        <v>1404.4666748</v>
      </c>
      <c r="C628">
        <v>1305.9000243999999</v>
      </c>
      <c r="D628">
        <v>1295.8701172000001</v>
      </c>
      <c r="E628">
        <v>1278.2758789</v>
      </c>
      <c r="F628">
        <v>1305.9000243999999</v>
      </c>
      <c r="G628">
        <v>1322.9100341999999</v>
      </c>
      <c r="H628">
        <v>1274.1400146000001</v>
      </c>
      <c r="I628">
        <v>1266.1600341999999</v>
      </c>
      <c r="J628">
        <v>1288.8975829999999</v>
      </c>
      <c r="L628" t="str">
        <f t="shared" si="66"/>
        <v>27JAN2021:03:00:00</v>
      </c>
      <c r="M628">
        <v>3</v>
      </c>
      <c r="N628">
        <f t="shared" si="67"/>
        <v>-98.566650400000071</v>
      </c>
      <c r="O628">
        <f t="shared" si="68"/>
        <v>-98.566650400000071</v>
      </c>
      <c r="P628">
        <f t="shared" si="69"/>
        <v>0</v>
      </c>
      <c r="Q628">
        <f t="shared" si="70"/>
        <v>1</v>
      </c>
      <c r="R628">
        <f t="shared" si="71"/>
        <v>0</v>
      </c>
      <c r="S628">
        <f t="shared" si="72"/>
        <v>7.0180839580288534</v>
      </c>
    </row>
    <row r="629" spans="1:19" x14ac:dyDescent="0.2">
      <c r="A629" t="s">
        <v>651</v>
      </c>
      <c r="B629">
        <v>1411.5852050999999</v>
      </c>
      <c r="C629">
        <v>1326.9200439000001</v>
      </c>
      <c r="D629">
        <v>1328.8647461</v>
      </c>
      <c r="E629">
        <v>1312.4468993999999</v>
      </c>
      <c r="F629">
        <v>1326.9200439000001</v>
      </c>
      <c r="G629">
        <v>1322.1800536999999</v>
      </c>
      <c r="H629">
        <v>1277.2900391000001</v>
      </c>
      <c r="I629">
        <v>1294.75</v>
      </c>
      <c r="J629">
        <v>1306.1206055</v>
      </c>
      <c r="L629" t="str">
        <f t="shared" si="66"/>
        <v>27JAN2021:04:00:00</v>
      </c>
      <c r="M629">
        <v>4</v>
      </c>
      <c r="N629">
        <f t="shared" si="67"/>
        <v>-84.665161199999829</v>
      </c>
      <c r="O629">
        <f t="shared" si="68"/>
        <v>-84.665161199999829</v>
      </c>
      <c r="P629">
        <f t="shared" si="69"/>
        <v>0</v>
      </c>
      <c r="Q629">
        <f t="shared" si="70"/>
        <v>1</v>
      </c>
      <c r="R629">
        <f t="shared" si="71"/>
        <v>0</v>
      </c>
      <c r="S629">
        <f t="shared" si="72"/>
        <v>5.9978781935449623</v>
      </c>
    </row>
    <row r="630" spans="1:19" x14ac:dyDescent="0.2">
      <c r="A630" t="s">
        <v>652</v>
      </c>
      <c r="B630">
        <v>1438.0101318</v>
      </c>
      <c r="C630">
        <v>1374.4000243999999</v>
      </c>
      <c r="D630">
        <v>1369.0617675999999</v>
      </c>
      <c r="E630">
        <v>1345.8125</v>
      </c>
      <c r="F630">
        <v>1374.4000243999999</v>
      </c>
      <c r="G630">
        <v>1411.1300048999999</v>
      </c>
      <c r="H630">
        <v>1320.5799560999999</v>
      </c>
      <c r="I630">
        <v>1306.5300293</v>
      </c>
      <c r="J630">
        <v>1347.9013672000001</v>
      </c>
      <c r="L630" t="str">
        <f t="shared" si="66"/>
        <v>27JAN2021:05:00:00</v>
      </c>
      <c r="M630">
        <v>5</v>
      </c>
      <c r="N630">
        <f t="shared" si="67"/>
        <v>-63.610107400000061</v>
      </c>
      <c r="O630">
        <f t="shared" si="68"/>
        <v>-63.610107400000061</v>
      </c>
      <c r="P630">
        <f t="shared" si="69"/>
        <v>0</v>
      </c>
      <c r="Q630">
        <f t="shared" si="70"/>
        <v>1</v>
      </c>
      <c r="R630">
        <f t="shared" si="71"/>
        <v>0</v>
      </c>
      <c r="S630">
        <f t="shared" si="72"/>
        <v>4.4234811698007581</v>
      </c>
    </row>
    <row r="631" spans="1:19" x14ac:dyDescent="0.2">
      <c r="A631" t="s">
        <v>653</v>
      </c>
      <c r="B631">
        <v>1549.0010986</v>
      </c>
      <c r="C631">
        <v>1501.4899902</v>
      </c>
      <c r="D631">
        <v>1485.182251</v>
      </c>
      <c r="E631">
        <v>1473.9604492000001</v>
      </c>
      <c r="F631">
        <v>1501.4899902</v>
      </c>
      <c r="G631">
        <v>1514.4300536999999</v>
      </c>
      <c r="H631">
        <v>1442.8100586</v>
      </c>
      <c r="I631">
        <v>1456.6300048999999</v>
      </c>
      <c r="J631">
        <v>1475.184082</v>
      </c>
      <c r="L631" t="str">
        <f t="shared" si="66"/>
        <v>27JAN2021:06:00:00</v>
      </c>
      <c r="M631">
        <v>6</v>
      </c>
      <c r="N631">
        <f t="shared" si="67"/>
        <v>-47.511108400000012</v>
      </c>
      <c r="O631">
        <f t="shared" si="68"/>
        <v>-47.511108400000012</v>
      </c>
      <c r="P631">
        <f t="shared" si="69"/>
        <v>0</v>
      </c>
      <c r="Q631">
        <f t="shared" si="70"/>
        <v>1</v>
      </c>
      <c r="R631">
        <f t="shared" si="71"/>
        <v>0</v>
      </c>
      <c r="S631">
        <f t="shared" si="72"/>
        <v>3.067209470860992</v>
      </c>
    </row>
    <row r="632" spans="1:19" x14ac:dyDescent="0.2">
      <c r="A632" t="s">
        <v>654</v>
      </c>
      <c r="B632">
        <v>1730.9743652</v>
      </c>
      <c r="C632">
        <v>1656.9300536999999</v>
      </c>
      <c r="D632">
        <v>1639.4998779</v>
      </c>
      <c r="E632">
        <v>1636.9722899999999</v>
      </c>
      <c r="F632">
        <v>1656.9300536999999</v>
      </c>
      <c r="G632">
        <v>1683.3100586</v>
      </c>
      <c r="H632">
        <v>1642.9100341999999</v>
      </c>
      <c r="I632">
        <v>1658.3000488</v>
      </c>
      <c r="J632">
        <v>1654.8862305</v>
      </c>
      <c r="L632" t="str">
        <f t="shared" si="66"/>
        <v>27JAN2021:07:00:00</v>
      </c>
      <c r="M632">
        <v>7</v>
      </c>
      <c r="N632">
        <f t="shared" si="67"/>
        <v>-74.044311500000049</v>
      </c>
      <c r="O632">
        <f t="shared" si="68"/>
        <v>-74.044311500000049</v>
      </c>
      <c r="P632">
        <f t="shared" si="69"/>
        <v>0</v>
      </c>
      <c r="Q632">
        <f t="shared" si="70"/>
        <v>1</v>
      </c>
      <c r="R632">
        <f t="shared" si="71"/>
        <v>0</v>
      </c>
      <c r="S632">
        <f t="shared" si="72"/>
        <v>4.277608784312922</v>
      </c>
    </row>
    <row r="633" spans="1:19" x14ac:dyDescent="0.2">
      <c r="A633" t="s">
        <v>655</v>
      </c>
      <c r="B633">
        <v>1856.7203368999999</v>
      </c>
      <c r="C633">
        <v>1735.6500243999999</v>
      </c>
      <c r="D633">
        <v>1733.6021728999999</v>
      </c>
      <c r="E633">
        <v>1701.7871094</v>
      </c>
      <c r="F633">
        <v>1735.6500243999999</v>
      </c>
      <c r="G633">
        <v>1734.5200195</v>
      </c>
      <c r="H633">
        <v>1699.6400146000001</v>
      </c>
      <c r="I633">
        <v>1713.5</v>
      </c>
      <c r="J633">
        <v>1720.7127685999999</v>
      </c>
      <c r="L633" t="str">
        <f t="shared" si="66"/>
        <v>27JAN2021:08:00:00</v>
      </c>
      <c r="M633">
        <v>8</v>
      </c>
      <c r="N633">
        <f t="shared" si="67"/>
        <v>-121.0703125</v>
      </c>
      <c r="O633">
        <f t="shared" si="68"/>
        <v>-121.0703125</v>
      </c>
      <c r="P633">
        <f t="shared" si="69"/>
        <v>0</v>
      </c>
      <c r="Q633">
        <f t="shared" si="70"/>
        <v>1</v>
      </c>
      <c r="R633">
        <f t="shared" si="71"/>
        <v>0</v>
      </c>
      <c r="S633">
        <f t="shared" si="72"/>
        <v>6.5206541929809569</v>
      </c>
    </row>
    <row r="634" spans="1:19" x14ac:dyDescent="0.2">
      <c r="A634" t="s">
        <v>656</v>
      </c>
      <c r="B634">
        <v>1839.2059326000001</v>
      </c>
      <c r="C634">
        <v>1735.7900391000001</v>
      </c>
      <c r="D634">
        <v>1767.7589111</v>
      </c>
      <c r="E634">
        <v>1710.5026855000001</v>
      </c>
      <c r="F634">
        <v>1735.7900391000001</v>
      </c>
      <c r="G634">
        <v>1698.6899414</v>
      </c>
      <c r="H634">
        <v>1681.6199951000001</v>
      </c>
      <c r="I634">
        <v>1722.6500243999999</v>
      </c>
      <c r="J634">
        <v>1718.3210449000001</v>
      </c>
      <c r="L634" t="str">
        <f t="shared" si="66"/>
        <v>27JAN2021:09:00:00</v>
      </c>
      <c r="M634">
        <v>9</v>
      </c>
      <c r="N634">
        <f t="shared" si="67"/>
        <v>-103.41589350000004</v>
      </c>
      <c r="O634">
        <f t="shared" si="68"/>
        <v>-103.41589350000004</v>
      </c>
      <c r="P634">
        <f t="shared" si="69"/>
        <v>0</v>
      </c>
      <c r="Q634">
        <f t="shared" si="70"/>
        <v>1</v>
      </c>
      <c r="R634">
        <f t="shared" si="71"/>
        <v>0</v>
      </c>
      <c r="S634">
        <f t="shared" si="72"/>
        <v>5.6228555849537631</v>
      </c>
    </row>
    <row r="635" spans="1:19" x14ac:dyDescent="0.2">
      <c r="A635" t="s">
        <v>657</v>
      </c>
      <c r="B635">
        <v>1787.3144531</v>
      </c>
      <c r="C635">
        <v>1673.7199707</v>
      </c>
      <c r="D635">
        <v>1773.1848144999999</v>
      </c>
      <c r="E635">
        <v>1680.8217772999999</v>
      </c>
      <c r="F635">
        <v>1673.7199707</v>
      </c>
      <c r="G635">
        <v>1696.8000488</v>
      </c>
      <c r="H635">
        <v>1639.6700439000001</v>
      </c>
      <c r="I635">
        <v>1634.8900146000001</v>
      </c>
      <c r="J635">
        <v>1670.8181152</v>
      </c>
      <c r="L635" t="str">
        <f t="shared" si="66"/>
        <v>27JAN2021:10:00:00</v>
      </c>
      <c r="M635">
        <v>10</v>
      </c>
      <c r="N635">
        <f t="shared" si="67"/>
        <v>-113.59448240000006</v>
      </c>
      <c r="O635">
        <f t="shared" si="68"/>
        <v>-113.59448240000006</v>
      </c>
      <c r="P635">
        <f t="shared" si="69"/>
        <v>0</v>
      </c>
      <c r="Q635">
        <f t="shared" si="70"/>
        <v>1</v>
      </c>
      <c r="R635">
        <f t="shared" si="71"/>
        <v>0</v>
      </c>
      <c r="S635">
        <f t="shared" si="72"/>
        <v>6.3555958048107639</v>
      </c>
    </row>
    <row r="636" spans="1:19" x14ac:dyDescent="0.2">
      <c r="A636" t="s">
        <v>658</v>
      </c>
      <c r="B636">
        <v>1709.2598877</v>
      </c>
      <c r="C636">
        <v>1612.9300536999999</v>
      </c>
      <c r="D636">
        <v>1750.7255858999999</v>
      </c>
      <c r="E636">
        <v>1659.6109618999999</v>
      </c>
      <c r="F636">
        <v>1612.9300536999999</v>
      </c>
      <c r="G636">
        <v>1642.4799805</v>
      </c>
      <c r="H636">
        <v>1601.3699951000001</v>
      </c>
      <c r="I636">
        <v>1653.0300293</v>
      </c>
      <c r="J636">
        <v>1640.9831543</v>
      </c>
      <c r="L636" t="str">
        <f t="shared" si="66"/>
        <v>27JAN2021:11:00:00</v>
      </c>
      <c r="M636">
        <v>11</v>
      </c>
      <c r="N636">
        <f t="shared" si="67"/>
        <v>-96.329834000000119</v>
      </c>
      <c r="O636">
        <f t="shared" si="68"/>
        <v>-96.329834000000119</v>
      </c>
      <c r="P636">
        <f t="shared" si="69"/>
        <v>0</v>
      </c>
      <c r="Q636">
        <f t="shared" si="70"/>
        <v>1</v>
      </c>
      <c r="R636">
        <f t="shared" si="71"/>
        <v>0</v>
      </c>
      <c r="S636">
        <f t="shared" si="72"/>
        <v>5.6357628639856907</v>
      </c>
    </row>
    <row r="637" spans="1:19" x14ac:dyDescent="0.2">
      <c r="A637" t="s">
        <v>659</v>
      </c>
      <c r="B637">
        <v>1639.4385986</v>
      </c>
      <c r="C637">
        <v>1562.0100098</v>
      </c>
      <c r="D637">
        <v>1692.869751</v>
      </c>
      <c r="E637">
        <v>1625.2783202999999</v>
      </c>
      <c r="F637">
        <v>1562.0100098</v>
      </c>
      <c r="G637">
        <v>1609.2700195</v>
      </c>
      <c r="H637">
        <v>1564.0200195</v>
      </c>
      <c r="I637">
        <v>1576.1199951000001</v>
      </c>
      <c r="J637">
        <v>1588.3049315999999</v>
      </c>
      <c r="L637" t="str">
        <f t="shared" si="66"/>
        <v>27JAN2021:12:00:00</v>
      </c>
      <c r="M637">
        <v>12</v>
      </c>
      <c r="N637">
        <f t="shared" si="67"/>
        <v>-77.428588799999943</v>
      </c>
      <c r="O637">
        <f t="shared" si="68"/>
        <v>-77.428588799999943</v>
      </c>
      <c r="P637">
        <f t="shared" si="69"/>
        <v>0</v>
      </c>
      <c r="Q637">
        <f t="shared" si="70"/>
        <v>1</v>
      </c>
      <c r="R637">
        <f t="shared" si="71"/>
        <v>0</v>
      </c>
      <c r="S637">
        <f t="shared" si="72"/>
        <v>4.7228721384332513</v>
      </c>
    </row>
    <row r="638" spans="1:19" x14ac:dyDescent="0.2">
      <c r="A638" t="s">
        <v>660</v>
      </c>
      <c r="B638">
        <v>1590.0324707</v>
      </c>
      <c r="C638">
        <v>1524.3299560999999</v>
      </c>
      <c r="D638">
        <v>1668.0360106999999</v>
      </c>
      <c r="E638">
        <v>1630.6987305</v>
      </c>
      <c r="F638">
        <v>1524.3299560999999</v>
      </c>
      <c r="G638">
        <v>1549.9100341999999</v>
      </c>
      <c r="H638">
        <v>1537.8800048999999</v>
      </c>
      <c r="I638">
        <v>1608.5799560999999</v>
      </c>
      <c r="J638">
        <v>1569.9407959</v>
      </c>
      <c r="L638" t="str">
        <f t="shared" si="66"/>
        <v>27JAN2021:13:00:00</v>
      </c>
      <c r="M638">
        <v>13</v>
      </c>
      <c r="N638">
        <f t="shared" si="67"/>
        <v>-65.702514600000086</v>
      </c>
      <c r="O638">
        <f t="shared" si="68"/>
        <v>-65.702514600000086</v>
      </c>
      <c r="P638">
        <f t="shared" si="69"/>
        <v>0</v>
      </c>
      <c r="Q638">
        <f t="shared" si="70"/>
        <v>1</v>
      </c>
      <c r="R638">
        <f t="shared" si="71"/>
        <v>0</v>
      </c>
      <c r="S638">
        <f t="shared" si="72"/>
        <v>4.1321492366174786</v>
      </c>
    </row>
    <row r="639" spans="1:19" x14ac:dyDescent="0.2">
      <c r="A639" t="s">
        <v>661</v>
      </c>
      <c r="B639">
        <v>1545.0661620999999</v>
      </c>
      <c r="C639">
        <v>1489.3800048999999</v>
      </c>
      <c r="D639">
        <v>1642.5601807</v>
      </c>
      <c r="E639">
        <v>1620.7363281</v>
      </c>
      <c r="F639">
        <v>1489.3800048999999</v>
      </c>
      <c r="G639">
        <v>1533.6199951000001</v>
      </c>
      <c r="H639">
        <v>1521.9599608999999</v>
      </c>
      <c r="I639">
        <v>1569.7299805</v>
      </c>
      <c r="J639">
        <v>1542.2900391000001</v>
      </c>
      <c r="L639" t="str">
        <f t="shared" si="66"/>
        <v>27JAN2021:14:00:00</v>
      </c>
      <c r="M639">
        <v>14</v>
      </c>
      <c r="N639">
        <f t="shared" si="67"/>
        <v>-55.686157200000025</v>
      </c>
      <c r="O639">
        <f t="shared" si="68"/>
        <v>-55.686157200000025</v>
      </c>
      <c r="P639">
        <f t="shared" si="69"/>
        <v>0</v>
      </c>
      <c r="Q639">
        <f t="shared" si="70"/>
        <v>1</v>
      </c>
      <c r="R639">
        <f t="shared" si="71"/>
        <v>0</v>
      </c>
      <c r="S639">
        <f t="shared" si="72"/>
        <v>3.6041276785398852</v>
      </c>
    </row>
    <row r="640" spans="1:19" x14ac:dyDescent="0.2">
      <c r="A640" t="s">
        <v>662</v>
      </c>
      <c r="B640">
        <v>1532.9404297000001</v>
      </c>
      <c r="C640">
        <v>1488.5699463000001</v>
      </c>
      <c r="D640">
        <v>1615.746582</v>
      </c>
      <c r="E640">
        <v>1602.6484375</v>
      </c>
      <c r="F640">
        <v>1488.5699463000001</v>
      </c>
      <c r="G640">
        <v>1508.2199707</v>
      </c>
      <c r="H640">
        <v>1516.3599853999999</v>
      </c>
      <c r="I640">
        <v>1556.9100341999999</v>
      </c>
      <c r="J640">
        <v>1530.9558105000001</v>
      </c>
      <c r="L640" t="str">
        <f t="shared" si="66"/>
        <v>27JAN2021:15:00:00</v>
      </c>
      <c r="M640">
        <v>15</v>
      </c>
      <c r="N640">
        <f t="shared" si="67"/>
        <v>-44.370483400000012</v>
      </c>
      <c r="O640">
        <f t="shared" si="68"/>
        <v>-44.370483400000012</v>
      </c>
      <c r="P640">
        <f t="shared" si="69"/>
        <v>0</v>
      </c>
      <c r="Q640">
        <f t="shared" si="70"/>
        <v>1</v>
      </c>
      <c r="R640">
        <f t="shared" si="71"/>
        <v>0</v>
      </c>
      <c r="S640">
        <f t="shared" si="72"/>
        <v>2.8944688613035936</v>
      </c>
    </row>
    <row r="641" spans="1:19" x14ac:dyDescent="0.2">
      <c r="A641" t="s">
        <v>663</v>
      </c>
      <c r="B641">
        <v>1522.6287841999999</v>
      </c>
      <c r="C641">
        <v>1497.2299805</v>
      </c>
      <c r="D641">
        <v>1590.8891602000001</v>
      </c>
      <c r="E641">
        <v>1577.1312256000001</v>
      </c>
      <c r="F641">
        <v>1497.2299805</v>
      </c>
      <c r="G641">
        <v>1485.5799560999999</v>
      </c>
      <c r="H641">
        <v>1525.1899414</v>
      </c>
      <c r="I641">
        <v>1541.7700195</v>
      </c>
      <c r="J641">
        <v>1525.6060791</v>
      </c>
      <c r="L641" t="str">
        <f t="shared" si="66"/>
        <v>27JAN2021:16:00:00</v>
      </c>
      <c r="M641">
        <v>16</v>
      </c>
      <c r="N641">
        <f t="shared" si="67"/>
        <v>-25.398803699999917</v>
      </c>
      <c r="O641">
        <f t="shared" si="68"/>
        <v>-25.398803699999917</v>
      </c>
      <c r="P641">
        <f t="shared" si="69"/>
        <v>0</v>
      </c>
      <c r="Q641">
        <f t="shared" si="70"/>
        <v>1</v>
      </c>
      <c r="R641">
        <f t="shared" si="71"/>
        <v>0</v>
      </c>
      <c r="S641">
        <f t="shared" si="72"/>
        <v>1.6680890288925301</v>
      </c>
    </row>
    <row r="642" spans="1:19" x14ac:dyDescent="0.2">
      <c r="A642" t="s">
        <v>664</v>
      </c>
      <c r="B642">
        <v>1567.0981445</v>
      </c>
      <c r="C642">
        <v>1566.5999756000001</v>
      </c>
      <c r="D642">
        <v>1617.9973144999999</v>
      </c>
      <c r="E642">
        <v>1608.6838379000001</v>
      </c>
      <c r="F642">
        <v>1566.5999756000001</v>
      </c>
      <c r="G642">
        <v>1542.2600098</v>
      </c>
      <c r="H642">
        <v>1548.0300293</v>
      </c>
      <c r="I642">
        <v>1601.6199951000001</v>
      </c>
      <c r="J642">
        <v>1574.0947266000001</v>
      </c>
      <c r="L642" t="str">
        <f t="shared" si="66"/>
        <v>27JAN2021:17:00:00</v>
      </c>
      <c r="M642">
        <v>17</v>
      </c>
      <c r="N642">
        <f t="shared" si="67"/>
        <v>-0.49816889999988234</v>
      </c>
      <c r="O642">
        <f t="shared" si="68"/>
        <v>-0.49816889999988234</v>
      </c>
      <c r="P642">
        <f t="shared" si="69"/>
        <v>0</v>
      </c>
      <c r="Q642">
        <f t="shared" si="70"/>
        <v>1</v>
      </c>
      <c r="R642">
        <f t="shared" si="71"/>
        <v>0</v>
      </c>
      <c r="S642">
        <f t="shared" si="72"/>
        <v>3.1789259769612492E-2</v>
      </c>
    </row>
    <row r="643" spans="1:19" x14ac:dyDescent="0.2">
      <c r="A643" t="s">
        <v>665</v>
      </c>
      <c r="B643">
        <v>1661.9013672000001</v>
      </c>
      <c r="C643">
        <v>1608.6099853999999</v>
      </c>
      <c r="D643">
        <v>1700.3283690999999</v>
      </c>
      <c r="E643">
        <v>1644.2281493999999</v>
      </c>
      <c r="F643">
        <v>1608.6099853999999</v>
      </c>
      <c r="G643">
        <v>1671.2399902</v>
      </c>
      <c r="H643">
        <v>1638.0200195</v>
      </c>
      <c r="I643">
        <v>1710.7600098</v>
      </c>
      <c r="J643">
        <v>1660.793457</v>
      </c>
      <c r="L643" t="str">
        <f t="shared" ref="L643:L706" si="73">A643</f>
        <v>27JAN2021:18:00:00</v>
      </c>
      <c r="M643">
        <v>18</v>
      </c>
      <c r="N643">
        <f t="shared" ref="N643:N706" si="74">C643-B643</f>
        <v>-53.291381800000181</v>
      </c>
      <c r="O643">
        <f t="shared" ref="O643:O706" si="75">IF(N643&lt;0,N643,0)</f>
        <v>-53.291381800000181</v>
      </c>
      <c r="P643">
        <f t="shared" ref="P643:P706" si="76">IF(N643&gt;0,N643,0)</f>
        <v>0</v>
      </c>
      <c r="Q643">
        <f t="shared" ref="Q643:Q706" si="77">IF(O643&lt;0,1,0)</f>
        <v>1</v>
      </c>
      <c r="R643">
        <f t="shared" ref="R643:R706" si="78">IF(P643&gt;0,1,0)</f>
        <v>0</v>
      </c>
      <c r="S643">
        <f t="shared" ref="S643:S706" si="79">ABS((B643-C643)/B643)*100</f>
        <v>3.206651300238498</v>
      </c>
    </row>
    <row r="644" spans="1:19" x14ac:dyDescent="0.2">
      <c r="A644" t="s">
        <v>666</v>
      </c>
      <c r="B644">
        <v>1829.3991699000001</v>
      </c>
      <c r="C644">
        <v>1750.6999512</v>
      </c>
      <c r="D644">
        <v>1812.1691894999999</v>
      </c>
      <c r="E644">
        <v>1773.3673096</v>
      </c>
      <c r="F644">
        <v>1750.6999512</v>
      </c>
      <c r="G644">
        <v>1755.9599608999999</v>
      </c>
      <c r="H644">
        <v>1743.3000488</v>
      </c>
      <c r="I644">
        <v>1880.0799560999999</v>
      </c>
      <c r="J644">
        <v>1789.5361327999999</v>
      </c>
      <c r="L644" t="str">
        <f t="shared" si="73"/>
        <v>27JAN2021:19:00:00</v>
      </c>
      <c r="M644">
        <v>19</v>
      </c>
      <c r="N644">
        <f t="shared" si="74"/>
        <v>-78.699218700000074</v>
      </c>
      <c r="O644">
        <f t="shared" si="75"/>
        <v>-78.699218700000074</v>
      </c>
      <c r="P644">
        <f t="shared" si="76"/>
        <v>0</v>
      </c>
      <c r="Q644">
        <f t="shared" si="77"/>
        <v>1</v>
      </c>
      <c r="R644">
        <f t="shared" si="78"/>
        <v>0</v>
      </c>
      <c r="S644">
        <f t="shared" si="79"/>
        <v>4.3019161697937136</v>
      </c>
    </row>
    <row r="645" spans="1:19" x14ac:dyDescent="0.2">
      <c r="A645" t="s">
        <v>667</v>
      </c>
      <c r="B645">
        <v>1858.3309326000001</v>
      </c>
      <c r="C645">
        <v>1817.9599608999999</v>
      </c>
      <c r="D645">
        <v>1836.8269043</v>
      </c>
      <c r="E645">
        <v>1807.4836425999999</v>
      </c>
      <c r="F645">
        <v>1817.9599608999999</v>
      </c>
      <c r="G645">
        <v>1763.7700195</v>
      </c>
      <c r="H645">
        <v>1756.1700439000001</v>
      </c>
      <c r="I645">
        <v>1857.6199951000001</v>
      </c>
      <c r="J645">
        <v>1808.012207</v>
      </c>
      <c r="L645" t="str">
        <f t="shared" si="73"/>
        <v>27JAN2021:20:00:00</v>
      </c>
      <c r="M645">
        <v>20</v>
      </c>
      <c r="N645">
        <f t="shared" si="74"/>
        <v>-40.370971700000155</v>
      </c>
      <c r="O645">
        <f t="shared" si="75"/>
        <v>-40.370971700000155</v>
      </c>
      <c r="P645">
        <f t="shared" si="76"/>
        <v>0</v>
      </c>
      <c r="Q645">
        <f t="shared" si="77"/>
        <v>1</v>
      </c>
      <c r="R645">
        <f t="shared" si="78"/>
        <v>0</v>
      </c>
      <c r="S645">
        <f t="shared" si="79"/>
        <v>2.1724317769126795</v>
      </c>
    </row>
    <row r="646" spans="1:19" x14ac:dyDescent="0.2">
      <c r="A646" t="s">
        <v>668</v>
      </c>
      <c r="B646">
        <v>1900.7593993999999</v>
      </c>
      <c r="C646">
        <v>1857.9100341999999</v>
      </c>
      <c r="D646">
        <v>1867.8577881000001</v>
      </c>
      <c r="E646">
        <v>1874.5296631000001</v>
      </c>
      <c r="F646">
        <v>1857.9100341999999</v>
      </c>
      <c r="G646">
        <v>1784.2299805</v>
      </c>
      <c r="H646">
        <v>1769.9899902</v>
      </c>
      <c r="I646">
        <v>1909.8900146000001</v>
      </c>
      <c r="J646">
        <v>1840.9584961</v>
      </c>
      <c r="L646" t="str">
        <f t="shared" si="73"/>
        <v>27JAN2021:21:00:00</v>
      </c>
      <c r="M646">
        <v>21</v>
      </c>
      <c r="N646">
        <f t="shared" si="74"/>
        <v>-42.849365199999966</v>
      </c>
      <c r="O646">
        <f t="shared" si="75"/>
        <v>-42.849365199999966</v>
      </c>
      <c r="P646">
        <f t="shared" si="76"/>
        <v>0</v>
      </c>
      <c r="Q646">
        <f t="shared" si="77"/>
        <v>1</v>
      </c>
      <c r="R646">
        <f t="shared" si="78"/>
        <v>0</v>
      </c>
      <c r="S646">
        <f t="shared" si="79"/>
        <v>2.2543287284822027</v>
      </c>
    </row>
    <row r="647" spans="1:19" x14ac:dyDescent="0.2">
      <c r="A647" t="s">
        <v>669</v>
      </c>
      <c r="B647">
        <v>1872.5399170000001</v>
      </c>
      <c r="C647">
        <v>1846.9000243999999</v>
      </c>
      <c r="D647">
        <v>1846.9481201000001</v>
      </c>
      <c r="E647">
        <v>1855.4636230000001</v>
      </c>
      <c r="F647">
        <v>1846.9000243999999</v>
      </c>
      <c r="G647">
        <v>1752.3699951000001</v>
      </c>
      <c r="H647">
        <v>1720.1999512</v>
      </c>
      <c r="I647">
        <v>1883.4200439000001</v>
      </c>
      <c r="J647">
        <v>1812.5446777</v>
      </c>
      <c r="L647" t="str">
        <f t="shared" si="73"/>
        <v>27JAN2021:22:00:00</v>
      </c>
      <c r="M647">
        <v>22</v>
      </c>
      <c r="N647">
        <f t="shared" si="74"/>
        <v>-25.639892600000167</v>
      </c>
      <c r="O647">
        <f t="shared" si="75"/>
        <v>-25.639892600000167</v>
      </c>
      <c r="P647">
        <f t="shared" si="76"/>
        <v>0</v>
      </c>
      <c r="Q647">
        <f t="shared" si="77"/>
        <v>1</v>
      </c>
      <c r="R647">
        <f t="shared" si="78"/>
        <v>0</v>
      </c>
      <c r="S647">
        <f t="shared" si="79"/>
        <v>1.3692574650733156</v>
      </c>
    </row>
    <row r="648" spans="1:19" x14ac:dyDescent="0.2">
      <c r="A648" t="s">
        <v>670</v>
      </c>
      <c r="B648">
        <v>1785.6138916</v>
      </c>
      <c r="C648">
        <v>1780.4799805</v>
      </c>
      <c r="D648">
        <v>1798.3823242000001</v>
      </c>
      <c r="E648">
        <v>1772.203125</v>
      </c>
      <c r="F648">
        <v>1780.4799805</v>
      </c>
      <c r="G648">
        <v>1725.5</v>
      </c>
      <c r="H648">
        <v>1669.3699951000001</v>
      </c>
      <c r="I648">
        <v>1904.5699463000001</v>
      </c>
      <c r="J648">
        <v>1779.0902100000001</v>
      </c>
      <c r="L648" t="str">
        <f t="shared" si="73"/>
        <v>27JAN2021:23:00:00</v>
      </c>
      <c r="M648">
        <v>23</v>
      </c>
      <c r="N648">
        <f t="shared" si="74"/>
        <v>-5.1339110999999775</v>
      </c>
      <c r="O648">
        <f t="shared" si="75"/>
        <v>-5.1339110999999775</v>
      </c>
      <c r="P648">
        <f t="shared" si="76"/>
        <v>0</v>
      </c>
      <c r="Q648">
        <f t="shared" si="77"/>
        <v>1</v>
      </c>
      <c r="R648">
        <f t="shared" si="78"/>
        <v>0</v>
      </c>
      <c r="S648">
        <f t="shared" si="79"/>
        <v>0.2875151859061611</v>
      </c>
    </row>
    <row r="649" spans="1:19" x14ac:dyDescent="0.2">
      <c r="A649" t="s">
        <v>671</v>
      </c>
      <c r="B649">
        <v>1716.8795166</v>
      </c>
      <c r="C649">
        <v>1680.1500243999999</v>
      </c>
      <c r="D649">
        <v>1722.0802002</v>
      </c>
      <c r="E649">
        <v>1652.9455565999999</v>
      </c>
      <c r="F649">
        <v>1680.1500243999999</v>
      </c>
      <c r="G649">
        <v>1698.5999756000001</v>
      </c>
      <c r="H649">
        <v>1627.3499756000001</v>
      </c>
      <c r="I649">
        <v>1753.9100341999999</v>
      </c>
      <c r="J649">
        <v>1692.9376221</v>
      </c>
      <c r="L649" t="str">
        <f t="shared" si="73"/>
        <v>28JAN2021:00:00:00</v>
      </c>
      <c r="M649">
        <v>24</v>
      </c>
      <c r="N649">
        <f t="shared" si="74"/>
        <v>-36.729492200000095</v>
      </c>
      <c r="O649">
        <f t="shared" si="75"/>
        <v>-36.729492200000095</v>
      </c>
      <c r="P649">
        <f t="shared" si="76"/>
        <v>0</v>
      </c>
      <c r="Q649">
        <f t="shared" si="77"/>
        <v>1</v>
      </c>
      <c r="R649">
        <f t="shared" si="78"/>
        <v>0</v>
      </c>
      <c r="S649">
        <f t="shared" si="79"/>
        <v>2.1393168154709463</v>
      </c>
    </row>
    <row r="650" spans="1:19" x14ac:dyDescent="0.2">
      <c r="A650" t="s">
        <v>672</v>
      </c>
      <c r="B650">
        <v>1682.4460449000001</v>
      </c>
      <c r="C650">
        <v>1652.9000243999999</v>
      </c>
      <c r="D650">
        <v>1639.0266113</v>
      </c>
      <c r="E650">
        <v>1577.3359375</v>
      </c>
      <c r="F650">
        <v>1627.2700195</v>
      </c>
      <c r="G650">
        <v>1671.8900146000001</v>
      </c>
      <c r="H650">
        <v>1652.9000243999999</v>
      </c>
      <c r="I650">
        <v>1644.6999512</v>
      </c>
      <c r="J650">
        <v>1645.0820312999999</v>
      </c>
      <c r="L650" t="str">
        <f t="shared" si="73"/>
        <v>28JAN2021:01:00:00</v>
      </c>
      <c r="M650">
        <v>1</v>
      </c>
      <c r="N650">
        <f t="shared" si="74"/>
        <v>-29.546020500000168</v>
      </c>
      <c r="O650">
        <f t="shared" si="75"/>
        <v>-29.546020500000168</v>
      </c>
      <c r="P650">
        <f t="shared" si="76"/>
        <v>0</v>
      </c>
      <c r="Q650">
        <f t="shared" si="77"/>
        <v>1</v>
      </c>
      <c r="R650">
        <f t="shared" si="78"/>
        <v>0</v>
      </c>
      <c r="S650">
        <f t="shared" si="79"/>
        <v>1.7561348008492184</v>
      </c>
    </row>
    <row r="651" spans="1:19" x14ac:dyDescent="0.2">
      <c r="A651" t="s">
        <v>673</v>
      </c>
      <c r="B651">
        <v>1701.9628906</v>
      </c>
      <c r="C651">
        <v>1619</v>
      </c>
      <c r="D651">
        <v>1629.3908690999999</v>
      </c>
      <c r="E651">
        <v>1555.2062988</v>
      </c>
      <c r="F651">
        <v>1599.9100341999999</v>
      </c>
      <c r="G651">
        <v>1651.7600098</v>
      </c>
      <c r="H651">
        <v>1619</v>
      </c>
      <c r="I651">
        <v>1628.4899902</v>
      </c>
      <c r="J651">
        <v>1621.9938964999999</v>
      </c>
      <c r="L651" t="str">
        <f t="shared" si="73"/>
        <v>28JAN2021:02:00:00</v>
      </c>
      <c r="M651">
        <v>2</v>
      </c>
      <c r="N651">
        <f t="shared" si="74"/>
        <v>-82.962890600000037</v>
      </c>
      <c r="O651">
        <f t="shared" si="75"/>
        <v>-82.962890600000037</v>
      </c>
      <c r="P651">
        <f t="shared" si="76"/>
        <v>0</v>
      </c>
      <c r="Q651">
        <f t="shared" si="77"/>
        <v>1</v>
      </c>
      <c r="R651">
        <f t="shared" si="78"/>
        <v>0</v>
      </c>
      <c r="S651">
        <f t="shared" si="79"/>
        <v>4.874541687025431</v>
      </c>
    </row>
    <row r="652" spans="1:19" x14ac:dyDescent="0.2">
      <c r="A652" t="s">
        <v>674</v>
      </c>
      <c r="B652">
        <v>1722.2904053</v>
      </c>
      <c r="C652">
        <v>1679.2700195</v>
      </c>
      <c r="D652">
        <v>1661.8311768000001</v>
      </c>
      <c r="E652">
        <v>1589.6132812999999</v>
      </c>
      <c r="F652">
        <v>1632.8000488</v>
      </c>
      <c r="G652">
        <v>1636.3499756000001</v>
      </c>
      <c r="H652">
        <v>1679.2700195</v>
      </c>
      <c r="I652">
        <v>1657.6899414</v>
      </c>
      <c r="J652">
        <v>1654.7126464999999</v>
      </c>
      <c r="L652" t="str">
        <f t="shared" si="73"/>
        <v>28JAN2021:03:00:00</v>
      </c>
      <c r="M652">
        <v>3</v>
      </c>
      <c r="N652">
        <f t="shared" si="74"/>
        <v>-43.020385799999985</v>
      </c>
      <c r="O652">
        <f t="shared" si="75"/>
        <v>-43.020385799999985</v>
      </c>
      <c r="P652">
        <f t="shared" si="76"/>
        <v>0</v>
      </c>
      <c r="Q652">
        <f t="shared" si="77"/>
        <v>1</v>
      </c>
      <c r="R652">
        <f t="shared" si="78"/>
        <v>0</v>
      </c>
      <c r="S652">
        <f t="shared" si="79"/>
        <v>2.4978589944885865</v>
      </c>
    </row>
    <row r="653" spans="1:19" x14ac:dyDescent="0.2">
      <c r="A653" t="s">
        <v>675</v>
      </c>
      <c r="B653">
        <v>1789.1647949000001</v>
      </c>
      <c r="C653">
        <v>1701.2199707</v>
      </c>
      <c r="D653">
        <v>1691.1544189000001</v>
      </c>
      <c r="E653">
        <v>1623.5770264</v>
      </c>
      <c r="F653">
        <v>1687.4699707</v>
      </c>
      <c r="G653">
        <v>1697.0300293</v>
      </c>
      <c r="H653">
        <v>1701.2199707</v>
      </c>
      <c r="I653">
        <v>1739.4899902</v>
      </c>
      <c r="J653">
        <v>1705.5681152</v>
      </c>
      <c r="L653" t="str">
        <f t="shared" si="73"/>
        <v>28JAN2021:04:00:00</v>
      </c>
      <c r="M653">
        <v>4</v>
      </c>
      <c r="N653">
        <f t="shared" si="74"/>
        <v>-87.944824200000085</v>
      </c>
      <c r="O653">
        <f t="shared" si="75"/>
        <v>-87.944824200000085</v>
      </c>
      <c r="P653">
        <f t="shared" si="76"/>
        <v>0</v>
      </c>
      <c r="Q653">
        <f t="shared" si="77"/>
        <v>1</v>
      </c>
      <c r="R653">
        <f t="shared" si="78"/>
        <v>0</v>
      </c>
      <c r="S653">
        <f t="shared" si="79"/>
        <v>4.9154121772732227</v>
      </c>
    </row>
    <row r="654" spans="1:19" x14ac:dyDescent="0.2">
      <c r="A654" t="s">
        <v>676</v>
      </c>
      <c r="B654">
        <v>1898.7279053</v>
      </c>
      <c r="C654">
        <v>1771.1199951000001</v>
      </c>
      <c r="D654">
        <v>1771.5012207</v>
      </c>
      <c r="E654">
        <v>1678.9493408000001</v>
      </c>
      <c r="F654">
        <v>1770.9699707</v>
      </c>
      <c r="G654">
        <v>1763.3000488</v>
      </c>
      <c r="H654">
        <v>1771.1199951000001</v>
      </c>
      <c r="I654">
        <v>1863.7299805</v>
      </c>
      <c r="J654">
        <v>1793.3051757999999</v>
      </c>
      <c r="L654" t="str">
        <f t="shared" si="73"/>
        <v>28JAN2021:05:00:00</v>
      </c>
      <c r="M654">
        <v>5</v>
      </c>
      <c r="N654">
        <f t="shared" si="74"/>
        <v>-127.60791019999988</v>
      </c>
      <c r="O654">
        <f t="shared" si="75"/>
        <v>-127.60791019999988</v>
      </c>
      <c r="P654">
        <f t="shared" si="76"/>
        <v>0</v>
      </c>
      <c r="Q654">
        <f t="shared" si="77"/>
        <v>1</v>
      </c>
      <c r="R654">
        <f t="shared" si="78"/>
        <v>0</v>
      </c>
      <c r="S654">
        <f t="shared" si="79"/>
        <v>6.7207054704258837</v>
      </c>
    </row>
    <row r="655" spans="1:19" x14ac:dyDescent="0.2">
      <c r="A655" t="s">
        <v>677</v>
      </c>
      <c r="B655">
        <v>2040.5235596</v>
      </c>
      <c r="C655">
        <v>1898.3499756000001</v>
      </c>
      <c r="D655">
        <v>1931.2836914</v>
      </c>
      <c r="E655">
        <v>1811.8393555</v>
      </c>
      <c r="F655">
        <v>1930.0999756000001</v>
      </c>
      <c r="G655">
        <v>1896.7600098</v>
      </c>
      <c r="H655">
        <v>1898.3499756000001</v>
      </c>
      <c r="I655">
        <v>1938.3199463000001</v>
      </c>
      <c r="J655">
        <v>1920.197876</v>
      </c>
      <c r="L655" t="str">
        <f t="shared" si="73"/>
        <v>28JAN2021:06:00:00</v>
      </c>
      <c r="M655">
        <v>6</v>
      </c>
      <c r="N655">
        <f t="shared" si="74"/>
        <v>-142.17358399999989</v>
      </c>
      <c r="O655">
        <f t="shared" si="75"/>
        <v>-142.17358399999989</v>
      </c>
      <c r="P655">
        <f t="shared" si="76"/>
        <v>0</v>
      </c>
      <c r="Q655">
        <f t="shared" si="77"/>
        <v>1</v>
      </c>
      <c r="R655">
        <f t="shared" si="78"/>
        <v>0</v>
      </c>
      <c r="S655">
        <f t="shared" si="79"/>
        <v>6.9675051449967036</v>
      </c>
    </row>
    <row r="656" spans="1:19" x14ac:dyDescent="0.2">
      <c r="A656" t="s">
        <v>678</v>
      </c>
      <c r="B656">
        <v>2261.6088866999999</v>
      </c>
      <c r="C656">
        <v>2121.4899902000002</v>
      </c>
      <c r="D656">
        <v>2146.8554687999999</v>
      </c>
      <c r="E656">
        <v>2040.0827637</v>
      </c>
      <c r="F656">
        <v>2114.9799804999998</v>
      </c>
      <c r="G656">
        <v>2071.8898926000002</v>
      </c>
      <c r="H656">
        <v>2121.4899902000002</v>
      </c>
      <c r="I656">
        <v>2111.2600097999998</v>
      </c>
      <c r="J656">
        <v>2114.2756347999998</v>
      </c>
      <c r="L656" t="str">
        <f t="shared" si="73"/>
        <v>28JAN2021:07:00:00</v>
      </c>
      <c r="M656">
        <v>7</v>
      </c>
      <c r="N656">
        <f t="shared" si="74"/>
        <v>-140.11889649999966</v>
      </c>
      <c r="O656">
        <f t="shared" si="75"/>
        <v>-140.11889649999966</v>
      </c>
      <c r="P656">
        <f t="shared" si="76"/>
        <v>0</v>
      </c>
      <c r="Q656">
        <f t="shared" si="77"/>
        <v>1</v>
      </c>
      <c r="R656">
        <f t="shared" si="78"/>
        <v>0</v>
      </c>
      <c r="S656">
        <f t="shared" si="79"/>
        <v>6.1955405872344489</v>
      </c>
    </row>
    <row r="657" spans="1:19" x14ac:dyDescent="0.2">
      <c r="A657" t="s">
        <v>679</v>
      </c>
      <c r="B657">
        <v>2356.4440918</v>
      </c>
      <c r="C657">
        <v>2159.1999512000002</v>
      </c>
      <c r="D657">
        <v>2257.8237304999998</v>
      </c>
      <c r="E657">
        <v>2140.2578125</v>
      </c>
      <c r="F657">
        <v>2220.9399414</v>
      </c>
      <c r="G657">
        <v>2112.3200683999999</v>
      </c>
      <c r="H657">
        <v>2159.1999512000002</v>
      </c>
      <c r="I657">
        <v>2219.8999023000001</v>
      </c>
      <c r="J657">
        <v>2196.2778320000002</v>
      </c>
      <c r="L657" t="str">
        <f t="shared" si="73"/>
        <v>28JAN2021:08:00:00</v>
      </c>
      <c r="M657">
        <v>8</v>
      </c>
      <c r="N657">
        <f t="shared" si="74"/>
        <v>-197.24414059999981</v>
      </c>
      <c r="O657">
        <f t="shared" si="75"/>
        <v>-197.24414059999981</v>
      </c>
      <c r="P657">
        <f t="shared" si="76"/>
        <v>0</v>
      </c>
      <c r="Q657">
        <f t="shared" si="77"/>
        <v>1</v>
      </c>
      <c r="R657">
        <f t="shared" si="78"/>
        <v>0</v>
      </c>
      <c r="S657">
        <f t="shared" si="79"/>
        <v>8.3704146126943471</v>
      </c>
    </row>
    <row r="658" spans="1:19" x14ac:dyDescent="0.2">
      <c r="A658" t="s">
        <v>680</v>
      </c>
      <c r="B658">
        <v>2317.9294433999999</v>
      </c>
      <c r="C658">
        <v>2099.0600586</v>
      </c>
      <c r="D658">
        <v>2255.9252929999998</v>
      </c>
      <c r="E658">
        <v>2151.5903320000002</v>
      </c>
      <c r="F658">
        <v>2187.2199707</v>
      </c>
      <c r="G658">
        <v>2086.5500487999998</v>
      </c>
      <c r="H658">
        <v>2099.0600586</v>
      </c>
      <c r="I658">
        <v>2143.5700683999999</v>
      </c>
      <c r="J658">
        <v>2150.2719726999999</v>
      </c>
      <c r="L658" t="str">
        <f t="shared" si="73"/>
        <v>28JAN2021:09:00:00</v>
      </c>
      <c r="M658">
        <v>9</v>
      </c>
      <c r="N658">
        <f t="shared" si="74"/>
        <v>-218.86938479999981</v>
      </c>
      <c r="O658">
        <f t="shared" si="75"/>
        <v>-218.86938479999981</v>
      </c>
      <c r="P658">
        <f t="shared" si="76"/>
        <v>0</v>
      </c>
      <c r="Q658">
        <f t="shared" si="77"/>
        <v>1</v>
      </c>
      <c r="R658">
        <f t="shared" si="78"/>
        <v>0</v>
      </c>
      <c r="S658">
        <f t="shared" si="79"/>
        <v>9.4424524190415582</v>
      </c>
    </row>
    <row r="659" spans="1:19" x14ac:dyDescent="0.2">
      <c r="A659" t="s">
        <v>681</v>
      </c>
      <c r="B659">
        <v>2210.9714355000001</v>
      </c>
      <c r="C659">
        <v>1974.7099608999999</v>
      </c>
      <c r="D659">
        <v>2246.7138672000001</v>
      </c>
      <c r="E659">
        <v>2123.8012695000002</v>
      </c>
      <c r="F659">
        <v>2103.8100586</v>
      </c>
      <c r="G659">
        <v>2019.2399902</v>
      </c>
      <c r="H659">
        <v>1974.7099608999999</v>
      </c>
      <c r="I659">
        <v>2024.2700195</v>
      </c>
      <c r="J659">
        <v>2058.9418945000002</v>
      </c>
      <c r="L659" t="str">
        <f t="shared" si="73"/>
        <v>28JAN2021:10:00:00</v>
      </c>
      <c r="M659">
        <v>10</v>
      </c>
      <c r="N659">
        <f t="shared" si="74"/>
        <v>-236.26147460000016</v>
      </c>
      <c r="O659">
        <f t="shared" si="75"/>
        <v>-236.26147460000016</v>
      </c>
      <c r="P659">
        <f t="shared" si="76"/>
        <v>0</v>
      </c>
      <c r="Q659">
        <f t="shared" si="77"/>
        <v>1</v>
      </c>
      <c r="R659">
        <f t="shared" si="78"/>
        <v>0</v>
      </c>
      <c r="S659">
        <f t="shared" si="79"/>
        <v>10.685867343490614</v>
      </c>
    </row>
    <row r="660" spans="1:19" x14ac:dyDescent="0.2">
      <c r="A660" t="s">
        <v>682</v>
      </c>
      <c r="B660">
        <v>2052.2333984000002</v>
      </c>
      <c r="C660">
        <v>1874.7399902</v>
      </c>
      <c r="D660">
        <v>2192.1794433999999</v>
      </c>
      <c r="E660">
        <v>2053.421875</v>
      </c>
      <c r="F660">
        <v>1987.1400146000001</v>
      </c>
      <c r="G660">
        <v>1929.3699951000001</v>
      </c>
      <c r="H660">
        <v>1874.7399902</v>
      </c>
      <c r="I660">
        <v>1964.1800536999999</v>
      </c>
      <c r="J660">
        <v>1971.7087402</v>
      </c>
      <c r="L660" t="str">
        <f t="shared" si="73"/>
        <v>28JAN2021:11:00:00</v>
      </c>
      <c r="M660">
        <v>11</v>
      </c>
      <c r="N660">
        <f t="shared" si="74"/>
        <v>-177.4934082000002</v>
      </c>
      <c r="O660">
        <f t="shared" si="75"/>
        <v>-177.4934082000002</v>
      </c>
      <c r="P660">
        <f t="shared" si="76"/>
        <v>0</v>
      </c>
      <c r="Q660">
        <f t="shared" si="77"/>
        <v>1</v>
      </c>
      <c r="R660">
        <f t="shared" si="78"/>
        <v>0</v>
      </c>
      <c r="S660">
        <f t="shared" si="79"/>
        <v>8.6487924978894153</v>
      </c>
    </row>
    <row r="661" spans="1:19" x14ac:dyDescent="0.2">
      <c r="A661" t="s">
        <v>683</v>
      </c>
      <c r="B661">
        <v>1948.4313964999999</v>
      </c>
      <c r="C661">
        <v>1784.5600586</v>
      </c>
      <c r="D661">
        <v>2114.7248534999999</v>
      </c>
      <c r="E661">
        <v>1976.192749</v>
      </c>
      <c r="F661">
        <v>1865.1400146000001</v>
      </c>
      <c r="G661">
        <v>1829.2199707</v>
      </c>
      <c r="H661">
        <v>1784.5600586</v>
      </c>
      <c r="I661">
        <v>1837.5899658000001</v>
      </c>
      <c r="J661">
        <v>1864.8155518000001</v>
      </c>
      <c r="L661" t="str">
        <f t="shared" si="73"/>
        <v>28JAN2021:12:00:00</v>
      </c>
      <c r="M661">
        <v>12</v>
      </c>
      <c r="N661">
        <f t="shared" si="74"/>
        <v>-163.87133789999984</v>
      </c>
      <c r="O661">
        <f t="shared" si="75"/>
        <v>-163.87133789999984</v>
      </c>
      <c r="P661">
        <f t="shared" si="76"/>
        <v>0</v>
      </c>
      <c r="Q661">
        <f t="shared" si="77"/>
        <v>1</v>
      </c>
      <c r="R661">
        <f t="shared" si="78"/>
        <v>0</v>
      </c>
      <c r="S661">
        <f t="shared" si="79"/>
        <v>8.4104238001073419</v>
      </c>
    </row>
    <row r="662" spans="1:19" x14ac:dyDescent="0.2">
      <c r="A662" t="s">
        <v>684</v>
      </c>
      <c r="B662">
        <v>1818.2298584</v>
      </c>
      <c r="C662">
        <v>1695.4100341999999</v>
      </c>
      <c r="D662">
        <v>2046.5302733999999</v>
      </c>
      <c r="E662">
        <v>1935.3660889</v>
      </c>
      <c r="F662">
        <v>1733.2199707</v>
      </c>
      <c r="G662">
        <v>1738.5400391000001</v>
      </c>
      <c r="H662">
        <v>1695.4100341999999</v>
      </c>
      <c r="I662">
        <v>1764.1400146000001</v>
      </c>
      <c r="J662">
        <v>1771.3262939000001</v>
      </c>
      <c r="L662" t="str">
        <f t="shared" si="73"/>
        <v>28JAN2021:13:00:00</v>
      </c>
      <c r="M662">
        <v>13</v>
      </c>
      <c r="N662">
        <f t="shared" si="74"/>
        <v>-122.81982420000008</v>
      </c>
      <c r="O662">
        <f t="shared" si="75"/>
        <v>-122.81982420000008</v>
      </c>
      <c r="P662">
        <f t="shared" si="76"/>
        <v>0</v>
      </c>
      <c r="Q662">
        <f t="shared" si="77"/>
        <v>1</v>
      </c>
      <c r="R662">
        <f t="shared" si="78"/>
        <v>0</v>
      </c>
      <c r="S662">
        <f t="shared" si="79"/>
        <v>6.7549118519084645</v>
      </c>
    </row>
    <row r="663" spans="1:19" x14ac:dyDescent="0.2">
      <c r="A663" t="s">
        <v>685</v>
      </c>
      <c r="B663">
        <v>1741.0062256000001</v>
      </c>
      <c r="C663">
        <v>1626.9599608999999</v>
      </c>
      <c r="D663">
        <v>1948.5046387</v>
      </c>
      <c r="E663">
        <v>1848.8721923999999</v>
      </c>
      <c r="F663">
        <v>1644.3900146000001</v>
      </c>
      <c r="G663">
        <v>1661</v>
      </c>
      <c r="H663">
        <v>1626.9599608999999</v>
      </c>
      <c r="I663">
        <v>1691.1500243999999</v>
      </c>
      <c r="J663">
        <v>1691.8131103999999</v>
      </c>
      <c r="L663" t="str">
        <f t="shared" si="73"/>
        <v>28JAN2021:14:00:00</v>
      </c>
      <c r="M663">
        <v>14</v>
      </c>
      <c r="N663">
        <f t="shared" si="74"/>
        <v>-114.04626470000017</v>
      </c>
      <c r="O663">
        <f t="shared" si="75"/>
        <v>-114.04626470000017</v>
      </c>
      <c r="P663">
        <f t="shared" si="76"/>
        <v>0</v>
      </c>
      <c r="Q663">
        <f t="shared" si="77"/>
        <v>1</v>
      </c>
      <c r="R663">
        <f t="shared" si="78"/>
        <v>0</v>
      </c>
      <c r="S663">
        <f t="shared" si="79"/>
        <v>6.5505948814569335</v>
      </c>
    </row>
    <row r="664" spans="1:19" x14ac:dyDescent="0.2">
      <c r="A664" t="s">
        <v>686</v>
      </c>
      <c r="B664">
        <v>1622.7418213000001</v>
      </c>
      <c r="C664">
        <v>1597.1800536999999</v>
      </c>
      <c r="D664">
        <v>1805.8203125</v>
      </c>
      <c r="E664">
        <v>1800.5443115</v>
      </c>
      <c r="F664">
        <v>1599.1999512</v>
      </c>
      <c r="G664">
        <v>1594.4000243999999</v>
      </c>
      <c r="H664">
        <v>1597.1800536999999</v>
      </c>
      <c r="I664">
        <v>1636.8100586</v>
      </c>
      <c r="J664">
        <v>1633.3250731999999</v>
      </c>
      <c r="L664" t="str">
        <f t="shared" si="73"/>
        <v>28JAN2021:15:00:00</v>
      </c>
      <c r="M664">
        <v>15</v>
      </c>
      <c r="N664">
        <f t="shared" si="74"/>
        <v>-25.561767600000167</v>
      </c>
      <c r="O664">
        <f t="shared" si="75"/>
        <v>-25.561767600000167</v>
      </c>
      <c r="P664">
        <f t="shared" si="76"/>
        <v>0</v>
      </c>
      <c r="Q664">
        <f t="shared" si="77"/>
        <v>1</v>
      </c>
      <c r="R664">
        <f t="shared" si="78"/>
        <v>0</v>
      </c>
      <c r="S664">
        <f t="shared" si="79"/>
        <v>1.5752208554976597</v>
      </c>
    </row>
    <row r="665" spans="1:19" x14ac:dyDescent="0.2">
      <c r="A665" t="s">
        <v>687</v>
      </c>
      <c r="B665">
        <v>1583.3251952999999</v>
      </c>
      <c r="C665">
        <v>1551.3199463000001</v>
      </c>
      <c r="D665">
        <v>1730.9788818</v>
      </c>
      <c r="E665">
        <v>1759.9910889</v>
      </c>
      <c r="F665">
        <v>1569.7600098</v>
      </c>
      <c r="G665">
        <v>1558.0500488</v>
      </c>
      <c r="H665">
        <v>1551.3199463000001</v>
      </c>
      <c r="I665">
        <v>1579.9699707</v>
      </c>
      <c r="J665">
        <v>1586.3911132999999</v>
      </c>
      <c r="L665" t="str">
        <f t="shared" si="73"/>
        <v>28JAN2021:16:00:00</v>
      </c>
      <c r="M665">
        <v>16</v>
      </c>
      <c r="N665">
        <f t="shared" si="74"/>
        <v>-32.005248999999822</v>
      </c>
      <c r="O665">
        <f t="shared" si="75"/>
        <v>-32.005248999999822</v>
      </c>
      <c r="P665">
        <f t="shared" si="76"/>
        <v>0</v>
      </c>
      <c r="Q665">
        <f t="shared" si="77"/>
        <v>1</v>
      </c>
      <c r="R665">
        <f t="shared" si="78"/>
        <v>0</v>
      </c>
      <c r="S665">
        <f t="shared" si="79"/>
        <v>2.0213945369533288</v>
      </c>
    </row>
    <row r="666" spans="1:19" x14ac:dyDescent="0.2">
      <c r="A666" t="s">
        <v>688</v>
      </c>
      <c r="B666">
        <v>1659.3286132999999</v>
      </c>
      <c r="C666">
        <v>1593.2600098</v>
      </c>
      <c r="D666">
        <v>1719.8577881000001</v>
      </c>
      <c r="E666">
        <v>1779.7186279</v>
      </c>
      <c r="F666">
        <v>1622.1099853999999</v>
      </c>
      <c r="G666">
        <v>1607.3900146000001</v>
      </c>
      <c r="H666">
        <v>1593.2600098</v>
      </c>
      <c r="I666">
        <v>1647.2800293</v>
      </c>
      <c r="J666">
        <v>1631.5686035000001</v>
      </c>
      <c r="L666" t="str">
        <f t="shared" si="73"/>
        <v>28JAN2021:17:00:00</v>
      </c>
      <c r="M666">
        <v>17</v>
      </c>
      <c r="N666">
        <f t="shared" si="74"/>
        <v>-66.068603499999881</v>
      </c>
      <c r="O666">
        <f t="shared" si="75"/>
        <v>-66.068603499999881</v>
      </c>
      <c r="P666">
        <f t="shared" si="76"/>
        <v>0</v>
      </c>
      <c r="Q666">
        <f t="shared" si="77"/>
        <v>1</v>
      </c>
      <c r="R666">
        <f t="shared" si="78"/>
        <v>0</v>
      </c>
      <c r="S666">
        <f t="shared" si="79"/>
        <v>3.9816467317227504</v>
      </c>
    </row>
    <row r="667" spans="1:19" x14ac:dyDescent="0.2">
      <c r="A667" t="s">
        <v>689</v>
      </c>
      <c r="B667">
        <v>1762.0474853999999</v>
      </c>
      <c r="C667">
        <v>1685.8199463000001</v>
      </c>
      <c r="D667">
        <v>1756.5438231999999</v>
      </c>
      <c r="E667">
        <v>1830.9803466999999</v>
      </c>
      <c r="F667">
        <v>1680.6899414</v>
      </c>
      <c r="G667">
        <v>1693.2099608999999</v>
      </c>
      <c r="H667">
        <v>1685.8199463000001</v>
      </c>
      <c r="I667">
        <v>1754.5699463000001</v>
      </c>
      <c r="J667">
        <v>1711.4891356999999</v>
      </c>
      <c r="L667" t="str">
        <f t="shared" si="73"/>
        <v>28JAN2021:18:00:00</v>
      </c>
      <c r="M667">
        <v>18</v>
      </c>
      <c r="N667">
        <f t="shared" si="74"/>
        <v>-76.227539099999831</v>
      </c>
      <c r="O667">
        <f t="shared" si="75"/>
        <v>-76.227539099999831</v>
      </c>
      <c r="P667">
        <f t="shared" si="76"/>
        <v>0</v>
      </c>
      <c r="Q667">
        <f t="shared" si="77"/>
        <v>1</v>
      </c>
      <c r="R667">
        <f t="shared" si="78"/>
        <v>0</v>
      </c>
      <c r="S667">
        <f t="shared" si="79"/>
        <v>4.3260774599780731</v>
      </c>
    </row>
    <row r="668" spans="1:19" x14ac:dyDescent="0.2">
      <c r="A668" t="s">
        <v>690</v>
      </c>
      <c r="B668">
        <v>1915.5295410000001</v>
      </c>
      <c r="C668">
        <v>1811.5200195</v>
      </c>
      <c r="D668">
        <v>1872.5075684000001</v>
      </c>
      <c r="E668">
        <v>1960.9088135</v>
      </c>
      <c r="F668">
        <v>1823.8199463000001</v>
      </c>
      <c r="G668">
        <v>1831.0600586</v>
      </c>
      <c r="H668">
        <v>1811.5200195</v>
      </c>
      <c r="I668">
        <v>1917.6099853999999</v>
      </c>
      <c r="J668">
        <v>1851.1834716999999</v>
      </c>
      <c r="L668" t="str">
        <f t="shared" si="73"/>
        <v>28JAN2021:19:00:00</v>
      </c>
      <c r="M668">
        <v>19</v>
      </c>
      <c r="N668">
        <f t="shared" si="74"/>
        <v>-104.00952150000012</v>
      </c>
      <c r="O668">
        <f t="shared" si="75"/>
        <v>-104.00952150000012</v>
      </c>
      <c r="P668">
        <f t="shared" si="76"/>
        <v>0</v>
      </c>
      <c r="Q668">
        <f t="shared" si="77"/>
        <v>1</v>
      </c>
      <c r="R668">
        <f t="shared" si="78"/>
        <v>0</v>
      </c>
      <c r="S668">
        <f t="shared" si="79"/>
        <v>5.4298051412823458</v>
      </c>
    </row>
    <row r="669" spans="1:19" x14ac:dyDescent="0.2">
      <c r="A669" t="s">
        <v>691</v>
      </c>
      <c r="B669">
        <v>1950.2479248</v>
      </c>
      <c r="C669">
        <v>1817.8199463000001</v>
      </c>
      <c r="D669">
        <v>1894.0455322</v>
      </c>
      <c r="E669">
        <v>2017.8432617000001</v>
      </c>
      <c r="F669">
        <v>1890.0999756000001</v>
      </c>
      <c r="G669">
        <v>1843.0699463000001</v>
      </c>
      <c r="H669">
        <v>1817.8199463000001</v>
      </c>
      <c r="I669">
        <v>1927.7399902</v>
      </c>
      <c r="J669">
        <v>1876.0544434000001</v>
      </c>
      <c r="L669" t="str">
        <f t="shared" si="73"/>
        <v>28JAN2021:20:00:00</v>
      </c>
      <c r="M669">
        <v>20</v>
      </c>
      <c r="N669">
        <f t="shared" si="74"/>
        <v>-132.42797849999988</v>
      </c>
      <c r="O669">
        <f t="shared" si="75"/>
        <v>-132.42797849999988</v>
      </c>
      <c r="P669">
        <f t="shared" si="76"/>
        <v>0</v>
      </c>
      <c r="Q669">
        <f t="shared" si="77"/>
        <v>1</v>
      </c>
      <c r="R669">
        <f t="shared" si="78"/>
        <v>0</v>
      </c>
      <c r="S669">
        <f t="shared" si="79"/>
        <v>6.790315057690961</v>
      </c>
    </row>
    <row r="670" spans="1:19" x14ac:dyDescent="0.2">
      <c r="A670" t="s">
        <v>692</v>
      </c>
      <c r="B670">
        <v>1940.1097411999999</v>
      </c>
      <c r="C670">
        <v>1826.9200439000001</v>
      </c>
      <c r="D670">
        <v>1897.3015137</v>
      </c>
      <c r="E670">
        <v>2009.9053954999999</v>
      </c>
      <c r="F670">
        <v>1916.6099853999999</v>
      </c>
      <c r="G670">
        <v>1856</v>
      </c>
      <c r="H670">
        <v>1826.9200439000001</v>
      </c>
      <c r="I670">
        <v>1949.5200195</v>
      </c>
      <c r="J670">
        <v>1892.4251709</v>
      </c>
      <c r="L670" t="str">
        <f t="shared" si="73"/>
        <v>28JAN2021:21:00:00</v>
      </c>
      <c r="M670">
        <v>21</v>
      </c>
      <c r="N670">
        <f t="shared" si="74"/>
        <v>-113.18969729999981</v>
      </c>
      <c r="O670">
        <f t="shared" si="75"/>
        <v>-113.18969729999981</v>
      </c>
      <c r="P670">
        <f t="shared" si="76"/>
        <v>0</v>
      </c>
      <c r="Q670">
        <f t="shared" si="77"/>
        <v>1</v>
      </c>
      <c r="R670">
        <f t="shared" si="78"/>
        <v>0</v>
      </c>
      <c r="S670">
        <f t="shared" si="79"/>
        <v>5.8341904530611517</v>
      </c>
    </row>
    <row r="671" spans="1:19" x14ac:dyDescent="0.2">
      <c r="A671" t="s">
        <v>693</v>
      </c>
      <c r="B671">
        <v>1932.8769531</v>
      </c>
      <c r="C671">
        <v>1777.9599608999999</v>
      </c>
      <c r="D671">
        <v>1860.0808105000001</v>
      </c>
      <c r="E671">
        <v>2003.3088379000001</v>
      </c>
      <c r="F671">
        <v>1894.4499512</v>
      </c>
      <c r="G671">
        <v>1810.9200439000001</v>
      </c>
      <c r="H671">
        <v>1777.9599608999999</v>
      </c>
      <c r="I671">
        <v>1919.2099608999999</v>
      </c>
      <c r="J671">
        <v>1856.7800293</v>
      </c>
      <c r="L671" t="str">
        <f t="shared" si="73"/>
        <v>28JAN2021:22:00:00</v>
      </c>
      <c r="M671">
        <v>22</v>
      </c>
      <c r="N671">
        <f t="shared" si="74"/>
        <v>-154.9169922000001</v>
      </c>
      <c r="O671">
        <f t="shared" si="75"/>
        <v>-154.9169922000001</v>
      </c>
      <c r="P671">
        <f t="shared" si="76"/>
        <v>0</v>
      </c>
      <c r="Q671">
        <f t="shared" si="77"/>
        <v>1</v>
      </c>
      <c r="R671">
        <f t="shared" si="78"/>
        <v>0</v>
      </c>
      <c r="S671">
        <f t="shared" si="79"/>
        <v>8.0148398454200649</v>
      </c>
    </row>
    <row r="672" spans="1:19" x14ac:dyDescent="0.2">
      <c r="A672" t="s">
        <v>694</v>
      </c>
      <c r="B672">
        <v>1859.2263184000001</v>
      </c>
      <c r="C672">
        <v>1712.0100098</v>
      </c>
      <c r="D672">
        <v>1816.8514404</v>
      </c>
      <c r="E672">
        <v>1868.2714844</v>
      </c>
      <c r="F672">
        <v>1817.0899658000001</v>
      </c>
      <c r="G672">
        <v>1769.5600586</v>
      </c>
      <c r="H672">
        <v>1712.0100098</v>
      </c>
      <c r="I672">
        <v>1901.3499756000001</v>
      </c>
      <c r="J672">
        <v>1805.9139404</v>
      </c>
      <c r="L672" t="str">
        <f t="shared" si="73"/>
        <v>28JAN2021:23:00:00</v>
      </c>
      <c r="M672">
        <v>23</v>
      </c>
      <c r="N672">
        <f t="shared" si="74"/>
        <v>-147.21630860000005</v>
      </c>
      <c r="O672">
        <f t="shared" si="75"/>
        <v>-147.21630860000005</v>
      </c>
      <c r="P672">
        <f t="shared" si="76"/>
        <v>0</v>
      </c>
      <c r="Q672">
        <f t="shared" si="77"/>
        <v>1</v>
      </c>
      <c r="R672">
        <f t="shared" si="78"/>
        <v>0</v>
      </c>
      <c r="S672">
        <f t="shared" si="79"/>
        <v>7.9181489172706216</v>
      </c>
    </row>
    <row r="673" spans="1:19" x14ac:dyDescent="0.2">
      <c r="A673" t="s">
        <v>695</v>
      </c>
      <c r="B673">
        <v>1727.7550048999999</v>
      </c>
      <c r="C673">
        <v>1643.3100586</v>
      </c>
      <c r="D673">
        <v>1736.2055664</v>
      </c>
      <c r="E673">
        <v>1765.3994141000001</v>
      </c>
      <c r="F673">
        <v>1722.9300536999999</v>
      </c>
      <c r="G673">
        <v>1728.2099608999999</v>
      </c>
      <c r="H673">
        <v>1643.3100586</v>
      </c>
      <c r="I673">
        <v>1747.1800536999999</v>
      </c>
      <c r="J673">
        <v>1711.4069824000001</v>
      </c>
      <c r="L673" t="str">
        <f t="shared" si="73"/>
        <v>29JAN2021:00:00:00</v>
      </c>
      <c r="M673">
        <v>24</v>
      </c>
      <c r="N673">
        <f t="shared" si="74"/>
        <v>-84.444946299999856</v>
      </c>
      <c r="O673">
        <f t="shared" si="75"/>
        <v>-84.444946299999856</v>
      </c>
      <c r="P673">
        <f t="shared" si="76"/>
        <v>0</v>
      </c>
      <c r="Q673">
        <f t="shared" si="77"/>
        <v>1</v>
      </c>
      <c r="R673">
        <f t="shared" si="78"/>
        <v>0</v>
      </c>
      <c r="S673">
        <f t="shared" si="79"/>
        <v>4.8875532734970957</v>
      </c>
    </row>
    <row r="674" spans="1:19" x14ac:dyDescent="0.2">
      <c r="A674" t="s">
        <v>696</v>
      </c>
      <c r="B674">
        <v>1737.9637451000001</v>
      </c>
      <c r="C674">
        <v>1667.2099608999999</v>
      </c>
      <c r="D674">
        <v>1676.7333983999999</v>
      </c>
      <c r="E674">
        <v>1778.2114257999999</v>
      </c>
      <c r="F674">
        <v>1667.2099608999999</v>
      </c>
      <c r="G674">
        <v>1710.9300536999999</v>
      </c>
      <c r="H674">
        <v>1692.6400146000001</v>
      </c>
      <c r="I674">
        <v>1665.2600098</v>
      </c>
      <c r="J674">
        <v>1679.7353516000001</v>
      </c>
      <c r="L674" t="str">
        <f t="shared" si="73"/>
        <v>29JAN2021:01:00:00</v>
      </c>
      <c r="M674">
        <v>1</v>
      </c>
      <c r="N674">
        <f t="shared" si="74"/>
        <v>-70.753784200000155</v>
      </c>
      <c r="O674">
        <f t="shared" si="75"/>
        <v>-70.753784200000155</v>
      </c>
      <c r="P674">
        <f t="shared" si="76"/>
        <v>0</v>
      </c>
      <c r="Q674">
        <f t="shared" si="77"/>
        <v>1</v>
      </c>
      <c r="R674">
        <f t="shared" si="78"/>
        <v>0</v>
      </c>
      <c r="S674">
        <f t="shared" si="79"/>
        <v>4.0710736572890402</v>
      </c>
    </row>
    <row r="675" spans="1:19" x14ac:dyDescent="0.2">
      <c r="A675" t="s">
        <v>697</v>
      </c>
      <c r="B675">
        <v>1720.4309082</v>
      </c>
      <c r="C675">
        <v>1668.0799560999999</v>
      </c>
      <c r="D675">
        <v>1663.4593506000001</v>
      </c>
      <c r="E675">
        <v>1766.1644286999999</v>
      </c>
      <c r="F675">
        <v>1668.0799560999999</v>
      </c>
      <c r="G675">
        <v>1656.1099853999999</v>
      </c>
      <c r="H675">
        <v>1651.5300293</v>
      </c>
      <c r="I675">
        <v>1631.7800293</v>
      </c>
      <c r="J675">
        <v>1652.7937012</v>
      </c>
      <c r="L675" t="str">
        <f t="shared" si="73"/>
        <v>29JAN2021:02:00:00</v>
      </c>
      <c r="M675">
        <v>2</v>
      </c>
      <c r="N675">
        <f t="shared" si="74"/>
        <v>-52.350952100000086</v>
      </c>
      <c r="O675">
        <f t="shared" si="75"/>
        <v>-52.350952100000086</v>
      </c>
      <c r="P675">
        <f t="shared" si="76"/>
        <v>0</v>
      </c>
      <c r="Q675">
        <f t="shared" si="77"/>
        <v>1</v>
      </c>
      <c r="R675">
        <f t="shared" si="78"/>
        <v>0</v>
      </c>
      <c r="S675">
        <f t="shared" si="79"/>
        <v>3.0428976746745526</v>
      </c>
    </row>
    <row r="676" spans="1:19" x14ac:dyDescent="0.2">
      <c r="A676" t="s">
        <v>698</v>
      </c>
      <c r="B676">
        <v>1693.2664795000001</v>
      </c>
      <c r="C676">
        <v>1676.4899902</v>
      </c>
      <c r="D676">
        <v>1671.6824951000001</v>
      </c>
      <c r="E676">
        <v>1784.3319091999999</v>
      </c>
      <c r="F676">
        <v>1676.4899902</v>
      </c>
      <c r="G676">
        <v>1593.0300293</v>
      </c>
      <c r="H676">
        <v>1670.2199707</v>
      </c>
      <c r="I676">
        <v>1654.9100341999999</v>
      </c>
      <c r="J676">
        <v>1658.4941406</v>
      </c>
      <c r="L676" t="str">
        <f t="shared" si="73"/>
        <v>29JAN2021:03:00:00</v>
      </c>
      <c r="M676">
        <v>3</v>
      </c>
      <c r="N676">
        <f t="shared" si="74"/>
        <v>-16.776489300000094</v>
      </c>
      <c r="O676">
        <f t="shared" si="75"/>
        <v>-16.776489300000094</v>
      </c>
      <c r="P676">
        <f t="shared" si="76"/>
        <v>0</v>
      </c>
      <c r="Q676">
        <f t="shared" si="77"/>
        <v>1</v>
      </c>
      <c r="R676">
        <f t="shared" si="78"/>
        <v>0</v>
      </c>
      <c r="S676">
        <f t="shared" si="79"/>
        <v>0.99077667355429944</v>
      </c>
    </row>
    <row r="677" spans="1:19" x14ac:dyDescent="0.2">
      <c r="A677" t="s">
        <v>699</v>
      </c>
      <c r="B677">
        <v>1766.7027588000001</v>
      </c>
      <c r="C677">
        <v>1714.3199463000001</v>
      </c>
      <c r="D677">
        <v>1674.121582</v>
      </c>
      <c r="E677">
        <v>1804.5058594</v>
      </c>
      <c r="F677">
        <v>1714.3199463000001</v>
      </c>
      <c r="G677">
        <v>1633.7399902</v>
      </c>
      <c r="H677">
        <v>1670.5200195</v>
      </c>
      <c r="I677">
        <v>1681.3900146000001</v>
      </c>
      <c r="J677">
        <v>1680.0402832</v>
      </c>
      <c r="L677" t="str">
        <f t="shared" si="73"/>
        <v>29JAN2021:04:00:00</v>
      </c>
      <c r="M677">
        <v>4</v>
      </c>
      <c r="N677">
        <f t="shared" si="74"/>
        <v>-52.3828125</v>
      </c>
      <c r="O677">
        <f t="shared" si="75"/>
        <v>-52.3828125</v>
      </c>
      <c r="P677">
        <f t="shared" si="76"/>
        <v>0</v>
      </c>
      <c r="Q677">
        <f t="shared" si="77"/>
        <v>1</v>
      </c>
      <c r="R677">
        <f t="shared" si="78"/>
        <v>0</v>
      </c>
      <c r="S677">
        <f t="shared" si="79"/>
        <v>2.9650042849075557</v>
      </c>
    </row>
    <row r="678" spans="1:19" x14ac:dyDescent="0.2">
      <c r="A678" t="s">
        <v>700</v>
      </c>
      <c r="B678">
        <v>1834.5460204999999</v>
      </c>
      <c r="C678">
        <v>1773.3699951000001</v>
      </c>
      <c r="D678">
        <v>1732.0571289</v>
      </c>
      <c r="E678">
        <v>1845.5432129000001</v>
      </c>
      <c r="F678">
        <v>1773.3699951000001</v>
      </c>
      <c r="G678">
        <v>1709.4699707</v>
      </c>
      <c r="H678">
        <v>1749.3100586</v>
      </c>
      <c r="I678">
        <v>1786.3000488</v>
      </c>
      <c r="J678">
        <v>1757.4357910000001</v>
      </c>
      <c r="L678" t="str">
        <f t="shared" si="73"/>
        <v>29JAN2021:05:00:00</v>
      </c>
      <c r="M678">
        <v>5</v>
      </c>
      <c r="N678">
        <f t="shared" si="74"/>
        <v>-61.176025399999844</v>
      </c>
      <c r="O678">
        <f t="shared" si="75"/>
        <v>-61.176025399999844</v>
      </c>
      <c r="P678">
        <f t="shared" si="76"/>
        <v>0</v>
      </c>
      <c r="Q678">
        <f t="shared" si="77"/>
        <v>1</v>
      </c>
      <c r="R678">
        <f t="shared" si="78"/>
        <v>0</v>
      </c>
      <c r="S678">
        <f t="shared" si="79"/>
        <v>3.3346683439059492</v>
      </c>
    </row>
    <row r="679" spans="1:19" x14ac:dyDescent="0.2">
      <c r="A679" t="s">
        <v>701</v>
      </c>
      <c r="B679">
        <v>1936.3457031</v>
      </c>
      <c r="C679">
        <v>1916.2600098</v>
      </c>
      <c r="D679">
        <v>1870.9693603999999</v>
      </c>
      <c r="E679">
        <v>1977.8664550999999</v>
      </c>
      <c r="F679">
        <v>1916.2600098</v>
      </c>
      <c r="G679">
        <v>1820.4499512</v>
      </c>
      <c r="H679">
        <v>1878.4799805</v>
      </c>
      <c r="I679">
        <v>1881.9599608999999</v>
      </c>
      <c r="J679">
        <v>1880.6024170000001</v>
      </c>
      <c r="L679" t="str">
        <f t="shared" si="73"/>
        <v>29JAN2021:06:00:00</v>
      </c>
      <c r="M679">
        <v>6</v>
      </c>
      <c r="N679">
        <f t="shared" si="74"/>
        <v>-20.085693300000003</v>
      </c>
      <c r="O679">
        <f t="shared" si="75"/>
        <v>-20.085693300000003</v>
      </c>
      <c r="P679">
        <f t="shared" si="76"/>
        <v>0</v>
      </c>
      <c r="Q679">
        <f t="shared" si="77"/>
        <v>1</v>
      </c>
      <c r="R679">
        <f t="shared" si="78"/>
        <v>0</v>
      </c>
      <c r="S679">
        <f t="shared" si="79"/>
        <v>1.0372989320989396</v>
      </c>
    </row>
    <row r="680" spans="1:19" x14ac:dyDescent="0.2">
      <c r="A680" t="s">
        <v>702</v>
      </c>
      <c r="B680">
        <v>2102.0549316000001</v>
      </c>
      <c r="C680">
        <v>2088.0100097999998</v>
      </c>
      <c r="D680">
        <v>2080.0124512000002</v>
      </c>
      <c r="E680">
        <v>2169.1394043</v>
      </c>
      <c r="F680">
        <v>2088.0100097999998</v>
      </c>
      <c r="G680">
        <v>1980.6199951000001</v>
      </c>
      <c r="H680">
        <v>2042.0100098</v>
      </c>
      <c r="I680">
        <v>2063.1201172000001</v>
      </c>
      <c r="J680">
        <v>2055.8640137000002</v>
      </c>
      <c r="L680" t="str">
        <f t="shared" si="73"/>
        <v>29JAN2021:07:00:00</v>
      </c>
      <c r="M680">
        <v>7</v>
      </c>
      <c r="N680">
        <f t="shared" si="74"/>
        <v>-14.044921800000338</v>
      </c>
      <c r="O680">
        <f t="shared" si="75"/>
        <v>-14.044921800000338</v>
      </c>
      <c r="P680">
        <f t="shared" si="76"/>
        <v>0</v>
      </c>
      <c r="Q680">
        <f t="shared" si="77"/>
        <v>1</v>
      </c>
      <c r="R680">
        <f t="shared" si="78"/>
        <v>0</v>
      </c>
      <c r="S680">
        <f t="shared" si="79"/>
        <v>0.66815198731794823</v>
      </c>
    </row>
    <row r="681" spans="1:19" x14ac:dyDescent="0.2">
      <c r="A681" t="s">
        <v>703</v>
      </c>
      <c r="B681">
        <v>2160.2248534999999</v>
      </c>
      <c r="C681">
        <v>2150.1201172000001</v>
      </c>
      <c r="D681">
        <v>2188.1398926000002</v>
      </c>
      <c r="E681">
        <v>2288.5983887000002</v>
      </c>
      <c r="F681">
        <v>2150.1201172000001</v>
      </c>
      <c r="G681">
        <v>2023.8100586</v>
      </c>
      <c r="H681">
        <v>2082.0900879000001</v>
      </c>
      <c r="I681">
        <v>2161.9799804999998</v>
      </c>
      <c r="J681">
        <v>2125.0410155999998</v>
      </c>
      <c r="L681" t="str">
        <f t="shared" si="73"/>
        <v>29JAN2021:08:00:00</v>
      </c>
      <c r="M681">
        <v>8</v>
      </c>
      <c r="N681">
        <f t="shared" si="74"/>
        <v>-10.104736299999786</v>
      </c>
      <c r="O681">
        <f t="shared" si="75"/>
        <v>-10.104736299999786</v>
      </c>
      <c r="P681">
        <f t="shared" si="76"/>
        <v>0</v>
      </c>
      <c r="Q681">
        <f t="shared" si="77"/>
        <v>1</v>
      </c>
      <c r="R681">
        <f t="shared" si="78"/>
        <v>0</v>
      </c>
      <c r="S681">
        <f t="shared" si="79"/>
        <v>0.46776317213590407</v>
      </c>
    </row>
    <row r="682" spans="1:19" x14ac:dyDescent="0.2">
      <c r="A682" t="s">
        <v>704</v>
      </c>
      <c r="B682">
        <v>2083.9885254000001</v>
      </c>
      <c r="C682">
        <v>2104.6101073999998</v>
      </c>
      <c r="D682">
        <v>2144.9506836</v>
      </c>
      <c r="E682">
        <v>2272.4436034999999</v>
      </c>
      <c r="F682">
        <v>2104.6101073999998</v>
      </c>
      <c r="G682">
        <v>1968.5100098</v>
      </c>
      <c r="H682">
        <v>2011.9100341999999</v>
      </c>
      <c r="I682">
        <v>2092.1899414</v>
      </c>
      <c r="J682">
        <v>2066.3601073999998</v>
      </c>
      <c r="L682" t="str">
        <f t="shared" si="73"/>
        <v>29JAN2021:09:00:00</v>
      </c>
      <c r="M682">
        <v>9</v>
      </c>
      <c r="N682">
        <f t="shared" si="74"/>
        <v>20.621581999999762</v>
      </c>
      <c r="O682">
        <f t="shared" si="75"/>
        <v>0</v>
      </c>
      <c r="P682">
        <f t="shared" si="76"/>
        <v>20.621581999999762</v>
      </c>
      <c r="Q682">
        <f t="shared" si="77"/>
        <v>0</v>
      </c>
      <c r="R682">
        <f t="shared" si="78"/>
        <v>1</v>
      </c>
      <c r="S682">
        <f t="shared" si="79"/>
        <v>0.98952473819603504</v>
      </c>
    </row>
    <row r="683" spans="1:19" x14ac:dyDescent="0.2">
      <c r="A683" t="s">
        <v>705</v>
      </c>
      <c r="B683">
        <v>1967.9084473</v>
      </c>
      <c r="C683">
        <v>1972.0300293</v>
      </c>
      <c r="D683">
        <v>2097.9914551000002</v>
      </c>
      <c r="E683">
        <v>2203.8408202999999</v>
      </c>
      <c r="F683">
        <v>1972.0300293</v>
      </c>
      <c r="G683">
        <v>1908.0699463000001</v>
      </c>
      <c r="H683">
        <v>1920.8000488</v>
      </c>
      <c r="I683">
        <v>1988.1700439000001</v>
      </c>
      <c r="J683">
        <v>1971.0076904</v>
      </c>
      <c r="L683" t="str">
        <f t="shared" si="73"/>
        <v>29JAN2021:10:00:00</v>
      </c>
      <c r="M683">
        <v>10</v>
      </c>
      <c r="N683">
        <f t="shared" si="74"/>
        <v>4.1215819999999894</v>
      </c>
      <c r="O683">
        <f t="shared" si="75"/>
        <v>0</v>
      </c>
      <c r="P683">
        <f t="shared" si="76"/>
        <v>4.1215819999999894</v>
      </c>
      <c r="Q683">
        <f t="shared" si="77"/>
        <v>0</v>
      </c>
      <c r="R683">
        <f t="shared" si="78"/>
        <v>1</v>
      </c>
      <c r="S683">
        <f t="shared" si="79"/>
        <v>0.20943972295331428</v>
      </c>
    </row>
    <row r="684" spans="1:19" x14ac:dyDescent="0.2">
      <c r="A684" t="s">
        <v>706</v>
      </c>
      <c r="B684">
        <v>1800.5058594</v>
      </c>
      <c r="C684">
        <v>1812.0699463000001</v>
      </c>
      <c r="D684">
        <v>2005.6265868999999</v>
      </c>
      <c r="E684">
        <v>2105.6098633000001</v>
      </c>
      <c r="F684">
        <v>1812.0699463000001</v>
      </c>
      <c r="G684">
        <v>1817.6800536999999</v>
      </c>
      <c r="H684">
        <v>1800.7600098</v>
      </c>
      <c r="I684">
        <v>1846.5100098</v>
      </c>
      <c r="J684">
        <v>1842.7482910000001</v>
      </c>
      <c r="L684" t="str">
        <f t="shared" si="73"/>
        <v>29JAN2021:11:00:00</v>
      </c>
      <c r="M684">
        <v>11</v>
      </c>
      <c r="N684">
        <f t="shared" si="74"/>
        <v>11.56408690000012</v>
      </c>
      <c r="O684">
        <f t="shared" si="75"/>
        <v>0</v>
      </c>
      <c r="P684">
        <f t="shared" si="76"/>
        <v>11.56408690000012</v>
      </c>
      <c r="Q684">
        <f t="shared" si="77"/>
        <v>0</v>
      </c>
      <c r="R684">
        <f t="shared" si="78"/>
        <v>1</v>
      </c>
      <c r="S684">
        <f t="shared" si="79"/>
        <v>0.64226877350200529</v>
      </c>
    </row>
    <row r="685" spans="1:19" x14ac:dyDescent="0.2">
      <c r="A685" t="s">
        <v>707</v>
      </c>
      <c r="B685">
        <v>1675.8786620999999</v>
      </c>
      <c r="C685">
        <v>1681.5200195</v>
      </c>
      <c r="D685">
        <v>1853.5117187999999</v>
      </c>
      <c r="E685">
        <v>1994.5666504000001</v>
      </c>
      <c r="F685">
        <v>1681.5200195</v>
      </c>
      <c r="G685">
        <v>1729.1800536999999</v>
      </c>
      <c r="H685">
        <v>1701.9399414</v>
      </c>
      <c r="I685">
        <v>1731.5999756000001</v>
      </c>
      <c r="J685">
        <v>1726.6014404</v>
      </c>
      <c r="L685" t="str">
        <f t="shared" si="73"/>
        <v>29JAN2021:12:00:00</v>
      </c>
      <c r="M685">
        <v>12</v>
      </c>
      <c r="N685">
        <f t="shared" si="74"/>
        <v>5.6413574000000608</v>
      </c>
      <c r="O685">
        <f t="shared" si="75"/>
        <v>0</v>
      </c>
      <c r="P685">
        <f t="shared" si="76"/>
        <v>5.6413574000000608</v>
      </c>
      <c r="Q685">
        <f t="shared" si="77"/>
        <v>0</v>
      </c>
      <c r="R685">
        <f t="shared" si="78"/>
        <v>1</v>
      </c>
      <c r="S685">
        <f t="shared" si="79"/>
        <v>0.33662087402742052</v>
      </c>
    </row>
    <row r="686" spans="1:19" x14ac:dyDescent="0.2">
      <c r="A686" t="s">
        <v>708</v>
      </c>
      <c r="B686">
        <v>1567.6019286999999</v>
      </c>
      <c r="C686">
        <v>1603.8800048999999</v>
      </c>
      <c r="D686">
        <v>1754.4501952999999</v>
      </c>
      <c r="E686">
        <v>1917.0187988</v>
      </c>
      <c r="F686">
        <v>1603.8800048999999</v>
      </c>
      <c r="G686">
        <v>1644.3399658000001</v>
      </c>
      <c r="H686">
        <v>1612.0899658000001</v>
      </c>
      <c r="I686">
        <v>1695.5999756000001</v>
      </c>
      <c r="J686">
        <v>1652.7412108999999</v>
      </c>
      <c r="L686" t="str">
        <f t="shared" si="73"/>
        <v>29JAN2021:13:00:00</v>
      </c>
      <c r="M686">
        <v>13</v>
      </c>
      <c r="N686">
        <f t="shared" si="74"/>
        <v>36.278076199999987</v>
      </c>
      <c r="O686">
        <f t="shared" si="75"/>
        <v>0</v>
      </c>
      <c r="P686">
        <f t="shared" si="76"/>
        <v>36.278076199999987</v>
      </c>
      <c r="Q686">
        <f t="shared" si="77"/>
        <v>0</v>
      </c>
      <c r="R686">
        <f t="shared" si="78"/>
        <v>1</v>
      </c>
      <c r="S686">
        <f t="shared" si="79"/>
        <v>2.3142403397069762</v>
      </c>
    </row>
    <row r="687" spans="1:19" x14ac:dyDescent="0.2">
      <c r="A687" t="s">
        <v>709</v>
      </c>
      <c r="B687">
        <v>1484.5908202999999</v>
      </c>
      <c r="C687">
        <v>1527.3000488</v>
      </c>
      <c r="D687">
        <v>1666.8389893000001</v>
      </c>
      <c r="E687">
        <v>1830.7265625</v>
      </c>
      <c r="F687">
        <v>1527.3000488</v>
      </c>
      <c r="G687">
        <v>1595.3800048999999</v>
      </c>
      <c r="H687">
        <v>1556.1400146000001</v>
      </c>
      <c r="I687">
        <v>1644.3900146000001</v>
      </c>
      <c r="J687">
        <v>1589.7348632999999</v>
      </c>
      <c r="L687" t="str">
        <f t="shared" si="73"/>
        <v>29JAN2021:14:00:00</v>
      </c>
      <c r="M687">
        <v>14</v>
      </c>
      <c r="N687">
        <f t="shared" si="74"/>
        <v>42.709228500000108</v>
      </c>
      <c r="O687">
        <f t="shared" si="75"/>
        <v>0</v>
      </c>
      <c r="P687">
        <f t="shared" si="76"/>
        <v>42.709228500000108</v>
      </c>
      <c r="Q687">
        <f t="shared" si="77"/>
        <v>0</v>
      </c>
      <c r="R687">
        <f t="shared" si="78"/>
        <v>1</v>
      </c>
      <c r="S687">
        <f t="shared" si="79"/>
        <v>2.8768350117758108</v>
      </c>
    </row>
    <row r="688" spans="1:19" x14ac:dyDescent="0.2">
      <c r="A688" t="s">
        <v>710</v>
      </c>
      <c r="B688">
        <v>1424.7781981999999</v>
      </c>
      <c r="C688">
        <v>1493.5400391000001</v>
      </c>
      <c r="D688">
        <v>1615.1507568</v>
      </c>
      <c r="E688">
        <v>1782.0528564000001</v>
      </c>
      <c r="F688">
        <v>1493.5400391000001</v>
      </c>
      <c r="G688">
        <v>1542.0400391000001</v>
      </c>
      <c r="H688">
        <v>1536.2299805</v>
      </c>
      <c r="I688">
        <v>1596.5699463000001</v>
      </c>
      <c r="J688">
        <v>1551.2337646000001</v>
      </c>
      <c r="L688" t="str">
        <f t="shared" si="73"/>
        <v>29JAN2021:15:00:00</v>
      </c>
      <c r="M688">
        <v>15</v>
      </c>
      <c r="N688">
        <f t="shared" si="74"/>
        <v>68.761840900000152</v>
      </c>
      <c r="O688">
        <f t="shared" si="75"/>
        <v>0</v>
      </c>
      <c r="P688">
        <f t="shared" si="76"/>
        <v>68.761840900000152</v>
      </c>
      <c r="Q688">
        <f t="shared" si="77"/>
        <v>0</v>
      </c>
      <c r="R688">
        <f t="shared" si="78"/>
        <v>1</v>
      </c>
      <c r="S688">
        <f t="shared" si="79"/>
        <v>4.8261435349635988</v>
      </c>
    </row>
    <row r="689" spans="1:19" x14ac:dyDescent="0.2">
      <c r="A689" t="s">
        <v>711</v>
      </c>
      <c r="B689">
        <v>1394.6787108999999</v>
      </c>
      <c r="C689">
        <v>1469.8199463000001</v>
      </c>
      <c r="D689">
        <v>1584.3861084</v>
      </c>
      <c r="E689">
        <v>1733.630249</v>
      </c>
      <c r="F689">
        <v>1469.8199463000001</v>
      </c>
      <c r="G689">
        <v>1514.3199463000001</v>
      </c>
      <c r="H689">
        <v>1492.8100586</v>
      </c>
      <c r="I689">
        <v>1531.7199707</v>
      </c>
      <c r="J689">
        <v>1510.9257812999999</v>
      </c>
      <c r="L689" t="str">
        <f t="shared" si="73"/>
        <v>29JAN2021:16:00:00</v>
      </c>
      <c r="M689">
        <v>16</v>
      </c>
      <c r="N689">
        <f t="shared" si="74"/>
        <v>75.141235400000141</v>
      </c>
      <c r="O689">
        <f t="shared" si="75"/>
        <v>0</v>
      </c>
      <c r="P689">
        <f t="shared" si="76"/>
        <v>75.141235400000141</v>
      </c>
      <c r="Q689">
        <f t="shared" si="77"/>
        <v>0</v>
      </c>
      <c r="R689">
        <f t="shared" si="78"/>
        <v>1</v>
      </c>
      <c r="S689">
        <f t="shared" si="79"/>
        <v>5.3877093564804444</v>
      </c>
    </row>
    <row r="690" spans="1:19" x14ac:dyDescent="0.2">
      <c r="A690" t="s">
        <v>712</v>
      </c>
      <c r="B690">
        <v>1398.1588135</v>
      </c>
      <c r="C690">
        <v>1492.8299560999999</v>
      </c>
      <c r="D690">
        <v>1591.7407227000001</v>
      </c>
      <c r="E690">
        <v>1746.0947266000001</v>
      </c>
      <c r="F690">
        <v>1492.8299560999999</v>
      </c>
      <c r="G690">
        <v>1537.3599853999999</v>
      </c>
      <c r="H690">
        <v>1515.1099853999999</v>
      </c>
      <c r="I690">
        <v>1600.9699707</v>
      </c>
      <c r="J690">
        <v>1543.3649902</v>
      </c>
      <c r="L690" t="str">
        <f t="shared" si="73"/>
        <v>29JAN2021:17:00:00</v>
      </c>
      <c r="M690">
        <v>17</v>
      </c>
      <c r="N690">
        <f t="shared" si="74"/>
        <v>94.671142599999939</v>
      </c>
      <c r="O690">
        <f t="shared" si="75"/>
        <v>0</v>
      </c>
      <c r="P690">
        <f t="shared" si="76"/>
        <v>94.671142599999939</v>
      </c>
      <c r="Q690">
        <f t="shared" si="77"/>
        <v>0</v>
      </c>
      <c r="R690">
        <f t="shared" si="78"/>
        <v>1</v>
      </c>
      <c r="S690">
        <f t="shared" si="79"/>
        <v>6.7711294086120599</v>
      </c>
    </row>
    <row r="691" spans="1:19" x14ac:dyDescent="0.2">
      <c r="A691" t="s">
        <v>713</v>
      </c>
      <c r="B691">
        <v>1460.8950195</v>
      </c>
      <c r="C691">
        <v>1558.7399902</v>
      </c>
      <c r="D691">
        <v>1617.9267577999999</v>
      </c>
      <c r="E691">
        <v>1808.2907714999999</v>
      </c>
      <c r="F691">
        <v>1558.7399902</v>
      </c>
      <c r="G691">
        <v>1591.9399414</v>
      </c>
      <c r="H691">
        <v>1600.1400146000001</v>
      </c>
      <c r="I691">
        <v>1689.7299805</v>
      </c>
      <c r="J691">
        <v>1613.3858643000001</v>
      </c>
      <c r="L691" t="str">
        <f t="shared" si="73"/>
        <v>29JAN2021:18:00:00</v>
      </c>
      <c r="M691">
        <v>18</v>
      </c>
      <c r="N691">
        <f t="shared" si="74"/>
        <v>97.844970699999976</v>
      </c>
      <c r="O691">
        <f t="shared" si="75"/>
        <v>0</v>
      </c>
      <c r="P691">
        <f t="shared" si="76"/>
        <v>97.844970699999976</v>
      </c>
      <c r="Q691">
        <f t="shared" si="77"/>
        <v>0</v>
      </c>
      <c r="R691">
        <f t="shared" si="78"/>
        <v>1</v>
      </c>
      <c r="S691">
        <f t="shared" si="79"/>
        <v>6.6976045091513834</v>
      </c>
    </row>
    <row r="692" spans="1:19" x14ac:dyDescent="0.2">
      <c r="A692" t="s">
        <v>714</v>
      </c>
      <c r="B692">
        <v>1562.1994629000001</v>
      </c>
      <c r="C692">
        <v>1648.2199707</v>
      </c>
      <c r="D692">
        <v>1680.5119629000001</v>
      </c>
      <c r="E692">
        <v>1916.5476074000001</v>
      </c>
      <c r="F692">
        <v>1648.2199707</v>
      </c>
      <c r="G692">
        <v>1670.9499512</v>
      </c>
      <c r="H692">
        <v>1714.8800048999999</v>
      </c>
      <c r="I692">
        <v>1768.9899902</v>
      </c>
      <c r="J692">
        <v>1701.9553223</v>
      </c>
      <c r="L692" t="str">
        <f t="shared" si="73"/>
        <v>29JAN2021:19:00:00</v>
      </c>
      <c r="M692">
        <v>19</v>
      </c>
      <c r="N692">
        <f t="shared" si="74"/>
        <v>86.020507799999905</v>
      </c>
      <c r="O692">
        <f t="shared" si="75"/>
        <v>0</v>
      </c>
      <c r="P692">
        <f t="shared" si="76"/>
        <v>86.020507799999905</v>
      </c>
      <c r="Q692">
        <f t="shared" si="77"/>
        <v>0</v>
      </c>
      <c r="R692">
        <f t="shared" si="78"/>
        <v>1</v>
      </c>
      <c r="S692">
        <f t="shared" si="79"/>
        <v>5.5063716153323421</v>
      </c>
    </row>
    <row r="693" spans="1:19" x14ac:dyDescent="0.2">
      <c r="A693" t="s">
        <v>715</v>
      </c>
      <c r="B693">
        <v>1607.5140381000001</v>
      </c>
      <c r="C693">
        <v>1664.5799560999999</v>
      </c>
      <c r="D693">
        <v>1672.4458007999999</v>
      </c>
      <c r="E693">
        <v>1930.2714844</v>
      </c>
      <c r="F693">
        <v>1664.5799560999999</v>
      </c>
      <c r="G693">
        <v>1648.0400391000001</v>
      </c>
      <c r="H693">
        <v>1701.9200439000001</v>
      </c>
      <c r="I693">
        <v>1743.0699463000001</v>
      </c>
      <c r="J693">
        <v>1692.453125</v>
      </c>
      <c r="L693" t="str">
        <f t="shared" si="73"/>
        <v>29JAN2021:20:00:00</v>
      </c>
      <c r="M693">
        <v>20</v>
      </c>
      <c r="N693">
        <f t="shared" si="74"/>
        <v>57.065917999999783</v>
      </c>
      <c r="O693">
        <f t="shared" si="75"/>
        <v>0</v>
      </c>
      <c r="P693">
        <f t="shared" si="76"/>
        <v>57.065917999999783</v>
      </c>
      <c r="Q693">
        <f t="shared" si="77"/>
        <v>0</v>
      </c>
      <c r="R693">
        <f t="shared" si="78"/>
        <v>1</v>
      </c>
      <c r="S693">
        <f t="shared" si="79"/>
        <v>3.5499483455490566</v>
      </c>
    </row>
    <row r="694" spans="1:19" x14ac:dyDescent="0.2">
      <c r="A694" t="s">
        <v>716</v>
      </c>
      <c r="B694">
        <v>1593.9194336</v>
      </c>
      <c r="C694">
        <v>1652.1500243999999</v>
      </c>
      <c r="D694">
        <v>1663.5653076000001</v>
      </c>
      <c r="E694">
        <v>1912.4411620999999</v>
      </c>
      <c r="F694">
        <v>1652.1500243999999</v>
      </c>
      <c r="G694">
        <v>1658.7199707</v>
      </c>
      <c r="H694">
        <v>1665.6999512</v>
      </c>
      <c r="I694">
        <v>1703.7600098</v>
      </c>
      <c r="J694">
        <v>1670.6879882999999</v>
      </c>
      <c r="L694" t="str">
        <f t="shared" si="73"/>
        <v>29JAN2021:21:00:00</v>
      </c>
      <c r="M694">
        <v>21</v>
      </c>
      <c r="N694">
        <f t="shared" si="74"/>
        <v>58.230590799999845</v>
      </c>
      <c r="O694">
        <f t="shared" si="75"/>
        <v>0</v>
      </c>
      <c r="P694">
        <f t="shared" si="76"/>
        <v>58.230590799999845</v>
      </c>
      <c r="Q694">
        <f t="shared" si="77"/>
        <v>0</v>
      </c>
      <c r="R694">
        <f t="shared" si="78"/>
        <v>1</v>
      </c>
      <c r="S694">
        <f t="shared" si="79"/>
        <v>3.6532957420866117</v>
      </c>
    </row>
    <row r="695" spans="1:19" x14ac:dyDescent="0.2">
      <c r="A695" t="s">
        <v>717</v>
      </c>
      <c r="B695">
        <v>1543.0531006000001</v>
      </c>
      <c r="C695">
        <v>1612.8299560999999</v>
      </c>
      <c r="D695">
        <v>1619.4366454999999</v>
      </c>
      <c r="E695">
        <v>1856.105957</v>
      </c>
      <c r="F695">
        <v>1612.8299560999999</v>
      </c>
      <c r="G695">
        <v>1616.5500488</v>
      </c>
      <c r="H695">
        <v>1588.6400146000001</v>
      </c>
      <c r="I695">
        <v>1708.0300293</v>
      </c>
      <c r="J695">
        <v>1631.8732910000001</v>
      </c>
      <c r="L695" t="str">
        <f t="shared" si="73"/>
        <v>29JAN2021:22:00:00</v>
      </c>
      <c r="M695">
        <v>22</v>
      </c>
      <c r="N695">
        <f t="shared" si="74"/>
        <v>69.776855499999783</v>
      </c>
      <c r="O695">
        <f t="shared" si="75"/>
        <v>0</v>
      </c>
      <c r="P695">
        <f t="shared" si="76"/>
        <v>69.776855499999783</v>
      </c>
      <c r="Q695">
        <f t="shared" si="77"/>
        <v>0</v>
      </c>
      <c r="R695">
        <f t="shared" si="78"/>
        <v>1</v>
      </c>
      <c r="S695">
        <f t="shared" si="79"/>
        <v>4.5219996300106446</v>
      </c>
    </row>
    <row r="696" spans="1:19" x14ac:dyDescent="0.2">
      <c r="A696" t="s">
        <v>718</v>
      </c>
      <c r="B696">
        <v>1435.4514160000001</v>
      </c>
      <c r="C696">
        <v>1523.3900146000001</v>
      </c>
      <c r="D696">
        <v>1519.1347656</v>
      </c>
      <c r="E696">
        <v>1763.2446289</v>
      </c>
      <c r="F696">
        <v>1523.3900146000001</v>
      </c>
      <c r="G696">
        <v>1572.7199707</v>
      </c>
      <c r="H696">
        <v>1510.0999756000001</v>
      </c>
      <c r="I696">
        <v>1656.0799560999999</v>
      </c>
      <c r="J696">
        <v>1558.8743896000001</v>
      </c>
      <c r="L696" t="str">
        <f t="shared" si="73"/>
        <v>29JAN2021:23:00:00</v>
      </c>
      <c r="M696">
        <v>23</v>
      </c>
      <c r="N696">
        <f t="shared" si="74"/>
        <v>87.938598599999978</v>
      </c>
      <c r="O696">
        <f t="shared" si="75"/>
        <v>0</v>
      </c>
      <c r="P696">
        <f t="shared" si="76"/>
        <v>87.938598599999978</v>
      </c>
      <c r="Q696">
        <f t="shared" si="77"/>
        <v>0</v>
      </c>
      <c r="R696">
        <f t="shared" si="78"/>
        <v>1</v>
      </c>
      <c r="S696">
        <f t="shared" si="79"/>
        <v>6.1261981854494181</v>
      </c>
    </row>
    <row r="697" spans="1:19" x14ac:dyDescent="0.2">
      <c r="A697" t="s">
        <v>719</v>
      </c>
      <c r="B697">
        <v>1359.3295897999999</v>
      </c>
      <c r="C697">
        <v>1421.3800048999999</v>
      </c>
      <c r="D697">
        <v>1426.5598144999999</v>
      </c>
      <c r="E697">
        <v>1673.1955565999999</v>
      </c>
      <c r="F697">
        <v>1421.3800048999999</v>
      </c>
      <c r="G697">
        <v>1528.9000243999999</v>
      </c>
      <c r="H697">
        <v>1430.0699463000001</v>
      </c>
      <c r="I697">
        <v>1524.2900391000001</v>
      </c>
      <c r="J697">
        <v>1463.3674315999999</v>
      </c>
      <c r="L697" t="str">
        <f t="shared" si="73"/>
        <v>30JAN2021:00:00:00</v>
      </c>
      <c r="M697">
        <v>24</v>
      </c>
      <c r="N697">
        <f t="shared" si="74"/>
        <v>62.050415100000009</v>
      </c>
      <c r="O697">
        <f t="shared" si="75"/>
        <v>0</v>
      </c>
      <c r="P697">
        <f t="shared" si="76"/>
        <v>62.050415100000009</v>
      </c>
      <c r="Q697">
        <f t="shared" si="77"/>
        <v>0</v>
      </c>
      <c r="R697">
        <f t="shared" si="78"/>
        <v>1</v>
      </c>
      <c r="S697">
        <f t="shared" si="79"/>
        <v>4.5647807246754315</v>
      </c>
    </row>
    <row r="698" spans="1:19" x14ac:dyDescent="0.2">
      <c r="A698" t="s">
        <v>720</v>
      </c>
      <c r="B698">
        <v>1294.1239014</v>
      </c>
      <c r="C698">
        <v>1406.8900146000001</v>
      </c>
      <c r="D698">
        <v>1356.8419189000001</v>
      </c>
      <c r="E698">
        <v>1665.0732422000001</v>
      </c>
      <c r="F698">
        <v>1406.8900146000001</v>
      </c>
      <c r="G698">
        <v>1416.1800536999999</v>
      </c>
      <c r="H698">
        <v>1381.4899902</v>
      </c>
      <c r="I698">
        <v>1444.8299560999999</v>
      </c>
      <c r="J698">
        <v>1404.9302978999999</v>
      </c>
      <c r="L698" t="str">
        <f t="shared" si="73"/>
        <v>30JAN2021:01:00:00</v>
      </c>
      <c r="M698">
        <v>1</v>
      </c>
      <c r="N698">
        <f t="shared" si="74"/>
        <v>112.76611320000006</v>
      </c>
      <c r="O698">
        <f t="shared" si="75"/>
        <v>0</v>
      </c>
      <c r="P698">
        <f t="shared" si="76"/>
        <v>112.76611320000006</v>
      </c>
      <c r="Q698">
        <f t="shared" si="77"/>
        <v>0</v>
      </c>
      <c r="R698">
        <f t="shared" si="78"/>
        <v>1</v>
      </c>
      <c r="S698">
        <f t="shared" si="79"/>
        <v>8.7137029984538739</v>
      </c>
    </row>
    <row r="699" spans="1:19" x14ac:dyDescent="0.2">
      <c r="A699" t="s">
        <v>721</v>
      </c>
      <c r="B699">
        <v>1250.4351807</v>
      </c>
      <c r="C699">
        <v>1367.5400391000001</v>
      </c>
      <c r="D699">
        <v>1330.6231689000001</v>
      </c>
      <c r="E699">
        <v>1643.2602539</v>
      </c>
      <c r="F699">
        <v>1367.5400391000001</v>
      </c>
      <c r="G699">
        <v>1364.3199463000001</v>
      </c>
      <c r="H699">
        <v>1341.8299560999999</v>
      </c>
      <c r="I699">
        <v>1415.6500243999999</v>
      </c>
      <c r="J699">
        <v>1368.1228027</v>
      </c>
      <c r="L699" t="str">
        <f t="shared" si="73"/>
        <v>30JAN2021:02:00:00</v>
      </c>
      <c r="M699">
        <v>2</v>
      </c>
      <c r="N699">
        <f t="shared" si="74"/>
        <v>117.10485840000001</v>
      </c>
      <c r="O699">
        <f t="shared" si="75"/>
        <v>0</v>
      </c>
      <c r="P699">
        <f t="shared" si="76"/>
        <v>117.10485840000001</v>
      </c>
      <c r="Q699">
        <f t="shared" si="77"/>
        <v>0</v>
      </c>
      <c r="R699">
        <f t="shared" si="78"/>
        <v>1</v>
      </c>
      <c r="S699">
        <f t="shared" si="79"/>
        <v>9.3651282535448264</v>
      </c>
    </row>
    <row r="700" spans="1:19" x14ac:dyDescent="0.2">
      <c r="A700" t="s">
        <v>722</v>
      </c>
      <c r="B700">
        <v>1229.3571777</v>
      </c>
      <c r="C700">
        <v>1335.5100098</v>
      </c>
      <c r="D700">
        <v>1314.8503418</v>
      </c>
      <c r="E700">
        <v>1637.3941649999999</v>
      </c>
      <c r="F700">
        <v>1335.5100098</v>
      </c>
      <c r="G700">
        <v>1264.5899658000001</v>
      </c>
      <c r="H700">
        <v>1323.3800048999999</v>
      </c>
      <c r="I700">
        <v>1361.8499756000001</v>
      </c>
      <c r="J700">
        <v>1327.6151123</v>
      </c>
      <c r="L700" t="str">
        <f t="shared" si="73"/>
        <v>30JAN2021:03:00:00</v>
      </c>
      <c r="M700">
        <v>3</v>
      </c>
      <c r="N700">
        <f t="shared" si="74"/>
        <v>106.15283210000007</v>
      </c>
      <c r="O700">
        <f t="shared" si="75"/>
        <v>0</v>
      </c>
      <c r="P700">
        <f t="shared" si="76"/>
        <v>106.15283210000007</v>
      </c>
      <c r="Q700">
        <f t="shared" si="77"/>
        <v>0</v>
      </c>
      <c r="R700">
        <f t="shared" si="78"/>
        <v>1</v>
      </c>
      <c r="S700">
        <f t="shared" si="79"/>
        <v>8.6348242826060542</v>
      </c>
    </row>
    <row r="701" spans="1:19" x14ac:dyDescent="0.2">
      <c r="A701" t="s">
        <v>723</v>
      </c>
      <c r="B701">
        <v>1217.8349608999999</v>
      </c>
      <c r="C701">
        <v>1318.5400391000001</v>
      </c>
      <c r="D701">
        <v>1298.1511230000001</v>
      </c>
      <c r="E701">
        <v>1639.7615966999999</v>
      </c>
      <c r="F701">
        <v>1318.5400391000001</v>
      </c>
      <c r="G701">
        <v>1220.1099853999999</v>
      </c>
      <c r="H701">
        <v>1312.4699707</v>
      </c>
      <c r="I701">
        <v>1368.2299805</v>
      </c>
      <c r="J701">
        <v>1314.5926514</v>
      </c>
      <c r="L701" t="str">
        <f t="shared" si="73"/>
        <v>30JAN2021:04:00:00</v>
      </c>
      <c r="M701">
        <v>4</v>
      </c>
      <c r="N701">
        <f t="shared" si="74"/>
        <v>100.70507820000012</v>
      </c>
      <c r="O701">
        <f t="shared" si="75"/>
        <v>0</v>
      </c>
      <c r="P701">
        <f t="shared" si="76"/>
        <v>100.70507820000012</v>
      </c>
      <c r="Q701">
        <f t="shared" si="77"/>
        <v>0</v>
      </c>
      <c r="R701">
        <f t="shared" si="78"/>
        <v>1</v>
      </c>
      <c r="S701">
        <f t="shared" si="79"/>
        <v>8.2691892935621922</v>
      </c>
    </row>
    <row r="702" spans="1:19" x14ac:dyDescent="0.2">
      <c r="A702" t="s">
        <v>724</v>
      </c>
      <c r="B702">
        <v>1223.4871826000001</v>
      </c>
      <c r="C702">
        <v>1335.8199463000001</v>
      </c>
      <c r="D702">
        <v>1311.2139893000001</v>
      </c>
      <c r="E702">
        <v>1631.3515625</v>
      </c>
      <c r="F702">
        <v>1335.8199463000001</v>
      </c>
      <c r="G702">
        <v>1262.7399902</v>
      </c>
      <c r="H702">
        <v>1313.2800293</v>
      </c>
      <c r="I702">
        <v>1364.6400146000001</v>
      </c>
      <c r="J702">
        <v>1325.1791992000001</v>
      </c>
      <c r="L702" t="str">
        <f t="shared" si="73"/>
        <v>30JAN2021:05:00:00</v>
      </c>
      <c r="M702">
        <v>5</v>
      </c>
      <c r="N702">
        <f t="shared" si="74"/>
        <v>112.33276369999999</v>
      </c>
      <c r="O702">
        <f t="shared" si="75"/>
        <v>0</v>
      </c>
      <c r="P702">
        <f t="shared" si="76"/>
        <v>112.33276369999999</v>
      </c>
      <c r="Q702">
        <f t="shared" si="77"/>
        <v>0</v>
      </c>
      <c r="R702">
        <f t="shared" si="78"/>
        <v>1</v>
      </c>
      <c r="S702">
        <f t="shared" si="79"/>
        <v>9.1813600745113337</v>
      </c>
    </row>
    <row r="703" spans="1:19" x14ac:dyDescent="0.2">
      <c r="A703" t="s">
        <v>725</v>
      </c>
      <c r="B703">
        <v>1253.3737793</v>
      </c>
      <c r="C703">
        <v>1368.3599853999999</v>
      </c>
      <c r="D703">
        <v>1337.8444824000001</v>
      </c>
      <c r="E703">
        <v>1677.2258300999999</v>
      </c>
      <c r="F703">
        <v>1368.3599853999999</v>
      </c>
      <c r="G703">
        <v>1262.1899414</v>
      </c>
      <c r="H703">
        <v>1343.1899414</v>
      </c>
      <c r="I703">
        <v>1434.9100341999999</v>
      </c>
      <c r="J703">
        <v>1361.6192627</v>
      </c>
      <c r="L703" t="str">
        <f t="shared" si="73"/>
        <v>30JAN2021:06:00:00</v>
      </c>
      <c r="M703">
        <v>6</v>
      </c>
      <c r="N703">
        <f t="shared" si="74"/>
        <v>114.98620609999989</v>
      </c>
      <c r="O703">
        <f t="shared" si="75"/>
        <v>0</v>
      </c>
      <c r="P703">
        <f t="shared" si="76"/>
        <v>114.98620609999989</v>
      </c>
      <c r="Q703">
        <f t="shared" si="77"/>
        <v>0</v>
      </c>
      <c r="R703">
        <f t="shared" si="78"/>
        <v>1</v>
      </c>
      <c r="S703">
        <f t="shared" si="79"/>
        <v>9.1741352818325925</v>
      </c>
    </row>
    <row r="704" spans="1:19" x14ac:dyDescent="0.2">
      <c r="A704" t="s">
        <v>726</v>
      </c>
      <c r="B704">
        <v>1312.0969238</v>
      </c>
      <c r="C704">
        <v>1418.1500243999999</v>
      </c>
      <c r="D704">
        <v>1397.2642822</v>
      </c>
      <c r="E704">
        <v>1764.8422852000001</v>
      </c>
      <c r="F704">
        <v>1418.1500243999999</v>
      </c>
      <c r="G704">
        <v>1317.0400391000001</v>
      </c>
      <c r="H704">
        <v>1408.4300536999999</v>
      </c>
      <c r="I704">
        <v>1448.2700195</v>
      </c>
      <c r="J704">
        <v>1408.0006103999999</v>
      </c>
      <c r="L704" t="str">
        <f t="shared" si="73"/>
        <v>30JAN2021:07:00:00</v>
      </c>
      <c r="M704">
        <v>7</v>
      </c>
      <c r="N704">
        <f t="shared" si="74"/>
        <v>106.05310059999988</v>
      </c>
      <c r="O704">
        <f t="shared" si="75"/>
        <v>0</v>
      </c>
      <c r="P704">
        <f t="shared" si="76"/>
        <v>106.05310059999988</v>
      </c>
      <c r="Q704">
        <f t="shared" si="77"/>
        <v>0</v>
      </c>
      <c r="R704">
        <f t="shared" si="78"/>
        <v>1</v>
      </c>
      <c r="S704">
        <f t="shared" si="79"/>
        <v>8.082718484916235</v>
      </c>
    </row>
    <row r="705" spans="1:19" x14ac:dyDescent="0.2">
      <c r="A705" t="s">
        <v>727</v>
      </c>
      <c r="B705">
        <v>1379.5820312999999</v>
      </c>
      <c r="C705">
        <v>1461.9499512</v>
      </c>
      <c r="D705">
        <v>1455.8886719</v>
      </c>
      <c r="E705">
        <v>1810.2113036999999</v>
      </c>
      <c r="F705">
        <v>1461.9499512</v>
      </c>
      <c r="G705">
        <v>1368.1500243999999</v>
      </c>
      <c r="H705">
        <v>1443.1600341999999</v>
      </c>
      <c r="I705">
        <v>1505.9100341999999</v>
      </c>
      <c r="J705">
        <v>1455.7598877</v>
      </c>
      <c r="L705" t="str">
        <f t="shared" si="73"/>
        <v>30JAN2021:08:00:00</v>
      </c>
      <c r="M705">
        <v>8</v>
      </c>
      <c r="N705">
        <f t="shared" si="74"/>
        <v>82.367919900000061</v>
      </c>
      <c r="O705">
        <f t="shared" si="75"/>
        <v>0</v>
      </c>
      <c r="P705">
        <f t="shared" si="76"/>
        <v>82.367919900000061</v>
      </c>
      <c r="Q705">
        <f t="shared" si="77"/>
        <v>0</v>
      </c>
      <c r="R705">
        <f t="shared" si="78"/>
        <v>1</v>
      </c>
      <c r="S705">
        <f t="shared" si="79"/>
        <v>5.9704981676503568</v>
      </c>
    </row>
    <row r="706" spans="1:19" x14ac:dyDescent="0.2">
      <c r="A706" t="s">
        <v>728</v>
      </c>
      <c r="B706">
        <v>1458.3712158000001</v>
      </c>
      <c r="C706">
        <v>1557.7299805</v>
      </c>
      <c r="D706">
        <v>1430.7067870999999</v>
      </c>
      <c r="E706">
        <v>1781.8837891000001</v>
      </c>
      <c r="F706">
        <v>1557.7299805</v>
      </c>
      <c r="G706">
        <v>1441.0899658000001</v>
      </c>
      <c r="H706">
        <v>1496.7700195</v>
      </c>
      <c r="I706">
        <v>1534.4399414</v>
      </c>
      <c r="J706">
        <v>1506.2095947</v>
      </c>
      <c r="L706" t="str">
        <f t="shared" si="73"/>
        <v>30JAN2021:09:00:00</v>
      </c>
      <c r="M706">
        <v>9</v>
      </c>
      <c r="N706">
        <f t="shared" si="74"/>
        <v>99.358764699999938</v>
      </c>
      <c r="O706">
        <f t="shared" si="75"/>
        <v>0</v>
      </c>
      <c r="P706">
        <f t="shared" si="76"/>
        <v>99.358764699999938</v>
      </c>
      <c r="Q706">
        <f t="shared" si="77"/>
        <v>0</v>
      </c>
      <c r="R706">
        <f t="shared" si="78"/>
        <v>1</v>
      </c>
      <c r="S706">
        <f t="shared" si="79"/>
        <v>6.8129954584639805</v>
      </c>
    </row>
    <row r="707" spans="1:19" x14ac:dyDescent="0.2">
      <c r="A707" t="s">
        <v>729</v>
      </c>
      <c r="B707">
        <v>1507.0446777</v>
      </c>
      <c r="C707">
        <v>1596.7600098</v>
      </c>
      <c r="D707">
        <v>1405.2490233999999</v>
      </c>
      <c r="E707">
        <v>1685.7770995999999</v>
      </c>
      <c r="F707">
        <v>1596.7600098</v>
      </c>
      <c r="G707">
        <v>1510.1600341999999</v>
      </c>
      <c r="H707">
        <v>1488.6500243999999</v>
      </c>
      <c r="I707">
        <v>1589.5899658000001</v>
      </c>
      <c r="J707">
        <v>1533.1761475000001</v>
      </c>
      <c r="L707" t="str">
        <f t="shared" ref="L707:L745" si="80">A707</f>
        <v>30JAN2021:10:00:00</v>
      </c>
      <c r="M707">
        <v>10</v>
      </c>
      <c r="N707">
        <f t="shared" ref="N707:N745" si="81">C707-B707</f>
        <v>89.715332100000069</v>
      </c>
      <c r="O707">
        <f t="shared" ref="O707:O745" si="82">IF(N707&lt;0,N707,0)</f>
        <v>0</v>
      </c>
      <c r="P707">
        <f t="shared" ref="P707:P745" si="83">IF(N707&gt;0,N707,0)</f>
        <v>89.715332100000069</v>
      </c>
      <c r="Q707">
        <f t="shared" ref="Q707:Q745" si="84">IF(O707&lt;0,1,0)</f>
        <v>0</v>
      </c>
      <c r="R707">
        <f t="shared" ref="R707:R745" si="85">IF(P707&gt;0,1,0)</f>
        <v>1</v>
      </c>
      <c r="S707">
        <f t="shared" ref="S707:S745" si="86">ABS((B707-C707)/B707)*100</f>
        <v>5.9530638625074168</v>
      </c>
    </row>
    <row r="708" spans="1:19" x14ac:dyDescent="0.2">
      <c r="A708" t="s">
        <v>730</v>
      </c>
      <c r="B708">
        <v>1516.1402588000001</v>
      </c>
      <c r="C708">
        <v>1592.3900146000001</v>
      </c>
      <c r="D708">
        <v>1354.3857422000001</v>
      </c>
      <c r="E708">
        <v>1568.1828613</v>
      </c>
      <c r="F708">
        <v>1592.3900146000001</v>
      </c>
      <c r="G708">
        <v>1501.2399902</v>
      </c>
      <c r="H708">
        <v>1475.6099853999999</v>
      </c>
      <c r="I708">
        <v>1575.6899414</v>
      </c>
      <c r="J708">
        <v>1517.8757324000001</v>
      </c>
      <c r="L708" t="str">
        <f t="shared" si="80"/>
        <v>30JAN2021:11:00:00</v>
      </c>
      <c r="M708">
        <v>11</v>
      </c>
      <c r="N708">
        <f t="shared" si="81"/>
        <v>76.249755800000003</v>
      </c>
      <c r="O708">
        <f t="shared" si="82"/>
        <v>0</v>
      </c>
      <c r="P708">
        <f t="shared" si="83"/>
        <v>76.249755800000003</v>
      </c>
      <c r="Q708">
        <f t="shared" si="84"/>
        <v>0</v>
      </c>
      <c r="R708">
        <f t="shared" si="85"/>
        <v>1</v>
      </c>
      <c r="S708">
        <f t="shared" si="86"/>
        <v>5.0292019724052723</v>
      </c>
    </row>
    <row r="709" spans="1:19" x14ac:dyDescent="0.2">
      <c r="A709" t="s">
        <v>731</v>
      </c>
      <c r="B709">
        <v>1522.8087158000001</v>
      </c>
      <c r="C709">
        <v>1592.2299805</v>
      </c>
      <c r="D709">
        <v>1321.1295166</v>
      </c>
      <c r="E709">
        <v>1486.0473632999999</v>
      </c>
      <c r="F709">
        <v>1592.2299805</v>
      </c>
      <c r="G709">
        <v>1479.4899902</v>
      </c>
      <c r="H709">
        <v>1427.9200439000001</v>
      </c>
      <c r="I709">
        <v>1573.0600586</v>
      </c>
      <c r="J709">
        <v>1498.3798827999999</v>
      </c>
      <c r="L709" t="str">
        <f t="shared" si="80"/>
        <v>30JAN2021:12:00:00</v>
      </c>
      <c r="M709">
        <v>12</v>
      </c>
      <c r="N709">
        <f t="shared" si="81"/>
        <v>69.421264699999938</v>
      </c>
      <c r="O709">
        <f t="shared" si="82"/>
        <v>0</v>
      </c>
      <c r="P709">
        <f t="shared" si="83"/>
        <v>69.421264699999938</v>
      </c>
      <c r="Q709">
        <f t="shared" si="84"/>
        <v>0</v>
      </c>
      <c r="R709">
        <f t="shared" si="85"/>
        <v>1</v>
      </c>
      <c r="S709">
        <f t="shared" si="86"/>
        <v>4.5587646025213227</v>
      </c>
    </row>
    <row r="710" spans="1:19" x14ac:dyDescent="0.2">
      <c r="A710" t="s">
        <v>732</v>
      </c>
      <c r="B710">
        <v>1478.4375</v>
      </c>
      <c r="C710">
        <v>1578.3199463000001</v>
      </c>
      <c r="D710">
        <v>1282.8840332</v>
      </c>
      <c r="E710">
        <v>1397.3957519999999</v>
      </c>
      <c r="F710">
        <v>1578.3199463000001</v>
      </c>
      <c r="G710">
        <v>1466.9899902</v>
      </c>
      <c r="H710">
        <v>1402.2099608999999</v>
      </c>
      <c r="I710">
        <v>1542.9100341999999</v>
      </c>
      <c r="J710">
        <v>1474.5942382999999</v>
      </c>
      <c r="L710" t="str">
        <f t="shared" si="80"/>
        <v>30JAN2021:13:00:00</v>
      </c>
      <c r="M710">
        <v>13</v>
      </c>
      <c r="N710">
        <f t="shared" si="81"/>
        <v>99.882446300000083</v>
      </c>
      <c r="O710">
        <f t="shared" si="82"/>
        <v>0</v>
      </c>
      <c r="P710">
        <f t="shared" si="83"/>
        <v>99.882446300000083</v>
      </c>
      <c r="Q710">
        <f t="shared" si="84"/>
        <v>0</v>
      </c>
      <c r="R710">
        <f t="shared" si="85"/>
        <v>1</v>
      </c>
      <c r="S710">
        <f t="shared" si="86"/>
        <v>6.7559464840414352</v>
      </c>
    </row>
    <row r="711" spans="1:19" x14ac:dyDescent="0.2">
      <c r="A711" t="s">
        <v>733</v>
      </c>
      <c r="B711">
        <v>1433.5516356999999</v>
      </c>
      <c r="C711">
        <v>1556.5200195</v>
      </c>
      <c r="D711">
        <v>1270.0042725000001</v>
      </c>
      <c r="E711">
        <v>1346.994751</v>
      </c>
      <c r="F711">
        <v>1556.5200195</v>
      </c>
      <c r="G711">
        <v>1471.5699463000001</v>
      </c>
      <c r="H711">
        <v>1371.1199951000001</v>
      </c>
      <c r="I711">
        <v>1512.0999756000001</v>
      </c>
      <c r="J711">
        <v>1452.6318358999999</v>
      </c>
      <c r="L711" t="str">
        <f t="shared" si="80"/>
        <v>30JAN2021:14:00:00</v>
      </c>
      <c r="M711">
        <v>14</v>
      </c>
      <c r="N711">
        <f t="shared" si="81"/>
        <v>122.96838380000008</v>
      </c>
      <c r="O711">
        <f t="shared" si="82"/>
        <v>0</v>
      </c>
      <c r="P711">
        <f t="shared" si="83"/>
        <v>122.96838380000008</v>
      </c>
      <c r="Q711">
        <f t="shared" si="84"/>
        <v>0</v>
      </c>
      <c r="R711">
        <f t="shared" si="85"/>
        <v>1</v>
      </c>
      <c r="S711">
        <f t="shared" si="86"/>
        <v>8.5778831217303804</v>
      </c>
    </row>
    <row r="712" spans="1:19" x14ac:dyDescent="0.2">
      <c r="A712" t="s">
        <v>734</v>
      </c>
      <c r="B712">
        <v>1372.3669434000001</v>
      </c>
      <c r="C712">
        <v>1529.0300293</v>
      </c>
      <c r="D712">
        <v>1248.7105713000001</v>
      </c>
      <c r="E712">
        <v>1288.4406738</v>
      </c>
      <c r="F712">
        <v>1529.0300293</v>
      </c>
      <c r="G712">
        <v>1445.7600098</v>
      </c>
      <c r="H712">
        <v>1345.5500488</v>
      </c>
      <c r="I712">
        <v>1500.3800048999999</v>
      </c>
      <c r="J712">
        <v>1430.5488281</v>
      </c>
      <c r="L712" t="str">
        <f t="shared" si="80"/>
        <v>30JAN2021:15:00:00</v>
      </c>
      <c r="M712">
        <v>15</v>
      </c>
      <c r="N712">
        <f t="shared" si="81"/>
        <v>156.66308589999994</v>
      </c>
      <c r="O712">
        <f t="shared" si="82"/>
        <v>0</v>
      </c>
      <c r="P712">
        <f t="shared" si="83"/>
        <v>156.66308589999994</v>
      </c>
      <c r="Q712">
        <f t="shared" si="84"/>
        <v>0</v>
      </c>
      <c r="R712">
        <f t="shared" si="85"/>
        <v>1</v>
      </c>
      <c r="S712">
        <f t="shared" si="86"/>
        <v>11.415539164173657</v>
      </c>
    </row>
    <row r="713" spans="1:19" x14ac:dyDescent="0.2">
      <c r="A713" t="s">
        <v>735</v>
      </c>
      <c r="B713">
        <v>1354.9632568</v>
      </c>
      <c r="C713">
        <v>1501.4300536999999</v>
      </c>
      <c r="D713">
        <v>1287.0136719</v>
      </c>
      <c r="E713">
        <v>1282.2263184000001</v>
      </c>
      <c r="F713">
        <v>1501.4300536999999</v>
      </c>
      <c r="G713">
        <v>1434.2700195</v>
      </c>
      <c r="H713">
        <v>1336.6400146000001</v>
      </c>
      <c r="I713">
        <v>1482.2700195</v>
      </c>
      <c r="J713">
        <v>1420.2454834</v>
      </c>
      <c r="L713" t="str">
        <f t="shared" si="80"/>
        <v>30JAN2021:16:00:00</v>
      </c>
      <c r="M713">
        <v>16</v>
      </c>
      <c r="N713">
        <f t="shared" si="81"/>
        <v>146.46679689999996</v>
      </c>
      <c r="O713">
        <f t="shared" si="82"/>
        <v>0</v>
      </c>
      <c r="P713">
        <f t="shared" si="83"/>
        <v>146.46679689999996</v>
      </c>
      <c r="Q713">
        <f t="shared" si="84"/>
        <v>0</v>
      </c>
      <c r="R713">
        <f t="shared" si="85"/>
        <v>1</v>
      </c>
      <c r="S713">
        <f t="shared" si="86"/>
        <v>10.809650827426037</v>
      </c>
    </row>
    <row r="714" spans="1:19" x14ac:dyDescent="0.2">
      <c r="A714" t="s">
        <v>736</v>
      </c>
      <c r="B714">
        <v>1331.4067382999999</v>
      </c>
      <c r="C714">
        <v>1500.6899414</v>
      </c>
      <c r="D714">
        <v>1360.6063231999999</v>
      </c>
      <c r="E714">
        <v>1335.7092285000001</v>
      </c>
      <c r="F714">
        <v>1500.6899414</v>
      </c>
      <c r="G714">
        <v>1447.7199707</v>
      </c>
      <c r="H714">
        <v>1348.0100098</v>
      </c>
      <c r="I714">
        <v>1502.3100586</v>
      </c>
      <c r="J714">
        <v>1438.7933350000001</v>
      </c>
      <c r="L714" t="str">
        <f t="shared" si="80"/>
        <v>30JAN2021:17:00:00</v>
      </c>
      <c r="M714">
        <v>17</v>
      </c>
      <c r="N714">
        <f t="shared" si="81"/>
        <v>169.28320310000004</v>
      </c>
      <c r="O714">
        <f t="shared" si="82"/>
        <v>0</v>
      </c>
      <c r="P714">
        <f t="shared" si="83"/>
        <v>169.28320310000004</v>
      </c>
      <c r="Q714">
        <f t="shared" si="84"/>
        <v>0</v>
      </c>
      <c r="R714">
        <f t="shared" si="85"/>
        <v>1</v>
      </c>
      <c r="S714">
        <f t="shared" si="86"/>
        <v>12.714612163984423</v>
      </c>
    </row>
    <row r="715" spans="1:19" x14ac:dyDescent="0.2">
      <c r="A715" t="s">
        <v>737</v>
      </c>
      <c r="B715">
        <v>1398.3111572</v>
      </c>
      <c r="C715">
        <v>1530.5999756000001</v>
      </c>
      <c r="D715">
        <v>1451.6158447</v>
      </c>
      <c r="E715">
        <v>1419.5452881000001</v>
      </c>
      <c r="F715">
        <v>1530.5999756000001</v>
      </c>
      <c r="G715">
        <v>1494.4699707</v>
      </c>
      <c r="H715">
        <v>1432.0799560999999</v>
      </c>
      <c r="I715">
        <v>1468.7099608999999</v>
      </c>
      <c r="J715">
        <v>1476.1082764</v>
      </c>
      <c r="L715" t="str">
        <f t="shared" si="80"/>
        <v>30JAN2021:18:00:00</v>
      </c>
      <c r="M715">
        <v>18</v>
      </c>
      <c r="N715">
        <f t="shared" si="81"/>
        <v>132.28881840000008</v>
      </c>
      <c r="O715">
        <f t="shared" si="82"/>
        <v>0</v>
      </c>
      <c r="P715">
        <f t="shared" si="83"/>
        <v>132.28881840000008</v>
      </c>
      <c r="Q715">
        <f t="shared" si="84"/>
        <v>0</v>
      </c>
      <c r="R715">
        <f t="shared" si="85"/>
        <v>1</v>
      </c>
      <c r="S715">
        <f t="shared" si="86"/>
        <v>9.4606138067937096</v>
      </c>
    </row>
    <row r="716" spans="1:19" x14ac:dyDescent="0.2">
      <c r="A716" t="s">
        <v>738</v>
      </c>
      <c r="B716">
        <v>1435.7775879000001</v>
      </c>
      <c r="C716">
        <v>1589.0600586</v>
      </c>
      <c r="D716">
        <v>1550.1674805</v>
      </c>
      <c r="E716">
        <v>1516.8540039</v>
      </c>
      <c r="F716">
        <v>1589.0600586</v>
      </c>
      <c r="G716">
        <v>1515.1199951000001</v>
      </c>
      <c r="H716">
        <v>1499.2199707</v>
      </c>
      <c r="I716">
        <v>1563.4200439000001</v>
      </c>
      <c r="J716">
        <v>1546.0859375</v>
      </c>
      <c r="L716" t="str">
        <f t="shared" si="80"/>
        <v>30JAN2021:19:00:00</v>
      </c>
      <c r="M716">
        <v>19</v>
      </c>
      <c r="N716">
        <f t="shared" si="81"/>
        <v>153.28247069999998</v>
      </c>
      <c r="O716">
        <f t="shared" si="82"/>
        <v>0</v>
      </c>
      <c r="P716">
        <f t="shared" si="83"/>
        <v>153.28247069999998</v>
      </c>
      <c r="Q716">
        <f t="shared" si="84"/>
        <v>0</v>
      </c>
      <c r="R716">
        <f t="shared" si="85"/>
        <v>1</v>
      </c>
      <c r="S716">
        <f t="shared" si="86"/>
        <v>10.675920281232019</v>
      </c>
    </row>
    <row r="717" spans="1:19" x14ac:dyDescent="0.2">
      <c r="A717" t="s">
        <v>739</v>
      </c>
      <c r="B717">
        <v>1471.5617675999999</v>
      </c>
      <c r="C717">
        <v>1570.4699707</v>
      </c>
      <c r="D717">
        <v>1546.609375</v>
      </c>
      <c r="E717">
        <v>1505.8730469</v>
      </c>
      <c r="F717">
        <v>1570.4699707</v>
      </c>
      <c r="G717">
        <v>1505.4100341999999</v>
      </c>
      <c r="H717">
        <v>1469.9100341999999</v>
      </c>
      <c r="I717">
        <v>1523.0600586</v>
      </c>
      <c r="J717">
        <v>1522.3624268000001</v>
      </c>
      <c r="L717" t="str">
        <f t="shared" si="80"/>
        <v>30JAN2021:20:00:00</v>
      </c>
      <c r="M717">
        <v>20</v>
      </c>
      <c r="N717">
        <f t="shared" si="81"/>
        <v>98.908203100000037</v>
      </c>
      <c r="O717">
        <f t="shared" si="82"/>
        <v>0</v>
      </c>
      <c r="P717">
        <f t="shared" si="83"/>
        <v>98.908203100000037</v>
      </c>
      <c r="Q717">
        <f t="shared" si="84"/>
        <v>0</v>
      </c>
      <c r="R717">
        <f t="shared" si="85"/>
        <v>1</v>
      </c>
      <c r="S717">
        <f t="shared" si="86"/>
        <v>6.7213082914835063</v>
      </c>
    </row>
    <row r="718" spans="1:19" x14ac:dyDescent="0.2">
      <c r="A718" t="s">
        <v>740</v>
      </c>
      <c r="B718">
        <v>1453.4598389</v>
      </c>
      <c r="C718">
        <v>1531.9200439000001</v>
      </c>
      <c r="D718">
        <v>1521.9163818</v>
      </c>
      <c r="E718">
        <v>1484.3005370999999</v>
      </c>
      <c r="F718">
        <v>1531.9200439000001</v>
      </c>
      <c r="G718">
        <v>1490.7299805</v>
      </c>
      <c r="H718">
        <v>1451.0699463000001</v>
      </c>
      <c r="I718">
        <v>1475.3900146000001</v>
      </c>
      <c r="J718">
        <v>1491.1757812999999</v>
      </c>
      <c r="L718" t="str">
        <f t="shared" si="80"/>
        <v>30JAN2021:21:00:00</v>
      </c>
      <c r="M718">
        <v>21</v>
      </c>
      <c r="N718">
        <f t="shared" si="81"/>
        <v>78.460205000000087</v>
      </c>
      <c r="O718">
        <f t="shared" si="82"/>
        <v>0</v>
      </c>
      <c r="P718">
        <f t="shared" si="83"/>
        <v>78.460205000000087</v>
      </c>
      <c r="Q718">
        <f t="shared" si="84"/>
        <v>0</v>
      </c>
      <c r="R718">
        <f t="shared" si="85"/>
        <v>1</v>
      </c>
      <c r="S718">
        <f t="shared" si="86"/>
        <v>5.3981680745564971</v>
      </c>
    </row>
    <row r="719" spans="1:19" x14ac:dyDescent="0.2">
      <c r="A719" t="s">
        <v>741</v>
      </c>
      <c r="B719">
        <v>1410.7180175999999</v>
      </c>
      <c r="C719">
        <v>1469.2099608999999</v>
      </c>
      <c r="D719">
        <v>1498.9906006000001</v>
      </c>
      <c r="E719">
        <v>1474.8133545000001</v>
      </c>
      <c r="F719">
        <v>1469.2099608999999</v>
      </c>
      <c r="G719">
        <v>1447.8499756000001</v>
      </c>
      <c r="H719">
        <v>1423.1400146000001</v>
      </c>
      <c r="I719">
        <v>1428.8000488</v>
      </c>
      <c r="J719">
        <v>1448.6425781</v>
      </c>
      <c r="L719" t="str">
        <f t="shared" si="80"/>
        <v>30JAN2021:22:00:00</v>
      </c>
      <c r="M719">
        <v>22</v>
      </c>
      <c r="N719">
        <f t="shared" si="81"/>
        <v>58.491943300000003</v>
      </c>
      <c r="O719">
        <f t="shared" si="82"/>
        <v>0</v>
      </c>
      <c r="P719">
        <f t="shared" si="83"/>
        <v>58.491943300000003</v>
      </c>
      <c r="Q719">
        <f t="shared" si="84"/>
        <v>0</v>
      </c>
      <c r="R719">
        <f t="shared" si="85"/>
        <v>1</v>
      </c>
      <c r="S719">
        <f t="shared" si="86"/>
        <v>4.1462533667437018</v>
      </c>
    </row>
    <row r="720" spans="1:19" x14ac:dyDescent="0.2">
      <c r="A720" t="s">
        <v>742</v>
      </c>
      <c r="B720">
        <v>1364.0480957</v>
      </c>
      <c r="C720">
        <v>1402.2299805</v>
      </c>
      <c r="D720">
        <v>1412.8232422000001</v>
      </c>
      <c r="E720">
        <v>1410.1511230000001</v>
      </c>
      <c r="F720">
        <v>1402.2299805</v>
      </c>
      <c r="G720">
        <v>1416.4499512</v>
      </c>
      <c r="H720">
        <v>1397.2299805</v>
      </c>
      <c r="I720">
        <v>1390.4699707</v>
      </c>
      <c r="J720">
        <v>1401.1416016000001</v>
      </c>
      <c r="L720" t="str">
        <f t="shared" si="80"/>
        <v>30JAN2021:23:00:00</v>
      </c>
      <c r="M720">
        <v>23</v>
      </c>
      <c r="N720">
        <f t="shared" si="81"/>
        <v>38.181884800000034</v>
      </c>
      <c r="O720">
        <f t="shared" si="82"/>
        <v>0</v>
      </c>
      <c r="P720">
        <f t="shared" si="83"/>
        <v>38.181884800000034</v>
      </c>
      <c r="Q720">
        <f t="shared" si="84"/>
        <v>0</v>
      </c>
      <c r="R720">
        <f t="shared" si="85"/>
        <v>1</v>
      </c>
      <c r="S720">
        <f t="shared" si="86"/>
        <v>2.7991597158754082</v>
      </c>
    </row>
    <row r="721" spans="1:19" x14ac:dyDescent="0.2">
      <c r="A721" t="s">
        <v>743</v>
      </c>
      <c r="B721">
        <v>1319.5864257999999</v>
      </c>
      <c r="C721">
        <v>1333.6500243999999</v>
      </c>
      <c r="D721">
        <v>1321.5714111</v>
      </c>
      <c r="E721">
        <v>1352.666626</v>
      </c>
      <c r="F721">
        <v>1333.6500243999999</v>
      </c>
      <c r="G721">
        <v>1385.0699463000001</v>
      </c>
      <c r="H721">
        <v>1323.1700439000001</v>
      </c>
      <c r="I721">
        <v>1317.2099608999999</v>
      </c>
      <c r="J721">
        <v>1331.8376464999999</v>
      </c>
      <c r="L721" t="str">
        <f t="shared" si="80"/>
        <v>31JAN2021:00:00:00</v>
      </c>
      <c r="M721">
        <v>24</v>
      </c>
      <c r="N721">
        <f t="shared" si="81"/>
        <v>14.063598599999978</v>
      </c>
      <c r="O721">
        <f t="shared" si="82"/>
        <v>0</v>
      </c>
      <c r="P721">
        <f t="shared" si="83"/>
        <v>14.063598599999978</v>
      </c>
      <c r="Q721">
        <f t="shared" si="84"/>
        <v>0</v>
      </c>
      <c r="R721">
        <f t="shared" si="85"/>
        <v>1</v>
      </c>
      <c r="S721">
        <f t="shared" si="86"/>
        <v>1.0657580530562001</v>
      </c>
    </row>
    <row r="722" spans="1:19" x14ac:dyDescent="0.2">
      <c r="A722" t="s">
        <v>744</v>
      </c>
      <c r="B722">
        <v>1241.4667969</v>
      </c>
      <c r="C722">
        <v>1311.9100341999999</v>
      </c>
      <c r="D722">
        <v>1272.5623779</v>
      </c>
      <c r="E722">
        <v>1314.3134766000001</v>
      </c>
      <c r="F722">
        <v>1311.9100341999999</v>
      </c>
      <c r="G722">
        <v>1327.7800293</v>
      </c>
      <c r="H722">
        <v>1288.7700195</v>
      </c>
      <c r="I722">
        <v>1267.8800048999999</v>
      </c>
      <c r="J722">
        <v>1292.1827393000001</v>
      </c>
      <c r="L722" t="str">
        <f t="shared" si="80"/>
        <v>31JAN2021:01:00:00</v>
      </c>
      <c r="M722">
        <v>1</v>
      </c>
      <c r="N722">
        <f t="shared" si="81"/>
        <v>70.443237299999964</v>
      </c>
      <c r="O722">
        <f t="shared" si="82"/>
        <v>0</v>
      </c>
      <c r="P722">
        <f t="shared" si="83"/>
        <v>70.443237299999964</v>
      </c>
      <c r="Q722">
        <f t="shared" si="84"/>
        <v>0</v>
      </c>
      <c r="R722">
        <f t="shared" si="85"/>
        <v>1</v>
      </c>
      <c r="S722">
        <f t="shared" si="86"/>
        <v>5.6741942254033688</v>
      </c>
    </row>
    <row r="723" spans="1:19" x14ac:dyDescent="0.2">
      <c r="A723" t="s">
        <v>745</v>
      </c>
      <c r="B723">
        <v>1257.7988281</v>
      </c>
      <c r="C723">
        <v>1309.4399414</v>
      </c>
      <c r="D723">
        <v>1245.9971923999999</v>
      </c>
      <c r="E723">
        <v>1303.3293457</v>
      </c>
      <c r="F723">
        <v>1309.4399414</v>
      </c>
      <c r="G723">
        <v>1311.4300536999999</v>
      </c>
      <c r="H723">
        <v>1290.1500243999999</v>
      </c>
      <c r="I723">
        <v>1207.9300536999999</v>
      </c>
      <c r="J723">
        <v>1271.5584716999999</v>
      </c>
      <c r="L723" t="str">
        <f t="shared" si="80"/>
        <v>31JAN2021:02:00:00</v>
      </c>
      <c r="M723">
        <v>2</v>
      </c>
      <c r="N723">
        <f t="shared" si="81"/>
        <v>51.641113299999915</v>
      </c>
      <c r="O723">
        <f t="shared" si="82"/>
        <v>0</v>
      </c>
      <c r="P723">
        <f t="shared" si="83"/>
        <v>51.641113299999915</v>
      </c>
      <c r="Q723">
        <f t="shared" si="84"/>
        <v>0</v>
      </c>
      <c r="R723">
        <f t="shared" si="85"/>
        <v>1</v>
      </c>
      <c r="S723">
        <f t="shared" si="86"/>
        <v>4.1056735104458406</v>
      </c>
    </row>
    <row r="724" spans="1:19" x14ac:dyDescent="0.2">
      <c r="A724" t="s">
        <v>746</v>
      </c>
      <c r="B724">
        <v>1238.8807373</v>
      </c>
      <c r="C724">
        <v>1314.4399414</v>
      </c>
      <c r="D724">
        <v>1252.0218506000001</v>
      </c>
      <c r="E724">
        <v>1291.4949951000001</v>
      </c>
      <c r="F724">
        <v>1314.4399414</v>
      </c>
      <c r="G724">
        <v>1282.4499512</v>
      </c>
      <c r="H724">
        <v>1261.5300293</v>
      </c>
      <c r="I724">
        <v>1267.6700439000001</v>
      </c>
      <c r="J724">
        <v>1277.7189940999999</v>
      </c>
      <c r="L724" t="str">
        <f t="shared" si="80"/>
        <v>31JAN2021:03:00:00</v>
      </c>
      <c r="M724">
        <v>3</v>
      </c>
      <c r="N724">
        <f t="shared" si="81"/>
        <v>75.559204099999988</v>
      </c>
      <c r="O724">
        <f t="shared" si="82"/>
        <v>0</v>
      </c>
      <c r="P724">
        <f t="shared" si="83"/>
        <v>75.559204099999988</v>
      </c>
      <c r="Q724">
        <f t="shared" si="84"/>
        <v>0</v>
      </c>
      <c r="R724">
        <f t="shared" si="85"/>
        <v>1</v>
      </c>
      <c r="S724">
        <f t="shared" si="86"/>
        <v>6.0989893397384396</v>
      </c>
    </row>
    <row r="725" spans="1:19" x14ac:dyDescent="0.2">
      <c r="A725" t="s">
        <v>747</v>
      </c>
      <c r="B725">
        <v>1263.3898925999999</v>
      </c>
      <c r="C725">
        <v>1322.4200439000001</v>
      </c>
      <c r="D725">
        <v>1275.6368408000001</v>
      </c>
      <c r="E725">
        <v>1329.8885498</v>
      </c>
      <c r="F725">
        <v>1322.4200439000001</v>
      </c>
      <c r="G725">
        <v>1280.6500243999999</v>
      </c>
      <c r="H725">
        <v>1288.6700439000001</v>
      </c>
      <c r="I725">
        <v>1283.5799560999999</v>
      </c>
      <c r="J725">
        <v>1293.2033690999999</v>
      </c>
      <c r="L725" t="str">
        <f t="shared" si="80"/>
        <v>31JAN2021:04:00:00</v>
      </c>
      <c r="M725">
        <v>4</v>
      </c>
      <c r="N725">
        <f t="shared" si="81"/>
        <v>59.030151300000171</v>
      </c>
      <c r="O725">
        <f t="shared" si="82"/>
        <v>0</v>
      </c>
      <c r="P725">
        <f t="shared" si="83"/>
        <v>59.030151300000171</v>
      </c>
      <c r="Q725">
        <f t="shared" si="84"/>
        <v>0</v>
      </c>
      <c r="R725">
        <f t="shared" si="85"/>
        <v>1</v>
      </c>
      <c r="S725">
        <f t="shared" si="86"/>
        <v>4.6723621619703444</v>
      </c>
    </row>
    <row r="726" spans="1:19" x14ac:dyDescent="0.2">
      <c r="A726" t="s">
        <v>748</v>
      </c>
      <c r="B726">
        <v>1283.5109863</v>
      </c>
      <c r="C726">
        <v>1361.7700195</v>
      </c>
      <c r="D726">
        <v>1337.5001221</v>
      </c>
      <c r="E726">
        <v>1419.3774414</v>
      </c>
      <c r="F726">
        <v>1361.7700195</v>
      </c>
      <c r="G726">
        <v>1361.2399902</v>
      </c>
      <c r="H726">
        <v>1311.3499756000001</v>
      </c>
      <c r="I726">
        <v>1299.7399902</v>
      </c>
      <c r="J726">
        <v>1330.5576172000001</v>
      </c>
      <c r="L726" t="str">
        <f t="shared" si="80"/>
        <v>31JAN2021:05:00:00</v>
      </c>
      <c r="M726">
        <v>5</v>
      </c>
      <c r="N726">
        <f t="shared" si="81"/>
        <v>78.259033199999976</v>
      </c>
      <c r="O726">
        <f t="shared" si="82"/>
        <v>0</v>
      </c>
      <c r="P726">
        <f t="shared" si="83"/>
        <v>78.259033199999976</v>
      </c>
      <c r="Q726">
        <f t="shared" si="84"/>
        <v>0</v>
      </c>
      <c r="R726">
        <f t="shared" si="85"/>
        <v>1</v>
      </c>
      <c r="S726">
        <f t="shared" si="86"/>
        <v>6.0972624336935901</v>
      </c>
    </row>
    <row r="727" spans="1:19" x14ac:dyDescent="0.2">
      <c r="A727" t="s">
        <v>749</v>
      </c>
      <c r="B727">
        <v>1365.0269774999999</v>
      </c>
      <c r="C727">
        <v>1442.1400146000001</v>
      </c>
      <c r="D727">
        <v>1407.8907471</v>
      </c>
      <c r="E727">
        <v>1490.6269531</v>
      </c>
      <c r="F727">
        <v>1442.1400146000001</v>
      </c>
      <c r="G727">
        <v>1401.9100341999999</v>
      </c>
      <c r="H727">
        <v>1386.6700439000001</v>
      </c>
      <c r="I727">
        <v>1357.2600098</v>
      </c>
      <c r="J727">
        <v>1397.7426757999999</v>
      </c>
      <c r="L727" t="str">
        <f t="shared" si="80"/>
        <v>31JAN2021:06:00:00</v>
      </c>
      <c r="M727">
        <v>6</v>
      </c>
      <c r="N727">
        <f t="shared" si="81"/>
        <v>77.113037100000156</v>
      </c>
      <c r="O727">
        <f t="shared" si="82"/>
        <v>0</v>
      </c>
      <c r="P727">
        <f t="shared" si="83"/>
        <v>77.113037100000156</v>
      </c>
      <c r="Q727">
        <f t="shared" si="84"/>
        <v>0</v>
      </c>
      <c r="R727">
        <f t="shared" si="85"/>
        <v>1</v>
      </c>
      <c r="S727">
        <f t="shared" si="86"/>
        <v>5.6491950980507388</v>
      </c>
    </row>
    <row r="728" spans="1:19" x14ac:dyDescent="0.2">
      <c r="A728" t="s">
        <v>750</v>
      </c>
      <c r="B728">
        <v>1473.0211182</v>
      </c>
      <c r="C728">
        <v>1554.8499756000001</v>
      </c>
      <c r="D728">
        <v>1502.8223877</v>
      </c>
      <c r="E728">
        <v>1580.9744873</v>
      </c>
      <c r="F728">
        <v>1554.8499756000001</v>
      </c>
      <c r="G728">
        <v>1500.7399902</v>
      </c>
      <c r="H728">
        <v>1468.1999512</v>
      </c>
      <c r="I728">
        <v>1371.0799560999999</v>
      </c>
      <c r="J728">
        <v>1473.9777832</v>
      </c>
      <c r="L728" t="str">
        <f t="shared" si="80"/>
        <v>31JAN2021:07:00:00</v>
      </c>
      <c r="M728">
        <v>7</v>
      </c>
      <c r="N728">
        <f t="shared" si="81"/>
        <v>81.828857400000061</v>
      </c>
      <c r="O728">
        <f t="shared" si="82"/>
        <v>0</v>
      </c>
      <c r="P728">
        <f t="shared" si="83"/>
        <v>81.828857400000061</v>
      </c>
      <c r="Q728">
        <f t="shared" si="84"/>
        <v>0</v>
      </c>
      <c r="R728">
        <f t="shared" si="85"/>
        <v>1</v>
      </c>
      <c r="S728">
        <f t="shared" si="86"/>
        <v>5.555172046684107</v>
      </c>
    </row>
    <row r="729" spans="1:19" x14ac:dyDescent="0.2">
      <c r="A729" t="s">
        <v>751</v>
      </c>
      <c r="B729">
        <v>1512.3635254000001</v>
      </c>
      <c r="C729">
        <v>1601.9899902</v>
      </c>
      <c r="D729">
        <v>1617.4045410000001</v>
      </c>
      <c r="E729">
        <v>1648.3796387</v>
      </c>
      <c r="F729">
        <v>1601.9899902</v>
      </c>
      <c r="G729">
        <v>1568.6099853999999</v>
      </c>
      <c r="H729">
        <v>1554.2700195</v>
      </c>
      <c r="I729">
        <v>1519.8100586</v>
      </c>
      <c r="J729">
        <v>1567.2694091999999</v>
      </c>
      <c r="L729" t="str">
        <f t="shared" si="80"/>
        <v>31JAN2021:08:00:00</v>
      </c>
      <c r="M729">
        <v>8</v>
      </c>
      <c r="N729">
        <f t="shared" si="81"/>
        <v>89.626464799999894</v>
      </c>
      <c r="O729">
        <f t="shared" si="82"/>
        <v>0</v>
      </c>
      <c r="P729">
        <f t="shared" si="83"/>
        <v>89.626464799999894</v>
      </c>
      <c r="Q729">
        <f t="shared" si="84"/>
        <v>0</v>
      </c>
      <c r="R729">
        <f t="shared" si="85"/>
        <v>1</v>
      </c>
      <c r="S729">
        <f t="shared" si="86"/>
        <v>5.9262514134156259</v>
      </c>
    </row>
    <row r="730" spans="1:19" x14ac:dyDescent="0.2">
      <c r="A730" t="s">
        <v>752</v>
      </c>
      <c r="B730">
        <v>1623.4918213000001</v>
      </c>
      <c r="C730">
        <v>1664.0699463000001</v>
      </c>
      <c r="D730">
        <v>1667.2166748</v>
      </c>
      <c r="E730">
        <v>1679.0158690999999</v>
      </c>
      <c r="F730">
        <v>1664.0699463000001</v>
      </c>
      <c r="G730">
        <v>1621.7399902</v>
      </c>
      <c r="H730">
        <v>1606.2199707</v>
      </c>
      <c r="I730">
        <v>1608.7800293</v>
      </c>
      <c r="J730">
        <v>1630.887207</v>
      </c>
      <c r="L730" t="str">
        <f t="shared" si="80"/>
        <v>31JAN2021:09:00:00</v>
      </c>
      <c r="M730">
        <v>9</v>
      </c>
      <c r="N730">
        <f t="shared" si="81"/>
        <v>40.578125</v>
      </c>
      <c r="O730">
        <f t="shared" si="82"/>
        <v>0</v>
      </c>
      <c r="P730">
        <f t="shared" si="83"/>
        <v>40.578125</v>
      </c>
      <c r="Q730">
        <f t="shared" si="84"/>
        <v>0</v>
      </c>
      <c r="R730">
        <f t="shared" si="85"/>
        <v>1</v>
      </c>
      <c r="S730">
        <f t="shared" si="86"/>
        <v>2.4994351352818853</v>
      </c>
    </row>
    <row r="731" spans="1:19" x14ac:dyDescent="0.2">
      <c r="A731" t="s">
        <v>753</v>
      </c>
      <c r="B731">
        <v>1664.5621338000001</v>
      </c>
      <c r="C731">
        <v>1752.1600341999999</v>
      </c>
      <c r="D731">
        <v>1660.0108643000001</v>
      </c>
      <c r="E731">
        <v>1639.2058105000001</v>
      </c>
      <c r="F731">
        <v>1752.1600341999999</v>
      </c>
      <c r="G731">
        <v>1623.1400146000001</v>
      </c>
      <c r="H731">
        <v>1623.6700439000001</v>
      </c>
      <c r="I731">
        <v>1628.6899414</v>
      </c>
      <c r="J731">
        <v>1661.5239257999999</v>
      </c>
      <c r="L731" t="str">
        <f t="shared" si="80"/>
        <v>31JAN2021:10:00:00</v>
      </c>
      <c r="M731">
        <v>10</v>
      </c>
      <c r="N731">
        <f t="shared" si="81"/>
        <v>87.597900399999844</v>
      </c>
      <c r="O731">
        <f t="shared" si="82"/>
        <v>0</v>
      </c>
      <c r="P731">
        <f t="shared" si="83"/>
        <v>87.597900399999844</v>
      </c>
      <c r="Q731">
        <f t="shared" si="84"/>
        <v>0</v>
      </c>
      <c r="R731">
        <f t="shared" si="85"/>
        <v>1</v>
      </c>
      <c r="S731">
        <f t="shared" si="86"/>
        <v>5.2625191106578946</v>
      </c>
    </row>
    <row r="732" spans="1:19" x14ac:dyDescent="0.2">
      <c r="A732" t="s">
        <v>754</v>
      </c>
      <c r="B732">
        <v>1627.4486084</v>
      </c>
      <c r="C732">
        <v>1710.6300048999999</v>
      </c>
      <c r="D732">
        <v>1632.5402832</v>
      </c>
      <c r="E732">
        <v>1562.4737548999999</v>
      </c>
      <c r="F732">
        <v>1710.6300048999999</v>
      </c>
      <c r="G732">
        <v>1629.5899658000001</v>
      </c>
      <c r="H732">
        <v>1597.6899414</v>
      </c>
      <c r="I732">
        <v>1631.2900391000001</v>
      </c>
      <c r="J732">
        <v>1642.6687012</v>
      </c>
      <c r="L732" t="str">
        <f t="shared" si="80"/>
        <v>31JAN2021:11:00:00</v>
      </c>
      <c r="M732">
        <v>11</v>
      </c>
      <c r="N732">
        <f t="shared" si="81"/>
        <v>83.181396499999892</v>
      </c>
      <c r="O732">
        <f t="shared" si="82"/>
        <v>0</v>
      </c>
      <c r="P732">
        <f t="shared" si="83"/>
        <v>83.181396499999892</v>
      </c>
      <c r="Q732">
        <f t="shared" si="84"/>
        <v>0</v>
      </c>
      <c r="R732">
        <f t="shared" si="85"/>
        <v>1</v>
      </c>
      <c r="S732">
        <f t="shared" si="86"/>
        <v>5.111153499450797</v>
      </c>
    </row>
    <row r="733" spans="1:19" x14ac:dyDescent="0.2">
      <c r="A733" t="s">
        <v>755</v>
      </c>
      <c r="B733">
        <v>1528.793457</v>
      </c>
      <c r="C733">
        <v>1659.3299560999999</v>
      </c>
      <c r="D733">
        <v>1589.8787841999999</v>
      </c>
      <c r="E733">
        <v>1471.1024170000001</v>
      </c>
      <c r="F733">
        <v>1659.3299560999999</v>
      </c>
      <c r="G733">
        <v>1576.4300536999999</v>
      </c>
      <c r="H733">
        <v>1527.6899414</v>
      </c>
      <c r="I733">
        <v>1558.2099608999999</v>
      </c>
      <c r="J733">
        <v>1582.0960693</v>
      </c>
      <c r="L733" t="str">
        <f t="shared" si="80"/>
        <v>31JAN2021:12:00:00</v>
      </c>
      <c r="M733">
        <v>12</v>
      </c>
      <c r="N733">
        <f t="shared" si="81"/>
        <v>130.5364990999999</v>
      </c>
      <c r="O733">
        <f t="shared" si="82"/>
        <v>0</v>
      </c>
      <c r="P733">
        <f t="shared" si="83"/>
        <v>130.5364990999999</v>
      </c>
      <c r="Q733">
        <f t="shared" si="84"/>
        <v>0</v>
      </c>
      <c r="R733">
        <f t="shared" si="85"/>
        <v>1</v>
      </c>
      <c r="S733">
        <f t="shared" si="86"/>
        <v>8.5385307284187242</v>
      </c>
    </row>
    <row r="734" spans="1:19" x14ac:dyDescent="0.2">
      <c r="A734" t="s">
        <v>756</v>
      </c>
      <c r="B734">
        <v>1512.4086914</v>
      </c>
      <c r="C734">
        <v>1609.4599608999999</v>
      </c>
      <c r="D734">
        <v>1551.2271728999999</v>
      </c>
      <c r="E734">
        <v>1410.3127440999999</v>
      </c>
      <c r="F734">
        <v>1609.4599608999999</v>
      </c>
      <c r="G734">
        <v>1532.3299560999999</v>
      </c>
      <c r="H734">
        <v>1542.4899902</v>
      </c>
      <c r="I734">
        <v>1548</v>
      </c>
      <c r="J734">
        <v>1560.4321289</v>
      </c>
      <c r="L734" t="str">
        <f t="shared" si="80"/>
        <v>31JAN2021:13:00:00</v>
      </c>
      <c r="M734">
        <v>13</v>
      </c>
      <c r="N734">
        <f t="shared" si="81"/>
        <v>97.051269499999989</v>
      </c>
      <c r="O734">
        <f t="shared" si="82"/>
        <v>0</v>
      </c>
      <c r="P734">
        <f t="shared" si="83"/>
        <v>97.051269499999989</v>
      </c>
      <c r="Q734">
        <f t="shared" si="84"/>
        <v>0</v>
      </c>
      <c r="R734">
        <f t="shared" si="85"/>
        <v>1</v>
      </c>
      <c r="S734">
        <f t="shared" si="86"/>
        <v>6.4170002494604805</v>
      </c>
    </row>
    <row r="735" spans="1:19" x14ac:dyDescent="0.2">
      <c r="A735" t="s">
        <v>757</v>
      </c>
      <c r="B735">
        <v>1438.4486084</v>
      </c>
      <c r="C735">
        <v>1563.0100098</v>
      </c>
      <c r="D735">
        <v>1460.5379639</v>
      </c>
      <c r="E735">
        <v>1356.1429443</v>
      </c>
      <c r="F735">
        <v>1563.0100098</v>
      </c>
      <c r="G735">
        <v>1476.7099608999999</v>
      </c>
      <c r="H735">
        <v>1507.4300536999999</v>
      </c>
      <c r="I735">
        <v>1482.25</v>
      </c>
      <c r="J735">
        <v>1505.3284911999999</v>
      </c>
      <c r="L735" t="str">
        <f t="shared" si="80"/>
        <v>31JAN2021:14:00:00</v>
      </c>
      <c r="M735">
        <v>14</v>
      </c>
      <c r="N735">
        <f t="shared" si="81"/>
        <v>124.56140140000002</v>
      </c>
      <c r="O735">
        <f t="shared" si="82"/>
        <v>0</v>
      </c>
      <c r="P735">
        <f t="shared" si="83"/>
        <v>124.56140140000002</v>
      </c>
      <c r="Q735">
        <f t="shared" si="84"/>
        <v>0</v>
      </c>
      <c r="R735">
        <f t="shared" si="85"/>
        <v>1</v>
      </c>
      <c r="S735">
        <f t="shared" si="86"/>
        <v>8.6594265983927539</v>
      </c>
    </row>
    <row r="736" spans="1:19" x14ac:dyDescent="0.2">
      <c r="A736" t="s">
        <v>758</v>
      </c>
      <c r="B736">
        <v>1405.9350586</v>
      </c>
      <c r="C736">
        <v>1514.9799805</v>
      </c>
      <c r="D736">
        <v>1405.7364502</v>
      </c>
      <c r="E736">
        <v>1327.1185303</v>
      </c>
      <c r="F736">
        <v>1514.9799805</v>
      </c>
      <c r="G736">
        <v>1467.1999512</v>
      </c>
      <c r="H736">
        <v>1454.4399414</v>
      </c>
      <c r="I736">
        <v>1442.5200195</v>
      </c>
      <c r="J736">
        <v>1462.1020507999999</v>
      </c>
      <c r="L736" t="str">
        <f t="shared" si="80"/>
        <v>31JAN2021:15:00:00</v>
      </c>
      <c r="M736">
        <v>15</v>
      </c>
      <c r="N736">
        <f t="shared" si="81"/>
        <v>109.04492189999996</v>
      </c>
      <c r="O736">
        <f t="shared" si="82"/>
        <v>0</v>
      </c>
      <c r="P736">
        <f t="shared" si="83"/>
        <v>109.04492189999996</v>
      </c>
      <c r="Q736">
        <f t="shared" si="84"/>
        <v>0</v>
      </c>
      <c r="R736">
        <f t="shared" si="85"/>
        <v>1</v>
      </c>
      <c r="S736">
        <f t="shared" si="86"/>
        <v>7.7560425876700565</v>
      </c>
    </row>
    <row r="737" spans="1:19" x14ac:dyDescent="0.2">
      <c r="A737" t="s">
        <v>759</v>
      </c>
      <c r="B737">
        <v>1384.0246582</v>
      </c>
      <c r="C737">
        <v>1492.5400391000001</v>
      </c>
      <c r="D737">
        <v>1403.0979004000001</v>
      </c>
      <c r="E737">
        <v>1339.3312988</v>
      </c>
      <c r="F737">
        <v>1492.5400391000001</v>
      </c>
      <c r="G737">
        <v>1451.2900391000001</v>
      </c>
      <c r="H737">
        <v>1445.3000488</v>
      </c>
      <c r="I737">
        <v>1431.9100341999999</v>
      </c>
      <c r="J737">
        <v>1449.2360839999999</v>
      </c>
      <c r="L737" t="str">
        <f t="shared" si="80"/>
        <v>31JAN2021:16:00:00</v>
      </c>
      <c r="M737">
        <v>16</v>
      </c>
      <c r="N737">
        <f t="shared" si="81"/>
        <v>108.51538090000008</v>
      </c>
      <c r="O737">
        <f t="shared" si="82"/>
        <v>0</v>
      </c>
      <c r="P737">
        <f t="shared" si="83"/>
        <v>108.51538090000008</v>
      </c>
      <c r="Q737">
        <f t="shared" si="84"/>
        <v>0</v>
      </c>
      <c r="R737">
        <f t="shared" si="85"/>
        <v>1</v>
      </c>
      <c r="S737">
        <f t="shared" si="86"/>
        <v>7.840567020036354</v>
      </c>
    </row>
    <row r="738" spans="1:19" x14ac:dyDescent="0.2">
      <c r="A738" t="s">
        <v>760</v>
      </c>
      <c r="B738">
        <v>1407.0170897999999</v>
      </c>
      <c r="C738">
        <v>1525.7299805</v>
      </c>
      <c r="D738">
        <v>1427.7098389</v>
      </c>
      <c r="E738">
        <v>1385.5385742000001</v>
      </c>
      <c r="F738">
        <v>1525.7299805</v>
      </c>
      <c r="G738">
        <v>1460.1999512</v>
      </c>
      <c r="H738">
        <v>1476.3499756000001</v>
      </c>
      <c r="I738">
        <v>1440.25</v>
      </c>
      <c r="J738">
        <v>1471.5712891000001</v>
      </c>
      <c r="L738" t="str">
        <f t="shared" si="80"/>
        <v>31JAN2021:17:00:00</v>
      </c>
      <c r="M738">
        <v>17</v>
      </c>
      <c r="N738">
        <f t="shared" si="81"/>
        <v>118.71289070000012</v>
      </c>
      <c r="O738">
        <f t="shared" si="82"/>
        <v>0</v>
      </c>
      <c r="P738">
        <f t="shared" si="83"/>
        <v>118.71289070000012</v>
      </c>
      <c r="Q738">
        <f t="shared" si="84"/>
        <v>0</v>
      </c>
      <c r="R738">
        <f t="shared" si="85"/>
        <v>1</v>
      </c>
      <c r="S738">
        <f t="shared" si="86"/>
        <v>8.4372031839978945</v>
      </c>
    </row>
    <row r="739" spans="1:19" x14ac:dyDescent="0.2">
      <c r="A739" t="s">
        <v>761</v>
      </c>
      <c r="B739">
        <v>1505.1362305</v>
      </c>
      <c r="C739">
        <v>1585.2900391000001</v>
      </c>
      <c r="D739">
        <v>1482.0926514</v>
      </c>
      <c r="E739">
        <v>1470.2196045000001</v>
      </c>
      <c r="F739">
        <v>1585.2900391000001</v>
      </c>
      <c r="G739">
        <v>1549.3399658000001</v>
      </c>
      <c r="H739">
        <v>1565.9000243999999</v>
      </c>
      <c r="I739">
        <v>1521.2900391000001</v>
      </c>
      <c r="J739">
        <v>1547.0490723</v>
      </c>
      <c r="L739" t="str">
        <f t="shared" si="80"/>
        <v>31JAN2021:18:00:00</v>
      </c>
      <c r="M739">
        <v>18</v>
      </c>
      <c r="N739">
        <f t="shared" si="81"/>
        <v>80.153808600000048</v>
      </c>
      <c r="O739">
        <f t="shared" si="82"/>
        <v>0</v>
      </c>
      <c r="P739">
        <f t="shared" si="83"/>
        <v>80.153808600000048</v>
      </c>
      <c r="Q739">
        <f t="shared" si="84"/>
        <v>0</v>
      </c>
      <c r="R739">
        <f t="shared" si="85"/>
        <v>1</v>
      </c>
      <c r="S739">
        <f t="shared" si="86"/>
        <v>5.3253524150018823</v>
      </c>
    </row>
    <row r="740" spans="1:19" x14ac:dyDescent="0.2">
      <c r="A740" t="s">
        <v>762</v>
      </c>
      <c r="B740">
        <v>1617.9310303</v>
      </c>
      <c r="C740">
        <v>1747.1300048999999</v>
      </c>
      <c r="D740">
        <v>1618.0607910000001</v>
      </c>
      <c r="E740">
        <v>1583.6018065999999</v>
      </c>
      <c r="F740">
        <v>1747.1300048999999</v>
      </c>
      <c r="G740">
        <v>1665.0600586</v>
      </c>
      <c r="H740">
        <v>1681.6600341999999</v>
      </c>
      <c r="I740">
        <v>1684.0200195</v>
      </c>
      <c r="J740">
        <v>1688.5926514</v>
      </c>
      <c r="L740" t="str">
        <f t="shared" si="80"/>
        <v>31JAN2021:19:00:00</v>
      </c>
      <c r="M740">
        <v>19</v>
      </c>
      <c r="N740">
        <f t="shared" si="81"/>
        <v>129.19897459999993</v>
      </c>
      <c r="O740">
        <f t="shared" si="82"/>
        <v>0</v>
      </c>
      <c r="P740">
        <f t="shared" si="83"/>
        <v>129.19897459999993</v>
      </c>
      <c r="Q740">
        <f t="shared" si="84"/>
        <v>0</v>
      </c>
      <c r="R740">
        <f t="shared" si="85"/>
        <v>1</v>
      </c>
      <c r="S740">
        <f t="shared" si="86"/>
        <v>7.985443889783336</v>
      </c>
    </row>
    <row r="741" spans="1:19" x14ac:dyDescent="0.2">
      <c r="A741" t="s">
        <v>763</v>
      </c>
      <c r="B741">
        <v>1645.7904053</v>
      </c>
      <c r="C741">
        <v>1818.5699463000001</v>
      </c>
      <c r="D741">
        <v>1645.6081543</v>
      </c>
      <c r="E741">
        <v>1599.0554199000001</v>
      </c>
      <c r="F741">
        <v>1818.5699463000001</v>
      </c>
      <c r="G741">
        <v>1694.0999756000001</v>
      </c>
      <c r="H741">
        <v>1685.1600341999999</v>
      </c>
      <c r="I741">
        <v>1705.5300293</v>
      </c>
      <c r="J741">
        <v>1719.7785644999999</v>
      </c>
      <c r="L741" t="str">
        <f t="shared" si="80"/>
        <v>31JAN2021:20:00:00</v>
      </c>
      <c r="M741">
        <v>20</v>
      </c>
      <c r="N741">
        <f t="shared" si="81"/>
        <v>172.77954100000011</v>
      </c>
      <c r="O741">
        <f t="shared" si="82"/>
        <v>0</v>
      </c>
      <c r="P741">
        <f t="shared" si="83"/>
        <v>172.77954100000011</v>
      </c>
      <c r="Q741">
        <f t="shared" si="84"/>
        <v>0</v>
      </c>
      <c r="R741">
        <f t="shared" si="85"/>
        <v>1</v>
      </c>
      <c r="S741">
        <f t="shared" si="86"/>
        <v>10.498271252742253</v>
      </c>
    </row>
    <row r="742" spans="1:19" x14ac:dyDescent="0.2">
      <c r="A742" t="s">
        <v>764</v>
      </c>
      <c r="B742">
        <v>1643.5831298999999</v>
      </c>
      <c r="C742">
        <v>1830.2800293</v>
      </c>
      <c r="D742">
        <v>1648.7196045000001</v>
      </c>
      <c r="E742">
        <v>1640.5135498</v>
      </c>
      <c r="F742">
        <v>1830.2800293</v>
      </c>
      <c r="G742">
        <v>1716.3100586</v>
      </c>
      <c r="H742">
        <v>1708.6300048999999</v>
      </c>
      <c r="I742">
        <v>1701.5600586</v>
      </c>
      <c r="J742">
        <v>1730.7462158000001</v>
      </c>
      <c r="L742" t="str">
        <f t="shared" si="80"/>
        <v>31JAN2021:21:00:00</v>
      </c>
      <c r="M742">
        <v>21</v>
      </c>
      <c r="N742">
        <f t="shared" si="81"/>
        <v>186.69689940000012</v>
      </c>
      <c r="O742">
        <f t="shared" si="82"/>
        <v>0</v>
      </c>
      <c r="P742">
        <f t="shared" si="83"/>
        <v>186.69689940000012</v>
      </c>
      <c r="Q742">
        <f t="shared" si="84"/>
        <v>0</v>
      </c>
      <c r="R742">
        <f t="shared" si="85"/>
        <v>1</v>
      </c>
      <c r="S742">
        <f t="shared" si="86"/>
        <v>11.359139431624566</v>
      </c>
    </row>
    <row r="743" spans="1:19" x14ac:dyDescent="0.2">
      <c r="A743" t="s">
        <v>765</v>
      </c>
      <c r="B743">
        <v>1616.0423584</v>
      </c>
      <c r="C743">
        <v>1764.3100586</v>
      </c>
      <c r="D743">
        <v>1635.0725098</v>
      </c>
      <c r="E743">
        <v>1631.1437988</v>
      </c>
      <c r="F743">
        <v>1764.3100586</v>
      </c>
      <c r="G743">
        <v>1662.3900146000001</v>
      </c>
      <c r="H743">
        <v>1651.1199951000001</v>
      </c>
      <c r="I743">
        <v>1671.0699463000001</v>
      </c>
      <c r="J743">
        <v>1683.8077393000001</v>
      </c>
      <c r="L743" t="str">
        <f t="shared" si="80"/>
        <v>31JAN2021:22:00:00</v>
      </c>
      <c r="M743">
        <v>22</v>
      </c>
      <c r="N743">
        <f t="shared" si="81"/>
        <v>148.26770020000004</v>
      </c>
      <c r="O743">
        <f t="shared" si="82"/>
        <v>0</v>
      </c>
      <c r="P743">
        <f t="shared" si="83"/>
        <v>148.26770020000004</v>
      </c>
      <c r="Q743">
        <f t="shared" si="84"/>
        <v>0</v>
      </c>
      <c r="R743">
        <f t="shared" si="85"/>
        <v>1</v>
      </c>
      <c r="S743">
        <f t="shared" si="86"/>
        <v>9.1747409607998076</v>
      </c>
    </row>
    <row r="744" spans="1:19" x14ac:dyDescent="0.2">
      <c r="A744" t="s">
        <v>766</v>
      </c>
      <c r="B744">
        <v>1569.8751221</v>
      </c>
      <c r="C744">
        <v>1676.5</v>
      </c>
      <c r="D744">
        <v>1545.6503906</v>
      </c>
      <c r="E744">
        <v>1520.2497559000001</v>
      </c>
      <c r="F744">
        <v>1676.5</v>
      </c>
      <c r="G744">
        <v>1652.0400391000001</v>
      </c>
      <c r="H744">
        <v>1605.1500243999999</v>
      </c>
      <c r="I744">
        <v>1615.5100098</v>
      </c>
      <c r="J744">
        <v>1624.0012207</v>
      </c>
      <c r="L744" t="str">
        <f t="shared" si="80"/>
        <v>31JAN2021:23:00:00</v>
      </c>
      <c r="M744">
        <v>23</v>
      </c>
      <c r="N744">
        <f t="shared" si="81"/>
        <v>106.6248779</v>
      </c>
      <c r="O744">
        <f t="shared" si="82"/>
        <v>0</v>
      </c>
      <c r="P744">
        <f t="shared" si="83"/>
        <v>106.6248779</v>
      </c>
      <c r="Q744">
        <f t="shared" si="84"/>
        <v>0</v>
      </c>
      <c r="R744">
        <f t="shared" si="85"/>
        <v>1</v>
      </c>
      <c r="S744">
        <f t="shared" si="86"/>
        <v>6.7919337276565921</v>
      </c>
    </row>
    <row r="745" spans="1:19" x14ac:dyDescent="0.2">
      <c r="A745" t="s">
        <v>767</v>
      </c>
      <c r="B745">
        <v>1511.604126</v>
      </c>
      <c r="C745">
        <v>1597.9799805</v>
      </c>
      <c r="D745">
        <v>1488.3499756000001</v>
      </c>
      <c r="E745">
        <v>1456.0740966999999</v>
      </c>
      <c r="F745">
        <v>1597.9799805</v>
      </c>
      <c r="G745">
        <v>1641.6800536999999</v>
      </c>
      <c r="H745">
        <v>1548.7700195</v>
      </c>
      <c r="I745">
        <v>1533.2900391000001</v>
      </c>
      <c r="J745">
        <v>1561.2637939000001</v>
      </c>
      <c r="L745" t="str">
        <f t="shared" si="80"/>
        <v>01FEB2021:00:00:00</v>
      </c>
      <c r="M745">
        <v>24</v>
      </c>
      <c r="N745">
        <f t="shared" si="81"/>
        <v>86.375854500000059</v>
      </c>
      <c r="O745">
        <f t="shared" si="82"/>
        <v>0</v>
      </c>
      <c r="P745">
        <f t="shared" si="83"/>
        <v>86.375854500000059</v>
      </c>
      <c r="Q745">
        <f t="shared" si="84"/>
        <v>0</v>
      </c>
      <c r="R745">
        <f t="shared" si="85"/>
        <v>1</v>
      </c>
      <c r="S745">
        <f t="shared" si="86"/>
        <v>5.7141848857324478</v>
      </c>
    </row>
  </sheetData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E5FC0-56A7-499E-87CD-0949140B81D7}">
  <dimension ref="A1:AB745"/>
  <sheetViews>
    <sheetView topLeftCell="Z25" workbookViewId="0">
      <selection activeCell="Z16" sqref="A1:XFD1048576"/>
    </sheetView>
  </sheetViews>
  <sheetFormatPr defaultRowHeight="14.25" x14ac:dyDescent="0.2"/>
  <cols>
    <col min="22" max="22" width="11.5" bestFit="1" customWidth="1"/>
    <col min="23" max="23" width="15.625" bestFit="1" customWidth="1"/>
    <col min="24" max="24" width="14.375" bestFit="1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</row>
    <row r="2" spans="1:28" x14ac:dyDescent="0.2">
      <c r="A2" t="s">
        <v>18</v>
      </c>
      <c r="B2">
        <v>13720.994140999999</v>
      </c>
      <c r="C2">
        <v>13611.600586</v>
      </c>
      <c r="D2">
        <v>13611.600586</v>
      </c>
      <c r="E2">
        <v>13128.283203000001</v>
      </c>
      <c r="F2">
        <v>12787.299805000001</v>
      </c>
      <c r="G2">
        <v>12587.5</v>
      </c>
      <c r="H2">
        <v>13180.099609000001</v>
      </c>
      <c r="I2">
        <v>13240.299805000001</v>
      </c>
      <c r="J2">
        <v>13076.8125</v>
      </c>
      <c r="L2" t="str">
        <f>A2</f>
        <v>01JAN2021:01:00:00</v>
      </c>
      <c r="M2">
        <v>1</v>
      </c>
      <c r="N2">
        <f>C2-B2</f>
        <v>-109.39355499999874</v>
      </c>
      <c r="O2">
        <f>IF(N2&lt;0,N2,0)</f>
        <v>-109.39355499999874</v>
      </c>
      <c r="P2">
        <f>IF(N2&gt;0,N2,0)</f>
        <v>0</v>
      </c>
      <c r="Q2">
        <f>IF(O2&lt;0,1,0)</f>
        <v>1</v>
      </c>
      <c r="R2">
        <f>IF(P2&gt;0,1,0)</f>
        <v>0</v>
      </c>
      <c r="S2">
        <f>ABS((B2-C2)/B2)*100</f>
        <v>0.79727134838661218</v>
      </c>
      <c r="T2">
        <f>AVERAGE(S2:S745)</f>
        <v>3.1972164323581405</v>
      </c>
      <c r="V2" s="2" t="s">
        <v>19</v>
      </c>
      <c r="W2" s="2" t="s">
        <v>20</v>
      </c>
      <c r="X2" t="s">
        <v>21</v>
      </c>
      <c r="Z2" t="s">
        <v>10</v>
      </c>
      <c r="AA2" t="s">
        <v>20</v>
      </c>
      <c r="AB2" t="s">
        <v>21</v>
      </c>
    </row>
    <row r="3" spans="1:28" x14ac:dyDescent="0.2">
      <c r="A3" t="s">
        <v>22</v>
      </c>
      <c r="B3">
        <v>13486.496094</v>
      </c>
      <c r="C3">
        <v>13141.871094</v>
      </c>
      <c r="D3">
        <v>13141.871094</v>
      </c>
      <c r="E3">
        <v>12643.564453000001</v>
      </c>
      <c r="F3">
        <v>12473.299805000001</v>
      </c>
      <c r="G3">
        <v>12319.5</v>
      </c>
      <c r="H3">
        <v>12690</v>
      </c>
      <c r="I3">
        <v>13036.900390999999</v>
      </c>
      <c r="J3">
        <v>12732.720703000001</v>
      </c>
      <c r="L3" t="str">
        <f t="shared" ref="L3:L66" si="0">A3</f>
        <v>01JAN2021:02:00:00</v>
      </c>
      <c r="M3">
        <v>2</v>
      </c>
      <c r="N3">
        <f t="shared" ref="N3:N66" si="1">C3-B3</f>
        <v>-344.625</v>
      </c>
      <c r="O3">
        <f t="shared" ref="O3:O66" si="2">IF(N3&lt;0,N3,0)</f>
        <v>-344.625</v>
      </c>
      <c r="P3">
        <f t="shared" ref="P3:P66" si="3">IF(N3&gt;0,N3,0)</f>
        <v>0</v>
      </c>
      <c r="Q3">
        <f t="shared" ref="Q3:Q66" si="4">IF(O3&lt;0,1,0)</f>
        <v>1</v>
      </c>
      <c r="R3">
        <f t="shared" ref="R3:R66" si="5">IF(P3&gt;0,1,0)</f>
        <v>0</v>
      </c>
      <c r="S3">
        <f t="shared" ref="S3:S66" si="6">ABS((B3-C3)/B3)*100</f>
        <v>2.5553338509720107</v>
      </c>
      <c r="V3" s="1">
        <v>1</v>
      </c>
      <c r="W3">
        <v>-91.105531758064487</v>
      </c>
      <c r="X3">
        <v>212.99369966774182</v>
      </c>
      <c r="Z3">
        <v>1</v>
      </c>
      <c r="AA3">
        <f>W3</f>
        <v>-91.105531758064487</v>
      </c>
      <c r="AB3">
        <f>X3</f>
        <v>212.99369966774182</v>
      </c>
    </row>
    <row r="4" spans="1:28" x14ac:dyDescent="0.2">
      <c r="A4" t="s">
        <v>23</v>
      </c>
      <c r="B4">
        <v>13444.651367</v>
      </c>
      <c r="C4">
        <v>12939.807617</v>
      </c>
      <c r="D4">
        <v>12939.807617</v>
      </c>
      <c r="E4">
        <v>12410.521484000001</v>
      </c>
      <c r="F4">
        <v>12408.5</v>
      </c>
      <c r="G4">
        <v>12243.5</v>
      </c>
      <c r="H4">
        <v>12664.200194999999</v>
      </c>
      <c r="I4">
        <v>12940.900390999999</v>
      </c>
      <c r="J4">
        <v>12651.314453000001</v>
      </c>
      <c r="L4" t="str">
        <f t="shared" si="0"/>
        <v>01JAN2021:03:00:00</v>
      </c>
      <c r="M4">
        <v>3</v>
      </c>
      <c r="N4">
        <f t="shared" si="1"/>
        <v>-504.84375</v>
      </c>
      <c r="O4">
        <f t="shared" si="2"/>
        <v>-504.84375</v>
      </c>
      <c r="P4">
        <f t="shared" si="3"/>
        <v>0</v>
      </c>
      <c r="Q4">
        <f t="shared" si="4"/>
        <v>1</v>
      </c>
      <c r="R4">
        <f t="shared" si="5"/>
        <v>0</v>
      </c>
      <c r="S4">
        <f t="shared" si="6"/>
        <v>3.7549783644010502</v>
      </c>
      <c r="V4" s="1">
        <v>2</v>
      </c>
      <c r="W4">
        <v>-122.98758824193553</v>
      </c>
      <c r="X4">
        <v>193.74297496451618</v>
      </c>
      <c r="Z4">
        <v>2</v>
      </c>
      <c r="AA4">
        <f t="shared" ref="AA4:AB26" si="7">W4</f>
        <v>-122.98758824193553</v>
      </c>
      <c r="AB4">
        <f t="shared" si="7"/>
        <v>193.74297496451618</v>
      </c>
    </row>
    <row r="5" spans="1:28" x14ac:dyDescent="0.2">
      <c r="A5" t="s">
        <v>24</v>
      </c>
      <c r="B5">
        <v>13480.651367</v>
      </c>
      <c r="C5">
        <v>13007.063477</v>
      </c>
      <c r="D5">
        <v>13007.063477</v>
      </c>
      <c r="E5">
        <v>12383.886719</v>
      </c>
      <c r="F5">
        <v>12446.099609000001</v>
      </c>
      <c r="G5">
        <v>12514.299805000001</v>
      </c>
      <c r="H5">
        <v>12775.700194999999</v>
      </c>
      <c r="I5">
        <v>13021.700194999999</v>
      </c>
      <c r="J5">
        <v>12751.044921999999</v>
      </c>
      <c r="L5" t="str">
        <f t="shared" si="0"/>
        <v>01JAN2021:04:00:00</v>
      </c>
      <c r="M5">
        <v>4</v>
      </c>
      <c r="N5">
        <f t="shared" si="1"/>
        <v>-473.5878900000007</v>
      </c>
      <c r="O5">
        <f t="shared" si="2"/>
        <v>-473.5878900000007</v>
      </c>
      <c r="P5">
        <f t="shared" si="3"/>
        <v>0</v>
      </c>
      <c r="Q5">
        <f t="shared" si="4"/>
        <v>1</v>
      </c>
      <c r="R5">
        <f t="shared" si="5"/>
        <v>0</v>
      </c>
      <c r="S5">
        <f t="shared" si="6"/>
        <v>3.5130935227604918</v>
      </c>
      <c r="V5" s="1">
        <v>3</v>
      </c>
      <c r="W5">
        <v>-135.95570819032267</v>
      </c>
      <c r="X5">
        <v>188.16034529032268</v>
      </c>
      <c r="Z5">
        <v>3</v>
      </c>
      <c r="AA5">
        <f t="shared" si="7"/>
        <v>-135.95570819032267</v>
      </c>
      <c r="AB5">
        <f t="shared" si="7"/>
        <v>188.16034529032268</v>
      </c>
    </row>
    <row r="6" spans="1:28" x14ac:dyDescent="0.2">
      <c r="A6" t="s">
        <v>25</v>
      </c>
      <c r="B6">
        <v>13648.131836</v>
      </c>
      <c r="C6">
        <v>13275.253906</v>
      </c>
      <c r="D6">
        <v>13275.253906</v>
      </c>
      <c r="E6">
        <v>12617.463867</v>
      </c>
      <c r="F6">
        <v>12742.200194999999</v>
      </c>
      <c r="G6">
        <v>12834.200194999999</v>
      </c>
      <c r="H6">
        <v>12937.200194999999</v>
      </c>
      <c r="I6">
        <v>13275.200194999999</v>
      </c>
      <c r="J6">
        <v>13002.332031</v>
      </c>
      <c r="L6" t="str">
        <f t="shared" si="0"/>
        <v>01JAN2021:05:00:00</v>
      </c>
      <c r="M6">
        <v>5</v>
      </c>
      <c r="N6">
        <f t="shared" si="1"/>
        <v>-372.87793000000056</v>
      </c>
      <c r="O6">
        <f t="shared" si="2"/>
        <v>-372.87793000000056</v>
      </c>
      <c r="P6">
        <f t="shared" si="3"/>
        <v>0</v>
      </c>
      <c r="Q6">
        <f t="shared" si="4"/>
        <v>1</v>
      </c>
      <c r="R6">
        <f t="shared" si="5"/>
        <v>0</v>
      </c>
      <c r="S6">
        <f t="shared" si="6"/>
        <v>2.732080364408934</v>
      </c>
      <c r="V6" s="1">
        <v>4</v>
      </c>
      <c r="W6">
        <v>-146.77586316774196</v>
      </c>
      <c r="X6">
        <v>205.91812624193565</v>
      </c>
      <c r="Z6">
        <v>4</v>
      </c>
      <c r="AA6">
        <f t="shared" si="7"/>
        <v>-146.77586316774196</v>
      </c>
      <c r="AB6">
        <f t="shared" si="7"/>
        <v>205.91812624193565</v>
      </c>
    </row>
    <row r="7" spans="1:28" x14ac:dyDescent="0.2">
      <c r="A7" t="s">
        <v>26</v>
      </c>
      <c r="B7">
        <v>14024.292969</v>
      </c>
      <c r="C7">
        <v>13745.592773</v>
      </c>
      <c r="D7">
        <v>13745.592773</v>
      </c>
      <c r="E7">
        <v>13101.09375</v>
      </c>
      <c r="F7">
        <v>13309.5</v>
      </c>
      <c r="G7">
        <v>13075.799805000001</v>
      </c>
      <c r="H7">
        <v>13385.5</v>
      </c>
      <c r="I7">
        <v>13402.400390999999</v>
      </c>
      <c r="J7">
        <v>13377.023438</v>
      </c>
      <c r="L7" t="str">
        <f t="shared" si="0"/>
        <v>01JAN2021:06:00:00</v>
      </c>
      <c r="M7">
        <v>6</v>
      </c>
      <c r="N7">
        <f t="shared" si="1"/>
        <v>-278.70019599999978</v>
      </c>
      <c r="O7">
        <f t="shared" si="2"/>
        <v>-278.70019599999978</v>
      </c>
      <c r="P7">
        <f t="shared" si="3"/>
        <v>0</v>
      </c>
      <c r="Q7">
        <f t="shared" si="4"/>
        <v>1</v>
      </c>
      <c r="R7">
        <f t="shared" si="5"/>
        <v>0</v>
      </c>
      <c r="S7">
        <f t="shared" si="6"/>
        <v>1.9872673554100206</v>
      </c>
      <c r="V7" s="1">
        <v>5</v>
      </c>
      <c r="W7">
        <v>-150.82513231612899</v>
      </c>
      <c r="X7">
        <v>196.67556072258049</v>
      </c>
      <c r="Z7">
        <v>5</v>
      </c>
      <c r="AA7">
        <f t="shared" si="7"/>
        <v>-150.82513231612899</v>
      </c>
      <c r="AB7">
        <f t="shared" si="7"/>
        <v>196.67556072258049</v>
      </c>
    </row>
    <row r="8" spans="1:28" x14ac:dyDescent="0.2">
      <c r="A8" t="s">
        <v>27</v>
      </c>
      <c r="B8">
        <v>14454.661133</v>
      </c>
      <c r="C8">
        <v>14378.565430000001</v>
      </c>
      <c r="D8">
        <v>14378.565430000001</v>
      </c>
      <c r="E8">
        <v>13704.863281</v>
      </c>
      <c r="F8">
        <v>13826.5</v>
      </c>
      <c r="G8">
        <v>13501.400390999999</v>
      </c>
      <c r="H8">
        <v>13660.400390999999</v>
      </c>
      <c r="I8">
        <v>13899.599609000001</v>
      </c>
      <c r="J8">
        <v>13831.621094</v>
      </c>
      <c r="L8" t="str">
        <f t="shared" si="0"/>
        <v>01JAN2021:07:00:00</v>
      </c>
      <c r="M8">
        <v>7</v>
      </c>
      <c r="N8">
        <f t="shared" si="1"/>
        <v>-76.095702999999048</v>
      </c>
      <c r="O8">
        <f t="shared" si="2"/>
        <v>-76.095702999999048</v>
      </c>
      <c r="P8">
        <f t="shared" si="3"/>
        <v>0</v>
      </c>
      <c r="Q8">
        <f t="shared" si="4"/>
        <v>1</v>
      </c>
      <c r="R8">
        <f t="shared" si="5"/>
        <v>0</v>
      </c>
      <c r="S8">
        <f t="shared" si="6"/>
        <v>0.52644404666306921</v>
      </c>
      <c r="V8" s="1">
        <v>6</v>
      </c>
      <c r="W8">
        <v>-144.92927804838709</v>
      </c>
      <c r="X8">
        <v>264.07302165483856</v>
      </c>
      <c r="Z8">
        <v>6</v>
      </c>
      <c r="AA8">
        <f t="shared" si="7"/>
        <v>-144.92927804838709</v>
      </c>
      <c r="AB8">
        <f t="shared" si="7"/>
        <v>264.07302165483856</v>
      </c>
    </row>
    <row r="9" spans="1:28" x14ac:dyDescent="0.2">
      <c r="A9" t="s">
        <v>28</v>
      </c>
      <c r="B9">
        <v>14758.385742</v>
      </c>
      <c r="C9">
        <v>15072.681640999999</v>
      </c>
      <c r="D9">
        <v>15072.681640999999</v>
      </c>
      <c r="E9">
        <v>14523.938477</v>
      </c>
      <c r="F9">
        <v>14252.099609000001</v>
      </c>
      <c r="G9">
        <v>13684.299805000001</v>
      </c>
      <c r="H9">
        <v>14085.400390999999</v>
      </c>
      <c r="I9">
        <v>14193.200194999999</v>
      </c>
      <c r="J9">
        <v>14227.297852</v>
      </c>
      <c r="L9" t="str">
        <f t="shared" si="0"/>
        <v>01JAN2021:08:00:00</v>
      </c>
      <c r="M9">
        <v>8</v>
      </c>
      <c r="N9">
        <f t="shared" si="1"/>
        <v>314.29589899999883</v>
      </c>
      <c r="O9">
        <f t="shared" si="2"/>
        <v>0</v>
      </c>
      <c r="P9">
        <f t="shared" si="3"/>
        <v>314.29589899999883</v>
      </c>
      <c r="Q9">
        <f t="shared" si="4"/>
        <v>0</v>
      </c>
      <c r="R9">
        <f t="shared" si="5"/>
        <v>1</v>
      </c>
      <c r="S9">
        <f t="shared" si="6"/>
        <v>2.1296089185795104</v>
      </c>
      <c r="V9" s="1">
        <v>7</v>
      </c>
      <c r="W9">
        <v>-154.94783260322595</v>
      </c>
      <c r="X9">
        <v>297.09910535483874</v>
      </c>
      <c r="Z9">
        <v>7</v>
      </c>
      <c r="AA9">
        <f t="shared" si="7"/>
        <v>-154.94783260322595</v>
      </c>
      <c r="AB9">
        <f t="shared" si="7"/>
        <v>297.09910535483874</v>
      </c>
    </row>
    <row r="10" spans="1:28" x14ac:dyDescent="0.2">
      <c r="A10" t="s">
        <v>29</v>
      </c>
      <c r="B10">
        <v>15013.767578000001</v>
      </c>
      <c r="C10">
        <v>15516.681640999999</v>
      </c>
      <c r="D10">
        <v>15516.681640999999</v>
      </c>
      <c r="E10">
        <v>15116.214844</v>
      </c>
      <c r="F10">
        <v>14748.799805000001</v>
      </c>
      <c r="G10">
        <v>14003.400390999999</v>
      </c>
      <c r="H10">
        <v>14367.200194999999</v>
      </c>
      <c r="I10">
        <v>14658.400390999999</v>
      </c>
      <c r="J10">
        <v>14633.609375</v>
      </c>
      <c r="L10" t="str">
        <f t="shared" si="0"/>
        <v>01JAN2021:09:00:00</v>
      </c>
      <c r="M10">
        <v>9</v>
      </c>
      <c r="N10">
        <f t="shared" si="1"/>
        <v>502.91406299999835</v>
      </c>
      <c r="O10">
        <f t="shared" si="2"/>
        <v>0</v>
      </c>
      <c r="P10">
        <f t="shared" si="3"/>
        <v>502.91406299999835</v>
      </c>
      <c r="Q10">
        <f t="shared" si="4"/>
        <v>0</v>
      </c>
      <c r="R10">
        <f t="shared" si="5"/>
        <v>1</v>
      </c>
      <c r="S10">
        <f t="shared" si="6"/>
        <v>3.3496859491612829</v>
      </c>
      <c r="V10" s="1">
        <v>8</v>
      </c>
      <c r="W10">
        <v>-224.84872741935462</v>
      </c>
      <c r="X10">
        <v>252.9432648387095</v>
      </c>
      <c r="Z10">
        <v>8</v>
      </c>
      <c r="AA10">
        <f t="shared" si="7"/>
        <v>-224.84872741935462</v>
      </c>
      <c r="AB10">
        <f t="shared" si="7"/>
        <v>252.9432648387095</v>
      </c>
    </row>
    <row r="11" spans="1:28" x14ac:dyDescent="0.2">
      <c r="A11" t="s">
        <v>30</v>
      </c>
      <c r="B11">
        <v>15436.180664</v>
      </c>
      <c r="C11">
        <v>15967.118164</v>
      </c>
      <c r="D11">
        <v>15967.118164</v>
      </c>
      <c r="E11">
        <v>15558.759765999999</v>
      </c>
      <c r="F11">
        <v>15055.400390999999</v>
      </c>
      <c r="G11">
        <v>14194.900390999999</v>
      </c>
      <c r="H11">
        <v>14701</v>
      </c>
      <c r="I11">
        <v>15002.400390999999</v>
      </c>
      <c r="J11">
        <v>14959.953125</v>
      </c>
      <c r="L11" t="str">
        <f t="shared" si="0"/>
        <v>01JAN2021:10:00:00</v>
      </c>
      <c r="M11">
        <v>10</v>
      </c>
      <c r="N11">
        <f t="shared" si="1"/>
        <v>530.9375</v>
      </c>
      <c r="O11">
        <f t="shared" si="2"/>
        <v>0</v>
      </c>
      <c r="P11">
        <f t="shared" si="3"/>
        <v>530.9375</v>
      </c>
      <c r="Q11">
        <f t="shared" si="4"/>
        <v>0</v>
      </c>
      <c r="R11">
        <f t="shared" si="5"/>
        <v>1</v>
      </c>
      <c r="S11">
        <f t="shared" si="6"/>
        <v>3.4395652108312227</v>
      </c>
      <c r="V11" s="1">
        <v>9</v>
      </c>
      <c r="W11">
        <v>-270.96745838709683</v>
      </c>
      <c r="X11">
        <v>132.07903848387116</v>
      </c>
      <c r="Z11">
        <v>9</v>
      </c>
      <c r="AA11">
        <f t="shared" si="7"/>
        <v>-270.96745838709683</v>
      </c>
      <c r="AB11">
        <f t="shared" si="7"/>
        <v>132.07903848387116</v>
      </c>
    </row>
    <row r="12" spans="1:28" x14ac:dyDescent="0.2">
      <c r="A12" t="s">
        <v>31</v>
      </c>
      <c r="B12">
        <v>15779.287109000001</v>
      </c>
      <c r="C12">
        <v>16107.072265999999</v>
      </c>
      <c r="D12">
        <v>16107.072265999999</v>
      </c>
      <c r="E12">
        <v>15870.791992</v>
      </c>
      <c r="F12">
        <v>15151.5</v>
      </c>
      <c r="G12">
        <v>14469.299805000001</v>
      </c>
      <c r="H12">
        <v>14799.299805000001</v>
      </c>
      <c r="I12">
        <v>15070.700194999999</v>
      </c>
      <c r="J12">
        <v>15077.420898</v>
      </c>
      <c r="L12" t="str">
        <f t="shared" si="0"/>
        <v>01JAN2021:11:00:00</v>
      </c>
      <c r="M12">
        <v>11</v>
      </c>
      <c r="N12">
        <f t="shared" si="1"/>
        <v>327.78515699999843</v>
      </c>
      <c r="O12">
        <f t="shared" si="2"/>
        <v>0</v>
      </c>
      <c r="P12">
        <f t="shared" si="3"/>
        <v>327.78515699999843</v>
      </c>
      <c r="Q12">
        <f t="shared" si="4"/>
        <v>0</v>
      </c>
      <c r="R12">
        <f t="shared" si="5"/>
        <v>1</v>
      </c>
      <c r="S12">
        <f t="shared" si="6"/>
        <v>2.0773128388863671</v>
      </c>
      <c r="V12" s="1">
        <v>10</v>
      </c>
      <c r="W12">
        <v>-272.60600422580626</v>
      </c>
      <c r="X12">
        <v>97.887821354838508</v>
      </c>
      <c r="Z12">
        <v>10</v>
      </c>
      <c r="AA12">
        <f t="shared" si="7"/>
        <v>-272.60600422580626</v>
      </c>
      <c r="AB12">
        <f t="shared" si="7"/>
        <v>97.887821354838508</v>
      </c>
    </row>
    <row r="13" spans="1:28" x14ac:dyDescent="0.2">
      <c r="A13" t="s">
        <v>32</v>
      </c>
      <c r="B13">
        <v>15917.273438</v>
      </c>
      <c r="C13">
        <v>16007.876953000001</v>
      </c>
      <c r="D13">
        <v>16007.876953000001</v>
      </c>
      <c r="E13">
        <v>15704.204102</v>
      </c>
      <c r="F13">
        <v>14787.5</v>
      </c>
      <c r="G13">
        <v>14485.5</v>
      </c>
      <c r="H13">
        <v>14803.900390999999</v>
      </c>
      <c r="I13">
        <v>14923.900390999999</v>
      </c>
      <c r="J13">
        <v>14940.496094</v>
      </c>
      <c r="L13" t="str">
        <f t="shared" si="0"/>
        <v>01JAN2021:12:00:00</v>
      </c>
      <c r="M13">
        <v>12</v>
      </c>
      <c r="N13">
        <f t="shared" si="1"/>
        <v>90.603515000000698</v>
      </c>
      <c r="O13">
        <f t="shared" si="2"/>
        <v>0</v>
      </c>
      <c r="P13">
        <f t="shared" si="3"/>
        <v>90.603515000000698</v>
      </c>
      <c r="Q13">
        <f t="shared" si="4"/>
        <v>0</v>
      </c>
      <c r="R13">
        <f t="shared" si="5"/>
        <v>1</v>
      </c>
      <c r="S13">
        <f t="shared" si="6"/>
        <v>0.56921504397668377</v>
      </c>
      <c r="V13" s="1">
        <v>11</v>
      </c>
      <c r="W13">
        <v>-283.42452116129044</v>
      </c>
      <c r="X13">
        <v>84.31404361290322</v>
      </c>
      <c r="Z13">
        <v>11</v>
      </c>
      <c r="AA13">
        <f t="shared" si="7"/>
        <v>-283.42452116129044</v>
      </c>
      <c r="AB13">
        <f t="shared" si="7"/>
        <v>84.31404361290322</v>
      </c>
    </row>
    <row r="14" spans="1:28" x14ac:dyDescent="0.2">
      <c r="A14" t="s">
        <v>33</v>
      </c>
      <c r="B14">
        <v>15869.654296999999</v>
      </c>
      <c r="C14">
        <v>15819.068359000001</v>
      </c>
      <c r="D14">
        <v>15819.068359000001</v>
      </c>
      <c r="E14">
        <v>15634.793944999999</v>
      </c>
      <c r="F14">
        <v>14232.700194999999</v>
      </c>
      <c r="G14">
        <v>14168.200194999999</v>
      </c>
      <c r="H14">
        <v>14898</v>
      </c>
      <c r="I14">
        <v>14344.5</v>
      </c>
      <c r="J14">
        <v>14617.208984000001</v>
      </c>
      <c r="L14" t="str">
        <f t="shared" si="0"/>
        <v>01JAN2021:13:00:00</v>
      </c>
      <c r="M14">
        <v>13</v>
      </c>
      <c r="N14">
        <f t="shared" si="1"/>
        <v>-50.58593799999835</v>
      </c>
      <c r="O14">
        <f t="shared" si="2"/>
        <v>-50.58593799999835</v>
      </c>
      <c r="P14">
        <f t="shared" si="3"/>
        <v>0</v>
      </c>
      <c r="Q14">
        <f t="shared" si="4"/>
        <v>1</v>
      </c>
      <c r="R14">
        <f t="shared" si="5"/>
        <v>0</v>
      </c>
      <c r="S14">
        <f t="shared" si="6"/>
        <v>0.31875891593656908</v>
      </c>
      <c r="V14" s="1">
        <v>12</v>
      </c>
      <c r="W14">
        <v>-288.77173625806472</v>
      </c>
      <c r="X14">
        <v>81.518586161290344</v>
      </c>
      <c r="Z14">
        <v>12</v>
      </c>
      <c r="AA14">
        <f t="shared" si="7"/>
        <v>-288.77173625806472</v>
      </c>
      <c r="AB14">
        <f t="shared" si="7"/>
        <v>81.518586161290344</v>
      </c>
    </row>
    <row r="15" spans="1:28" x14ac:dyDescent="0.2">
      <c r="A15" t="s">
        <v>34</v>
      </c>
      <c r="B15">
        <v>15727.083008</v>
      </c>
      <c r="C15">
        <v>15196.535156</v>
      </c>
      <c r="D15">
        <v>15196.535156</v>
      </c>
      <c r="E15">
        <v>15138.282227</v>
      </c>
      <c r="F15">
        <v>13465.5</v>
      </c>
      <c r="G15">
        <v>13887.900390999999</v>
      </c>
      <c r="H15">
        <v>14500.900390999999</v>
      </c>
      <c r="I15">
        <v>14169.900390999999</v>
      </c>
      <c r="J15">
        <v>14169.628906</v>
      </c>
      <c r="L15" t="str">
        <f t="shared" si="0"/>
        <v>01JAN2021:14:00:00</v>
      </c>
      <c r="M15">
        <v>14</v>
      </c>
      <c r="N15">
        <f t="shared" si="1"/>
        <v>-530.54785199999969</v>
      </c>
      <c r="O15">
        <f t="shared" si="2"/>
        <v>-530.54785199999969</v>
      </c>
      <c r="P15">
        <f t="shared" si="3"/>
        <v>0</v>
      </c>
      <c r="Q15">
        <f t="shared" si="4"/>
        <v>1</v>
      </c>
      <c r="R15">
        <f t="shared" si="5"/>
        <v>0</v>
      </c>
      <c r="S15">
        <f t="shared" si="6"/>
        <v>3.3734663429329035</v>
      </c>
      <c r="V15" s="1">
        <v>13</v>
      </c>
      <c r="W15">
        <v>-291.72268783870987</v>
      </c>
      <c r="X15">
        <v>86.3929561612903</v>
      </c>
      <c r="Z15">
        <v>13</v>
      </c>
      <c r="AA15">
        <f t="shared" si="7"/>
        <v>-291.72268783870987</v>
      </c>
      <c r="AB15">
        <f t="shared" si="7"/>
        <v>86.3929561612903</v>
      </c>
    </row>
    <row r="16" spans="1:28" x14ac:dyDescent="0.2">
      <c r="A16" t="s">
        <v>35</v>
      </c>
      <c r="B16">
        <v>15502.941406</v>
      </c>
      <c r="C16">
        <v>14834.315430000001</v>
      </c>
      <c r="D16">
        <v>14834.315430000001</v>
      </c>
      <c r="E16">
        <v>14803.590819999999</v>
      </c>
      <c r="F16">
        <v>12882.900390999999</v>
      </c>
      <c r="G16">
        <v>13278.5</v>
      </c>
      <c r="H16">
        <v>14504.799805000001</v>
      </c>
      <c r="I16">
        <v>13815</v>
      </c>
      <c r="J16">
        <v>13814.777344</v>
      </c>
      <c r="L16" t="str">
        <f t="shared" si="0"/>
        <v>01JAN2021:15:00:00</v>
      </c>
      <c r="M16">
        <v>15</v>
      </c>
      <c r="N16">
        <f t="shared" si="1"/>
        <v>-668.62597599999935</v>
      </c>
      <c r="O16">
        <f t="shared" si="2"/>
        <v>-668.62597599999935</v>
      </c>
      <c r="P16">
        <f t="shared" si="3"/>
        <v>0</v>
      </c>
      <c r="Q16">
        <f t="shared" si="4"/>
        <v>1</v>
      </c>
      <c r="R16">
        <f t="shared" si="5"/>
        <v>0</v>
      </c>
      <c r="S16">
        <f t="shared" si="6"/>
        <v>4.312897523699764</v>
      </c>
      <c r="V16" s="1">
        <v>14</v>
      </c>
      <c r="W16">
        <v>-286.36784903225811</v>
      </c>
      <c r="X16">
        <v>110.51338838709654</v>
      </c>
      <c r="Z16">
        <v>14</v>
      </c>
      <c r="AA16">
        <f t="shared" si="7"/>
        <v>-286.36784903225811</v>
      </c>
      <c r="AB16">
        <f t="shared" si="7"/>
        <v>110.51338838709654</v>
      </c>
    </row>
    <row r="17" spans="1:28" x14ac:dyDescent="0.2">
      <c r="A17" t="s">
        <v>36</v>
      </c>
      <c r="B17">
        <v>15349.923828000001</v>
      </c>
      <c r="C17">
        <v>14530.53125</v>
      </c>
      <c r="D17">
        <v>14530.53125</v>
      </c>
      <c r="E17">
        <v>14440.737305000001</v>
      </c>
      <c r="F17">
        <v>12646.700194999999</v>
      </c>
      <c r="G17">
        <v>13400.299805000001</v>
      </c>
      <c r="H17">
        <v>13664.5</v>
      </c>
      <c r="I17">
        <v>13670</v>
      </c>
      <c r="J17">
        <v>13486.654296999999</v>
      </c>
      <c r="L17" t="str">
        <f t="shared" si="0"/>
        <v>01JAN2021:16:00:00</v>
      </c>
      <c r="M17">
        <v>16</v>
      </c>
      <c r="N17">
        <f t="shared" si="1"/>
        <v>-819.39257800000087</v>
      </c>
      <c r="O17">
        <f t="shared" si="2"/>
        <v>-819.39257800000087</v>
      </c>
      <c r="P17">
        <f t="shared" si="3"/>
        <v>0</v>
      </c>
      <c r="Q17">
        <f t="shared" si="4"/>
        <v>1</v>
      </c>
      <c r="R17">
        <f t="shared" si="5"/>
        <v>0</v>
      </c>
      <c r="S17">
        <f t="shared" si="6"/>
        <v>5.338088886834317</v>
      </c>
      <c r="V17" s="1">
        <v>15</v>
      </c>
      <c r="W17">
        <v>-347.55805822580623</v>
      </c>
      <c r="X17">
        <v>129.73497351612914</v>
      </c>
      <c r="Z17">
        <v>15</v>
      </c>
      <c r="AA17">
        <f t="shared" si="7"/>
        <v>-347.55805822580623</v>
      </c>
      <c r="AB17">
        <f t="shared" si="7"/>
        <v>129.73497351612914</v>
      </c>
    </row>
    <row r="18" spans="1:28" x14ac:dyDescent="0.2">
      <c r="A18" t="s">
        <v>37</v>
      </c>
      <c r="B18">
        <v>15396.584961</v>
      </c>
      <c r="C18">
        <v>14736.03125</v>
      </c>
      <c r="D18">
        <v>14736.03125</v>
      </c>
      <c r="E18">
        <v>14622.384765999999</v>
      </c>
      <c r="F18">
        <v>12995.299805000001</v>
      </c>
      <c r="G18">
        <v>13627</v>
      </c>
      <c r="H18">
        <v>13636.799805000001</v>
      </c>
      <c r="I18">
        <v>13427.400390999999</v>
      </c>
      <c r="J18">
        <v>13560.253906</v>
      </c>
      <c r="L18" t="str">
        <f t="shared" si="0"/>
        <v>01JAN2021:17:00:00</v>
      </c>
      <c r="M18">
        <v>17</v>
      </c>
      <c r="N18">
        <f t="shared" si="1"/>
        <v>-660.55371100000048</v>
      </c>
      <c r="O18">
        <f t="shared" si="2"/>
        <v>-660.55371100000048</v>
      </c>
      <c r="P18">
        <f t="shared" si="3"/>
        <v>0</v>
      </c>
      <c r="Q18">
        <f t="shared" si="4"/>
        <v>1</v>
      </c>
      <c r="R18">
        <f t="shared" si="5"/>
        <v>0</v>
      </c>
      <c r="S18">
        <f t="shared" si="6"/>
        <v>4.2902612019042037</v>
      </c>
      <c r="V18" s="1">
        <v>16</v>
      </c>
      <c r="W18">
        <v>-376.38353709677438</v>
      </c>
      <c r="X18">
        <v>150.92436361290311</v>
      </c>
      <c r="Z18">
        <v>16</v>
      </c>
      <c r="AA18">
        <f t="shared" si="7"/>
        <v>-376.38353709677438</v>
      </c>
      <c r="AB18">
        <f t="shared" si="7"/>
        <v>150.92436361290311</v>
      </c>
    </row>
    <row r="19" spans="1:28" x14ac:dyDescent="0.2">
      <c r="A19" t="s">
        <v>38</v>
      </c>
      <c r="B19">
        <v>15883.165039</v>
      </c>
      <c r="C19">
        <v>15323.514648</v>
      </c>
      <c r="D19">
        <v>15323.514648</v>
      </c>
      <c r="E19">
        <v>15173.297852</v>
      </c>
      <c r="F19">
        <v>14286.5</v>
      </c>
      <c r="G19">
        <v>13794.5</v>
      </c>
      <c r="H19">
        <v>14423.700194999999</v>
      </c>
      <c r="I19">
        <v>14170.099609000001</v>
      </c>
      <c r="J19">
        <v>14359.826171999999</v>
      </c>
      <c r="L19" t="str">
        <f t="shared" si="0"/>
        <v>01JAN2021:18:00:00</v>
      </c>
      <c r="M19">
        <v>18</v>
      </c>
      <c r="N19">
        <f t="shared" si="1"/>
        <v>-559.65039099999922</v>
      </c>
      <c r="O19">
        <f t="shared" si="2"/>
        <v>-559.65039099999922</v>
      </c>
      <c r="P19">
        <f t="shared" si="3"/>
        <v>0</v>
      </c>
      <c r="Q19">
        <f t="shared" si="4"/>
        <v>1</v>
      </c>
      <c r="R19">
        <f t="shared" si="5"/>
        <v>0</v>
      </c>
      <c r="S19">
        <f t="shared" si="6"/>
        <v>3.5235445178956262</v>
      </c>
      <c r="V19" s="1">
        <v>17</v>
      </c>
      <c r="W19">
        <v>-356.78008454838715</v>
      </c>
      <c r="X19">
        <v>203.12263738709683</v>
      </c>
      <c r="Z19">
        <v>17</v>
      </c>
      <c r="AA19">
        <f t="shared" si="7"/>
        <v>-356.78008454838715</v>
      </c>
      <c r="AB19">
        <f t="shared" si="7"/>
        <v>203.12263738709683</v>
      </c>
    </row>
    <row r="20" spans="1:28" x14ac:dyDescent="0.2">
      <c r="A20" t="s">
        <v>39</v>
      </c>
      <c r="B20">
        <v>16007.276367</v>
      </c>
      <c r="C20">
        <v>16010.708984000001</v>
      </c>
      <c r="D20">
        <v>16010.708984000001</v>
      </c>
      <c r="E20">
        <v>15679.232421999999</v>
      </c>
      <c r="F20">
        <v>15307</v>
      </c>
      <c r="G20">
        <v>14425.900390999999</v>
      </c>
      <c r="H20">
        <v>14750.099609000001</v>
      </c>
      <c r="I20">
        <v>14699.5</v>
      </c>
      <c r="J20">
        <v>14993.726563</v>
      </c>
      <c r="L20" t="str">
        <f t="shared" si="0"/>
        <v>01JAN2021:19:00:00</v>
      </c>
      <c r="M20">
        <v>19</v>
      </c>
      <c r="N20">
        <f t="shared" si="1"/>
        <v>3.4326170000003913</v>
      </c>
      <c r="O20">
        <f t="shared" si="2"/>
        <v>0</v>
      </c>
      <c r="P20">
        <f t="shared" si="3"/>
        <v>3.4326170000003913</v>
      </c>
      <c r="Q20">
        <f t="shared" si="4"/>
        <v>0</v>
      </c>
      <c r="R20">
        <f t="shared" si="5"/>
        <v>1</v>
      </c>
      <c r="S20">
        <f t="shared" si="6"/>
        <v>2.1444104051810749E-2</v>
      </c>
      <c r="V20" s="1">
        <v>18</v>
      </c>
      <c r="W20">
        <v>-311.94250877419347</v>
      </c>
      <c r="X20">
        <v>231.22936622580639</v>
      </c>
      <c r="Z20">
        <v>18</v>
      </c>
      <c r="AA20">
        <f t="shared" si="7"/>
        <v>-311.94250877419347</v>
      </c>
      <c r="AB20">
        <f t="shared" si="7"/>
        <v>231.22936622580639</v>
      </c>
    </row>
    <row r="21" spans="1:28" x14ac:dyDescent="0.2">
      <c r="A21" t="s">
        <v>40</v>
      </c>
      <c r="B21">
        <v>15817.173828000001</v>
      </c>
      <c r="C21">
        <v>15737.292969</v>
      </c>
      <c r="D21">
        <v>15737.292969</v>
      </c>
      <c r="E21">
        <v>15533.481444999999</v>
      </c>
      <c r="F21">
        <v>15088.099609000001</v>
      </c>
      <c r="G21">
        <v>14225.900390999999</v>
      </c>
      <c r="H21">
        <v>14833.900390999999</v>
      </c>
      <c r="I21">
        <v>14872</v>
      </c>
      <c r="J21">
        <v>14943.898438</v>
      </c>
      <c r="L21" t="str">
        <f t="shared" si="0"/>
        <v>01JAN2021:20:00:00</v>
      </c>
      <c r="M21">
        <v>20</v>
      </c>
      <c r="N21">
        <f t="shared" si="1"/>
        <v>-79.880859000000783</v>
      </c>
      <c r="O21">
        <f t="shared" si="2"/>
        <v>-79.880859000000783</v>
      </c>
      <c r="P21">
        <f t="shared" si="3"/>
        <v>0</v>
      </c>
      <c r="Q21">
        <f t="shared" si="4"/>
        <v>1</v>
      </c>
      <c r="R21">
        <f t="shared" si="5"/>
        <v>0</v>
      </c>
      <c r="S21">
        <f t="shared" si="6"/>
        <v>0.50502611824745491</v>
      </c>
      <c r="V21" s="1">
        <v>19</v>
      </c>
      <c r="W21">
        <v>-226.19260329032267</v>
      </c>
      <c r="X21">
        <v>189.95662167741952</v>
      </c>
      <c r="Z21">
        <v>19</v>
      </c>
      <c r="AA21">
        <f t="shared" si="7"/>
        <v>-226.19260329032267</v>
      </c>
      <c r="AB21">
        <f t="shared" si="7"/>
        <v>189.95662167741952</v>
      </c>
    </row>
    <row r="22" spans="1:28" x14ac:dyDescent="0.2">
      <c r="A22" t="s">
        <v>41</v>
      </c>
      <c r="B22">
        <v>15519.087890999999</v>
      </c>
      <c r="C22">
        <v>15611.086914</v>
      </c>
      <c r="D22">
        <v>15611.086914</v>
      </c>
      <c r="E22">
        <v>15314.971680000001</v>
      </c>
      <c r="F22">
        <v>14931.400390999999</v>
      </c>
      <c r="G22">
        <v>14031.5</v>
      </c>
      <c r="H22">
        <v>14691.799805000001</v>
      </c>
      <c r="I22">
        <v>14581.299805000001</v>
      </c>
      <c r="J22">
        <v>14756.448242</v>
      </c>
      <c r="L22" t="str">
        <f t="shared" si="0"/>
        <v>01JAN2021:21:00:00</v>
      </c>
      <c r="M22">
        <v>21</v>
      </c>
      <c r="N22">
        <f t="shared" si="1"/>
        <v>91.999023000000307</v>
      </c>
      <c r="O22">
        <f t="shared" si="2"/>
        <v>0</v>
      </c>
      <c r="P22">
        <f t="shared" si="3"/>
        <v>91.999023000000307</v>
      </c>
      <c r="Q22">
        <f t="shared" si="4"/>
        <v>0</v>
      </c>
      <c r="R22">
        <f t="shared" si="5"/>
        <v>1</v>
      </c>
      <c r="S22">
        <f t="shared" si="6"/>
        <v>0.59281204956222588</v>
      </c>
      <c r="V22" s="1">
        <v>20</v>
      </c>
      <c r="W22">
        <v>-220.80793219354828</v>
      </c>
      <c r="X22">
        <v>217.93526332258085</v>
      </c>
      <c r="Z22">
        <v>20</v>
      </c>
      <c r="AA22">
        <f t="shared" si="7"/>
        <v>-220.80793219354828</v>
      </c>
      <c r="AB22">
        <f t="shared" si="7"/>
        <v>217.93526332258085</v>
      </c>
    </row>
    <row r="23" spans="1:28" x14ac:dyDescent="0.2">
      <c r="A23" t="s">
        <v>42</v>
      </c>
      <c r="B23">
        <v>15158.986328000001</v>
      </c>
      <c r="C23">
        <v>15382.107421999999</v>
      </c>
      <c r="D23">
        <v>15382.107421999999</v>
      </c>
      <c r="E23">
        <v>15021.725586</v>
      </c>
      <c r="F23">
        <v>14660.799805000001</v>
      </c>
      <c r="G23">
        <v>13790.799805000001</v>
      </c>
      <c r="H23">
        <v>14183</v>
      </c>
      <c r="I23">
        <v>14452.099609000001</v>
      </c>
      <c r="J23">
        <v>14470.587890999999</v>
      </c>
      <c r="L23" t="str">
        <f t="shared" si="0"/>
        <v>01JAN2021:22:00:00</v>
      </c>
      <c r="M23">
        <v>22</v>
      </c>
      <c r="N23">
        <f t="shared" si="1"/>
        <v>223.12109399999827</v>
      </c>
      <c r="O23">
        <f t="shared" si="2"/>
        <v>0</v>
      </c>
      <c r="P23">
        <f t="shared" si="3"/>
        <v>223.12109399999827</v>
      </c>
      <c r="Q23">
        <f t="shared" si="4"/>
        <v>0</v>
      </c>
      <c r="R23">
        <f t="shared" si="5"/>
        <v>1</v>
      </c>
      <c r="S23">
        <f t="shared" si="6"/>
        <v>1.4718734430670586</v>
      </c>
      <c r="V23" s="1">
        <v>21</v>
      </c>
      <c r="W23">
        <v>-188.30831032258058</v>
      </c>
      <c r="X23">
        <v>194.99231351612903</v>
      </c>
      <c r="Z23">
        <v>21</v>
      </c>
      <c r="AA23">
        <f t="shared" si="7"/>
        <v>-188.30831032258058</v>
      </c>
      <c r="AB23">
        <f t="shared" si="7"/>
        <v>194.99231351612903</v>
      </c>
    </row>
    <row r="24" spans="1:28" x14ac:dyDescent="0.2">
      <c r="A24" t="s">
        <v>43</v>
      </c>
      <c r="B24">
        <v>14550.133789</v>
      </c>
      <c r="C24">
        <v>15010.866211</v>
      </c>
      <c r="D24">
        <v>15010.866211</v>
      </c>
      <c r="E24">
        <v>14646.748046999999</v>
      </c>
      <c r="F24">
        <v>14086.5</v>
      </c>
      <c r="G24">
        <v>13707.5</v>
      </c>
      <c r="H24">
        <v>13868.200194999999</v>
      </c>
      <c r="I24">
        <v>13967.299805000001</v>
      </c>
      <c r="J24">
        <v>14070.295898</v>
      </c>
      <c r="L24" t="str">
        <f t="shared" si="0"/>
        <v>01JAN2021:23:00:00</v>
      </c>
      <c r="M24">
        <v>23</v>
      </c>
      <c r="N24">
        <f t="shared" si="1"/>
        <v>460.73242200000095</v>
      </c>
      <c r="O24">
        <f t="shared" si="2"/>
        <v>0</v>
      </c>
      <c r="P24">
        <f t="shared" si="3"/>
        <v>460.73242200000095</v>
      </c>
      <c r="Q24">
        <f t="shared" si="4"/>
        <v>0</v>
      </c>
      <c r="R24">
        <f t="shared" si="5"/>
        <v>1</v>
      </c>
      <c r="S24">
        <f t="shared" si="6"/>
        <v>3.1665167391678404</v>
      </c>
      <c r="V24" s="1">
        <v>22</v>
      </c>
      <c r="W24">
        <v>-175.78660535483874</v>
      </c>
      <c r="X24">
        <v>222.53805441935467</v>
      </c>
      <c r="Z24">
        <v>22</v>
      </c>
      <c r="AA24">
        <f t="shared" si="7"/>
        <v>-175.78660535483874</v>
      </c>
      <c r="AB24">
        <f t="shared" si="7"/>
        <v>222.53805441935467</v>
      </c>
    </row>
    <row r="25" spans="1:28" x14ac:dyDescent="0.2">
      <c r="A25" t="s">
        <v>44</v>
      </c>
      <c r="B25">
        <v>14002.934569999999</v>
      </c>
      <c r="C25">
        <v>14523.049805000001</v>
      </c>
      <c r="D25">
        <v>14523.049805000001</v>
      </c>
      <c r="E25">
        <v>14216.722656</v>
      </c>
      <c r="F25">
        <v>13365.099609000001</v>
      </c>
      <c r="G25">
        <v>13596.299805000001</v>
      </c>
      <c r="H25">
        <v>13402.299805000001</v>
      </c>
      <c r="I25">
        <v>13513.700194999999</v>
      </c>
      <c r="J25">
        <v>13585.193359000001</v>
      </c>
      <c r="L25" t="str">
        <f t="shared" si="0"/>
        <v>02JAN2021:00:00:00</v>
      </c>
      <c r="M25">
        <v>24</v>
      </c>
      <c r="N25">
        <f t="shared" si="1"/>
        <v>520.11523500000112</v>
      </c>
      <c r="O25">
        <f t="shared" si="2"/>
        <v>0</v>
      </c>
      <c r="P25">
        <f t="shared" si="3"/>
        <v>520.11523500000112</v>
      </c>
      <c r="Q25">
        <f t="shared" si="4"/>
        <v>0</v>
      </c>
      <c r="R25">
        <f t="shared" si="5"/>
        <v>1</v>
      </c>
      <c r="S25">
        <f t="shared" si="6"/>
        <v>3.714330252705031</v>
      </c>
      <c r="V25" s="1">
        <v>23</v>
      </c>
      <c r="W25">
        <v>-161.11000506451609</v>
      </c>
      <c r="X25">
        <v>246.50141761290328</v>
      </c>
      <c r="Z25">
        <v>23</v>
      </c>
      <c r="AA25">
        <f t="shared" si="7"/>
        <v>-161.11000506451609</v>
      </c>
      <c r="AB25">
        <f t="shared" si="7"/>
        <v>246.50141761290328</v>
      </c>
    </row>
    <row r="26" spans="1:28" x14ac:dyDescent="0.2">
      <c r="A26" t="s">
        <v>45</v>
      </c>
      <c r="B26">
        <v>13488.301758</v>
      </c>
      <c r="C26">
        <v>13860.601563</v>
      </c>
      <c r="D26">
        <v>14128.612305000001</v>
      </c>
      <c r="E26">
        <v>13827.335938</v>
      </c>
      <c r="F26">
        <v>14214</v>
      </c>
      <c r="G26">
        <v>14499</v>
      </c>
      <c r="H26">
        <v>13494.5</v>
      </c>
      <c r="I26">
        <v>13420.099609000001</v>
      </c>
      <c r="J26">
        <v>13860.601563</v>
      </c>
      <c r="L26" t="str">
        <f t="shared" si="0"/>
        <v>02JAN2021:01:00:00</v>
      </c>
      <c r="M26">
        <v>1</v>
      </c>
      <c r="N26">
        <f t="shared" si="1"/>
        <v>372.29980500000056</v>
      </c>
      <c r="O26">
        <f t="shared" si="2"/>
        <v>0</v>
      </c>
      <c r="P26">
        <f t="shared" si="3"/>
        <v>372.29980500000056</v>
      </c>
      <c r="Q26">
        <f t="shared" si="4"/>
        <v>0</v>
      </c>
      <c r="R26">
        <f t="shared" si="5"/>
        <v>1</v>
      </c>
      <c r="S26">
        <f t="shared" si="6"/>
        <v>2.7601681196017664</v>
      </c>
      <c r="V26" s="1">
        <v>24</v>
      </c>
      <c r="W26">
        <v>-161.282825151613</v>
      </c>
      <c r="X26">
        <v>248.83647306451607</v>
      </c>
      <c r="Z26">
        <v>24</v>
      </c>
      <c r="AA26">
        <f t="shared" si="7"/>
        <v>-161.282825151613</v>
      </c>
      <c r="AB26">
        <f t="shared" si="7"/>
        <v>248.83647306451607</v>
      </c>
    </row>
    <row r="27" spans="1:28" x14ac:dyDescent="0.2">
      <c r="A27" t="s">
        <v>46</v>
      </c>
      <c r="B27">
        <v>13117.454102</v>
      </c>
      <c r="C27">
        <v>13471.238281</v>
      </c>
      <c r="D27">
        <v>13639.909180000001</v>
      </c>
      <c r="E27">
        <v>13383.542969</v>
      </c>
      <c r="F27">
        <v>14095.599609000001</v>
      </c>
      <c r="G27">
        <v>14224.200194999999</v>
      </c>
      <c r="H27">
        <v>12923.200194999999</v>
      </c>
      <c r="I27">
        <v>12934.099609000001</v>
      </c>
      <c r="J27">
        <v>13471.238281</v>
      </c>
      <c r="L27" t="str">
        <f t="shared" si="0"/>
        <v>02JAN2021:02:00:00</v>
      </c>
      <c r="M27">
        <v>2</v>
      </c>
      <c r="N27">
        <f t="shared" si="1"/>
        <v>353.78417900000022</v>
      </c>
      <c r="O27">
        <f t="shared" si="2"/>
        <v>0</v>
      </c>
      <c r="P27">
        <f t="shared" si="3"/>
        <v>353.78417900000022</v>
      </c>
      <c r="Q27">
        <f t="shared" si="4"/>
        <v>0</v>
      </c>
      <c r="R27">
        <f t="shared" si="5"/>
        <v>1</v>
      </c>
      <c r="S27">
        <f t="shared" si="6"/>
        <v>2.6970491091412261</v>
      </c>
      <c r="V27" s="1" t="s">
        <v>47</v>
      </c>
      <c r="W27">
        <v>-224.68284952795679</v>
      </c>
      <c r="X27">
        <v>185.00347571881719</v>
      </c>
    </row>
    <row r="28" spans="1:28" x14ac:dyDescent="0.2">
      <c r="A28" t="s">
        <v>48</v>
      </c>
      <c r="B28">
        <v>12936.950194999999</v>
      </c>
      <c r="C28">
        <v>13348.350586</v>
      </c>
      <c r="D28">
        <v>13449.004883</v>
      </c>
      <c r="E28">
        <v>13200.603515999999</v>
      </c>
      <c r="F28">
        <v>14066</v>
      </c>
      <c r="G28">
        <v>14137.400390999999</v>
      </c>
      <c r="H28">
        <v>12770.5</v>
      </c>
      <c r="I28">
        <v>12763.700194999999</v>
      </c>
      <c r="J28">
        <v>13348.350586</v>
      </c>
      <c r="L28" t="str">
        <f t="shared" si="0"/>
        <v>02JAN2021:03:00:00</v>
      </c>
      <c r="M28">
        <v>3</v>
      </c>
      <c r="N28">
        <f t="shared" si="1"/>
        <v>411.40039100000104</v>
      </c>
      <c r="O28">
        <f t="shared" si="2"/>
        <v>0</v>
      </c>
      <c r="P28">
        <f t="shared" si="3"/>
        <v>411.40039100000104</v>
      </c>
      <c r="Q28">
        <f t="shared" si="4"/>
        <v>0</v>
      </c>
      <c r="R28">
        <f t="shared" si="5"/>
        <v>1</v>
      </c>
      <c r="S28">
        <f t="shared" si="6"/>
        <v>3.1800415461056901</v>
      </c>
    </row>
    <row r="29" spans="1:28" x14ac:dyDescent="0.2">
      <c r="A29" t="s">
        <v>49</v>
      </c>
      <c r="B29">
        <v>12915.887694999999</v>
      </c>
      <c r="C29">
        <v>13413.210938</v>
      </c>
      <c r="D29">
        <v>13540.183594</v>
      </c>
      <c r="E29">
        <v>13242.197265999999</v>
      </c>
      <c r="F29">
        <v>14182.299805000001</v>
      </c>
      <c r="G29">
        <v>14367.099609000001</v>
      </c>
      <c r="H29">
        <v>12720.5</v>
      </c>
      <c r="I29">
        <v>12796.400390999999</v>
      </c>
      <c r="J29">
        <v>13413.210938</v>
      </c>
      <c r="L29" t="str">
        <f t="shared" si="0"/>
        <v>02JAN2021:04:00:00</v>
      </c>
      <c r="M29">
        <v>4</v>
      </c>
      <c r="N29">
        <f t="shared" si="1"/>
        <v>497.32324300000073</v>
      </c>
      <c r="O29">
        <f t="shared" si="2"/>
        <v>0</v>
      </c>
      <c r="P29">
        <f t="shared" si="3"/>
        <v>497.32324300000073</v>
      </c>
      <c r="Q29">
        <f t="shared" si="4"/>
        <v>0</v>
      </c>
      <c r="R29">
        <f t="shared" si="5"/>
        <v>1</v>
      </c>
      <c r="S29">
        <f t="shared" si="6"/>
        <v>3.8504766744954324</v>
      </c>
    </row>
    <row r="30" spans="1:28" x14ac:dyDescent="0.2">
      <c r="A30" t="s">
        <v>50</v>
      </c>
      <c r="B30">
        <v>13171.513671999999</v>
      </c>
      <c r="C30">
        <v>13666.269531</v>
      </c>
      <c r="D30">
        <v>13674.159180000001</v>
      </c>
      <c r="E30">
        <v>13370.974609000001</v>
      </c>
      <c r="F30">
        <v>14458.700194999999</v>
      </c>
      <c r="G30">
        <v>14501.599609000001</v>
      </c>
      <c r="H30">
        <v>13019</v>
      </c>
      <c r="I30">
        <v>13099.5</v>
      </c>
      <c r="J30">
        <v>13666.269531</v>
      </c>
      <c r="L30" t="str">
        <f t="shared" si="0"/>
        <v>02JAN2021:05:00:00</v>
      </c>
      <c r="M30">
        <v>5</v>
      </c>
      <c r="N30">
        <f t="shared" si="1"/>
        <v>494.75585900000078</v>
      </c>
      <c r="O30">
        <f t="shared" si="2"/>
        <v>0</v>
      </c>
      <c r="P30">
        <f t="shared" si="3"/>
        <v>494.75585900000078</v>
      </c>
      <c r="Q30">
        <f t="shared" si="4"/>
        <v>0</v>
      </c>
      <c r="R30">
        <f t="shared" si="5"/>
        <v>1</v>
      </c>
      <c r="S30">
        <f t="shared" si="6"/>
        <v>3.75625665599659</v>
      </c>
    </row>
    <row r="31" spans="1:28" x14ac:dyDescent="0.2">
      <c r="A31" t="s">
        <v>51</v>
      </c>
      <c r="B31">
        <v>13610.642578000001</v>
      </c>
      <c r="C31">
        <v>14006.628906</v>
      </c>
      <c r="D31">
        <v>14040.633789</v>
      </c>
      <c r="E31">
        <v>13726.09375</v>
      </c>
      <c r="F31">
        <v>14881.700194999999</v>
      </c>
      <c r="G31">
        <v>14910.200194999999</v>
      </c>
      <c r="H31">
        <v>13428</v>
      </c>
      <c r="I31">
        <v>13241.400390999999</v>
      </c>
      <c r="J31">
        <v>14006.628906</v>
      </c>
      <c r="L31" t="str">
        <f t="shared" si="0"/>
        <v>02JAN2021:06:00:00</v>
      </c>
      <c r="M31">
        <v>6</v>
      </c>
      <c r="N31">
        <f t="shared" si="1"/>
        <v>395.98632799999905</v>
      </c>
      <c r="O31">
        <f t="shared" si="2"/>
        <v>0</v>
      </c>
      <c r="P31">
        <f t="shared" si="3"/>
        <v>395.98632799999905</v>
      </c>
      <c r="Q31">
        <f t="shared" si="4"/>
        <v>0</v>
      </c>
      <c r="R31">
        <f t="shared" si="5"/>
        <v>1</v>
      </c>
      <c r="S31">
        <f t="shared" si="6"/>
        <v>2.9093874571364049</v>
      </c>
      <c r="V31" s="2" t="s">
        <v>19</v>
      </c>
      <c r="W31" s="2" t="s">
        <v>52</v>
      </c>
      <c r="X31" t="s">
        <v>53</v>
      </c>
      <c r="Z31" t="s">
        <v>0</v>
      </c>
      <c r="AA31" t="s">
        <v>52</v>
      </c>
      <c r="AB31" t="s">
        <v>53</v>
      </c>
    </row>
    <row r="32" spans="1:28" x14ac:dyDescent="0.2">
      <c r="A32" t="s">
        <v>54</v>
      </c>
      <c r="B32">
        <v>14198.875</v>
      </c>
      <c r="C32">
        <v>14355.460938</v>
      </c>
      <c r="D32">
        <v>14541.988281</v>
      </c>
      <c r="E32">
        <v>14155.426758</v>
      </c>
      <c r="F32">
        <v>15425.599609000001</v>
      </c>
      <c r="G32">
        <v>15072.900390999999</v>
      </c>
      <c r="H32">
        <v>13564.5</v>
      </c>
      <c r="I32">
        <v>13624.299805000001</v>
      </c>
      <c r="J32">
        <v>14355.460938</v>
      </c>
      <c r="L32" t="str">
        <f t="shared" si="0"/>
        <v>02JAN2021:07:00:00</v>
      </c>
      <c r="M32">
        <v>7</v>
      </c>
      <c r="N32">
        <f t="shared" si="1"/>
        <v>156.58593800000017</v>
      </c>
      <c r="O32">
        <f t="shared" si="2"/>
        <v>0</v>
      </c>
      <c r="P32">
        <f t="shared" si="3"/>
        <v>156.58593800000017</v>
      </c>
      <c r="Q32">
        <f t="shared" si="4"/>
        <v>0</v>
      </c>
      <c r="R32">
        <f t="shared" si="5"/>
        <v>1</v>
      </c>
      <c r="S32">
        <f t="shared" si="6"/>
        <v>1.1028052433731557</v>
      </c>
      <c r="V32" s="1">
        <v>1</v>
      </c>
      <c r="W32">
        <v>12</v>
      </c>
      <c r="X32">
        <v>19</v>
      </c>
      <c r="Z32">
        <v>1</v>
      </c>
      <c r="AA32">
        <f>W32*1</f>
        <v>12</v>
      </c>
      <c r="AB32">
        <f>X32</f>
        <v>19</v>
      </c>
    </row>
    <row r="33" spans="1:28" x14ac:dyDescent="0.2">
      <c r="A33" t="s">
        <v>55</v>
      </c>
      <c r="B33">
        <v>14709.621094</v>
      </c>
      <c r="C33">
        <v>14981.878906</v>
      </c>
      <c r="D33">
        <v>15220.826171999999</v>
      </c>
      <c r="E33">
        <v>14856.669921999999</v>
      </c>
      <c r="F33">
        <v>16047.200194999999</v>
      </c>
      <c r="G33">
        <v>15447.599609000001</v>
      </c>
      <c r="H33">
        <v>14142.799805000001</v>
      </c>
      <c r="I33">
        <v>14403.299805000001</v>
      </c>
      <c r="J33">
        <v>14981.878906</v>
      </c>
      <c r="L33" t="str">
        <f t="shared" si="0"/>
        <v>02JAN2021:08:00:00</v>
      </c>
      <c r="M33">
        <v>8</v>
      </c>
      <c r="N33">
        <f t="shared" si="1"/>
        <v>272.25781199999983</v>
      </c>
      <c r="O33">
        <f t="shared" si="2"/>
        <v>0</v>
      </c>
      <c r="P33">
        <f t="shared" si="3"/>
        <v>272.25781199999983</v>
      </c>
      <c r="Q33">
        <f t="shared" si="4"/>
        <v>0</v>
      </c>
      <c r="R33">
        <f t="shared" si="5"/>
        <v>1</v>
      </c>
      <c r="S33">
        <f t="shared" si="6"/>
        <v>1.8508825635967796</v>
      </c>
      <c r="V33" s="1">
        <v>2</v>
      </c>
      <c r="W33">
        <v>12</v>
      </c>
      <c r="X33">
        <v>19</v>
      </c>
      <c r="Z33">
        <v>2</v>
      </c>
      <c r="AA33">
        <f t="shared" ref="AA33:AA55" si="8">W33*1</f>
        <v>12</v>
      </c>
      <c r="AB33">
        <f t="shared" ref="AB33:AB55" si="9">X33</f>
        <v>19</v>
      </c>
    </row>
    <row r="34" spans="1:28" x14ac:dyDescent="0.2">
      <c r="A34" t="s">
        <v>56</v>
      </c>
      <c r="B34">
        <v>14917.732421999999</v>
      </c>
      <c r="C34">
        <v>15271.808594</v>
      </c>
      <c r="D34">
        <v>15531.467773</v>
      </c>
      <c r="E34">
        <v>15286.452148</v>
      </c>
      <c r="F34">
        <v>16285.599609000001</v>
      </c>
      <c r="G34">
        <v>16099.799805000001</v>
      </c>
      <c r="H34">
        <v>14703.099609000001</v>
      </c>
      <c r="I34">
        <v>14282.900390999999</v>
      </c>
      <c r="J34">
        <v>15271.808594</v>
      </c>
      <c r="L34" t="str">
        <f t="shared" si="0"/>
        <v>02JAN2021:09:00:00</v>
      </c>
      <c r="M34">
        <v>9</v>
      </c>
      <c r="N34">
        <f t="shared" si="1"/>
        <v>354.07617200000095</v>
      </c>
      <c r="O34">
        <f t="shared" si="2"/>
        <v>0</v>
      </c>
      <c r="P34">
        <f t="shared" si="3"/>
        <v>354.07617200000095</v>
      </c>
      <c r="Q34">
        <f t="shared" si="4"/>
        <v>0</v>
      </c>
      <c r="R34">
        <f t="shared" si="5"/>
        <v>1</v>
      </c>
      <c r="S34">
        <f t="shared" si="6"/>
        <v>2.3735254258738774</v>
      </c>
      <c r="V34" s="1">
        <v>3</v>
      </c>
      <c r="W34">
        <v>13</v>
      </c>
      <c r="X34">
        <v>18</v>
      </c>
      <c r="Z34">
        <v>3</v>
      </c>
      <c r="AA34">
        <f t="shared" si="8"/>
        <v>13</v>
      </c>
      <c r="AB34">
        <f t="shared" si="9"/>
        <v>18</v>
      </c>
    </row>
    <row r="35" spans="1:28" x14ac:dyDescent="0.2">
      <c r="A35" t="s">
        <v>57</v>
      </c>
      <c r="B35">
        <v>14745.898438</v>
      </c>
      <c r="C35">
        <v>15173.460938</v>
      </c>
      <c r="D35">
        <v>15787.282227</v>
      </c>
      <c r="E35">
        <v>15602.499023</v>
      </c>
      <c r="F35">
        <v>15864.200194999999</v>
      </c>
      <c r="G35">
        <v>15825</v>
      </c>
      <c r="H35">
        <v>14523.900390999999</v>
      </c>
      <c r="I35">
        <v>14499.599609000001</v>
      </c>
      <c r="J35">
        <v>15173.460938</v>
      </c>
      <c r="L35" t="str">
        <f t="shared" si="0"/>
        <v>02JAN2021:10:00:00</v>
      </c>
      <c r="M35">
        <v>10</v>
      </c>
      <c r="N35">
        <f t="shared" si="1"/>
        <v>427.5625</v>
      </c>
      <c r="O35">
        <f t="shared" si="2"/>
        <v>0</v>
      </c>
      <c r="P35">
        <f t="shared" si="3"/>
        <v>427.5625</v>
      </c>
      <c r="Q35">
        <f t="shared" si="4"/>
        <v>0</v>
      </c>
      <c r="R35">
        <f t="shared" si="5"/>
        <v>1</v>
      </c>
      <c r="S35">
        <f t="shared" si="6"/>
        <v>2.8995350930817252</v>
      </c>
      <c r="V35" s="1">
        <v>4</v>
      </c>
      <c r="W35">
        <v>14</v>
      </c>
      <c r="X35">
        <v>17</v>
      </c>
      <c r="Z35">
        <v>4</v>
      </c>
      <c r="AA35">
        <f t="shared" si="8"/>
        <v>14</v>
      </c>
      <c r="AB35">
        <f t="shared" si="9"/>
        <v>17</v>
      </c>
    </row>
    <row r="36" spans="1:28" x14ac:dyDescent="0.2">
      <c r="A36" t="s">
        <v>58</v>
      </c>
      <c r="B36">
        <v>14180.618164</v>
      </c>
      <c r="C36">
        <v>14959.209961</v>
      </c>
      <c r="D36">
        <v>15640.782227</v>
      </c>
      <c r="E36">
        <v>15680.918944999999</v>
      </c>
      <c r="F36">
        <v>15516.599609000001</v>
      </c>
      <c r="G36">
        <v>15648.900390999999</v>
      </c>
      <c r="H36">
        <v>14378.700194999999</v>
      </c>
      <c r="I36">
        <v>14296.700194999999</v>
      </c>
      <c r="J36">
        <v>14959.209961</v>
      </c>
      <c r="L36" t="str">
        <f t="shared" si="0"/>
        <v>02JAN2021:11:00:00</v>
      </c>
      <c r="M36">
        <v>11</v>
      </c>
      <c r="N36">
        <f t="shared" si="1"/>
        <v>778.59179700000095</v>
      </c>
      <c r="O36">
        <f t="shared" si="2"/>
        <v>0</v>
      </c>
      <c r="P36">
        <f t="shared" si="3"/>
        <v>778.59179700000095</v>
      </c>
      <c r="Q36">
        <f t="shared" si="4"/>
        <v>0</v>
      </c>
      <c r="R36">
        <f t="shared" si="5"/>
        <v>1</v>
      </c>
      <c r="S36">
        <f t="shared" si="6"/>
        <v>5.4905349540867938</v>
      </c>
      <c r="V36" s="1">
        <v>5</v>
      </c>
      <c r="W36">
        <v>15</v>
      </c>
      <c r="X36">
        <v>16</v>
      </c>
      <c r="Z36">
        <v>5</v>
      </c>
      <c r="AA36">
        <f t="shared" si="8"/>
        <v>15</v>
      </c>
      <c r="AB36">
        <f t="shared" si="9"/>
        <v>16</v>
      </c>
    </row>
    <row r="37" spans="1:28" x14ac:dyDescent="0.2">
      <c r="A37" t="s">
        <v>59</v>
      </c>
      <c r="B37">
        <v>13486.052734000001</v>
      </c>
      <c r="C37">
        <v>14535.580078000001</v>
      </c>
      <c r="D37">
        <v>15216.246094</v>
      </c>
      <c r="E37">
        <v>15236.094727</v>
      </c>
      <c r="F37">
        <v>14763.299805000001</v>
      </c>
      <c r="G37">
        <v>15004.799805000001</v>
      </c>
      <c r="H37">
        <v>14235.900390999999</v>
      </c>
      <c r="I37">
        <v>14032.599609000001</v>
      </c>
      <c r="J37">
        <v>14535.580078000001</v>
      </c>
      <c r="L37" t="str">
        <f t="shared" si="0"/>
        <v>02JAN2021:12:00:00</v>
      </c>
      <c r="M37">
        <v>12</v>
      </c>
      <c r="N37">
        <f t="shared" si="1"/>
        <v>1049.5273440000001</v>
      </c>
      <c r="O37">
        <f t="shared" si="2"/>
        <v>0</v>
      </c>
      <c r="P37">
        <f t="shared" si="3"/>
        <v>1049.5273440000001</v>
      </c>
      <c r="Q37">
        <f t="shared" si="4"/>
        <v>0</v>
      </c>
      <c r="R37">
        <f t="shared" si="5"/>
        <v>1</v>
      </c>
      <c r="S37">
        <f t="shared" si="6"/>
        <v>7.7823167734915666</v>
      </c>
      <c r="V37" s="1">
        <v>6</v>
      </c>
      <c r="W37">
        <v>12</v>
      </c>
      <c r="X37">
        <v>19</v>
      </c>
      <c r="Z37">
        <v>6</v>
      </c>
      <c r="AA37">
        <f t="shared" si="8"/>
        <v>12</v>
      </c>
      <c r="AB37">
        <f t="shared" si="9"/>
        <v>19</v>
      </c>
    </row>
    <row r="38" spans="1:28" x14ac:dyDescent="0.2">
      <c r="A38" t="s">
        <v>60</v>
      </c>
      <c r="B38">
        <v>12674.176758</v>
      </c>
      <c r="C38">
        <v>13930.59375</v>
      </c>
      <c r="D38">
        <v>14505.647461</v>
      </c>
      <c r="E38">
        <v>14429.805664</v>
      </c>
      <c r="F38">
        <v>13978.5</v>
      </c>
      <c r="G38">
        <v>14150.299805000001</v>
      </c>
      <c r="H38">
        <v>14025.599609000001</v>
      </c>
      <c r="I38">
        <v>13390.299805000001</v>
      </c>
      <c r="J38">
        <v>13930.59375</v>
      </c>
      <c r="L38" t="str">
        <f t="shared" si="0"/>
        <v>02JAN2021:13:00:00</v>
      </c>
      <c r="M38">
        <v>13</v>
      </c>
      <c r="N38">
        <f t="shared" si="1"/>
        <v>1256.4169920000004</v>
      </c>
      <c r="O38">
        <f t="shared" si="2"/>
        <v>0</v>
      </c>
      <c r="P38">
        <f t="shared" si="3"/>
        <v>1256.4169920000004</v>
      </c>
      <c r="Q38">
        <f t="shared" si="4"/>
        <v>0</v>
      </c>
      <c r="R38">
        <f t="shared" si="5"/>
        <v>1</v>
      </c>
      <c r="S38">
        <f t="shared" si="6"/>
        <v>9.9132039578582027</v>
      </c>
      <c r="V38" s="1">
        <v>7</v>
      </c>
      <c r="W38">
        <v>15</v>
      </c>
      <c r="X38">
        <v>16</v>
      </c>
      <c r="Z38">
        <v>7</v>
      </c>
      <c r="AA38">
        <f t="shared" si="8"/>
        <v>15</v>
      </c>
      <c r="AB38">
        <f t="shared" si="9"/>
        <v>16</v>
      </c>
    </row>
    <row r="39" spans="1:28" x14ac:dyDescent="0.2">
      <c r="A39" t="s">
        <v>61</v>
      </c>
      <c r="B39">
        <v>11941.733398</v>
      </c>
      <c r="C39">
        <v>13212.352539</v>
      </c>
      <c r="D39">
        <v>13605.724609000001</v>
      </c>
      <c r="E39">
        <v>13312.621094</v>
      </c>
      <c r="F39">
        <v>13275.599609000001</v>
      </c>
      <c r="G39">
        <v>13417.299805000001</v>
      </c>
      <c r="H39">
        <v>13139</v>
      </c>
      <c r="I39">
        <v>12923.299805000001</v>
      </c>
      <c r="J39">
        <v>13212.352539</v>
      </c>
      <c r="L39" t="str">
        <f t="shared" si="0"/>
        <v>02JAN2021:14:00:00</v>
      </c>
      <c r="M39">
        <v>14</v>
      </c>
      <c r="N39">
        <f t="shared" si="1"/>
        <v>1270.6191409999992</v>
      </c>
      <c r="O39">
        <f t="shared" si="2"/>
        <v>0</v>
      </c>
      <c r="P39">
        <f t="shared" si="3"/>
        <v>1270.6191409999992</v>
      </c>
      <c r="Q39">
        <f t="shared" si="4"/>
        <v>0</v>
      </c>
      <c r="R39">
        <f t="shared" si="5"/>
        <v>1</v>
      </c>
      <c r="S39">
        <f t="shared" si="6"/>
        <v>10.640156656091504</v>
      </c>
      <c r="V39" s="1">
        <v>8</v>
      </c>
      <c r="W39">
        <v>13</v>
      </c>
      <c r="X39">
        <v>18</v>
      </c>
      <c r="Z39">
        <v>8</v>
      </c>
      <c r="AA39">
        <f t="shared" si="8"/>
        <v>13</v>
      </c>
      <c r="AB39">
        <f t="shared" si="9"/>
        <v>18</v>
      </c>
    </row>
    <row r="40" spans="1:28" x14ac:dyDescent="0.2">
      <c r="A40" t="s">
        <v>62</v>
      </c>
      <c r="B40">
        <v>11424.897461</v>
      </c>
      <c r="C40">
        <v>12958.166992</v>
      </c>
      <c r="D40">
        <v>13051.834961</v>
      </c>
      <c r="E40">
        <v>12570.401367</v>
      </c>
      <c r="F40">
        <v>12755.299805000001</v>
      </c>
      <c r="G40">
        <v>13124.099609000001</v>
      </c>
      <c r="H40">
        <v>13300.599609000001</v>
      </c>
      <c r="I40">
        <v>12688.799805000001</v>
      </c>
      <c r="J40">
        <v>12958.166992</v>
      </c>
      <c r="L40" t="str">
        <f t="shared" si="0"/>
        <v>02JAN2021:15:00:00</v>
      </c>
      <c r="M40">
        <v>15</v>
      </c>
      <c r="N40">
        <f t="shared" si="1"/>
        <v>1533.2695309999999</v>
      </c>
      <c r="O40">
        <f t="shared" si="2"/>
        <v>0</v>
      </c>
      <c r="P40">
        <f t="shared" si="3"/>
        <v>1533.2695309999999</v>
      </c>
      <c r="Q40">
        <f t="shared" si="4"/>
        <v>0</v>
      </c>
      <c r="R40">
        <f t="shared" si="5"/>
        <v>1</v>
      </c>
      <c r="S40">
        <f t="shared" si="6"/>
        <v>13.420422688553352</v>
      </c>
      <c r="V40" s="1">
        <v>9</v>
      </c>
      <c r="W40">
        <v>17</v>
      </c>
      <c r="X40">
        <v>14</v>
      </c>
      <c r="Z40">
        <v>9</v>
      </c>
      <c r="AA40">
        <f t="shared" si="8"/>
        <v>17</v>
      </c>
      <c r="AB40">
        <f t="shared" si="9"/>
        <v>14</v>
      </c>
    </row>
    <row r="41" spans="1:28" x14ac:dyDescent="0.2">
      <c r="A41" t="s">
        <v>63</v>
      </c>
      <c r="B41">
        <v>11141.776367</v>
      </c>
      <c r="C41">
        <v>12517.378906</v>
      </c>
      <c r="D41">
        <v>12757.040039</v>
      </c>
      <c r="E41">
        <v>12218.740234000001</v>
      </c>
      <c r="F41">
        <v>12671.700194999999</v>
      </c>
      <c r="G41">
        <v>12736.599609000001</v>
      </c>
      <c r="H41">
        <v>12088.599609000001</v>
      </c>
      <c r="I41">
        <v>12562.400390999999</v>
      </c>
      <c r="J41">
        <v>12517.378906</v>
      </c>
      <c r="L41" t="str">
        <f t="shared" si="0"/>
        <v>02JAN2021:16:00:00</v>
      </c>
      <c r="M41">
        <v>16</v>
      </c>
      <c r="N41">
        <f t="shared" si="1"/>
        <v>1375.6025389999995</v>
      </c>
      <c r="O41">
        <f t="shared" si="2"/>
        <v>0</v>
      </c>
      <c r="P41">
        <f t="shared" si="3"/>
        <v>1375.6025389999995</v>
      </c>
      <c r="Q41">
        <f t="shared" si="4"/>
        <v>0</v>
      </c>
      <c r="R41">
        <f t="shared" si="5"/>
        <v>1</v>
      </c>
      <c r="S41">
        <f t="shared" si="6"/>
        <v>12.346348496764794</v>
      </c>
      <c r="V41" s="1">
        <v>10</v>
      </c>
      <c r="W41">
        <v>21</v>
      </c>
      <c r="X41">
        <v>10</v>
      </c>
      <c r="Z41">
        <v>10</v>
      </c>
      <c r="AA41">
        <f t="shared" si="8"/>
        <v>21</v>
      </c>
      <c r="AB41">
        <f t="shared" si="9"/>
        <v>10</v>
      </c>
    </row>
    <row r="42" spans="1:28" x14ac:dyDescent="0.2">
      <c r="A42" t="s">
        <v>64</v>
      </c>
      <c r="B42">
        <v>11252.09375</v>
      </c>
      <c r="C42">
        <v>12663.579102</v>
      </c>
      <c r="D42">
        <v>12754.530273</v>
      </c>
      <c r="E42">
        <v>12276.541992</v>
      </c>
      <c r="F42">
        <v>12869.799805000001</v>
      </c>
      <c r="G42">
        <v>13330.700194999999</v>
      </c>
      <c r="H42">
        <v>12125.599609000001</v>
      </c>
      <c r="I42">
        <v>12616.299805000001</v>
      </c>
      <c r="J42">
        <v>12663.579102</v>
      </c>
      <c r="L42" t="str">
        <f t="shared" si="0"/>
        <v>02JAN2021:17:00:00</v>
      </c>
      <c r="M42">
        <v>17</v>
      </c>
      <c r="N42">
        <f t="shared" si="1"/>
        <v>1411.4853519999997</v>
      </c>
      <c r="O42">
        <f t="shared" si="2"/>
        <v>0</v>
      </c>
      <c r="P42">
        <f t="shared" si="3"/>
        <v>1411.4853519999997</v>
      </c>
      <c r="Q42">
        <f t="shared" si="4"/>
        <v>0</v>
      </c>
      <c r="R42">
        <f t="shared" si="5"/>
        <v>1</v>
      </c>
      <c r="S42">
        <f t="shared" si="6"/>
        <v>12.544201846878494</v>
      </c>
      <c r="V42" s="1">
        <v>11</v>
      </c>
      <c r="W42">
        <v>21</v>
      </c>
      <c r="X42">
        <v>10</v>
      </c>
      <c r="Z42">
        <v>11</v>
      </c>
      <c r="AA42">
        <f t="shared" si="8"/>
        <v>21</v>
      </c>
      <c r="AB42">
        <f t="shared" si="9"/>
        <v>10</v>
      </c>
    </row>
    <row r="43" spans="1:28" x14ac:dyDescent="0.2">
      <c r="A43" t="s">
        <v>65</v>
      </c>
      <c r="B43">
        <v>11994.428711</v>
      </c>
      <c r="C43">
        <v>13468.820313</v>
      </c>
      <c r="D43">
        <v>13444.465819999999</v>
      </c>
      <c r="E43">
        <v>12804.651367</v>
      </c>
      <c r="F43">
        <v>13629.599609000001</v>
      </c>
      <c r="G43">
        <v>14149.900390999999</v>
      </c>
      <c r="H43">
        <v>12959.299805000001</v>
      </c>
      <c r="I43">
        <v>13489.200194999999</v>
      </c>
      <c r="J43">
        <v>13468.820313</v>
      </c>
      <c r="L43" t="str">
        <f t="shared" si="0"/>
        <v>02JAN2021:18:00:00</v>
      </c>
      <c r="M43">
        <v>18</v>
      </c>
      <c r="N43">
        <f t="shared" si="1"/>
        <v>1474.3916019999997</v>
      </c>
      <c r="O43">
        <f t="shared" si="2"/>
        <v>0</v>
      </c>
      <c r="P43">
        <f t="shared" si="3"/>
        <v>1474.3916019999997</v>
      </c>
      <c r="Q43">
        <f t="shared" si="4"/>
        <v>0</v>
      </c>
      <c r="R43">
        <f t="shared" si="5"/>
        <v>1</v>
      </c>
      <c r="S43">
        <f t="shared" si="6"/>
        <v>12.292303681357048</v>
      </c>
      <c r="V43" s="1">
        <v>12</v>
      </c>
      <c r="W43">
        <v>20</v>
      </c>
      <c r="X43">
        <v>11</v>
      </c>
      <c r="Z43">
        <v>12</v>
      </c>
      <c r="AA43">
        <f t="shared" si="8"/>
        <v>20</v>
      </c>
      <c r="AB43">
        <f t="shared" si="9"/>
        <v>11</v>
      </c>
    </row>
    <row r="44" spans="1:28" x14ac:dyDescent="0.2">
      <c r="A44" t="s">
        <v>66</v>
      </c>
      <c r="B44">
        <v>13021.964844</v>
      </c>
      <c r="C44">
        <v>14014.970703000001</v>
      </c>
      <c r="D44">
        <v>13987.958984000001</v>
      </c>
      <c r="E44">
        <v>13393.970703000001</v>
      </c>
      <c r="F44">
        <v>14564.799805000001</v>
      </c>
      <c r="G44">
        <v>14234.799805000001</v>
      </c>
      <c r="H44">
        <v>13634.099609000001</v>
      </c>
      <c r="I44">
        <v>13749.599609000001</v>
      </c>
      <c r="J44">
        <v>14014.970703000001</v>
      </c>
      <c r="L44" t="str">
        <f t="shared" si="0"/>
        <v>02JAN2021:19:00:00</v>
      </c>
      <c r="M44">
        <v>19</v>
      </c>
      <c r="N44">
        <f t="shared" si="1"/>
        <v>993.00585900000078</v>
      </c>
      <c r="O44">
        <f t="shared" si="2"/>
        <v>0</v>
      </c>
      <c r="P44">
        <f t="shared" si="3"/>
        <v>993.00585900000078</v>
      </c>
      <c r="Q44">
        <f t="shared" si="4"/>
        <v>0</v>
      </c>
      <c r="R44">
        <f t="shared" si="5"/>
        <v>1</v>
      </c>
      <c r="S44">
        <f t="shared" si="6"/>
        <v>7.6256223303930826</v>
      </c>
      <c r="V44" s="1">
        <v>13</v>
      </c>
      <c r="W44">
        <v>22</v>
      </c>
      <c r="X44">
        <v>9</v>
      </c>
      <c r="Z44">
        <v>13</v>
      </c>
      <c r="AA44">
        <f t="shared" si="8"/>
        <v>22</v>
      </c>
      <c r="AB44">
        <f t="shared" si="9"/>
        <v>9</v>
      </c>
    </row>
    <row r="45" spans="1:28" x14ac:dyDescent="0.2">
      <c r="A45" t="s">
        <v>67</v>
      </c>
      <c r="B45">
        <v>13328.908203000001</v>
      </c>
      <c r="C45">
        <v>14080.705078000001</v>
      </c>
      <c r="D45">
        <v>13929.236328000001</v>
      </c>
      <c r="E45">
        <v>13482.365234000001</v>
      </c>
      <c r="F45">
        <v>14522.900390999999</v>
      </c>
      <c r="G45">
        <v>14052.799805000001</v>
      </c>
      <c r="H45">
        <v>13865.099609000001</v>
      </c>
      <c r="I45">
        <v>13943.799805000001</v>
      </c>
      <c r="J45">
        <v>14080.705078000001</v>
      </c>
      <c r="L45" t="str">
        <f t="shared" si="0"/>
        <v>02JAN2021:20:00:00</v>
      </c>
      <c r="M45">
        <v>20</v>
      </c>
      <c r="N45">
        <f t="shared" si="1"/>
        <v>751.796875</v>
      </c>
      <c r="O45">
        <f t="shared" si="2"/>
        <v>0</v>
      </c>
      <c r="P45">
        <f t="shared" si="3"/>
        <v>751.796875</v>
      </c>
      <c r="Q45">
        <f t="shared" si="4"/>
        <v>0</v>
      </c>
      <c r="R45">
        <f t="shared" si="5"/>
        <v>1</v>
      </c>
      <c r="S45">
        <f t="shared" si="6"/>
        <v>5.6403485082955971</v>
      </c>
      <c r="V45" s="1">
        <v>14</v>
      </c>
      <c r="W45">
        <v>19</v>
      </c>
      <c r="X45">
        <v>12</v>
      </c>
      <c r="Z45">
        <v>14</v>
      </c>
      <c r="AA45">
        <f t="shared" si="8"/>
        <v>19</v>
      </c>
      <c r="AB45">
        <f t="shared" si="9"/>
        <v>12</v>
      </c>
    </row>
    <row r="46" spans="1:28" x14ac:dyDescent="0.2">
      <c r="A46" t="s">
        <v>68</v>
      </c>
      <c r="B46">
        <v>13484.919921999999</v>
      </c>
      <c r="C46">
        <v>13966.164063</v>
      </c>
      <c r="D46">
        <v>13860.019531</v>
      </c>
      <c r="E46">
        <v>13355.870117</v>
      </c>
      <c r="F46">
        <v>14376.400390999999</v>
      </c>
      <c r="G46">
        <v>13839.700194999999</v>
      </c>
      <c r="H46">
        <v>13965.799805000001</v>
      </c>
      <c r="I46">
        <v>13672.599609000001</v>
      </c>
      <c r="J46">
        <v>13966.164063</v>
      </c>
      <c r="L46" t="str">
        <f t="shared" si="0"/>
        <v>02JAN2021:21:00:00</v>
      </c>
      <c r="M46">
        <v>21</v>
      </c>
      <c r="N46">
        <f t="shared" si="1"/>
        <v>481.24414100000104</v>
      </c>
      <c r="O46">
        <f t="shared" si="2"/>
        <v>0</v>
      </c>
      <c r="P46">
        <f t="shared" si="3"/>
        <v>481.24414100000104</v>
      </c>
      <c r="Q46">
        <f t="shared" si="4"/>
        <v>0</v>
      </c>
      <c r="R46">
        <f t="shared" si="5"/>
        <v>1</v>
      </c>
      <c r="S46">
        <f t="shared" si="6"/>
        <v>3.5687578701514893</v>
      </c>
      <c r="V46" s="1">
        <v>15</v>
      </c>
      <c r="W46">
        <v>19</v>
      </c>
      <c r="X46">
        <v>12</v>
      </c>
      <c r="Z46">
        <v>15</v>
      </c>
      <c r="AA46">
        <f t="shared" si="8"/>
        <v>19</v>
      </c>
      <c r="AB46">
        <f t="shared" si="9"/>
        <v>12</v>
      </c>
    </row>
    <row r="47" spans="1:28" x14ac:dyDescent="0.2">
      <c r="A47" t="s">
        <v>69</v>
      </c>
      <c r="B47">
        <v>13434.083008</v>
      </c>
      <c r="C47">
        <v>13744.602539</v>
      </c>
      <c r="D47">
        <v>13657.912109000001</v>
      </c>
      <c r="E47">
        <v>13155.267578000001</v>
      </c>
      <c r="F47">
        <v>14179.799805000001</v>
      </c>
      <c r="G47">
        <v>13833.900390999999</v>
      </c>
      <c r="H47">
        <v>13667.400390999999</v>
      </c>
      <c r="I47">
        <v>13385.299805000001</v>
      </c>
      <c r="J47">
        <v>13744.602539</v>
      </c>
      <c r="L47" t="str">
        <f t="shared" si="0"/>
        <v>02JAN2021:22:00:00</v>
      </c>
      <c r="M47">
        <v>22</v>
      </c>
      <c r="N47">
        <f t="shared" si="1"/>
        <v>310.51953099999992</v>
      </c>
      <c r="O47">
        <f t="shared" si="2"/>
        <v>0</v>
      </c>
      <c r="P47">
        <f t="shared" si="3"/>
        <v>310.51953099999992</v>
      </c>
      <c r="Q47">
        <f t="shared" si="4"/>
        <v>0</v>
      </c>
      <c r="R47">
        <f t="shared" si="5"/>
        <v>1</v>
      </c>
      <c r="S47">
        <f t="shared" si="6"/>
        <v>2.3114307899920332</v>
      </c>
      <c r="V47" s="1">
        <v>16</v>
      </c>
      <c r="W47">
        <v>20</v>
      </c>
      <c r="X47">
        <v>11</v>
      </c>
      <c r="Z47">
        <v>16</v>
      </c>
      <c r="AA47">
        <f t="shared" si="8"/>
        <v>20</v>
      </c>
      <c r="AB47">
        <f t="shared" si="9"/>
        <v>11</v>
      </c>
    </row>
    <row r="48" spans="1:28" x14ac:dyDescent="0.2">
      <c r="A48" t="s">
        <v>70</v>
      </c>
      <c r="B48">
        <v>13169.359375</v>
      </c>
      <c r="C48">
        <v>13596.591796999999</v>
      </c>
      <c r="D48">
        <v>13478.133789</v>
      </c>
      <c r="E48">
        <v>13180.428711</v>
      </c>
      <c r="F48">
        <v>13873.5</v>
      </c>
      <c r="G48">
        <v>13681.200194999999</v>
      </c>
      <c r="H48">
        <v>13419.200194999999</v>
      </c>
      <c r="I48">
        <v>13514</v>
      </c>
      <c r="J48">
        <v>13596.591796999999</v>
      </c>
      <c r="L48" t="str">
        <f t="shared" si="0"/>
        <v>02JAN2021:23:00:00</v>
      </c>
      <c r="M48">
        <v>23</v>
      </c>
      <c r="N48">
        <f t="shared" si="1"/>
        <v>427.23242199999913</v>
      </c>
      <c r="O48">
        <f t="shared" si="2"/>
        <v>0</v>
      </c>
      <c r="P48">
        <f t="shared" si="3"/>
        <v>427.23242199999913</v>
      </c>
      <c r="Q48">
        <f t="shared" si="4"/>
        <v>0</v>
      </c>
      <c r="R48">
        <f t="shared" si="5"/>
        <v>1</v>
      </c>
      <c r="S48">
        <f t="shared" si="6"/>
        <v>3.2441397476860874</v>
      </c>
      <c r="V48" s="1">
        <v>17</v>
      </c>
      <c r="W48">
        <v>18</v>
      </c>
      <c r="X48">
        <v>13</v>
      </c>
      <c r="Z48">
        <v>17</v>
      </c>
      <c r="AA48">
        <f t="shared" si="8"/>
        <v>18</v>
      </c>
      <c r="AB48">
        <f t="shared" si="9"/>
        <v>13</v>
      </c>
    </row>
    <row r="49" spans="1:28" x14ac:dyDescent="0.2">
      <c r="A49" t="s">
        <v>71</v>
      </c>
      <c r="B49">
        <v>12802.216796999999</v>
      </c>
      <c r="C49">
        <v>13321.980469</v>
      </c>
      <c r="D49">
        <v>13310.445313</v>
      </c>
      <c r="E49">
        <v>13212.778319999999</v>
      </c>
      <c r="F49">
        <v>13586.099609000001</v>
      </c>
      <c r="G49">
        <v>13482.799805000001</v>
      </c>
      <c r="H49">
        <v>13108.599609000001</v>
      </c>
      <c r="I49">
        <v>13196.599609000001</v>
      </c>
      <c r="J49">
        <v>13321.980469</v>
      </c>
      <c r="L49" t="str">
        <f t="shared" si="0"/>
        <v>03JAN2021:00:00:00</v>
      </c>
      <c r="M49">
        <v>24</v>
      </c>
      <c r="N49">
        <f t="shared" si="1"/>
        <v>519.76367200000095</v>
      </c>
      <c r="O49">
        <f t="shared" si="2"/>
        <v>0</v>
      </c>
      <c r="P49">
        <f t="shared" si="3"/>
        <v>519.76367200000095</v>
      </c>
      <c r="Q49">
        <f t="shared" si="4"/>
        <v>0</v>
      </c>
      <c r="R49">
        <f t="shared" si="5"/>
        <v>1</v>
      </c>
      <c r="S49">
        <f t="shared" si="6"/>
        <v>4.059950555764682</v>
      </c>
      <c r="V49" s="1">
        <v>18</v>
      </c>
      <c r="W49">
        <v>14</v>
      </c>
      <c r="X49">
        <v>17</v>
      </c>
      <c r="Z49">
        <v>18</v>
      </c>
      <c r="AA49">
        <f t="shared" si="8"/>
        <v>14</v>
      </c>
      <c r="AB49">
        <f t="shared" si="9"/>
        <v>17</v>
      </c>
    </row>
    <row r="50" spans="1:28" x14ac:dyDescent="0.2">
      <c r="A50" t="s">
        <v>72</v>
      </c>
      <c r="B50">
        <v>12470.262694999999</v>
      </c>
      <c r="C50">
        <v>12705.998046999999</v>
      </c>
      <c r="D50">
        <v>12667.589844</v>
      </c>
      <c r="E50">
        <v>12684.245117</v>
      </c>
      <c r="F50">
        <v>13131.5</v>
      </c>
      <c r="G50">
        <v>12824.200194999999</v>
      </c>
      <c r="H50">
        <v>12399</v>
      </c>
      <c r="I50">
        <v>12547.599609000001</v>
      </c>
      <c r="J50">
        <v>12705.998046999999</v>
      </c>
      <c r="L50" t="str">
        <f t="shared" si="0"/>
        <v>03JAN2021:01:00:00</v>
      </c>
      <c r="M50">
        <v>1</v>
      </c>
      <c r="N50">
        <f t="shared" si="1"/>
        <v>235.73535199999969</v>
      </c>
      <c r="O50">
        <f t="shared" si="2"/>
        <v>0</v>
      </c>
      <c r="P50">
        <f t="shared" si="3"/>
        <v>235.73535199999969</v>
      </c>
      <c r="Q50">
        <f t="shared" si="4"/>
        <v>0</v>
      </c>
      <c r="R50">
        <f t="shared" si="5"/>
        <v>1</v>
      </c>
      <c r="S50">
        <f t="shared" si="6"/>
        <v>1.8903800005313336</v>
      </c>
      <c r="V50" s="1">
        <v>19</v>
      </c>
      <c r="W50">
        <v>15</v>
      </c>
      <c r="X50">
        <v>16</v>
      </c>
      <c r="Z50">
        <v>19</v>
      </c>
      <c r="AA50">
        <f t="shared" si="8"/>
        <v>15</v>
      </c>
      <c r="AB50">
        <f t="shared" si="9"/>
        <v>16</v>
      </c>
    </row>
    <row r="51" spans="1:28" x14ac:dyDescent="0.2">
      <c r="A51" t="s">
        <v>73</v>
      </c>
      <c r="B51">
        <v>12260.673828000001</v>
      </c>
      <c r="C51">
        <v>12573.834961</v>
      </c>
      <c r="D51">
        <v>12592.277344</v>
      </c>
      <c r="E51">
        <v>12564.630859000001</v>
      </c>
      <c r="F51">
        <v>13161.700194999999</v>
      </c>
      <c r="G51">
        <v>12627.400390999999</v>
      </c>
      <c r="H51">
        <v>12113.299805000001</v>
      </c>
      <c r="I51">
        <v>12410.5</v>
      </c>
      <c r="J51">
        <v>12573.834961</v>
      </c>
      <c r="L51" t="str">
        <f t="shared" si="0"/>
        <v>03JAN2021:02:00:00</v>
      </c>
      <c r="M51">
        <v>2</v>
      </c>
      <c r="N51">
        <f t="shared" si="1"/>
        <v>313.16113299999961</v>
      </c>
      <c r="O51">
        <f t="shared" si="2"/>
        <v>0</v>
      </c>
      <c r="P51">
        <f t="shared" si="3"/>
        <v>313.16113299999961</v>
      </c>
      <c r="Q51">
        <f t="shared" si="4"/>
        <v>0</v>
      </c>
      <c r="R51">
        <f t="shared" si="5"/>
        <v>1</v>
      </c>
      <c r="S51">
        <f t="shared" si="6"/>
        <v>2.5541918608488374</v>
      </c>
      <c r="V51" s="1">
        <v>20</v>
      </c>
      <c r="W51">
        <v>15</v>
      </c>
      <c r="X51">
        <v>16</v>
      </c>
      <c r="Z51">
        <v>20</v>
      </c>
      <c r="AA51">
        <f t="shared" si="8"/>
        <v>15</v>
      </c>
      <c r="AB51">
        <f t="shared" si="9"/>
        <v>16</v>
      </c>
    </row>
    <row r="52" spans="1:28" x14ac:dyDescent="0.2">
      <c r="A52" t="s">
        <v>74</v>
      </c>
      <c r="B52">
        <v>12229.809569999999</v>
      </c>
      <c r="C52">
        <v>12547.229492</v>
      </c>
      <c r="D52">
        <v>12450.337890999999</v>
      </c>
      <c r="E52">
        <v>12539.84375</v>
      </c>
      <c r="F52">
        <v>13241.299805000001</v>
      </c>
      <c r="G52">
        <v>12582.900390999999</v>
      </c>
      <c r="H52">
        <v>12092.299805000001</v>
      </c>
      <c r="I52">
        <v>12338.700194999999</v>
      </c>
      <c r="J52">
        <v>12547.229492</v>
      </c>
      <c r="L52" t="str">
        <f t="shared" si="0"/>
        <v>03JAN2021:03:00:00</v>
      </c>
      <c r="M52">
        <v>3</v>
      </c>
      <c r="N52">
        <f t="shared" si="1"/>
        <v>317.41992200000095</v>
      </c>
      <c r="O52">
        <f t="shared" si="2"/>
        <v>0</v>
      </c>
      <c r="P52">
        <f t="shared" si="3"/>
        <v>317.41992200000095</v>
      </c>
      <c r="Q52">
        <f t="shared" si="4"/>
        <v>0</v>
      </c>
      <c r="R52">
        <f t="shared" si="5"/>
        <v>1</v>
      </c>
      <c r="S52">
        <f t="shared" si="6"/>
        <v>2.59546087110497</v>
      </c>
      <c r="V52" s="1">
        <v>21</v>
      </c>
      <c r="W52">
        <v>15</v>
      </c>
      <c r="X52">
        <v>16</v>
      </c>
      <c r="Z52">
        <v>21</v>
      </c>
      <c r="AA52">
        <f t="shared" si="8"/>
        <v>15</v>
      </c>
      <c r="AB52">
        <f t="shared" si="9"/>
        <v>16</v>
      </c>
    </row>
    <row r="53" spans="1:28" x14ac:dyDescent="0.2">
      <c r="A53" t="s">
        <v>75</v>
      </c>
      <c r="B53">
        <v>12352.344727</v>
      </c>
      <c r="C53">
        <v>12654.111328000001</v>
      </c>
      <c r="D53">
        <v>12454.688477</v>
      </c>
      <c r="E53">
        <v>12566.517578000001</v>
      </c>
      <c r="F53">
        <v>13444.099609000001</v>
      </c>
      <c r="G53">
        <v>12405.799805000001</v>
      </c>
      <c r="H53">
        <v>12258.700194999999</v>
      </c>
      <c r="I53">
        <v>12483.400390999999</v>
      </c>
      <c r="J53">
        <v>12654.111328000001</v>
      </c>
      <c r="L53" t="str">
        <f t="shared" si="0"/>
        <v>03JAN2021:04:00:00</v>
      </c>
      <c r="M53">
        <v>4</v>
      </c>
      <c r="N53">
        <f t="shared" si="1"/>
        <v>301.76660100000117</v>
      </c>
      <c r="O53">
        <f t="shared" si="2"/>
        <v>0</v>
      </c>
      <c r="P53">
        <f t="shared" si="3"/>
        <v>301.76660100000117</v>
      </c>
      <c r="Q53">
        <f t="shared" si="4"/>
        <v>0</v>
      </c>
      <c r="R53">
        <f t="shared" si="5"/>
        <v>1</v>
      </c>
      <c r="S53">
        <f t="shared" si="6"/>
        <v>2.4429904416478418</v>
      </c>
      <c r="V53" s="1">
        <v>22</v>
      </c>
      <c r="W53">
        <v>14</v>
      </c>
      <c r="X53">
        <v>17</v>
      </c>
      <c r="Z53">
        <v>22</v>
      </c>
      <c r="AA53">
        <f t="shared" si="8"/>
        <v>14</v>
      </c>
      <c r="AB53">
        <f t="shared" si="9"/>
        <v>17</v>
      </c>
    </row>
    <row r="54" spans="1:28" x14ac:dyDescent="0.2">
      <c r="A54" t="s">
        <v>76</v>
      </c>
      <c r="B54">
        <v>12519.246094</v>
      </c>
      <c r="C54">
        <v>12884.075194999999</v>
      </c>
      <c r="D54">
        <v>12567.101563</v>
      </c>
      <c r="E54">
        <v>12706.946289</v>
      </c>
      <c r="F54">
        <v>13825</v>
      </c>
      <c r="G54">
        <v>12631.900390999999</v>
      </c>
      <c r="H54">
        <v>12427.5</v>
      </c>
      <c r="I54">
        <v>12684.299805000001</v>
      </c>
      <c r="J54">
        <v>12884.075194999999</v>
      </c>
      <c r="L54" t="str">
        <f t="shared" si="0"/>
        <v>03JAN2021:05:00:00</v>
      </c>
      <c r="M54">
        <v>5</v>
      </c>
      <c r="N54">
        <f t="shared" si="1"/>
        <v>364.82910099999935</v>
      </c>
      <c r="O54">
        <f t="shared" si="2"/>
        <v>0</v>
      </c>
      <c r="P54">
        <f t="shared" si="3"/>
        <v>364.82910099999935</v>
      </c>
      <c r="Q54">
        <f t="shared" si="4"/>
        <v>0</v>
      </c>
      <c r="R54">
        <f t="shared" si="5"/>
        <v>1</v>
      </c>
      <c r="S54">
        <f t="shared" si="6"/>
        <v>2.91414593387415</v>
      </c>
      <c r="V54" s="1">
        <v>23</v>
      </c>
      <c r="W54">
        <v>14</v>
      </c>
      <c r="X54">
        <v>17</v>
      </c>
      <c r="Z54">
        <v>23</v>
      </c>
      <c r="AA54">
        <f t="shared" si="8"/>
        <v>14</v>
      </c>
      <c r="AB54">
        <f t="shared" si="9"/>
        <v>17</v>
      </c>
    </row>
    <row r="55" spans="1:28" x14ac:dyDescent="0.2">
      <c r="A55" t="s">
        <v>77</v>
      </c>
      <c r="B55">
        <v>12916.088867</v>
      </c>
      <c r="C55">
        <v>13302.345703000001</v>
      </c>
      <c r="D55">
        <v>12852.457031</v>
      </c>
      <c r="E55">
        <v>12989.546875</v>
      </c>
      <c r="F55">
        <v>14403.400390999999</v>
      </c>
      <c r="G55">
        <v>13049.299805000001</v>
      </c>
      <c r="H55">
        <v>12798.5</v>
      </c>
      <c r="I55">
        <v>13056.599609000001</v>
      </c>
      <c r="J55">
        <v>13302.345703000001</v>
      </c>
      <c r="L55" t="str">
        <f t="shared" si="0"/>
        <v>03JAN2021:06:00:00</v>
      </c>
      <c r="M55">
        <v>6</v>
      </c>
      <c r="N55">
        <f t="shared" si="1"/>
        <v>386.25683600000048</v>
      </c>
      <c r="O55">
        <f t="shared" si="2"/>
        <v>0</v>
      </c>
      <c r="P55">
        <f t="shared" si="3"/>
        <v>386.25683600000048</v>
      </c>
      <c r="Q55">
        <f t="shared" si="4"/>
        <v>0</v>
      </c>
      <c r="R55">
        <f t="shared" si="5"/>
        <v>1</v>
      </c>
      <c r="S55">
        <f t="shared" si="6"/>
        <v>2.9905092786011136</v>
      </c>
      <c r="V55" s="1">
        <v>24</v>
      </c>
      <c r="W55">
        <v>15</v>
      </c>
      <c r="X55">
        <v>16</v>
      </c>
      <c r="Z55">
        <v>24</v>
      </c>
      <c r="AA55">
        <f t="shared" si="8"/>
        <v>15</v>
      </c>
      <c r="AB55">
        <f t="shared" si="9"/>
        <v>16</v>
      </c>
    </row>
    <row r="56" spans="1:28" x14ac:dyDescent="0.2">
      <c r="A56" t="s">
        <v>78</v>
      </c>
      <c r="B56">
        <v>13420.071289</v>
      </c>
      <c r="C56">
        <v>13871.701171999999</v>
      </c>
      <c r="D56">
        <v>13288.206055000001</v>
      </c>
      <c r="E56">
        <v>13378.624023</v>
      </c>
      <c r="F56">
        <v>15173.599609000001</v>
      </c>
      <c r="G56">
        <v>13624.799805000001</v>
      </c>
      <c r="H56">
        <v>13362.900390999999</v>
      </c>
      <c r="I56">
        <v>13493.799805000001</v>
      </c>
      <c r="J56">
        <v>13871.701171999999</v>
      </c>
      <c r="L56" t="str">
        <f t="shared" si="0"/>
        <v>03JAN2021:07:00:00</v>
      </c>
      <c r="M56">
        <v>7</v>
      </c>
      <c r="N56">
        <f t="shared" si="1"/>
        <v>451.62988299999961</v>
      </c>
      <c r="O56">
        <f t="shared" si="2"/>
        <v>0</v>
      </c>
      <c r="P56">
        <f t="shared" si="3"/>
        <v>451.62988299999961</v>
      </c>
      <c r="Q56">
        <f t="shared" si="4"/>
        <v>0</v>
      </c>
      <c r="R56">
        <f t="shared" si="5"/>
        <v>1</v>
      </c>
      <c r="S56">
        <f t="shared" si="6"/>
        <v>3.3653314745815552</v>
      </c>
      <c r="V56" s="1" t="s">
        <v>47</v>
      </c>
      <c r="W56">
        <v>385</v>
      </c>
      <c r="X56">
        <v>359</v>
      </c>
    </row>
    <row r="57" spans="1:28" x14ac:dyDescent="0.2">
      <c r="A57" t="s">
        <v>79</v>
      </c>
      <c r="B57">
        <v>13858.673828000001</v>
      </c>
      <c r="C57">
        <v>14460.106444999999</v>
      </c>
      <c r="D57">
        <v>13647.652344</v>
      </c>
      <c r="E57">
        <v>13641.004883</v>
      </c>
      <c r="F57">
        <v>15720.799805000001</v>
      </c>
      <c r="G57">
        <v>14179</v>
      </c>
      <c r="H57">
        <v>13958.099609000001</v>
      </c>
      <c r="I57">
        <v>14248.200194999999</v>
      </c>
      <c r="J57">
        <v>14460.106444999999</v>
      </c>
      <c r="L57" t="str">
        <f t="shared" si="0"/>
        <v>03JAN2021:08:00:00</v>
      </c>
      <c r="M57">
        <v>8</v>
      </c>
      <c r="N57">
        <f t="shared" si="1"/>
        <v>601.43261699999857</v>
      </c>
      <c r="O57">
        <f t="shared" si="2"/>
        <v>0</v>
      </c>
      <c r="P57">
        <f t="shared" si="3"/>
        <v>601.43261699999857</v>
      </c>
      <c r="Q57">
        <f t="shared" si="4"/>
        <v>0</v>
      </c>
      <c r="R57">
        <f t="shared" si="5"/>
        <v>1</v>
      </c>
      <c r="S57">
        <f t="shared" si="6"/>
        <v>4.3397559136204427</v>
      </c>
    </row>
    <row r="58" spans="1:28" x14ac:dyDescent="0.2">
      <c r="A58" t="s">
        <v>80</v>
      </c>
      <c r="B58">
        <v>13940.209961</v>
      </c>
      <c r="C58">
        <v>14566.427734000001</v>
      </c>
      <c r="D58">
        <v>13833.617188</v>
      </c>
      <c r="E58">
        <v>13908.473633</v>
      </c>
      <c r="F58">
        <v>15587.700194999999</v>
      </c>
      <c r="G58">
        <v>14506</v>
      </c>
      <c r="H58">
        <v>14147.299805000001</v>
      </c>
      <c r="I58">
        <v>14360.900390999999</v>
      </c>
      <c r="J58">
        <v>14566.427734000001</v>
      </c>
      <c r="L58" t="str">
        <f t="shared" si="0"/>
        <v>03JAN2021:09:00:00</v>
      </c>
      <c r="M58">
        <v>9</v>
      </c>
      <c r="N58">
        <f t="shared" si="1"/>
        <v>626.21777300000031</v>
      </c>
      <c r="O58">
        <f t="shared" si="2"/>
        <v>0</v>
      </c>
      <c r="P58">
        <f t="shared" si="3"/>
        <v>626.21777300000031</v>
      </c>
      <c r="Q58">
        <f t="shared" si="4"/>
        <v>0</v>
      </c>
      <c r="R58">
        <f t="shared" si="5"/>
        <v>1</v>
      </c>
      <c r="S58">
        <f t="shared" si="6"/>
        <v>4.492168875160031</v>
      </c>
    </row>
    <row r="59" spans="1:28" x14ac:dyDescent="0.2">
      <c r="A59" t="s">
        <v>81</v>
      </c>
      <c r="B59">
        <v>13491.165039</v>
      </c>
      <c r="C59">
        <v>14055.259765999999</v>
      </c>
      <c r="D59">
        <v>13941.973633</v>
      </c>
      <c r="E59">
        <v>14180.701171999999</v>
      </c>
      <c r="F59">
        <v>14630.900390999999</v>
      </c>
      <c r="G59">
        <v>14068.099609000001</v>
      </c>
      <c r="H59">
        <v>13766.700194999999</v>
      </c>
      <c r="I59">
        <v>13818.400390999999</v>
      </c>
      <c r="J59">
        <v>14055.259765999999</v>
      </c>
      <c r="L59" t="str">
        <f t="shared" si="0"/>
        <v>03JAN2021:10:00:00</v>
      </c>
      <c r="M59">
        <v>10</v>
      </c>
      <c r="N59">
        <f t="shared" si="1"/>
        <v>564.09472699999969</v>
      </c>
      <c r="O59">
        <f t="shared" si="2"/>
        <v>0</v>
      </c>
      <c r="P59">
        <f t="shared" si="3"/>
        <v>564.09472699999969</v>
      </c>
      <c r="Q59">
        <f t="shared" si="4"/>
        <v>0</v>
      </c>
      <c r="R59">
        <f t="shared" si="5"/>
        <v>1</v>
      </c>
      <c r="S59">
        <f t="shared" si="6"/>
        <v>4.1812158206450336</v>
      </c>
    </row>
    <row r="60" spans="1:28" x14ac:dyDescent="0.2">
      <c r="A60" t="s">
        <v>82</v>
      </c>
      <c r="B60">
        <v>12921.982421999999</v>
      </c>
      <c r="C60">
        <v>13504.948242</v>
      </c>
      <c r="D60">
        <v>13698.889648</v>
      </c>
      <c r="E60">
        <v>13914.100586</v>
      </c>
      <c r="F60">
        <v>13977.599609000001</v>
      </c>
      <c r="G60">
        <v>13440.099609000001</v>
      </c>
      <c r="H60">
        <v>13221.5</v>
      </c>
      <c r="I60">
        <v>13251.200194999999</v>
      </c>
      <c r="J60">
        <v>13504.948242</v>
      </c>
      <c r="L60" t="str">
        <f t="shared" si="0"/>
        <v>03JAN2021:11:00:00</v>
      </c>
      <c r="M60">
        <v>11</v>
      </c>
      <c r="N60">
        <f t="shared" si="1"/>
        <v>582.96582000000126</v>
      </c>
      <c r="O60">
        <f t="shared" si="2"/>
        <v>0</v>
      </c>
      <c r="P60">
        <f t="shared" si="3"/>
        <v>582.96582000000126</v>
      </c>
      <c r="Q60">
        <f t="shared" si="4"/>
        <v>0</v>
      </c>
      <c r="R60">
        <f t="shared" si="5"/>
        <v>1</v>
      </c>
      <c r="S60">
        <f t="shared" si="6"/>
        <v>4.5114271244285815</v>
      </c>
    </row>
    <row r="61" spans="1:28" x14ac:dyDescent="0.2">
      <c r="A61" t="s">
        <v>83</v>
      </c>
      <c r="B61">
        <v>12322.630859000001</v>
      </c>
      <c r="C61">
        <v>12799.3125</v>
      </c>
      <c r="D61">
        <v>12969.599609000001</v>
      </c>
      <c r="E61">
        <v>12959.442383</v>
      </c>
      <c r="F61">
        <v>12993.299805000001</v>
      </c>
      <c r="G61">
        <v>12841.700194999999</v>
      </c>
      <c r="H61">
        <v>12753.200194999999</v>
      </c>
      <c r="I61">
        <v>12545.099609000001</v>
      </c>
      <c r="J61">
        <v>12799.3125</v>
      </c>
      <c r="L61" t="str">
        <f t="shared" si="0"/>
        <v>03JAN2021:12:00:00</v>
      </c>
      <c r="M61">
        <v>12</v>
      </c>
      <c r="N61">
        <f t="shared" si="1"/>
        <v>476.68164099999922</v>
      </c>
      <c r="O61">
        <f t="shared" si="2"/>
        <v>0</v>
      </c>
      <c r="P61">
        <f t="shared" si="3"/>
        <v>476.68164099999922</v>
      </c>
      <c r="Q61">
        <f t="shared" si="4"/>
        <v>0</v>
      </c>
      <c r="R61">
        <f t="shared" si="5"/>
        <v>1</v>
      </c>
      <c r="S61">
        <f t="shared" si="6"/>
        <v>3.868343103468431</v>
      </c>
    </row>
    <row r="62" spans="1:28" x14ac:dyDescent="0.2">
      <c r="A62" t="s">
        <v>84</v>
      </c>
      <c r="B62">
        <v>11755.666992</v>
      </c>
      <c r="C62">
        <v>12182.135742</v>
      </c>
      <c r="D62">
        <v>12175.484375</v>
      </c>
      <c r="E62">
        <v>12164.568359000001</v>
      </c>
      <c r="F62">
        <v>12250.599609000001</v>
      </c>
      <c r="G62">
        <v>12276.599609000001</v>
      </c>
      <c r="H62">
        <v>12332.599609000001</v>
      </c>
      <c r="I62">
        <v>11919.299805000001</v>
      </c>
      <c r="J62">
        <v>12182.135742</v>
      </c>
      <c r="L62" t="str">
        <f t="shared" si="0"/>
        <v>03JAN2021:13:00:00</v>
      </c>
      <c r="M62">
        <v>13</v>
      </c>
      <c r="N62">
        <f t="shared" si="1"/>
        <v>426.46875</v>
      </c>
      <c r="O62">
        <f t="shared" si="2"/>
        <v>0</v>
      </c>
      <c r="P62">
        <f t="shared" si="3"/>
        <v>426.46875</v>
      </c>
      <c r="Q62">
        <f t="shared" si="4"/>
        <v>0</v>
      </c>
      <c r="R62">
        <f t="shared" si="5"/>
        <v>1</v>
      </c>
      <c r="S62">
        <f t="shared" si="6"/>
        <v>3.6277716125356538</v>
      </c>
    </row>
    <row r="63" spans="1:28" x14ac:dyDescent="0.2">
      <c r="A63" t="s">
        <v>85</v>
      </c>
      <c r="B63">
        <v>11202.205078000001</v>
      </c>
      <c r="C63">
        <v>11647.798828000001</v>
      </c>
      <c r="D63">
        <v>11655.095703000001</v>
      </c>
      <c r="E63">
        <v>11809.882813</v>
      </c>
      <c r="F63">
        <v>11582.5</v>
      </c>
      <c r="G63">
        <v>11758.700194999999</v>
      </c>
      <c r="H63">
        <v>11844.200194999999</v>
      </c>
      <c r="I63">
        <v>11457.599609000001</v>
      </c>
      <c r="J63">
        <v>11647.798828000001</v>
      </c>
      <c r="L63" t="str">
        <f t="shared" si="0"/>
        <v>03JAN2021:14:00:00</v>
      </c>
      <c r="M63">
        <v>14</v>
      </c>
      <c r="N63">
        <f t="shared" si="1"/>
        <v>445.59375</v>
      </c>
      <c r="O63">
        <f t="shared" si="2"/>
        <v>0</v>
      </c>
      <c r="P63">
        <f t="shared" si="3"/>
        <v>445.59375</v>
      </c>
      <c r="Q63">
        <f t="shared" si="4"/>
        <v>0</v>
      </c>
      <c r="R63">
        <f t="shared" si="5"/>
        <v>1</v>
      </c>
      <c r="S63">
        <f t="shared" si="6"/>
        <v>3.9777324812156949</v>
      </c>
    </row>
    <row r="64" spans="1:28" x14ac:dyDescent="0.2">
      <c r="A64" t="s">
        <v>86</v>
      </c>
      <c r="B64">
        <v>10771.950194999999</v>
      </c>
      <c r="C64">
        <v>11185.602539</v>
      </c>
      <c r="D64">
        <v>11335.121094</v>
      </c>
      <c r="E64">
        <v>11464.332031</v>
      </c>
      <c r="F64">
        <v>11104.400390999999</v>
      </c>
      <c r="G64">
        <v>11336.700194999999</v>
      </c>
      <c r="H64">
        <v>11125.099609000001</v>
      </c>
      <c r="I64">
        <v>11177</v>
      </c>
      <c r="J64">
        <v>11185.602539</v>
      </c>
      <c r="L64" t="str">
        <f t="shared" si="0"/>
        <v>03JAN2021:15:00:00</v>
      </c>
      <c r="M64">
        <v>15</v>
      </c>
      <c r="N64">
        <f t="shared" si="1"/>
        <v>413.65234400000008</v>
      </c>
      <c r="O64">
        <f t="shared" si="2"/>
        <v>0</v>
      </c>
      <c r="P64">
        <f t="shared" si="3"/>
        <v>413.65234400000008</v>
      </c>
      <c r="Q64">
        <f t="shared" si="4"/>
        <v>0</v>
      </c>
      <c r="R64">
        <f t="shared" si="5"/>
        <v>1</v>
      </c>
      <c r="S64">
        <f t="shared" si="6"/>
        <v>3.840087788300437</v>
      </c>
    </row>
    <row r="65" spans="1:19" x14ac:dyDescent="0.2">
      <c r="A65" t="s">
        <v>87</v>
      </c>
      <c r="B65">
        <v>10550.572265999999</v>
      </c>
      <c r="C65">
        <v>11076.248046999999</v>
      </c>
      <c r="D65">
        <v>11239.080078000001</v>
      </c>
      <c r="E65">
        <v>11406.583984000001</v>
      </c>
      <c r="F65">
        <v>11004.200194999999</v>
      </c>
      <c r="G65">
        <v>11381.5</v>
      </c>
      <c r="H65">
        <v>11096</v>
      </c>
      <c r="I65">
        <v>10894.5</v>
      </c>
      <c r="J65">
        <v>11076.248046999999</v>
      </c>
      <c r="L65" t="str">
        <f t="shared" si="0"/>
        <v>03JAN2021:16:00:00</v>
      </c>
      <c r="M65">
        <v>16</v>
      </c>
      <c r="N65">
        <f t="shared" si="1"/>
        <v>525.67578099999992</v>
      </c>
      <c r="O65">
        <f t="shared" si="2"/>
        <v>0</v>
      </c>
      <c r="P65">
        <f t="shared" si="3"/>
        <v>525.67578099999992</v>
      </c>
      <c r="Q65">
        <f t="shared" si="4"/>
        <v>0</v>
      </c>
      <c r="R65">
        <f t="shared" si="5"/>
        <v>1</v>
      </c>
      <c r="S65">
        <f t="shared" si="6"/>
        <v>4.9824385611198467</v>
      </c>
    </row>
    <row r="66" spans="1:19" x14ac:dyDescent="0.2">
      <c r="A66" t="s">
        <v>88</v>
      </c>
      <c r="B66">
        <v>10604.586914</v>
      </c>
      <c r="C66">
        <v>11313.988281</v>
      </c>
      <c r="D66">
        <v>11297.904296999999</v>
      </c>
      <c r="E66">
        <v>11436.162109000001</v>
      </c>
      <c r="F66">
        <v>11285.599609000001</v>
      </c>
      <c r="G66">
        <v>11533.400390999999</v>
      </c>
      <c r="H66">
        <v>11422.799805000001</v>
      </c>
      <c r="I66">
        <v>11131.900390999999</v>
      </c>
      <c r="J66">
        <v>11313.988281</v>
      </c>
      <c r="L66" t="str">
        <f t="shared" si="0"/>
        <v>03JAN2021:17:00:00</v>
      </c>
      <c r="M66">
        <v>17</v>
      </c>
      <c r="N66">
        <f t="shared" si="1"/>
        <v>709.40136700000039</v>
      </c>
      <c r="O66">
        <f t="shared" si="2"/>
        <v>0</v>
      </c>
      <c r="P66">
        <f t="shared" si="3"/>
        <v>709.40136700000039</v>
      </c>
      <c r="Q66">
        <f t="shared" si="4"/>
        <v>0</v>
      </c>
      <c r="R66">
        <f t="shared" si="5"/>
        <v>1</v>
      </c>
      <c r="S66">
        <f t="shared" si="6"/>
        <v>6.6895709635182525</v>
      </c>
    </row>
    <row r="67" spans="1:19" x14ac:dyDescent="0.2">
      <c r="A67" t="s">
        <v>89</v>
      </c>
      <c r="B67">
        <v>11208.844727</v>
      </c>
      <c r="C67">
        <v>12034.320313</v>
      </c>
      <c r="D67">
        <v>11951.366211</v>
      </c>
      <c r="E67">
        <v>11988.15625</v>
      </c>
      <c r="F67">
        <v>11948</v>
      </c>
      <c r="G67">
        <v>12214.400390999999</v>
      </c>
      <c r="H67">
        <v>12174.299805000001</v>
      </c>
      <c r="I67">
        <v>11932.099609000001</v>
      </c>
      <c r="J67">
        <v>12034.320313</v>
      </c>
      <c r="L67" t="str">
        <f t="shared" ref="L67:L130" si="10">A67</f>
        <v>03JAN2021:18:00:00</v>
      </c>
      <c r="M67">
        <v>18</v>
      </c>
      <c r="N67">
        <f t="shared" ref="N67:N130" si="11">C67-B67</f>
        <v>825.47558600000048</v>
      </c>
      <c r="O67">
        <f t="shared" ref="O67:O130" si="12">IF(N67&lt;0,N67,0)</f>
        <v>0</v>
      </c>
      <c r="P67">
        <f t="shared" ref="P67:P130" si="13">IF(N67&gt;0,N67,0)</f>
        <v>825.47558600000048</v>
      </c>
      <c r="Q67">
        <f t="shared" ref="Q67:Q130" si="14">IF(O67&lt;0,1,0)</f>
        <v>0</v>
      </c>
      <c r="R67">
        <f t="shared" ref="R67:R130" si="15">IF(P67&gt;0,1,0)</f>
        <v>1</v>
      </c>
      <c r="S67">
        <f t="shared" ref="S67:S130" si="16">ABS((B67-C67)/B67)*100</f>
        <v>7.3645019277641071</v>
      </c>
    </row>
    <row r="68" spans="1:19" x14ac:dyDescent="0.2">
      <c r="A68" t="s">
        <v>90</v>
      </c>
      <c r="B68">
        <v>12098.344727</v>
      </c>
      <c r="C68">
        <v>12987.213867</v>
      </c>
      <c r="D68">
        <v>12660.010742</v>
      </c>
      <c r="E68">
        <v>12539.350586</v>
      </c>
      <c r="F68">
        <v>13283</v>
      </c>
      <c r="G68">
        <v>13190.5</v>
      </c>
      <c r="H68">
        <v>12961.099609000001</v>
      </c>
      <c r="I68">
        <v>12779.5</v>
      </c>
      <c r="J68">
        <v>12987.213867</v>
      </c>
      <c r="L68" t="str">
        <f t="shared" si="10"/>
        <v>03JAN2021:19:00:00</v>
      </c>
      <c r="M68">
        <v>19</v>
      </c>
      <c r="N68">
        <f t="shared" si="11"/>
        <v>888.8691400000007</v>
      </c>
      <c r="O68">
        <f t="shared" si="12"/>
        <v>0</v>
      </c>
      <c r="P68">
        <f t="shared" si="13"/>
        <v>888.8691400000007</v>
      </c>
      <c r="Q68">
        <f t="shared" si="14"/>
        <v>0</v>
      </c>
      <c r="R68">
        <f t="shared" si="15"/>
        <v>1</v>
      </c>
      <c r="S68">
        <f t="shared" si="16"/>
        <v>7.3470310200064173</v>
      </c>
    </row>
    <row r="69" spans="1:19" x14ac:dyDescent="0.2">
      <c r="A69" t="s">
        <v>91</v>
      </c>
      <c r="B69">
        <v>12253.544921999999</v>
      </c>
      <c r="C69">
        <v>13261.667969</v>
      </c>
      <c r="D69">
        <v>12783.140625</v>
      </c>
      <c r="E69">
        <v>12240.568359000001</v>
      </c>
      <c r="F69">
        <v>13615.5</v>
      </c>
      <c r="G69">
        <v>13530.200194999999</v>
      </c>
      <c r="H69">
        <v>13156.900390999999</v>
      </c>
      <c r="I69">
        <v>13117.599609000001</v>
      </c>
      <c r="J69">
        <v>13261.667969</v>
      </c>
      <c r="L69" t="str">
        <f t="shared" si="10"/>
        <v>03JAN2021:20:00:00</v>
      </c>
      <c r="M69">
        <v>20</v>
      </c>
      <c r="N69">
        <f t="shared" si="11"/>
        <v>1008.123047000001</v>
      </c>
      <c r="O69">
        <f t="shared" si="12"/>
        <v>0</v>
      </c>
      <c r="P69">
        <f t="shared" si="13"/>
        <v>1008.123047000001</v>
      </c>
      <c r="Q69">
        <f t="shared" si="14"/>
        <v>0</v>
      </c>
      <c r="R69">
        <f t="shared" si="15"/>
        <v>1</v>
      </c>
      <c r="S69">
        <f t="shared" si="16"/>
        <v>8.2271950967431309</v>
      </c>
    </row>
    <row r="70" spans="1:19" x14ac:dyDescent="0.2">
      <c r="A70" t="s">
        <v>92</v>
      </c>
      <c r="B70">
        <v>12316.267578000001</v>
      </c>
      <c r="C70">
        <v>13322.111328000001</v>
      </c>
      <c r="D70">
        <v>12858.498046999999</v>
      </c>
      <c r="E70">
        <v>12556.398438</v>
      </c>
      <c r="F70">
        <v>13724.900390999999</v>
      </c>
      <c r="G70">
        <v>13517.799805000001</v>
      </c>
      <c r="H70">
        <v>13022</v>
      </c>
      <c r="I70">
        <v>13353.400390999999</v>
      </c>
      <c r="J70">
        <v>13322.111328000001</v>
      </c>
      <c r="L70" t="str">
        <f t="shared" si="10"/>
        <v>03JAN2021:21:00:00</v>
      </c>
      <c r="M70">
        <v>21</v>
      </c>
      <c r="N70">
        <f t="shared" si="11"/>
        <v>1005.84375</v>
      </c>
      <c r="O70">
        <f t="shared" si="12"/>
        <v>0</v>
      </c>
      <c r="P70">
        <f t="shared" si="13"/>
        <v>1005.84375</v>
      </c>
      <c r="Q70">
        <f t="shared" si="14"/>
        <v>0</v>
      </c>
      <c r="R70">
        <f t="shared" si="15"/>
        <v>1</v>
      </c>
      <c r="S70">
        <f t="shared" si="16"/>
        <v>8.1667903334342444</v>
      </c>
    </row>
    <row r="71" spans="1:19" x14ac:dyDescent="0.2">
      <c r="A71" t="s">
        <v>93</v>
      </c>
      <c r="B71">
        <v>12202.494140999999</v>
      </c>
      <c r="C71">
        <v>13222.96875</v>
      </c>
      <c r="D71">
        <v>12806.142578000001</v>
      </c>
      <c r="E71">
        <v>12724.417969</v>
      </c>
      <c r="F71">
        <v>13658.700194999999</v>
      </c>
      <c r="G71">
        <v>13388.200194999999</v>
      </c>
      <c r="H71">
        <v>13125.900390999999</v>
      </c>
      <c r="I71">
        <v>13010.099609000001</v>
      </c>
      <c r="J71">
        <v>13222.96875</v>
      </c>
      <c r="L71" t="str">
        <f t="shared" si="10"/>
        <v>03JAN2021:22:00:00</v>
      </c>
      <c r="M71">
        <v>22</v>
      </c>
      <c r="N71">
        <f t="shared" si="11"/>
        <v>1020.4746090000008</v>
      </c>
      <c r="O71">
        <f t="shared" si="12"/>
        <v>0</v>
      </c>
      <c r="P71">
        <f t="shared" si="13"/>
        <v>1020.4746090000008</v>
      </c>
      <c r="Q71">
        <f t="shared" si="14"/>
        <v>0</v>
      </c>
      <c r="R71">
        <f t="shared" si="15"/>
        <v>1</v>
      </c>
      <c r="S71">
        <f t="shared" si="16"/>
        <v>8.362836295665474</v>
      </c>
    </row>
    <row r="72" spans="1:19" x14ac:dyDescent="0.2">
      <c r="A72" t="s">
        <v>94</v>
      </c>
      <c r="B72">
        <v>11827.118164</v>
      </c>
      <c r="C72">
        <v>12924.120117</v>
      </c>
      <c r="D72">
        <v>12577.959961</v>
      </c>
      <c r="E72">
        <v>12705.998046999999</v>
      </c>
      <c r="F72">
        <v>13316.099609000001</v>
      </c>
      <c r="G72">
        <v>12935.799805000001</v>
      </c>
      <c r="H72">
        <v>12809.799805000001</v>
      </c>
      <c r="I72">
        <v>12813.700194999999</v>
      </c>
      <c r="J72">
        <v>12924.120117</v>
      </c>
      <c r="L72" t="str">
        <f t="shared" si="10"/>
        <v>03JAN2021:23:00:00</v>
      </c>
      <c r="M72">
        <v>23</v>
      </c>
      <c r="N72">
        <f t="shared" si="11"/>
        <v>1097.0019530000009</v>
      </c>
      <c r="O72">
        <f t="shared" si="12"/>
        <v>0</v>
      </c>
      <c r="P72">
        <f t="shared" si="13"/>
        <v>1097.0019530000009</v>
      </c>
      <c r="Q72">
        <f t="shared" si="14"/>
        <v>0</v>
      </c>
      <c r="R72">
        <f t="shared" si="15"/>
        <v>1</v>
      </c>
      <c r="S72">
        <f t="shared" si="16"/>
        <v>9.2753106698393601</v>
      </c>
    </row>
    <row r="73" spans="1:19" x14ac:dyDescent="0.2">
      <c r="A73" t="s">
        <v>95</v>
      </c>
      <c r="B73">
        <v>11396.787109000001</v>
      </c>
      <c r="C73">
        <v>12454.011719</v>
      </c>
      <c r="D73">
        <v>12181.791992</v>
      </c>
      <c r="E73">
        <v>12383.089844</v>
      </c>
      <c r="F73">
        <v>12823.5</v>
      </c>
      <c r="G73">
        <v>12480.5</v>
      </c>
      <c r="H73">
        <v>12265.400390999999</v>
      </c>
      <c r="I73">
        <v>12396</v>
      </c>
      <c r="J73">
        <v>12454.011719</v>
      </c>
      <c r="L73" t="str">
        <f t="shared" si="10"/>
        <v>04JAN2021:00:00:00</v>
      </c>
      <c r="M73">
        <v>24</v>
      </c>
      <c r="N73">
        <f t="shared" si="11"/>
        <v>1057.2246099999993</v>
      </c>
      <c r="O73">
        <f t="shared" si="12"/>
        <v>0</v>
      </c>
      <c r="P73">
        <f t="shared" si="13"/>
        <v>1057.2246099999993</v>
      </c>
      <c r="Q73">
        <f t="shared" si="14"/>
        <v>0</v>
      </c>
      <c r="R73">
        <f t="shared" si="15"/>
        <v>1</v>
      </c>
      <c r="S73">
        <f t="shared" si="16"/>
        <v>9.2765145114021905</v>
      </c>
    </row>
    <row r="74" spans="1:19" x14ac:dyDescent="0.2">
      <c r="A74" t="s">
        <v>96</v>
      </c>
      <c r="B74">
        <v>11146.405273</v>
      </c>
      <c r="C74">
        <v>11156.630859000001</v>
      </c>
      <c r="D74">
        <v>11107.453125</v>
      </c>
      <c r="E74">
        <v>11358.947265999999</v>
      </c>
      <c r="F74">
        <v>10818.5</v>
      </c>
      <c r="G74">
        <v>11369</v>
      </c>
      <c r="H74">
        <v>11291.900390999999</v>
      </c>
      <c r="I74">
        <v>11277.900390999999</v>
      </c>
      <c r="J74">
        <v>11156.630859000001</v>
      </c>
      <c r="L74" t="str">
        <f t="shared" si="10"/>
        <v>04JAN2021:01:00:00</v>
      </c>
      <c r="M74">
        <v>1</v>
      </c>
      <c r="N74">
        <f t="shared" si="11"/>
        <v>10.225586000000476</v>
      </c>
      <c r="O74">
        <f t="shared" si="12"/>
        <v>0</v>
      </c>
      <c r="P74">
        <f t="shared" si="13"/>
        <v>10.225586000000476</v>
      </c>
      <c r="Q74">
        <f t="shared" si="14"/>
        <v>0</v>
      </c>
      <c r="R74">
        <f t="shared" si="15"/>
        <v>1</v>
      </c>
      <c r="S74">
        <f t="shared" si="16"/>
        <v>9.1738867819295702E-2</v>
      </c>
    </row>
    <row r="75" spans="1:19" x14ac:dyDescent="0.2">
      <c r="A75" t="s">
        <v>97</v>
      </c>
      <c r="B75">
        <v>11073.992188</v>
      </c>
      <c r="C75">
        <v>11090.499023</v>
      </c>
      <c r="D75">
        <v>11079.599609000001</v>
      </c>
      <c r="E75">
        <v>11331.226563</v>
      </c>
      <c r="F75">
        <v>10739.799805000001</v>
      </c>
      <c r="G75">
        <v>11321.200194999999</v>
      </c>
      <c r="H75">
        <v>11136.099609000001</v>
      </c>
      <c r="I75">
        <v>11285.700194999999</v>
      </c>
      <c r="J75">
        <v>11090.499023</v>
      </c>
      <c r="L75" t="str">
        <f t="shared" si="10"/>
        <v>04JAN2021:02:00:00</v>
      </c>
      <c r="M75">
        <v>2</v>
      </c>
      <c r="N75">
        <f t="shared" si="11"/>
        <v>16.506835000000137</v>
      </c>
      <c r="O75">
        <f t="shared" si="12"/>
        <v>0</v>
      </c>
      <c r="P75">
        <f t="shared" si="13"/>
        <v>16.506835000000137</v>
      </c>
      <c r="Q75">
        <f t="shared" si="14"/>
        <v>0</v>
      </c>
      <c r="R75">
        <f t="shared" si="15"/>
        <v>1</v>
      </c>
      <c r="S75">
        <f t="shared" si="16"/>
        <v>0.14905947845879172</v>
      </c>
    </row>
    <row r="76" spans="1:19" x14ac:dyDescent="0.2">
      <c r="A76" t="s">
        <v>98</v>
      </c>
      <c r="B76">
        <v>11100.801758</v>
      </c>
      <c r="C76">
        <v>11151.285156</v>
      </c>
      <c r="D76">
        <v>11183.783203000001</v>
      </c>
      <c r="E76">
        <v>11486.444336</v>
      </c>
      <c r="F76">
        <v>10898.599609000001</v>
      </c>
      <c r="G76">
        <v>11480.900390999999</v>
      </c>
      <c r="H76">
        <v>11233.099609000001</v>
      </c>
      <c r="I76">
        <v>11141.099609000001</v>
      </c>
      <c r="J76">
        <v>11151.285156</v>
      </c>
      <c r="L76" t="str">
        <f t="shared" si="10"/>
        <v>04JAN2021:03:00:00</v>
      </c>
      <c r="M76">
        <v>3</v>
      </c>
      <c r="N76">
        <f t="shared" si="11"/>
        <v>50.483398000000307</v>
      </c>
      <c r="O76">
        <f t="shared" si="12"/>
        <v>0</v>
      </c>
      <c r="P76">
        <f t="shared" si="13"/>
        <v>50.483398000000307</v>
      </c>
      <c r="Q76">
        <f t="shared" si="14"/>
        <v>0</v>
      </c>
      <c r="R76">
        <f t="shared" si="15"/>
        <v>1</v>
      </c>
      <c r="S76">
        <f t="shared" si="16"/>
        <v>0.45477253896204839</v>
      </c>
    </row>
    <row r="77" spans="1:19" x14ac:dyDescent="0.2">
      <c r="A77" t="s">
        <v>99</v>
      </c>
      <c r="B77">
        <v>11319.773438</v>
      </c>
      <c r="C77">
        <v>11450.049805000001</v>
      </c>
      <c r="D77">
        <v>11347.599609000001</v>
      </c>
      <c r="E77">
        <v>11722.742188</v>
      </c>
      <c r="F77">
        <v>11209.099609000001</v>
      </c>
      <c r="G77">
        <v>11656.400390999999</v>
      </c>
      <c r="H77">
        <v>11613.400390999999</v>
      </c>
      <c r="I77">
        <v>11475.700194999999</v>
      </c>
      <c r="J77">
        <v>11450.049805000001</v>
      </c>
      <c r="L77" t="str">
        <f t="shared" si="10"/>
        <v>04JAN2021:04:00:00</v>
      </c>
      <c r="M77">
        <v>4</v>
      </c>
      <c r="N77">
        <f t="shared" si="11"/>
        <v>130.27636700000039</v>
      </c>
      <c r="O77">
        <f t="shared" si="12"/>
        <v>0</v>
      </c>
      <c r="P77">
        <f t="shared" si="13"/>
        <v>130.27636700000039</v>
      </c>
      <c r="Q77">
        <f t="shared" si="14"/>
        <v>0</v>
      </c>
      <c r="R77">
        <f t="shared" si="15"/>
        <v>1</v>
      </c>
      <c r="S77">
        <f t="shared" si="16"/>
        <v>1.1508743325433364</v>
      </c>
    </row>
    <row r="78" spans="1:19" x14ac:dyDescent="0.2">
      <c r="A78" t="s">
        <v>100</v>
      </c>
      <c r="B78">
        <v>11760.076171999999</v>
      </c>
      <c r="C78">
        <v>12041.211914</v>
      </c>
      <c r="D78">
        <v>11720.495117</v>
      </c>
      <c r="E78">
        <v>12444.415039</v>
      </c>
      <c r="F78">
        <v>11953.099609000001</v>
      </c>
      <c r="G78">
        <v>12051.799805000001</v>
      </c>
      <c r="H78">
        <v>12185.099609000001</v>
      </c>
      <c r="I78">
        <v>12140.5</v>
      </c>
      <c r="J78">
        <v>12041.211914</v>
      </c>
      <c r="L78" t="str">
        <f t="shared" si="10"/>
        <v>04JAN2021:05:00:00</v>
      </c>
      <c r="M78">
        <v>5</v>
      </c>
      <c r="N78">
        <f t="shared" si="11"/>
        <v>281.13574200000039</v>
      </c>
      <c r="O78">
        <f t="shared" si="12"/>
        <v>0</v>
      </c>
      <c r="P78">
        <f t="shared" si="13"/>
        <v>281.13574200000039</v>
      </c>
      <c r="Q78">
        <f t="shared" si="14"/>
        <v>0</v>
      </c>
      <c r="R78">
        <f t="shared" si="15"/>
        <v>1</v>
      </c>
      <c r="S78">
        <f t="shared" si="16"/>
        <v>2.3905945666352646</v>
      </c>
    </row>
    <row r="79" spans="1:19" x14ac:dyDescent="0.2">
      <c r="A79" t="s">
        <v>101</v>
      </c>
      <c r="B79">
        <v>12647.232421999999</v>
      </c>
      <c r="C79">
        <v>13158.282227</v>
      </c>
      <c r="D79">
        <v>12545.558594</v>
      </c>
      <c r="E79">
        <v>13290.100586</v>
      </c>
      <c r="F79">
        <v>13314.400390999999</v>
      </c>
      <c r="G79">
        <v>13252.299805000001</v>
      </c>
      <c r="H79">
        <v>13342.099609000001</v>
      </c>
      <c r="I79">
        <v>13077.700194999999</v>
      </c>
      <c r="J79">
        <v>13158.282227</v>
      </c>
      <c r="L79" t="str">
        <f t="shared" si="10"/>
        <v>04JAN2021:06:00:00</v>
      </c>
      <c r="M79">
        <v>6</v>
      </c>
      <c r="N79">
        <f t="shared" si="11"/>
        <v>511.04980500000056</v>
      </c>
      <c r="O79">
        <f t="shared" si="12"/>
        <v>0</v>
      </c>
      <c r="P79">
        <f t="shared" si="13"/>
        <v>511.04980500000056</v>
      </c>
      <c r="Q79">
        <f t="shared" si="14"/>
        <v>0</v>
      </c>
      <c r="R79">
        <f t="shared" si="15"/>
        <v>1</v>
      </c>
      <c r="S79">
        <f t="shared" si="16"/>
        <v>4.0408034576088268</v>
      </c>
    </row>
    <row r="80" spans="1:19" x14ac:dyDescent="0.2">
      <c r="A80" t="s">
        <v>102</v>
      </c>
      <c r="B80">
        <v>13986.602539</v>
      </c>
      <c r="C80">
        <v>14791.734375</v>
      </c>
      <c r="D80">
        <v>13780.669921999999</v>
      </c>
      <c r="E80">
        <v>14547.282227</v>
      </c>
      <c r="F80">
        <v>15126.599609000001</v>
      </c>
      <c r="G80">
        <v>14826.599609000001</v>
      </c>
      <c r="H80">
        <v>15034.599609000001</v>
      </c>
      <c r="I80">
        <v>14702.099609000001</v>
      </c>
      <c r="J80">
        <v>14791.734375</v>
      </c>
      <c r="L80" t="str">
        <f t="shared" si="10"/>
        <v>04JAN2021:07:00:00</v>
      </c>
      <c r="M80">
        <v>7</v>
      </c>
      <c r="N80">
        <f t="shared" si="11"/>
        <v>805.13183600000048</v>
      </c>
      <c r="O80">
        <f t="shared" si="12"/>
        <v>0</v>
      </c>
      <c r="P80">
        <f t="shared" si="13"/>
        <v>805.13183600000048</v>
      </c>
      <c r="Q80">
        <f t="shared" si="14"/>
        <v>0</v>
      </c>
      <c r="R80">
        <f t="shared" si="15"/>
        <v>1</v>
      </c>
      <c r="S80">
        <f t="shared" si="16"/>
        <v>5.756450387111415</v>
      </c>
    </row>
    <row r="81" spans="1:19" x14ac:dyDescent="0.2">
      <c r="A81" t="s">
        <v>103</v>
      </c>
      <c r="B81">
        <v>14954.197265999999</v>
      </c>
      <c r="C81">
        <v>15511.658203000001</v>
      </c>
      <c r="D81">
        <v>14626.161133</v>
      </c>
      <c r="E81">
        <v>15273.315430000001</v>
      </c>
      <c r="F81">
        <v>15980.400390999999</v>
      </c>
      <c r="G81">
        <v>15490.299805000001</v>
      </c>
      <c r="H81">
        <v>15630.5</v>
      </c>
      <c r="I81">
        <v>15377.5</v>
      </c>
      <c r="J81">
        <v>15511.658203000001</v>
      </c>
      <c r="L81" t="str">
        <f t="shared" si="10"/>
        <v>04JAN2021:08:00:00</v>
      </c>
      <c r="M81">
        <v>8</v>
      </c>
      <c r="N81">
        <f t="shared" si="11"/>
        <v>557.46093700000165</v>
      </c>
      <c r="O81">
        <f t="shared" si="12"/>
        <v>0</v>
      </c>
      <c r="P81">
        <f t="shared" si="13"/>
        <v>557.46093700000165</v>
      </c>
      <c r="Q81">
        <f t="shared" si="14"/>
        <v>0</v>
      </c>
      <c r="R81">
        <f t="shared" si="15"/>
        <v>1</v>
      </c>
      <c r="S81">
        <f t="shared" si="16"/>
        <v>3.7277891088641049</v>
      </c>
    </row>
    <row r="82" spans="1:19" x14ac:dyDescent="0.2">
      <c r="A82" t="s">
        <v>104</v>
      </c>
      <c r="B82">
        <v>14824.121094</v>
      </c>
      <c r="C82">
        <v>15016.798828000001</v>
      </c>
      <c r="D82">
        <v>14506.884765999999</v>
      </c>
      <c r="E82">
        <v>15200.120117</v>
      </c>
      <c r="F82">
        <v>15532.099609000001</v>
      </c>
      <c r="G82">
        <v>15089.099609000001</v>
      </c>
      <c r="H82">
        <v>15068.799805000001</v>
      </c>
      <c r="I82">
        <v>14668.299805000001</v>
      </c>
      <c r="J82">
        <v>15016.798828000001</v>
      </c>
      <c r="L82" t="str">
        <f t="shared" si="10"/>
        <v>04JAN2021:09:00:00</v>
      </c>
      <c r="M82">
        <v>9</v>
      </c>
      <c r="N82">
        <f t="shared" si="11"/>
        <v>192.67773400000078</v>
      </c>
      <c r="O82">
        <f t="shared" si="12"/>
        <v>0</v>
      </c>
      <c r="P82">
        <f t="shared" si="13"/>
        <v>192.67773400000078</v>
      </c>
      <c r="Q82">
        <f t="shared" si="14"/>
        <v>0</v>
      </c>
      <c r="R82">
        <f t="shared" si="15"/>
        <v>1</v>
      </c>
      <c r="S82">
        <f t="shared" si="16"/>
        <v>1.2997582303748603</v>
      </c>
    </row>
    <row r="83" spans="1:19" x14ac:dyDescent="0.2">
      <c r="A83" t="s">
        <v>105</v>
      </c>
      <c r="B83">
        <v>14094.285156</v>
      </c>
      <c r="C83">
        <v>14496.094727</v>
      </c>
      <c r="D83">
        <v>14606.65625</v>
      </c>
      <c r="E83">
        <v>15001.405273</v>
      </c>
      <c r="F83">
        <v>14827.299805000001</v>
      </c>
      <c r="G83">
        <v>14214.900390999999</v>
      </c>
      <c r="H83">
        <v>14468.5</v>
      </c>
      <c r="I83">
        <v>14277.799805000001</v>
      </c>
      <c r="J83">
        <v>14496.094727</v>
      </c>
      <c r="L83" t="str">
        <f t="shared" si="10"/>
        <v>04JAN2021:10:00:00</v>
      </c>
      <c r="M83">
        <v>10</v>
      </c>
      <c r="N83">
        <f t="shared" si="11"/>
        <v>401.80957099999978</v>
      </c>
      <c r="O83">
        <f t="shared" si="12"/>
        <v>0</v>
      </c>
      <c r="P83">
        <f t="shared" si="13"/>
        <v>401.80957099999978</v>
      </c>
      <c r="Q83">
        <f t="shared" si="14"/>
        <v>0</v>
      </c>
      <c r="R83">
        <f t="shared" si="15"/>
        <v>1</v>
      </c>
      <c r="S83">
        <f t="shared" si="16"/>
        <v>2.8508687496573577</v>
      </c>
    </row>
    <row r="84" spans="1:19" x14ac:dyDescent="0.2">
      <c r="A84" t="s">
        <v>106</v>
      </c>
      <c r="B84">
        <v>13416.326171999999</v>
      </c>
      <c r="C84">
        <v>13836.512694999999</v>
      </c>
      <c r="D84">
        <v>14236.101563</v>
      </c>
      <c r="E84">
        <v>14471.253906</v>
      </c>
      <c r="F84">
        <v>14025.099609000001</v>
      </c>
      <c r="G84">
        <v>13758.200194999999</v>
      </c>
      <c r="H84">
        <v>13833</v>
      </c>
      <c r="I84">
        <v>13490.799805000001</v>
      </c>
      <c r="J84">
        <v>13836.512694999999</v>
      </c>
      <c r="L84" t="str">
        <f t="shared" si="10"/>
        <v>04JAN2021:11:00:00</v>
      </c>
      <c r="M84">
        <v>11</v>
      </c>
      <c r="N84">
        <f t="shared" si="11"/>
        <v>420.18652300000031</v>
      </c>
      <c r="O84">
        <f t="shared" si="12"/>
        <v>0</v>
      </c>
      <c r="P84">
        <f t="shared" si="13"/>
        <v>420.18652300000031</v>
      </c>
      <c r="Q84">
        <f t="shared" si="14"/>
        <v>0</v>
      </c>
      <c r="R84">
        <f t="shared" si="15"/>
        <v>1</v>
      </c>
      <c r="S84">
        <f t="shared" si="16"/>
        <v>3.1319044991387699</v>
      </c>
    </row>
    <row r="85" spans="1:19" x14ac:dyDescent="0.2">
      <c r="A85" t="s">
        <v>107</v>
      </c>
      <c r="B85">
        <v>12775.101563</v>
      </c>
      <c r="C85">
        <v>13087.341796999999</v>
      </c>
      <c r="D85">
        <v>13458.336914</v>
      </c>
      <c r="E85">
        <v>13309.616211</v>
      </c>
      <c r="F85">
        <v>13039.799805000001</v>
      </c>
      <c r="G85">
        <v>13097.400390999999</v>
      </c>
      <c r="H85">
        <v>13138.5</v>
      </c>
      <c r="I85">
        <v>12893.200194999999</v>
      </c>
      <c r="J85">
        <v>13087.341796999999</v>
      </c>
      <c r="L85" t="str">
        <f t="shared" si="10"/>
        <v>04JAN2021:12:00:00</v>
      </c>
      <c r="M85">
        <v>12</v>
      </c>
      <c r="N85">
        <f t="shared" si="11"/>
        <v>312.24023399999896</v>
      </c>
      <c r="O85">
        <f t="shared" si="12"/>
        <v>0</v>
      </c>
      <c r="P85">
        <f t="shared" si="13"/>
        <v>312.24023399999896</v>
      </c>
      <c r="Q85">
        <f t="shared" si="14"/>
        <v>0</v>
      </c>
      <c r="R85">
        <f t="shared" si="15"/>
        <v>1</v>
      </c>
      <c r="S85">
        <f t="shared" si="16"/>
        <v>2.4441311285095959</v>
      </c>
    </row>
    <row r="86" spans="1:19" x14ac:dyDescent="0.2">
      <c r="A86" t="s">
        <v>108</v>
      </c>
      <c r="B86">
        <v>12232.101563</v>
      </c>
      <c r="C86">
        <v>12419.583984000001</v>
      </c>
      <c r="D86">
        <v>12620.672852</v>
      </c>
      <c r="E86">
        <v>12689.063477</v>
      </c>
      <c r="F86">
        <v>12302.299805000001</v>
      </c>
      <c r="G86">
        <v>12457.799805000001</v>
      </c>
      <c r="H86">
        <v>12554.400390999999</v>
      </c>
      <c r="I86">
        <v>12282.400390999999</v>
      </c>
      <c r="J86">
        <v>12419.583984000001</v>
      </c>
      <c r="L86" t="str">
        <f t="shared" si="10"/>
        <v>04JAN2021:13:00:00</v>
      </c>
      <c r="M86">
        <v>13</v>
      </c>
      <c r="N86">
        <f t="shared" si="11"/>
        <v>187.48242100000061</v>
      </c>
      <c r="O86">
        <f t="shared" si="12"/>
        <v>0</v>
      </c>
      <c r="P86">
        <f t="shared" si="13"/>
        <v>187.48242100000061</v>
      </c>
      <c r="Q86">
        <f t="shared" si="14"/>
        <v>0</v>
      </c>
      <c r="R86">
        <f t="shared" si="15"/>
        <v>1</v>
      </c>
      <c r="S86">
        <f t="shared" si="16"/>
        <v>1.5327081780215317</v>
      </c>
    </row>
    <row r="87" spans="1:19" x14ac:dyDescent="0.2">
      <c r="A87" t="s">
        <v>109</v>
      </c>
      <c r="B87">
        <v>11848.683594</v>
      </c>
      <c r="C87">
        <v>11899.509765999999</v>
      </c>
      <c r="D87">
        <v>12078.081055000001</v>
      </c>
      <c r="E87">
        <v>12126.689453000001</v>
      </c>
      <c r="F87">
        <v>11636.799805000001</v>
      </c>
      <c r="G87">
        <v>11903.200194999999</v>
      </c>
      <c r="H87">
        <v>12106.299805000001</v>
      </c>
      <c r="I87">
        <v>11864.299805000001</v>
      </c>
      <c r="J87">
        <v>11899.509765999999</v>
      </c>
      <c r="L87" t="str">
        <f t="shared" si="10"/>
        <v>04JAN2021:14:00:00</v>
      </c>
      <c r="M87">
        <v>14</v>
      </c>
      <c r="N87">
        <f t="shared" si="11"/>
        <v>50.826171999999133</v>
      </c>
      <c r="O87">
        <f t="shared" si="12"/>
        <v>0</v>
      </c>
      <c r="P87">
        <f t="shared" si="13"/>
        <v>50.826171999999133</v>
      </c>
      <c r="Q87">
        <f t="shared" si="14"/>
        <v>0</v>
      </c>
      <c r="R87">
        <f t="shared" si="15"/>
        <v>1</v>
      </c>
      <c r="S87">
        <f t="shared" si="16"/>
        <v>0.42896049672333858</v>
      </c>
    </row>
    <row r="88" spans="1:19" x14ac:dyDescent="0.2">
      <c r="A88" t="s">
        <v>110</v>
      </c>
      <c r="B88">
        <v>11519.044921999999</v>
      </c>
      <c r="C88">
        <v>11523.946289</v>
      </c>
      <c r="D88">
        <v>11745.766602</v>
      </c>
      <c r="E88">
        <v>11652.679688</v>
      </c>
      <c r="F88">
        <v>11235</v>
      </c>
      <c r="G88">
        <v>11654.599609000001</v>
      </c>
      <c r="H88">
        <v>11695.900390999999</v>
      </c>
      <c r="I88">
        <v>11464.700194999999</v>
      </c>
      <c r="J88">
        <v>11523.946289</v>
      </c>
      <c r="L88" t="str">
        <f t="shared" si="10"/>
        <v>04JAN2021:15:00:00</v>
      </c>
      <c r="M88">
        <v>15</v>
      </c>
      <c r="N88">
        <f t="shared" si="11"/>
        <v>4.9013670000003913</v>
      </c>
      <c r="O88">
        <f t="shared" si="12"/>
        <v>0</v>
      </c>
      <c r="P88">
        <f t="shared" si="13"/>
        <v>4.9013670000003913</v>
      </c>
      <c r="Q88">
        <f t="shared" si="14"/>
        <v>0</v>
      </c>
      <c r="R88">
        <f t="shared" si="15"/>
        <v>1</v>
      </c>
      <c r="S88">
        <f t="shared" si="16"/>
        <v>4.25501162048545E-2</v>
      </c>
    </row>
    <row r="89" spans="1:19" x14ac:dyDescent="0.2">
      <c r="A89" t="s">
        <v>111</v>
      </c>
      <c r="B89">
        <v>11312.635742</v>
      </c>
      <c r="C89">
        <v>11294.763671999999</v>
      </c>
      <c r="D89">
        <v>11621.709961</v>
      </c>
      <c r="E89">
        <v>11498.089844</v>
      </c>
      <c r="F89">
        <v>10988</v>
      </c>
      <c r="G89">
        <v>11440</v>
      </c>
      <c r="H89">
        <v>11566.799805000001</v>
      </c>
      <c r="I89">
        <v>11093.400390999999</v>
      </c>
      <c r="J89">
        <v>11294.763671999999</v>
      </c>
      <c r="L89" t="str">
        <f t="shared" si="10"/>
        <v>04JAN2021:16:00:00</v>
      </c>
      <c r="M89">
        <v>16</v>
      </c>
      <c r="N89">
        <f t="shared" si="11"/>
        <v>-17.872070000001258</v>
      </c>
      <c r="O89">
        <f t="shared" si="12"/>
        <v>-17.872070000001258</v>
      </c>
      <c r="P89">
        <f t="shared" si="13"/>
        <v>0</v>
      </c>
      <c r="Q89">
        <f t="shared" si="14"/>
        <v>1</v>
      </c>
      <c r="R89">
        <f t="shared" si="15"/>
        <v>0</v>
      </c>
      <c r="S89">
        <f t="shared" si="16"/>
        <v>0.157983253483963</v>
      </c>
    </row>
    <row r="90" spans="1:19" x14ac:dyDescent="0.2">
      <c r="A90" t="s">
        <v>112</v>
      </c>
      <c r="B90">
        <v>11296.953125</v>
      </c>
      <c r="C90">
        <v>11484.858398</v>
      </c>
      <c r="D90">
        <v>11723.666992</v>
      </c>
      <c r="E90">
        <v>11631.092773</v>
      </c>
      <c r="F90">
        <v>11118</v>
      </c>
      <c r="G90">
        <v>11609.200194999999</v>
      </c>
      <c r="H90">
        <v>11810.5</v>
      </c>
      <c r="I90">
        <v>11344.5</v>
      </c>
      <c r="J90">
        <v>11484.858398</v>
      </c>
      <c r="L90" t="str">
        <f t="shared" si="10"/>
        <v>04JAN2021:17:00:00</v>
      </c>
      <c r="M90">
        <v>17</v>
      </c>
      <c r="N90">
        <f t="shared" si="11"/>
        <v>187.90527300000031</v>
      </c>
      <c r="O90">
        <f t="shared" si="12"/>
        <v>0</v>
      </c>
      <c r="P90">
        <f t="shared" si="13"/>
        <v>187.90527300000031</v>
      </c>
      <c r="Q90">
        <f t="shared" si="14"/>
        <v>0</v>
      </c>
      <c r="R90">
        <f t="shared" si="15"/>
        <v>1</v>
      </c>
      <c r="S90">
        <f t="shared" si="16"/>
        <v>1.6633270132295102</v>
      </c>
    </row>
    <row r="91" spans="1:19" x14ac:dyDescent="0.2">
      <c r="A91" t="s">
        <v>113</v>
      </c>
      <c r="B91">
        <v>11780.349609000001</v>
      </c>
      <c r="C91">
        <v>12246.65625</v>
      </c>
      <c r="D91">
        <v>12351.750977</v>
      </c>
      <c r="E91">
        <v>12242.422852</v>
      </c>
      <c r="F91">
        <v>11976</v>
      </c>
      <c r="G91">
        <v>12374.299805000001</v>
      </c>
      <c r="H91">
        <v>12538.900390999999</v>
      </c>
      <c r="I91">
        <v>12108.700194999999</v>
      </c>
      <c r="J91">
        <v>12246.65625</v>
      </c>
      <c r="L91" t="str">
        <f t="shared" si="10"/>
        <v>04JAN2021:18:00:00</v>
      </c>
      <c r="M91">
        <v>18</v>
      </c>
      <c r="N91">
        <f t="shared" si="11"/>
        <v>466.30664099999922</v>
      </c>
      <c r="O91">
        <f t="shared" si="12"/>
        <v>0</v>
      </c>
      <c r="P91">
        <f t="shared" si="13"/>
        <v>466.30664099999922</v>
      </c>
      <c r="Q91">
        <f t="shared" si="14"/>
        <v>0</v>
      </c>
      <c r="R91">
        <f t="shared" si="15"/>
        <v>1</v>
      </c>
      <c r="S91">
        <f t="shared" si="16"/>
        <v>3.9583429734865283</v>
      </c>
    </row>
    <row r="92" spans="1:19" x14ac:dyDescent="0.2">
      <c r="A92" t="s">
        <v>114</v>
      </c>
      <c r="B92">
        <v>12630.981444999999</v>
      </c>
      <c r="C92">
        <v>13005.679688</v>
      </c>
      <c r="D92">
        <v>12828.939453000001</v>
      </c>
      <c r="E92">
        <v>12878.518555000001</v>
      </c>
      <c r="F92">
        <v>12972.400390999999</v>
      </c>
      <c r="G92">
        <v>13030.900390999999</v>
      </c>
      <c r="H92">
        <v>13332.799805000001</v>
      </c>
      <c r="I92">
        <v>12787.599609000001</v>
      </c>
      <c r="J92">
        <v>13005.679688</v>
      </c>
      <c r="L92" t="str">
        <f t="shared" si="10"/>
        <v>04JAN2021:19:00:00</v>
      </c>
      <c r="M92">
        <v>19</v>
      </c>
      <c r="N92">
        <f t="shared" si="11"/>
        <v>374.69824300000073</v>
      </c>
      <c r="O92">
        <f t="shared" si="12"/>
        <v>0</v>
      </c>
      <c r="P92">
        <f t="shared" si="13"/>
        <v>374.69824300000073</v>
      </c>
      <c r="Q92">
        <f t="shared" si="14"/>
        <v>0</v>
      </c>
      <c r="R92">
        <f t="shared" si="15"/>
        <v>1</v>
      </c>
      <c r="S92">
        <f t="shared" si="16"/>
        <v>2.9665014126699218</v>
      </c>
    </row>
    <row r="93" spans="1:19" x14ac:dyDescent="0.2">
      <c r="A93" t="s">
        <v>115</v>
      </c>
      <c r="B93">
        <v>12629.733398</v>
      </c>
      <c r="C93">
        <v>13174.242188</v>
      </c>
      <c r="D93">
        <v>12880.130859000001</v>
      </c>
      <c r="E93">
        <v>12878.617188</v>
      </c>
      <c r="F93">
        <v>13296.299805000001</v>
      </c>
      <c r="G93">
        <v>13230.400390999999</v>
      </c>
      <c r="H93">
        <v>13405</v>
      </c>
      <c r="I93">
        <v>12940.400390999999</v>
      </c>
      <c r="J93">
        <v>13174.242188</v>
      </c>
      <c r="L93" t="str">
        <f t="shared" si="10"/>
        <v>04JAN2021:20:00:00</v>
      </c>
      <c r="M93">
        <v>20</v>
      </c>
      <c r="N93">
        <f t="shared" si="11"/>
        <v>544.50878999999986</v>
      </c>
      <c r="O93">
        <f t="shared" si="12"/>
        <v>0</v>
      </c>
      <c r="P93">
        <f t="shared" si="13"/>
        <v>544.50878999999986</v>
      </c>
      <c r="Q93">
        <f t="shared" si="14"/>
        <v>0</v>
      </c>
      <c r="R93">
        <f t="shared" si="15"/>
        <v>1</v>
      </c>
      <c r="S93">
        <f t="shared" si="16"/>
        <v>4.3113244978411531</v>
      </c>
    </row>
    <row r="94" spans="1:19" x14ac:dyDescent="0.2">
      <c r="A94" t="s">
        <v>116</v>
      </c>
      <c r="B94">
        <v>12530.351563</v>
      </c>
      <c r="C94">
        <v>13166.210938</v>
      </c>
      <c r="D94">
        <v>12873.491211</v>
      </c>
      <c r="E94">
        <v>12930.144531</v>
      </c>
      <c r="F94">
        <v>13256.200194999999</v>
      </c>
      <c r="G94">
        <v>13229.799805000001</v>
      </c>
      <c r="H94">
        <v>13246.5</v>
      </c>
      <c r="I94">
        <v>13110.5</v>
      </c>
      <c r="J94">
        <v>13166.210938</v>
      </c>
      <c r="L94" t="str">
        <f t="shared" si="10"/>
        <v>04JAN2021:21:00:00</v>
      </c>
      <c r="M94">
        <v>21</v>
      </c>
      <c r="N94">
        <f t="shared" si="11"/>
        <v>635.859375</v>
      </c>
      <c r="O94">
        <f t="shared" si="12"/>
        <v>0</v>
      </c>
      <c r="P94">
        <f t="shared" si="13"/>
        <v>635.859375</v>
      </c>
      <c r="Q94">
        <f t="shared" si="14"/>
        <v>0</v>
      </c>
      <c r="R94">
        <f t="shared" si="15"/>
        <v>1</v>
      </c>
      <c r="S94">
        <f t="shared" si="16"/>
        <v>5.0745533499441846</v>
      </c>
    </row>
    <row r="95" spans="1:19" x14ac:dyDescent="0.2">
      <c r="A95" t="s">
        <v>117</v>
      </c>
      <c r="B95">
        <v>12247.382813</v>
      </c>
      <c r="C95">
        <v>12934.802734000001</v>
      </c>
      <c r="D95">
        <v>12646.819336</v>
      </c>
      <c r="E95">
        <v>12300.425781</v>
      </c>
      <c r="F95">
        <v>12996.700194999999</v>
      </c>
      <c r="G95">
        <v>12941</v>
      </c>
      <c r="H95">
        <v>13174.599609000001</v>
      </c>
      <c r="I95">
        <v>12774</v>
      </c>
      <c r="J95">
        <v>12934.802734000001</v>
      </c>
      <c r="L95" t="str">
        <f t="shared" si="10"/>
        <v>04JAN2021:22:00:00</v>
      </c>
      <c r="M95">
        <v>22</v>
      </c>
      <c r="N95">
        <f t="shared" si="11"/>
        <v>687.41992100000061</v>
      </c>
      <c r="O95">
        <f t="shared" si="12"/>
        <v>0</v>
      </c>
      <c r="P95">
        <f t="shared" si="13"/>
        <v>687.41992100000061</v>
      </c>
      <c r="Q95">
        <f t="shared" si="14"/>
        <v>0</v>
      </c>
      <c r="R95">
        <f t="shared" si="15"/>
        <v>1</v>
      </c>
      <c r="S95">
        <f t="shared" si="16"/>
        <v>5.6127903528118503</v>
      </c>
    </row>
    <row r="96" spans="1:19" x14ac:dyDescent="0.2">
      <c r="A96" t="s">
        <v>118</v>
      </c>
      <c r="B96">
        <v>11770.575194999999</v>
      </c>
      <c r="C96">
        <v>12365.746094</v>
      </c>
      <c r="D96">
        <v>12250.773438</v>
      </c>
      <c r="E96">
        <v>12131.197265999999</v>
      </c>
      <c r="F96">
        <v>12248.799805000001</v>
      </c>
      <c r="G96">
        <v>12256.400390999999</v>
      </c>
      <c r="H96">
        <v>12665.5</v>
      </c>
      <c r="I96">
        <v>12295.099609000001</v>
      </c>
      <c r="J96">
        <v>12365.746094</v>
      </c>
      <c r="L96" t="str">
        <f t="shared" si="10"/>
        <v>04JAN2021:23:00:00</v>
      </c>
      <c r="M96">
        <v>23</v>
      </c>
      <c r="N96">
        <f t="shared" si="11"/>
        <v>595.17089900000065</v>
      </c>
      <c r="O96">
        <f t="shared" si="12"/>
        <v>0</v>
      </c>
      <c r="P96">
        <f t="shared" si="13"/>
        <v>595.17089900000065</v>
      </c>
      <c r="Q96">
        <f t="shared" si="14"/>
        <v>0</v>
      </c>
      <c r="R96">
        <f t="shared" si="15"/>
        <v>1</v>
      </c>
      <c r="S96">
        <f t="shared" si="16"/>
        <v>5.056430031157884</v>
      </c>
    </row>
    <row r="97" spans="1:19" x14ac:dyDescent="0.2">
      <c r="A97" t="s">
        <v>119</v>
      </c>
      <c r="B97">
        <v>11174.550781</v>
      </c>
      <c r="C97">
        <v>11791.046875</v>
      </c>
      <c r="D97">
        <v>11844.877930000001</v>
      </c>
      <c r="E97">
        <v>11816.731444999999</v>
      </c>
      <c r="F97">
        <v>11625.5</v>
      </c>
      <c r="G97">
        <v>11775.099609000001</v>
      </c>
      <c r="H97">
        <v>11949.700194999999</v>
      </c>
      <c r="I97">
        <v>11779</v>
      </c>
      <c r="J97">
        <v>11791.046875</v>
      </c>
      <c r="L97" t="str">
        <f t="shared" si="10"/>
        <v>05JAN2021:00:00:00</v>
      </c>
      <c r="M97">
        <v>24</v>
      </c>
      <c r="N97">
        <f t="shared" si="11"/>
        <v>616.49609400000008</v>
      </c>
      <c r="O97">
        <f t="shared" si="12"/>
        <v>0</v>
      </c>
      <c r="P97">
        <f t="shared" si="13"/>
        <v>616.49609400000008</v>
      </c>
      <c r="Q97">
        <f t="shared" si="14"/>
        <v>0</v>
      </c>
      <c r="R97">
        <f t="shared" si="15"/>
        <v>1</v>
      </c>
      <c r="S97">
        <f t="shared" si="16"/>
        <v>5.516965344577641</v>
      </c>
    </row>
    <row r="98" spans="1:19" x14ac:dyDescent="0.2">
      <c r="A98" t="s">
        <v>120</v>
      </c>
      <c r="B98">
        <v>10837.662109000001</v>
      </c>
      <c r="C98">
        <v>11112.178711</v>
      </c>
      <c r="D98">
        <v>11095.325194999999</v>
      </c>
      <c r="E98">
        <v>10980.181640999999</v>
      </c>
      <c r="F98">
        <v>10690.900390999999</v>
      </c>
      <c r="G98">
        <v>11256.099609000001</v>
      </c>
      <c r="H98">
        <v>11304.799805000001</v>
      </c>
      <c r="I98">
        <v>11277.299805000001</v>
      </c>
      <c r="J98">
        <v>11112.178711</v>
      </c>
      <c r="L98" t="str">
        <f t="shared" si="10"/>
        <v>05JAN2021:01:00:00</v>
      </c>
      <c r="M98">
        <v>1</v>
      </c>
      <c r="N98">
        <f t="shared" si="11"/>
        <v>274.51660199999969</v>
      </c>
      <c r="O98">
        <f t="shared" si="12"/>
        <v>0</v>
      </c>
      <c r="P98">
        <f t="shared" si="13"/>
        <v>274.51660199999969</v>
      </c>
      <c r="Q98">
        <f t="shared" si="14"/>
        <v>0</v>
      </c>
      <c r="R98">
        <f t="shared" si="15"/>
        <v>1</v>
      </c>
      <c r="S98">
        <f t="shared" si="16"/>
        <v>2.5329872738146251</v>
      </c>
    </row>
    <row r="99" spans="1:19" x14ac:dyDescent="0.2">
      <c r="A99" t="s">
        <v>121</v>
      </c>
      <c r="B99">
        <v>10797.601563</v>
      </c>
      <c r="C99">
        <v>11084.220703000001</v>
      </c>
      <c r="D99">
        <v>11057.166992</v>
      </c>
      <c r="E99">
        <v>11142.984375</v>
      </c>
      <c r="F99">
        <v>10673.200194999999</v>
      </c>
      <c r="G99">
        <v>11212.599609000001</v>
      </c>
      <c r="H99">
        <v>11206.5</v>
      </c>
      <c r="I99">
        <v>11322.299805000001</v>
      </c>
      <c r="J99">
        <v>11084.220703000001</v>
      </c>
      <c r="L99" t="str">
        <f t="shared" si="10"/>
        <v>05JAN2021:02:00:00</v>
      </c>
      <c r="M99">
        <v>2</v>
      </c>
      <c r="N99">
        <f t="shared" si="11"/>
        <v>286.6191400000007</v>
      </c>
      <c r="O99">
        <f t="shared" si="12"/>
        <v>0</v>
      </c>
      <c r="P99">
        <f t="shared" si="13"/>
        <v>286.6191400000007</v>
      </c>
      <c r="Q99">
        <f t="shared" si="14"/>
        <v>0</v>
      </c>
      <c r="R99">
        <f t="shared" si="15"/>
        <v>1</v>
      </c>
      <c r="S99">
        <f t="shared" si="16"/>
        <v>2.6544704240815364</v>
      </c>
    </row>
    <row r="100" spans="1:19" x14ac:dyDescent="0.2">
      <c r="A100" t="s">
        <v>122</v>
      </c>
      <c r="B100">
        <v>10893.082031</v>
      </c>
      <c r="C100">
        <v>11149.501953000001</v>
      </c>
      <c r="D100">
        <v>11173.314453000001</v>
      </c>
      <c r="E100">
        <v>11474.802734000001</v>
      </c>
      <c r="F100">
        <v>10838.900390999999</v>
      </c>
      <c r="G100">
        <v>11320.700194999999</v>
      </c>
      <c r="H100">
        <v>11251.299805000001</v>
      </c>
      <c r="I100">
        <v>11260.799805000001</v>
      </c>
      <c r="J100">
        <v>11149.501953000001</v>
      </c>
      <c r="L100" t="str">
        <f t="shared" si="10"/>
        <v>05JAN2021:03:00:00</v>
      </c>
      <c r="M100">
        <v>3</v>
      </c>
      <c r="N100">
        <f t="shared" si="11"/>
        <v>256.41992200000095</v>
      </c>
      <c r="O100">
        <f t="shared" si="12"/>
        <v>0</v>
      </c>
      <c r="P100">
        <f t="shared" si="13"/>
        <v>256.41992200000095</v>
      </c>
      <c r="Q100">
        <f t="shared" si="14"/>
        <v>0</v>
      </c>
      <c r="R100">
        <f t="shared" si="15"/>
        <v>1</v>
      </c>
      <c r="S100">
        <f t="shared" si="16"/>
        <v>2.3539703572438926</v>
      </c>
    </row>
    <row r="101" spans="1:19" x14ac:dyDescent="0.2">
      <c r="A101" t="s">
        <v>123</v>
      </c>
      <c r="B101">
        <v>11163.839844</v>
      </c>
      <c r="C101">
        <v>11411.969727</v>
      </c>
      <c r="D101">
        <v>11353.464844</v>
      </c>
      <c r="E101">
        <v>11721.170898</v>
      </c>
      <c r="F101">
        <v>11172.900390999999</v>
      </c>
      <c r="G101">
        <v>11525.900390999999</v>
      </c>
      <c r="H101">
        <v>11418.099609000001</v>
      </c>
      <c r="I101">
        <v>11617.200194999999</v>
      </c>
      <c r="J101">
        <v>11411.969727</v>
      </c>
      <c r="L101" t="str">
        <f t="shared" si="10"/>
        <v>05JAN2021:04:00:00</v>
      </c>
      <c r="M101">
        <v>4</v>
      </c>
      <c r="N101">
        <f t="shared" si="11"/>
        <v>248.12988299999961</v>
      </c>
      <c r="O101">
        <f t="shared" si="12"/>
        <v>0</v>
      </c>
      <c r="P101">
        <f t="shared" si="13"/>
        <v>248.12988299999961</v>
      </c>
      <c r="Q101">
        <f t="shared" si="14"/>
        <v>0</v>
      </c>
      <c r="R101">
        <f t="shared" si="15"/>
        <v>1</v>
      </c>
      <c r="S101">
        <f t="shared" si="16"/>
        <v>2.2226213065333149</v>
      </c>
    </row>
    <row r="102" spans="1:19" x14ac:dyDescent="0.2">
      <c r="A102" t="s">
        <v>124</v>
      </c>
      <c r="B102">
        <v>11757.250977</v>
      </c>
      <c r="C102">
        <v>12054.909180000001</v>
      </c>
      <c r="D102">
        <v>11846.671875</v>
      </c>
      <c r="E102">
        <v>12201.715819999999</v>
      </c>
      <c r="F102">
        <v>11868.200194999999</v>
      </c>
      <c r="G102">
        <v>11940.599609000001</v>
      </c>
      <c r="H102">
        <v>12149.299805000001</v>
      </c>
      <c r="I102">
        <v>12308.5</v>
      </c>
      <c r="J102">
        <v>12054.909180000001</v>
      </c>
      <c r="L102" t="str">
        <f t="shared" si="10"/>
        <v>05JAN2021:05:00:00</v>
      </c>
      <c r="M102">
        <v>5</v>
      </c>
      <c r="N102">
        <f t="shared" si="11"/>
        <v>297.65820300000087</v>
      </c>
      <c r="O102">
        <f t="shared" si="12"/>
        <v>0</v>
      </c>
      <c r="P102">
        <f t="shared" si="13"/>
        <v>297.65820300000087</v>
      </c>
      <c r="Q102">
        <f t="shared" si="14"/>
        <v>0</v>
      </c>
      <c r="R102">
        <f t="shared" si="15"/>
        <v>1</v>
      </c>
      <c r="S102">
        <f t="shared" si="16"/>
        <v>2.5316989794833131</v>
      </c>
    </row>
    <row r="103" spans="1:19" x14ac:dyDescent="0.2">
      <c r="A103" t="s">
        <v>125</v>
      </c>
      <c r="B103">
        <v>12853.161133</v>
      </c>
      <c r="C103">
        <v>13172.611328000001</v>
      </c>
      <c r="D103">
        <v>12649</v>
      </c>
      <c r="E103">
        <v>13075.065430000001</v>
      </c>
      <c r="F103">
        <v>13171.400390999999</v>
      </c>
      <c r="G103">
        <v>13217.099609000001</v>
      </c>
      <c r="H103">
        <v>13322.099609000001</v>
      </c>
      <c r="I103">
        <v>13263.900390999999</v>
      </c>
      <c r="J103">
        <v>13172.611328000001</v>
      </c>
      <c r="L103" t="str">
        <f t="shared" si="10"/>
        <v>05JAN2021:06:00:00</v>
      </c>
      <c r="M103">
        <v>6</v>
      </c>
      <c r="N103">
        <f t="shared" si="11"/>
        <v>319.45019500000126</v>
      </c>
      <c r="O103">
        <f t="shared" si="12"/>
        <v>0</v>
      </c>
      <c r="P103">
        <f t="shared" si="13"/>
        <v>319.45019500000126</v>
      </c>
      <c r="Q103">
        <f t="shared" si="14"/>
        <v>0</v>
      </c>
      <c r="R103">
        <f t="shared" si="15"/>
        <v>1</v>
      </c>
      <c r="S103">
        <f t="shared" si="16"/>
        <v>2.4853823249739326</v>
      </c>
    </row>
    <row r="104" spans="1:19" x14ac:dyDescent="0.2">
      <c r="A104" t="s">
        <v>126</v>
      </c>
      <c r="B104">
        <v>14348.633789</v>
      </c>
      <c r="C104">
        <v>14767.040039</v>
      </c>
      <c r="D104">
        <v>13843.018555000001</v>
      </c>
      <c r="E104">
        <v>14426.28125</v>
      </c>
      <c r="F104">
        <v>14936.200194999999</v>
      </c>
      <c r="G104">
        <v>14754.900390999999</v>
      </c>
      <c r="H104">
        <v>14991.799805000001</v>
      </c>
      <c r="I104">
        <v>14841.200194999999</v>
      </c>
      <c r="J104">
        <v>14767.040039</v>
      </c>
      <c r="L104" t="str">
        <f t="shared" si="10"/>
        <v>05JAN2021:07:00:00</v>
      </c>
      <c r="M104">
        <v>7</v>
      </c>
      <c r="N104">
        <f t="shared" si="11"/>
        <v>418.40625</v>
      </c>
      <c r="O104">
        <f t="shared" si="12"/>
        <v>0</v>
      </c>
      <c r="P104">
        <f t="shared" si="13"/>
        <v>418.40625</v>
      </c>
      <c r="Q104">
        <f t="shared" si="14"/>
        <v>0</v>
      </c>
      <c r="R104">
        <f t="shared" si="15"/>
        <v>1</v>
      </c>
      <c r="S104">
        <f t="shared" si="16"/>
        <v>2.9160006182662497</v>
      </c>
    </row>
    <row r="105" spans="1:19" x14ac:dyDescent="0.2">
      <c r="A105" t="s">
        <v>127</v>
      </c>
      <c r="B105">
        <v>15305.642578000001</v>
      </c>
      <c r="C105">
        <v>15465.388671999999</v>
      </c>
      <c r="D105">
        <v>14517.408203000001</v>
      </c>
      <c r="E105">
        <v>15126.451171999999</v>
      </c>
      <c r="F105">
        <v>15702.400390999999</v>
      </c>
      <c r="G105">
        <v>15581.900390999999</v>
      </c>
      <c r="H105">
        <v>15524.400390999999</v>
      </c>
      <c r="I105">
        <v>15585.099609000001</v>
      </c>
      <c r="J105">
        <v>15465.388671999999</v>
      </c>
      <c r="L105" t="str">
        <f t="shared" si="10"/>
        <v>05JAN2021:08:00:00</v>
      </c>
      <c r="M105">
        <v>8</v>
      </c>
      <c r="N105">
        <f t="shared" si="11"/>
        <v>159.74609399999827</v>
      </c>
      <c r="O105">
        <f t="shared" si="12"/>
        <v>0</v>
      </c>
      <c r="P105">
        <f t="shared" si="13"/>
        <v>159.74609399999827</v>
      </c>
      <c r="Q105">
        <f t="shared" si="14"/>
        <v>0</v>
      </c>
      <c r="R105">
        <f t="shared" si="15"/>
        <v>1</v>
      </c>
      <c r="S105">
        <f t="shared" si="16"/>
        <v>1.0437072026601082</v>
      </c>
    </row>
    <row r="106" spans="1:19" x14ac:dyDescent="0.2">
      <c r="A106" t="s">
        <v>128</v>
      </c>
      <c r="B106">
        <v>15092.954102</v>
      </c>
      <c r="C106">
        <v>14912.273438</v>
      </c>
      <c r="D106">
        <v>14566.486328000001</v>
      </c>
      <c r="E106">
        <v>15105.814453000001</v>
      </c>
      <c r="F106">
        <v>15246.299805000001</v>
      </c>
      <c r="G106">
        <v>15013.5</v>
      </c>
      <c r="H106">
        <v>14920.299805000001</v>
      </c>
      <c r="I106">
        <v>14692.5</v>
      </c>
      <c r="J106">
        <v>14912.273438</v>
      </c>
      <c r="L106" t="str">
        <f t="shared" si="10"/>
        <v>05JAN2021:09:00:00</v>
      </c>
      <c r="M106">
        <v>9</v>
      </c>
      <c r="N106">
        <f t="shared" si="11"/>
        <v>-180.68066399999952</v>
      </c>
      <c r="O106">
        <f t="shared" si="12"/>
        <v>-180.68066399999952</v>
      </c>
      <c r="P106">
        <f t="shared" si="13"/>
        <v>0</v>
      </c>
      <c r="Q106">
        <f t="shared" si="14"/>
        <v>1</v>
      </c>
      <c r="R106">
        <f t="shared" si="15"/>
        <v>0</v>
      </c>
      <c r="S106">
        <f t="shared" si="16"/>
        <v>1.1971192834678874</v>
      </c>
    </row>
    <row r="107" spans="1:19" x14ac:dyDescent="0.2">
      <c r="A107" t="s">
        <v>129</v>
      </c>
      <c r="B107">
        <v>14211.002930000001</v>
      </c>
      <c r="C107">
        <v>14353.692383</v>
      </c>
      <c r="D107">
        <v>14421.941406</v>
      </c>
      <c r="E107">
        <v>14843.826171999999</v>
      </c>
      <c r="F107">
        <v>14559</v>
      </c>
      <c r="G107">
        <v>14210.200194999999</v>
      </c>
      <c r="H107">
        <v>14314.900390999999</v>
      </c>
      <c r="I107">
        <v>14224.799805000001</v>
      </c>
      <c r="J107">
        <v>14353.692383</v>
      </c>
      <c r="L107" t="str">
        <f t="shared" si="10"/>
        <v>05JAN2021:10:00:00</v>
      </c>
      <c r="M107">
        <v>10</v>
      </c>
      <c r="N107">
        <f t="shared" si="11"/>
        <v>142.68945299999905</v>
      </c>
      <c r="O107">
        <f t="shared" si="12"/>
        <v>0</v>
      </c>
      <c r="P107">
        <f t="shared" si="13"/>
        <v>142.68945299999905</v>
      </c>
      <c r="Q107">
        <f t="shared" si="14"/>
        <v>0</v>
      </c>
      <c r="R107">
        <f t="shared" si="15"/>
        <v>1</v>
      </c>
      <c r="S107">
        <f t="shared" si="16"/>
        <v>1.0040772892867109</v>
      </c>
    </row>
    <row r="108" spans="1:19" x14ac:dyDescent="0.2">
      <c r="A108" t="s">
        <v>130</v>
      </c>
      <c r="B108">
        <v>13515.654296999999</v>
      </c>
      <c r="C108">
        <v>13740.966796999999</v>
      </c>
      <c r="D108">
        <v>14158.631836</v>
      </c>
      <c r="E108">
        <v>14436.458984000001</v>
      </c>
      <c r="F108">
        <v>13795.5</v>
      </c>
      <c r="G108">
        <v>13618.099609000001</v>
      </c>
      <c r="H108">
        <v>13698.5</v>
      </c>
      <c r="I108">
        <v>13581.5</v>
      </c>
      <c r="J108">
        <v>13740.966796999999</v>
      </c>
      <c r="L108" t="str">
        <f t="shared" si="10"/>
        <v>05JAN2021:11:00:00</v>
      </c>
      <c r="M108">
        <v>11</v>
      </c>
      <c r="N108">
        <f t="shared" si="11"/>
        <v>225.3125</v>
      </c>
      <c r="O108">
        <f t="shared" si="12"/>
        <v>0</v>
      </c>
      <c r="P108">
        <f t="shared" si="13"/>
        <v>225.3125</v>
      </c>
      <c r="Q108">
        <f t="shared" si="14"/>
        <v>0</v>
      </c>
      <c r="R108">
        <f t="shared" si="15"/>
        <v>1</v>
      </c>
      <c r="S108">
        <f t="shared" si="16"/>
        <v>1.6670484095617291</v>
      </c>
    </row>
    <row r="109" spans="1:19" x14ac:dyDescent="0.2">
      <c r="A109" t="s">
        <v>131</v>
      </c>
      <c r="B109">
        <v>12893.364258</v>
      </c>
      <c r="C109">
        <v>12978.876953000001</v>
      </c>
      <c r="D109">
        <v>13475.916992</v>
      </c>
      <c r="E109">
        <v>13336.572265999999</v>
      </c>
      <c r="F109">
        <v>12833.200194999999</v>
      </c>
      <c r="G109">
        <v>12985.900390999999</v>
      </c>
      <c r="H109">
        <v>13013.900390999999</v>
      </c>
      <c r="I109">
        <v>12837.5</v>
      </c>
      <c r="J109">
        <v>12978.876953000001</v>
      </c>
      <c r="L109" t="str">
        <f t="shared" si="10"/>
        <v>05JAN2021:12:00:00</v>
      </c>
      <c r="M109">
        <v>12</v>
      </c>
      <c r="N109">
        <f t="shared" si="11"/>
        <v>85.512695000001258</v>
      </c>
      <c r="O109">
        <f t="shared" si="12"/>
        <v>0</v>
      </c>
      <c r="P109">
        <f t="shared" si="13"/>
        <v>85.512695000001258</v>
      </c>
      <c r="Q109">
        <f t="shared" si="14"/>
        <v>0</v>
      </c>
      <c r="R109">
        <f t="shared" si="15"/>
        <v>1</v>
      </c>
      <c r="S109">
        <f t="shared" si="16"/>
        <v>0.66323027325426598</v>
      </c>
    </row>
    <row r="110" spans="1:19" x14ac:dyDescent="0.2">
      <c r="A110" t="s">
        <v>132</v>
      </c>
      <c r="B110">
        <v>12346.816406</v>
      </c>
      <c r="C110">
        <v>12333.329102</v>
      </c>
      <c r="D110">
        <v>12637.129883</v>
      </c>
      <c r="E110">
        <v>12763.695313</v>
      </c>
      <c r="F110">
        <v>12110.099609000001</v>
      </c>
      <c r="G110">
        <v>12324.900390999999</v>
      </c>
      <c r="H110">
        <v>12499.900390999999</v>
      </c>
      <c r="I110">
        <v>12242.299805000001</v>
      </c>
      <c r="J110">
        <v>12333.329102</v>
      </c>
      <c r="L110" t="str">
        <f t="shared" si="10"/>
        <v>05JAN2021:13:00:00</v>
      </c>
      <c r="M110">
        <v>13</v>
      </c>
      <c r="N110">
        <f t="shared" si="11"/>
        <v>-13.487304000000222</v>
      </c>
      <c r="O110">
        <f t="shared" si="12"/>
        <v>-13.487304000000222</v>
      </c>
      <c r="P110">
        <f t="shared" si="13"/>
        <v>0</v>
      </c>
      <c r="Q110">
        <f t="shared" si="14"/>
        <v>1</v>
      </c>
      <c r="R110">
        <f t="shared" si="15"/>
        <v>0</v>
      </c>
      <c r="S110">
        <f t="shared" si="16"/>
        <v>0.10923709850780641</v>
      </c>
    </row>
    <row r="111" spans="1:19" x14ac:dyDescent="0.2">
      <c r="A111" t="s">
        <v>133</v>
      </c>
      <c r="B111">
        <v>11971.548828000001</v>
      </c>
      <c r="C111">
        <v>11835.816406</v>
      </c>
      <c r="D111">
        <v>12101.034180000001</v>
      </c>
      <c r="E111">
        <v>12162.965819999999</v>
      </c>
      <c r="F111">
        <v>11512.400390999999</v>
      </c>
      <c r="G111">
        <v>11819.299805000001</v>
      </c>
      <c r="H111">
        <v>12076.599609000001</v>
      </c>
      <c r="I111">
        <v>11794.099609000001</v>
      </c>
      <c r="J111">
        <v>11835.816406</v>
      </c>
      <c r="L111" t="str">
        <f t="shared" si="10"/>
        <v>05JAN2021:14:00:00</v>
      </c>
      <c r="M111">
        <v>14</v>
      </c>
      <c r="N111">
        <f t="shared" si="11"/>
        <v>-135.73242200000095</v>
      </c>
      <c r="O111">
        <f t="shared" si="12"/>
        <v>-135.73242200000095</v>
      </c>
      <c r="P111">
        <f t="shared" si="13"/>
        <v>0</v>
      </c>
      <c r="Q111">
        <f t="shared" si="14"/>
        <v>1</v>
      </c>
      <c r="R111">
        <f t="shared" si="15"/>
        <v>0</v>
      </c>
      <c r="S111">
        <f t="shared" si="16"/>
        <v>1.1337916584572523</v>
      </c>
    </row>
    <row r="112" spans="1:19" x14ac:dyDescent="0.2">
      <c r="A112" t="s">
        <v>134</v>
      </c>
      <c r="B112">
        <v>11651.446289</v>
      </c>
      <c r="C112">
        <v>11474.795898</v>
      </c>
      <c r="D112">
        <v>11743.173828000001</v>
      </c>
      <c r="E112">
        <v>11681.998046999999</v>
      </c>
      <c r="F112">
        <v>11146</v>
      </c>
      <c r="G112">
        <v>11519.400390999999</v>
      </c>
      <c r="H112">
        <v>11704.599609000001</v>
      </c>
      <c r="I112">
        <v>11417.299805000001</v>
      </c>
      <c r="J112">
        <v>11474.795898</v>
      </c>
      <c r="L112" t="str">
        <f t="shared" si="10"/>
        <v>05JAN2021:15:00:00</v>
      </c>
      <c r="M112">
        <v>15</v>
      </c>
      <c r="N112">
        <f t="shared" si="11"/>
        <v>-176.65039099999922</v>
      </c>
      <c r="O112">
        <f t="shared" si="12"/>
        <v>-176.65039099999922</v>
      </c>
      <c r="P112">
        <f t="shared" si="13"/>
        <v>0</v>
      </c>
      <c r="Q112">
        <f t="shared" si="14"/>
        <v>1</v>
      </c>
      <c r="R112">
        <f t="shared" si="15"/>
        <v>0</v>
      </c>
      <c r="S112">
        <f t="shared" si="16"/>
        <v>1.5161241498986515</v>
      </c>
    </row>
    <row r="113" spans="1:19" x14ac:dyDescent="0.2">
      <c r="A113" t="s">
        <v>135</v>
      </c>
      <c r="B113">
        <v>11457.225586</v>
      </c>
      <c r="C113">
        <v>11259.383789</v>
      </c>
      <c r="D113">
        <v>11599.569336</v>
      </c>
      <c r="E113">
        <v>11476.784180000001</v>
      </c>
      <c r="F113">
        <v>10911.700194999999</v>
      </c>
      <c r="G113">
        <v>11399.900390999999</v>
      </c>
      <c r="H113">
        <v>11566.299805000001</v>
      </c>
      <c r="I113">
        <v>11059.799805000001</v>
      </c>
      <c r="J113">
        <v>11259.383789</v>
      </c>
      <c r="L113" t="str">
        <f t="shared" si="10"/>
        <v>05JAN2021:16:00:00</v>
      </c>
      <c r="M113">
        <v>16</v>
      </c>
      <c r="N113">
        <f t="shared" si="11"/>
        <v>-197.84179700000095</v>
      </c>
      <c r="O113">
        <f t="shared" si="12"/>
        <v>-197.84179700000095</v>
      </c>
      <c r="P113">
        <f t="shared" si="13"/>
        <v>0</v>
      </c>
      <c r="Q113">
        <f t="shared" si="14"/>
        <v>1</v>
      </c>
      <c r="R113">
        <f t="shared" si="15"/>
        <v>0</v>
      </c>
      <c r="S113">
        <f t="shared" si="16"/>
        <v>1.7267862582870936</v>
      </c>
    </row>
    <row r="114" spans="1:19" x14ac:dyDescent="0.2">
      <c r="A114" t="s">
        <v>136</v>
      </c>
      <c r="B114">
        <v>11501.949219</v>
      </c>
      <c r="C114">
        <v>11440.325194999999</v>
      </c>
      <c r="D114">
        <v>11709.197265999999</v>
      </c>
      <c r="E114">
        <v>11590.342773</v>
      </c>
      <c r="F114">
        <v>11033.099609000001</v>
      </c>
      <c r="G114">
        <v>11509.200194999999</v>
      </c>
      <c r="H114">
        <v>11809.200194999999</v>
      </c>
      <c r="I114">
        <v>11309.799805000001</v>
      </c>
      <c r="J114">
        <v>11440.325194999999</v>
      </c>
      <c r="L114" t="str">
        <f t="shared" si="10"/>
        <v>05JAN2021:17:00:00</v>
      </c>
      <c r="M114">
        <v>17</v>
      </c>
      <c r="N114">
        <f t="shared" si="11"/>
        <v>-61.624024000000645</v>
      </c>
      <c r="O114">
        <f t="shared" si="12"/>
        <v>-61.624024000000645</v>
      </c>
      <c r="P114">
        <f t="shared" si="13"/>
        <v>0</v>
      </c>
      <c r="Q114">
        <f t="shared" si="14"/>
        <v>1</v>
      </c>
      <c r="R114">
        <f t="shared" si="15"/>
        <v>0</v>
      </c>
      <c r="S114">
        <f t="shared" si="16"/>
        <v>0.53577026664492911</v>
      </c>
    </row>
    <row r="115" spans="1:19" x14ac:dyDescent="0.2">
      <c r="A115" t="s">
        <v>137</v>
      </c>
      <c r="B115">
        <v>12051.121094</v>
      </c>
      <c r="C115">
        <v>12122.605469</v>
      </c>
      <c r="D115">
        <v>12254.546875</v>
      </c>
      <c r="E115">
        <v>12154.192383</v>
      </c>
      <c r="F115">
        <v>11727.700194999999</v>
      </c>
      <c r="G115">
        <v>12217.5</v>
      </c>
      <c r="H115">
        <v>12407.200194999999</v>
      </c>
      <c r="I115">
        <v>12119.5</v>
      </c>
      <c r="J115">
        <v>12122.605469</v>
      </c>
      <c r="L115" t="str">
        <f t="shared" si="10"/>
        <v>05JAN2021:18:00:00</v>
      </c>
      <c r="M115">
        <v>18</v>
      </c>
      <c r="N115">
        <f t="shared" si="11"/>
        <v>71.484375</v>
      </c>
      <c r="O115">
        <f t="shared" si="12"/>
        <v>0</v>
      </c>
      <c r="P115">
        <f t="shared" si="13"/>
        <v>71.484375</v>
      </c>
      <c r="Q115">
        <f t="shared" si="14"/>
        <v>0</v>
      </c>
      <c r="R115">
        <f t="shared" si="15"/>
        <v>1</v>
      </c>
      <c r="S115">
        <f t="shared" si="16"/>
        <v>0.59317614056330881</v>
      </c>
    </row>
    <row r="116" spans="1:19" x14ac:dyDescent="0.2">
      <c r="A116" t="s">
        <v>138</v>
      </c>
      <c r="B116">
        <v>12836.082031</v>
      </c>
      <c r="C116">
        <v>12834.650390999999</v>
      </c>
      <c r="D116">
        <v>12721.995117</v>
      </c>
      <c r="E116">
        <v>12793.611328000001</v>
      </c>
      <c r="F116">
        <v>12581</v>
      </c>
      <c r="G116">
        <v>12921.799805000001</v>
      </c>
      <c r="H116">
        <v>13142.299805000001</v>
      </c>
      <c r="I116">
        <v>12793.400390999999</v>
      </c>
      <c r="J116">
        <v>12834.650390999999</v>
      </c>
      <c r="L116" t="str">
        <f t="shared" si="10"/>
        <v>05JAN2021:19:00:00</v>
      </c>
      <c r="M116">
        <v>19</v>
      </c>
      <c r="N116">
        <f t="shared" si="11"/>
        <v>-1.4316400000006979</v>
      </c>
      <c r="O116">
        <f t="shared" si="12"/>
        <v>-1.4316400000006979</v>
      </c>
      <c r="P116">
        <f t="shared" si="13"/>
        <v>0</v>
      </c>
      <c r="Q116">
        <f t="shared" si="14"/>
        <v>1</v>
      </c>
      <c r="R116">
        <f t="shared" si="15"/>
        <v>0</v>
      </c>
      <c r="S116">
        <f t="shared" si="16"/>
        <v>1.1153247513869039E-2</v>
      </c>
    </row>
    <row r="117" spans="1:19" x14ac:dyDescent="0.2">
      <c r="A117" t="s">
        <v>139</v>
      </c>
      <c r="B117">
        <v>12784.938477</v>
      </c>
      <c r="C117">
        <v>12855.538086</v>
      </c>
      <c r="D117">
        <v>12660.509765999999</v>
      </c>
      <c r="E117">
        <v>12769.914063</v>
      </c>
      <c r="F117">
        <v>12805.5</v>
      </c>
      <c r="G117">
        <v>12983.799805000001</v>
      </c>
      <c r="H117">
        <v>13108.299805000001</v>
      </c>
      <c r="I117">
        <v>12686.200194999999</v>
      </c>
      <c r="J117">
        <v>12855.538086</v>
      </c>
      <c r="L117" t="str">
        <f t="shared" si="10"/>
        <v>05JAN2021:20:00:00</v>
      </c>
      <c r="M117">
        <v>20</v>
      </c>
      <c r="N117">
        <f t="shared" si="11"/>
        <v>70.599609000000783</v>
      </c>
      <c r="O117">
        <f t="shared" si="12"/>
        <v>0</v>
      </c>
      <c r="P117">
        <f t="shared" si="13"/>
        <v>70.599609000000783</v>
      </c>
      <c r="Q117">
        <f t="shared" si="14"/>
        <v>0</v>
      </c>
      <c r="R117">
        <f t="shared" si="15"/>
        <v>1</v>
      </c>
      <c r="S117">
        <f t="shared" si="16"/>
        <v>0.55220921967680103</v>
      </c>
    </row>
    <row r="118" spans="1:19" x14ac:dyDescent="0.2">
      <c r="A118" t="s">
        <v>140</v>
      </c>
      <c r="B118">
        <v>12632.523438</v>
      </c>
      <c r="C118">
        <v>12727.15625</v>
      </c>
      <c r="D118">
        <v>12451.744140999999</v>
      </c>
      <c r="E118">
        <v>12645.693359000001</v>
      </c>
      <c r="F118">
        <v>12735.900390999999</v>
      </c>
      <c r="G118">
        <v>12775.700194999999</v>
      </c>
      <c r="H118">
        <v>12777.400390999999</v>
      </c>
      <c r="I118">
        <v>12781.599609000001</v>
      </c>
      <c r="J118">
        <v>12727.15625</v>
      </c>
      <c r="L118" t="str">
        <f t="shared" si="10"/>
        <v>05JAN2021:21:00:00</v>
      </c>
      <c r="M118">
        <v>21</v>
      </c>
      <c r="N118">
        <f t="shared" si="11"/>
        <v>94.632811999999831</v>
      </c>
      <c r="O118">
        <f t="shared" si="12"/>
        <v>0</v>
      </c>
      <c r="P118">
        <f t="shared" si="13"/>
        <v>94.632811999999831</v>
      </c>
      <c r="Q118">
        <f t="shared" si="14"/>
        <v>0</v>
      </c>
      <c r="R118">
        <f t="shared" si="15"/>
        <v>1</v>
      </c>
      <c r="S118">
        <f t="shared" si="16"/>
        <v>0.74912041497056769</v>
      </c>
    </row>
    <row r="119" spans="1:19" x14ac:dyDescent="0.2">
      <c r="A119" t="s">
        <v>141</v>
      </c>
      <c r="B119">
        <v>12180.624023</v>
      </c>
      <c r="C119">
        <v>12346.885742</v>
      </c>
      <c r="D119">
        <v>12094.783203000001</v>
      </c>
      <c r="E119">
        <v>12293.265625</v>
      </c>
      <c r="F119">
        <v>12246.900390999999</v>
      </c>
      <c r="G119">
        <v>12475.900390999999</v>
      </c>
      <c r="H119">
        <v>12553.299805000001</v>
      </c>
      <c r="I119">
        <v>12302</v>
      </c>
      <c r="J119">
        <v>12346.885742</v>
      </c>
      <c r="L119" t="str">
        <f t="shared" si="10"/>
        <v>05JAN2021:22:00:00</v>
      </c>
      <c r="M119">
        <v>22</v>
      </c>
      <c r="N119">
        <f t="shared" si="11"/>
        <v>166.26171900000008</v>
      </c>
      <c r="O119">
        <f t="shared" si="12"/>
        <v>0</v>
      </c>
      <c r="P119">
        <f t="shared" si="13"/>
        <v>166.26171900000008</v>
      </c>
      <c r="Q119">
        <f t="shared" si="14"/>
        <v>0</v>
      </c>
      <c r="R119">
        <f t="shared" si="15"/>
        <v>1</v>
      </c>
      <c r="S119">
        <f t="shared" si="16"/>
        <v>1.3649688118281729</v>
      </c>
    </row>
    <row r="120" spans="1:19" x14ac:dyDescent="0.2">
      <c r="A120" t="s">
        <v>142</v>
      </c>
      <c r="B120">
        <v>11484.383789</v>
      </c>
      <c r="C120">
        <v>11619.709961</v>
      </c>
      <c r="D120">
        <v>11504.382813</v>
      </c>
      <c r="E120">
        <v>11737.390625</v>
      </c>
      <c r="F120">
        <v>11480</v>
      </c>
      <c r="G120">
        <v>11615.700194999999</v>
      </c>
      <c r="H120">
        <v>11743.599609000001</v>
      </c>
      <c r="I120">
        <v>11695.200194999999</v>
      </c>
      <c r="J120">
        <v>11619.709961</v>
      </c>
      <c r="L120" t="str">
        <f t="shared" si="10"/>
        <v>05JAN2021:23:00:00</v>
      </c>
      <c r="M120">
        <v>23</v>
      </c>
      <c r="N120">
        <f t="shared" si="11"/>
        <v>135.32617200000095</v>
      </c>
      <c r="O120">
        <f t="shared" si="12"/>
        <v>0</v>
      </c>
      <c r="P120">
        <f t="shared" si="13"/>
        <v>135.32617200000095</v>
      </c>
      <c r="Q120">
        <f t="shared" si="14"/>
        <v>0</v>
      </c>
      <c r="R120">
        <f t="shared" si="15"/>
        <v>1</v>
      </c>
      <c r="S120">
        <f t="shared" si="16"/>
        <v>1.1783494394328706</v>
      </c>
    </row>
    <row r="121" spans="1:19" x14ac:dyDescent="0.2">
      <c r="A121" t="s">
        <v>143</v>
      </c>
      <c r="B121">
        <v>10708.497069999999</v>
      </c>
      <c r="C121">
        <v>10963.028319999999</v>
      </c>
      <c r="D121">
        <v>10992.423828000001</v>
      </c>
      <c r="E121">
        <v>11044.572265999999</v>
      </c>
      <c r="F121">
        <v>10689.299805000001</v>
      </c>
      <c r="G121">
        <v>11008</v>
      </c>
      <c r="H121">
        <v>11133.299805000001</v>
      </c>
      <c r="I121">
        <v>11029.299805000001</v>
      </c>
      <c r="J121">
        <v>10963.028319999999</v>
      </c>
      <c r="L121" t="str">
        <f t="shared" si="10"/>
        <v>06JAN2021:00:00:00</v>
      </c>
      <c r="M121">
        <v>24</v>
      </c>
      <c r="N121">
        <f t="shared" si="11"/>
        <v>254.53125</v>
      </c>
      <c r="O121">
        <f t="shared" si="12"/>
        <v>0</v>
      </c>
      <c r="P121">
        <f t="shared" si="13"/>
        <v>254.53125</v>
      </c>
      <c r="Q121">
        <f t="shared" si="14"/>
        <v>0</v>
      </c>
      <c r="R121">
        <f t="shared" si="15"/>
        <v>1</v>
      </c>
      <c r="S121">
        <f t="shared" si="16"/>
        <v>2.3769091809631511</v>
      </c>
    </row>
    <row r="122" spans="1:19" x14ac:dyDescent="0.2">
      <c r="A122" t="s">
        <v>144</v>
      </c>
      <c r="B122">
        <v>10106.354492</v>
      </c>
      <c r="C122">
        <v>10106.200194999999</v>
      </c>
      <c r="D122">
        <v>9934.6357422000001</v>
      </c>
      <c r="E122">
        <v>9953.1513672000001</v>
      </c>
      <c r="F122">
        <v>10212</v>
      </c>
      <c r="G122">
        <v>9885.8496094000002</v>
      </c>
      <c r="H122">
        <v>10124.599609000001</v>
      </c>
      <c r="I122">
        <v>10106.200194999999</v>
      </c>
      <c r="J122">
        <v>10088.260742</v>
      </c>
      <c r="L122" t="str">
        <f t="shared" si="10"/>
        <v>06JAN2021:01:00:00</v>
      </c>
      <c r="M122">
        <v>1</v>
      </c>
      <c r="N122">
        <f t="shared" si="11"/>
        <v>-0.15429700000095181</v>
      </c>
      <c r="O122">
        <f t="shared" si="12"/>
        <v>-0.15429700000095181</v>
      </c>
      <c r="P122">
        <f t="shared" si="13"/>
        <v>0</v>
      </c>
      <c r="Q122">
        <f t="shared" si="14"/>
        <v>1</v>
      </c>
      <c r="R122">
        <f t="shared" si="15"/>
        <v>0</v>
      </c>
      <c r="S122">
        <f t="shared" si="16"/>
        <v>1.5267325139157787E-3</v>
      </c>
    </row>
    <row r="123" spans="1:19" x14ac:dyDescent="0.2">
      <c r="A123" t="s">
        <v>145</v>
      </c>
      <c r="B123">
        <v>9719.8232422000001</v>
      </c>
      <c r="C123">
        <v>9789.7001952999999</v>
      </c>
      <c r="D123">
        <v>9601.0205077999999</v>
      </c>
      <c r="E123">
        <v>9565.4326172000001</v>
      </c>
      <c r="F123">
        <v>9835.75</v>
      </c>
      <c r="G123">
        <v>9522.0498047000001</v>
      </c>
      <c r="H123">
        <v>9776.3398438000004</v>
      </c>
      <c r="I123">
        <v>9789.7001952999999</v>
      </c>
      <c r="J123">
        <v>9740.8310547000001</v>
      </c>
      <c r="L123" t="str">
        <f t="shared" si="10"/>
        <v>06JAN2021:02:00:00</v>
      </c>
      <c r="M123">
        <v>2</v>
      </c>
      <c r="N123">
        <f t="shared" si="11"/>
        <v>69.87695309999981</v>
      </c>
      <c r="O123">
        <f t="shared" si="12"/>
        <v>0</v>
      </c>
      <c r="P123">
        <f t="shared" si="13"/>
        <v>69.87695309999981</v>
      </c>
      <c r="Q123">
        <f t="shared" si="14"/>
        <v>0</v>
      </c>
      <c r="R123">
        <f t="shared" si="15"/>
        <v>1</v>
      </c>
      <c r="S123">
        <f t="shared" si="16"/>
        <v>0.71891176782535549</v>
      </c>
    </row>
    <row r="124" spans="1:19" x14ac:dyDescent="0.2">
      <c r="A124" t="s">
        <v>146</v>
      </c>
      <c r="B124">
        <v>9505.1464844000002</v>
      </c>
      <c r="C124">
        <v>9637.3300780999998</v>
      </c>
      <c r="D124">
        <v>9468.8398438000004</v>
      </c>
      <c r="E124">
        <v>9433.2207030999998</v>
      </c>
      <c r="F124">
        <v>9583.5898438000004</v>
      </c>
      <c r="G124">
        <v>9285.2001952999999</v>
      </c>
      <c r="H124">
        <v>9658.9599608999997</v>
      </c>
      <c r="I124">
        <v>9637.3300780999998</v>
      </c>
      <c r="J124">
        <v>9564.2246094000002</v>
      </c>
      <c r="L124" t="str">
        <f t="shared" si="10"/>
        <v>06JAN2021:03:00:00</v>
      </c>
      <c r="M124">
        <v>3</v>
      </c>
      <c r="N124">
        <f t="shared" si="11"/>
        <v>132.18359369999962</v>
      </c>
      <c r="O124">
        <f t="shared" si="12"/>
        <v>0</v>
      </c>
      <c r="P124">
        <f t="shared" si="13"/>
        <v>132.18359369999962</v>
      </c>
      <c r="Q124">
        <f t="shared" si="14"/>
        <v>0</v>
      </c>
      <c r="R124">
        <f t="shared" si="15"/>
        <v>1</v>
      </c>
      <c r="S124">
        <f t="shared" si="16"/>
        <v>1.3906528838555141</v>
      </c>
    </row>
    <row r="125" spans="1:19" x14ac:dyDescent="0.2">
      <c r="A125" t="s">
        <v>147</v>
      </c>
      <c r="B125">
        <v>9460.6914063000004</v>
      </c>
      <c r="C125">
        <v>9736.7197266000003</v>
      </c>
      <c r="D125">
        <v>9411.6855469000002</v>
      </c>
      <c r="E125">
        <v>9362.9804688000004</v>
      </c>
      <c r="F125">
        <v>9469.4697266000003</v>
      </c>
      <c r="G125">
        <v>9282.75</v>
      </c>
      <c r="H125">
        <v>9472.5703125</v>
      </c>
      <c r="I125">
        <v>9736.7197266000003</v>
      </c>
      <c r="J125">
        <v>9506.4941405999998</v>
      </c>
      <c r="L125" t="str">
        <f t="shared" si="10"/>
        <v>06JAN2021:04:00:00</v>
      </c>
      <c r="M125">
        <v>4</v>
      </c>
      <c r="N125">
        <f t="shared" si="11"/>
        <v>276.0283202999999</v>
      </c>
      <c r="O125">
        <f t="shared" si="12"/>
        <v>0</v>
      </c>
      <c r="P125">
        <f t="shared" si="13"/>
        <v>276.0283202999999</v>
      </c>
      <c r="Q125">
        <f t="shared" si="14"/>
        <v>0</v>
      </c>
      <c r="R125">
        <f t="shared" si="15"/>
        <v>1</v>
      </c>
      <c r="S125">
        <f t="shared" si="16"/>
        <v>2.9176336955266184</v>
      </c>
    </row>
    <row r="126" spans="1:19" x14ac:dyDescent="0.2">
      <c r="A126" t="s">
        <v>148</v>
      </c>
      <c r="B126">
        <v>9699.3525391000003</v>
      </c>
      <c r="C126">
        <v>9991.5302733999997</v>
      </c>
      <c r="D126">
        <v>9657.2998047000001</v>
      </c>
      <c r="E126">
        <v>9446.0712891000003</v>
      </c>
      <c r="F126">
        <v>9707.0898438000004</v>
      </c>
      <c r="G126">
        <v>9636.6796875</v>
      </c>
      <c r="H126">
        <v>9752.7197266000003</v>
      </c>
      <c r="I126">
        <v>9991.5302733999997</v>
      </c>
      <c r="J126">
        <v>9774.5830077999999</v>
      </c>
      <c r="L126" t="str">
        <f t="shared" si="10"/>
        <v>06JAN2021:05:00:00</v>
      </c>
      <c r="M126">
        <v>5</v>
      </c>
      <c r="N126">
        <f t="shared" si="11"/>
        <v>292.17773429999943</v>
      </c>
      <c r="O126">
        <f t="shared" si="12"/>
        <v>0</v>
      </c>
      <c r="P126">
        <f t="shared" si="13"/>
        <v>292.17773429999943</v>
      </c>
      <c r="Q126">
        <f t="shared" si="14"/>
        <v>0</v>
      </c>
      <c r="R126">
        <f t="shared" si="15"/>
        <v>1</v>
      </c>
      <c r="S126">
        <f t="shared" si="16"/>
        <v>3.0123426602154466</v>
      </c>
    </row>
    <row r="127" spans="1:19" x14ac:dyDescent="0.2">
      <c r="A127" t="s">
        <v>149</v>
      </c>
      <c r="B127">
        <v>10421.188477</v>
      </c>
      <c r="C127">
        <v>10859</v>
      </c>
      <c r="D127">
        <v>10259.238281</v>
      </c>
      <c r="E127">
        <v>10083.898438</v>
      </c>
      <c r="F127">
        <v>10269.400390999999</v>
      </c>
      <c r="G127">
        <v>10321.400390999999</v>
      </c>
      <c r="H127">
        <v>10628.700194999999</v>
      </c>
      <c r="I127">
        <v>10859</v>
      </c>
      <c r="J127">
        <v>10511.854492</v>
      </c>
      <c r="L127" t="str">
        <f t="shared" si="10"/>
        <v>06JAN2021:06:00:00</v>
      </c>
      <c r="M127">
        <v>6</v>
      </c>
      <c r="N127">
        <f t="shared" si="11"/>
        <v>437.81152300000031</v>
      </c>
      <c r="O127">
        <f t="shared" si="12"/>
        <v>0</v>
      </c>
      <c r="P127">
        <f t="shared" si="13"/>
        <v>437.81152300000031</v>
      </c>
      <c r="Q127">
        <f t="shared" si="14"/>
        <v>0</v>
      </c>
      <c r="R127">
        <f t="shared" si="15"/>
        <v>1</v>
      </c>
      <c r="S127">
        <f t="shared" si="16"/>
        <v>4.2011669203207358</v>
      </c>
    </row>
    <row r="128" spans="1:19" x14ac:dyDescent="0.2">
      <c r="A128" t="s">
        <v>150</v>
      </c>
      <c r="B128">
        <v>11461.244140999999</v>
      </c>
      <c r="C128">
        <v>12050.900390999999</v>
      </c>
      <c r="D128">
        <v>11033.638671999999</v>
      </c>
      <c r="E128">
        <v>10960.291992</v>
      </c>
      <c r="F128">
        <v>11216.700194999999</v>
      </c>
      <c r="G128">
        <v>11637.700194999999</v>
      </c>
      <c r="H128">
        <v>11986.099609000001</v>
      </c>
      <c r="I128">
        <v>12050.900390999999</v>
      </c>
      <c r="J128">
        <v>11647.341796999999</v>
      </c>
      <c r="L128" t="str">
        <f t="shared" si="10"/>
        <v>06JAN2021:07:00:00</v>
      </c>
      <c r="M128">
        <v>7</v>
      </c>
      <c r="N128">
        <f t="shared" si="11"/>
        <v>589.65625</v>
      </c>
      <c r="O128">
        <f t="shared" si="12"/>
        <v>0</v>
      </c>
      <c r="P128">
        <f t="shared" si="13"/>
        <v>589.65625</v>
      </c>
      <c r="Q128">
        <f t="shared" si="14"/>
        <v>0</v>
      </c>
      <c r="R128">
        <f t="shared" si="15"/>
        <v>1</v>
      </c>
      <c r="S128">
        <f t="shared" si="16"/>
        <v>5.1447839584067374</v>
      </c>
    </row>
    <row r="129" spans="1:19" x14ac:dyDescent="0.2">
      <c r="A129" t="s">
        <v>151</v>
      </c>
      <c r="B129">
        <v>12182.121094</v>
      </c>
      <c r="C129">
        <v>12590.5</v>
      </c>
      <c r="D129">
        <v>11673.350586</v>
      </c>
      <c r="E129">
        <v>11725.186523</v>
      </c>
      <c r="F129">
        <v>11955.799805000001</v>
      </c>
      <c r="G129">
        <v>12443.200194999999</v>
      </c>
      <c r="H129">
        <v>12685.200194999999</v>
      </c>
      <c r="I129">
        <v>12590.5</v>
      </c>
      <c r="J129">
        <v>12322.443359000001</v>
      </c>
      <c r="L129" t="str">
        <f t="shared" si="10"/>
        <v>06JAN2021:08:00:00</v>
      </c>
      <c r="M129">
        <v>8</v>
      </c>
      <c r="N129">
        <f t="shared" si="11"/>
        <v>408.37890599999992</v>
      </c>
      <c r="O129">
        <f t="shared" si="12"/>
        <v>0</v>
      </c>
      <c r="P129">
        <f t="shared" si="13"/>
        <v>408.37890599999992</v>
      </c>
      <c r="Q129">
        <f t="shared" si="14"/>
        <v>0</v>
      </c>
      <c r="R129">
        <f t="shared" si="15"/>
        <v>1</v>
      </c>
      <c r="S129">
        <f t="shared" si="16"/>
        <v>3.3522807961672356</v>
      </c>
    </row>
    <row r="130" spans="1:19" x14ac:dyDescent="0.2">
      <c r="A130" t="s">
        <v>152</v>
      </c>
      <c r="B130">
        <v>12431.829102</v>
      </c>
      <c r="C130">
        <v>12647.700194999999</v>
      </c>
      <c r="D130">
        <v>11842.169921999999</v>
      </c>
      <c r="E130">
        <v>11724.727539</v>
      </c>
      <c r="F130">
        <v>12277.599609000001</v>
      </c>
      <c r="G130">
        <v>12351</v>
      </c>
      <c r="H130">
        <v>12646</v>
      </c>
      <c r="I130">
        <v>12647.700194999999</v>
      </c>
      <c r="J130">
        <v>12416.970703000001</v>
      </c>
      <c r="L130" t="str">
        <f t="shared" si="10"/>
        <v>06JAN2021:09:00:00</v>
      </c>
      <c r="M130">
        <v>9</v>
      </c>
      <c r="N130">
        <f t="shared" si="11"/>
        <v>215.87109299999975</v>
      </c>
      <c r="O130">
        <f t="shared" si="12"/>
        <v>0</v>
      </c>
      <c r="P130">
        <f t="shared" si="13"/>
        <v>215.87109299999975</v>
      </c>
      <c r="Q130">
        <f t="shared" si="14"/>
        <v>0</v>
      </c>
      <c r="R130">
        <f t="shared" si="15"/>
        <v>1</v>
      </c>
      <c r="S130">
        <f t="shared" si="16"/>
        <v>1.7364387108995165</v>
      </c>
    </row>
    <row r="131" spans="1:19" x14ac:dyDescent="0.2">
      <c r="A131" t="s">
        <v>153</v>
      </c>
      <c r="B131">
        <v>12685.671875</v>
      </c>
      <c r="C131">
        <v>12675.400390999999</v>
      </c>
      <c r="D131">
        <v>11857.288086</v>
      </c>
      <c r="E131">
        <v>11667.809569999999</v>
      </c>
      <c r="F131">
        <v>12524.299805000001</v>
      </c>
      <c r="G131">
        <v>12351.599609000001</v>
      </c>
      <c r="H131">
        <v>12578.200194999999</v>
      </c>
      <c r="I131">
        <v>12675.400390999999</v>
      </c>
      <c r="J131">
        <v>12470.585938</v>
      </c>
      <c r="L131" t="str">
        <f t="shared" ref="L131:L194" si="17">A131</f>
        <v>06JAN2021:10:00:00</v>
      </c>
      <c r="M131">
        <v>10</v>
      </c>
      <c r="N131">
        <f t="shared" ref="N131:N194" si="18">C131-B131</f>
        <v>-10.271484000000783</v>
      </c>
      <c r="O131">
        <f t="shared" ref="O131:O194" si="19">IF(N131&lt;0,N131,0)</f>
        <v>-10.271484000000783</v>
      </c>
      <c r="P131">
        <f t="shared" ref="P131:P194" si="20">IF(N131&gt;0,N131,0)</f>
        <v>0</v>
      </c>
      <c r="Q131">
        <f t="shared" ref="Q131:Q194" si="21">IF(O131&lt;0,1,0)</f>
        <v>1</v>
      </c>
      <c r="R131">
        <f t="shared" ref="R131:R194" si="22">IF(P131&gt;0,1,0)</f>
        <v>0</v>
      </c>
      <c r="S131">
        <f t="shared" ref="S131:S194" si="23">ABS((B131-C131)/B131)*100</f>
        <v>8.0969176100503415E-2</v>
      </c>
    </row>
    <row r="132" spans="1:19" x14ac:dyDescent="0.2">
      <c r="A132" t="s">
        <v>154</v>
      </c>
      <c r="B132">
        <v>12843.533203000001</v>
      </c>
      <c r="C132">
        <v>12712.099609000001</v>
      </c>
      <c r="D132">
        <v>12165.138671999999</v>
      </c>
      <c r="E132">
        <v>12161.711914</v>
      </c>
      <c r="F132">
        <v>12627.200194999999</v>
      </c>
      <c r="G132">
        <v>12350.200194999999</v>
      </c>
      <c r="H132">
        <v>12676</v>
      </c>
      <c r="I132">
        <v>12712.099609000001</v>
      </c>
      <c r="J132">
        <v>12568.242188</v>
      </c>
      <c r="L132" t="str">
        <f t="shared" si="17"/>
        <v>06JAN2021:11:00:00</v>
      </c>
      <c r="M132">
        <v>11</v>
      </c>
      <c r="N132">
        <f t="shared" si="18"/>
        <v>-131.43359400000008</v>
      </c>
      <c r="O132">
        <f t="shared" si="19"/>
        <v>-131.43359400000008</v>
      </c>
      <c r="P132">
        <f t="shared" si="20"/>
        <v>0</v>
      </c>
      <c r="Q132">
        <f t="shared" si="21"/>
        <v>1</v>
      </c>
      <c r="R132">
        <f t="shared" si="22"/>
        <v>0</v>
      </c>
      <c r="S132">
        <f t="shared" si="23"/>
        <v>1.0233445261721263</v>
      </c>
    </row>
    <row r="133" spans="1:19" x14ac:dyDescent="0.2">
      <c r="A133" t="s">
        <v>155</v>
      </c>
      <c r="B133">
        <v>12830.661133</v>
      </c>
      <c r="C133">
        <v>12575.900390999999</v>
      </c>
      <c r="D133">
        <v>12116.686523</v>
      </c>
      <c r="E133">
        <v>12051.829102</v>
      </c>
      <c r="F133">
        <v>12448.200194999999</v>
      </c>
      <c r="G133">
        <v>12226.5</v>
      </c>
      <c r="H133">
        <v>12542.700194999999</v>
      </c>
      <c r="I133">
        <v>12575.900390999999</v>
      </c>
      <c r="J133">
        <v>12434.597656</v>
      </c>
      <c r="L133" t="str">
        <f t="shared" si="17"/>
        <v>06JAN2021:12:00:00</v>
      </c>
      <c r="M133">
        <v>12</v>
      </c>
      <c r="N133">
        <f t="shared" si="18"/>
        <v>-254.76074200000039</v>
      </c>
      <c r="O133">
        <f t="shared" si="19"/>
        <v>-254.76074200000039</v>
      </c>
      <c r="P133">
        <f t="shared" si="20"/>
        <v>0</v>
      </c>
      <c r="Q133">
        <f t="shared" si="21"/>
        <v>1</v>
      </c>
      <c r="R133">
        <f t="shared" si="22"/>
        <v>0</v>
      </c>
      <c r="S133">
        <f t="shared" si="23"/>
        <v>1.9855620794532944</v>
      </c>
    </row>
    <row r="134" spans="1:19" x14ac:dyDescent="0.2">
      <c r="A134" t="s">
        <v>156</v>
      </c>
      <c r="B134">
        <v>12620.335938</v>
      </c>
      <c r="C134">
        <v>12362.200194999999</v>
      </c>
      <c r="D134">
        <v>11925.0625</v>
      </c>
      <c r="E134">
        <v>11935.238281</v>
      </c>
      <c r="F134">
        <v>12223.5</v>
      </c>
      <c r="G134">
        <v>12008.799805000001</v>
      </c>
      <c r="H134">
        <v>12385.599609000001</v>
      </c>
      <c r="I134">
        <v>12362.200194999999</v>
      </c>
      <c r="J134">
        <v>12234.557617</v>
      </c>
      <c r="L134" t="str">
        <f t="shared" si="17"/>
        <v>06JAN2021:13:00:00</v>
      </c>
      <c r="M134">
        <v>13</v>
      </c>
      <c r="N134">
        <f t="shared" si="18"/>
        <v>-258.13574300000073</v>
      </c>
      <c r="O134">
        <f t="shared" si="19"/>
        <v>-258.13574300000073</v>
      </c>
      <c r="P134">
        <f t="shared" si="20"/>
        <v>0</v>
      </c>
      <c r="Q134">
        <f t="shared" si="21"/>
        <v>1</v>
      </c>
      <c r="R134">
        <f t="shared" si="22"/>
        <v>0</v>
      </c>
      <c r="S134">
        <f t="shared" si="23"/>
        <v>2.0453951801928709</v>
      </c>
    </row>
    <row r="135" spans="1:19" x14ac:dyDescent="0.2">
      <c r="A135" t="s">
        <v>157</v>
      </c>
      <c r="B135">
        <v>12416.045898</v>
      </c>
      <c r="C135">
        <v>12216.799805000001</v>
      </c>
      <c r="D135">
        <v>11773.806640999999</v>
      </c>
      <c r="E135">
        <v>11822.139648</v>
      </c>
      <c r="F135">
        <v>11880.900390999999</v>
      </c>
      <c r="G135">
        <v>11785.799805000001</v>
      </c>
      <c r="H135">
        <v>12314.700194999999</v>
      </c>
      <c r="I135">
        <v>12216.799805000001</v>
      </c>
      <c r="J135">
        <v>12048.051758</v>
      </c>
      <c r="L135" t="str">
        <f t="shared" si="17"/>
        <v>06JAN2021:14:00:00</v>
      </c>
      <c r="M135">
        <v>14</v>
      </c>
      <c r="N135">
        <f t="shared" si="18"/>
        <v>-199.24609299999975</v>
      </c>
      <c r="O135">
        <f t="shared" si="19"/>
        <v>-199.24609299999975</v>
      </c>
      <c r="P135">
        <f t="shared" si="20"/>
        <v>0</v>
      </c>
      <c r="Q135">
        <f t="shared" si="21"/>
        <v>1</v>
      </c>
      <c r="R135">
        <f t="shared" si="22"/>
        <v>0</v>
      </c>
      <c r="S135">
        <f t="shared" si="23"/>
        <v>1.604746749785249</v>
      </c>
    </row>
    <row r="136" spans="1:19" x14ac:dyDescent="0.2">
      <c r="A136" t="s">
        <v>158</v>
      </c>
      <c r="B136">
        <v>12204.946289</v>
      </c>
      <c r="C136">
        <v>11886.5</v>
      </c>
      <c r="D136">
        <v>11618.379883</v>
      </c>
      <c r="E136">
        <v>11640.416992</v>
      </c>
      <c r="F136">
        <v>11687.099609000001</v>
      </c>
      <c r="G136">
        <v>11555.700194999999</v>
      </c>
      <c r="H136">
        <v>12158.5</v>
      </c>
      <c r="I136">
        <v>11886.5</v>
      </c>
      <c r="J136">
        <v>11829.785156</v>
      </c>
      <c r="L136" t="str">
        <f t="shared" si="17"/>
        <v>06JAN2021:15:00:00</v>
      </c>
      <c r="M136">
        <v>15</v>
      </c>
      <c r="N136">
        <f t="shared" si="18"/>
        <v>-318.44628899999952</v>
      </c>
      <c r="O136">
        <f t="shared" si="19"/>
        <v>-318.44628899999952</v>
      </c>
      <c r="P136">
        <f t="shared" si="20"/>
        <v>0</v>
      </c>
      <c r="Q136">
        <f t="shared" si="21"/>
        <v>1</v>
      </c>
      <c r="R136">
        <f t="shared" si="22"/>
        <v>0</v>
      </c>
      <c r="S136">
        <f t="shared" si="23"/>
        <v>2.6091576436268866</v>
      </c>
    </row>
    <row r="137" spans="1:19" x14ac:dyDescent="0.2">
      <c r="A137" t="s">
        <v>159</v>
      </c>
      <c r="B137">
        <v>12275.033203000001</v>
      </c>
      <c r="C137">
        <v>11797.099609000001</v>
      </c>
      <c r="D137">
        <v>11559.110352</v>
      </c>
      <c r="E137">
        <v>11550.583008</v>
      </c>
      <c r="F137">
        <v>11666.200194999999</v>
      </c>
      <c r="G137">
        <v>11566.200194999999</v>
      </c>
      <c r="H137">
        <v>12072.400390999999</v>
      </c>
      <c r="I137">
        <v>11797.099609000001</v>
      </c>
      <c r="J137">
        <v>11774.589844</v>
      </c>
      <c r="L137" t="str">
        <f t="shared" si="17"/>
        <v>06JAN2021:16:00:00</v>
      </c>
      <c r="M137">
        <v>16</v>
      </c>
      <c r="N137">
        <f t="shared" si="18"/>
        <v>-477.93359400000008</v>
      </c>
      <c r="O137">
        <f t="shared" si="19"/>
        <v>-477.93359400000008</v>
      </c>
      <c r="P137">
        <f t="shared" si="20"/>
        <v>0</v>
      </c>
      <c r="Q137">
        <f t="shared" si="21"/>
        <v>1</v>
      </c>
      <c r="R137">
        <f t="shared" si="22"/>
        <v>0</v>
      </c>
      <c r="S137">
        <f t="shared" si="23"/>
        <v>3.8935421688569756</v>
      </c>
    </row>
    <row r="138" spans="1:19" x14ac:dyDescent="0.2">
      <c r="A138" t="s">
        <v>160</v>
      </c>
      <c r="B138">
        <v>12837.549805000001</v>
      </c>
      <c r="C138">
        <v>12090.700194999999</v>
      </c>
      <c r="D138">
        <v>11669.040039</v>
      </c>
      <c r="E138">
        <v>11657.050781</v>
      </c>
      <c r="F138">
        <v>11797.099609000001</v>
      </c>
      <c r="G138">
        <v>11562.200194999999</v>
      </c>
      <c r="H138">
        <v>12427.599609000001</v>
      </c>
      <c r="I138">
        <v>12090.700194999999</v>
      </c>
      <c r="J138">
        <v>11982.754883</v>
      </c>
      <c r="L138" t="str">
        <f t="shared" si="17"/>
        <v>06JAN2021:17:00:00</v>
      </c>
      <c r="M138">
        <v>17</v>
      </c>
      <c r="N138">
        <f t="shared" si="18"/>
        <v>-746.84961000000112</v>
      </c>
      <c r="O138">
        <f t="shared" si="19"/>
        <v>-746.84961000000112</v>
      </c>
      <c r="P138">
        <f t="shared" si="20"/>
        <v>0</v>
      </c>
      <c r="Q138">
        <f t="shared" si="21"/>
        <v>1</v>
      </c>
      <c r="R138">
        <f t="shared" si="22"/>
        <v>0</v>
      </c>
      <c r="S138">
        <f t="shared" si="23"/>
        <v>5.8176959103918433</v>
      </c>
    </row>
    <row r="139" spans="1:19" x14ac:dyDescent="0.2">
      <c r="A139" t="s">
        <v>161</v>
      </c>
      <c r="B139">
        <v>13656.722656</v>
      </c>
      <c r="C139">
        <v>12571.799805000001</v>
      </c>
      <c r="D139">
        <v>12276.278319999999</v>
      </c>
      <c r="E139">
        <v>12286.891602</v>
      </c>
      <c r="F139">
        <v>12296.700194999999</v>
      </c>
      <c r="G139">
        <v>12338.099609000001</v>
      </c>
      <c r="H139">
        <v>13154.200194999999</v>
      </c>
      <c r="I139">
        <v>12571.799805000001</v>
      </c>
      <c r="J139">
        <v>12582.472656</v>
      </c>
      <c r="L139" t="str">
        <f t="shared" si="17"/>
        <v>06JAN2021:18:00:00</v>
      </c>
      <c r="M139">
        <v>18</v>
      </c>
      <c r="N139">
        <f t="shared" si="18"/>
        <v>-1084.9228509999994</v>
      </c>
      <c r="O139">
        <f t="shared" si="19"/>
        <v>-1084.9228509999994</v>
      </c>
      <c r="P139">
        <f t="shared" si="20"/>
        <v>0</v>
      </c>
      <c r="Q139">
        <f t="shared" si="21"/>
        <v>1</v>
      </c>
      <c r="R139">
        <f t="shared" si="22"/>
        <v>0</v>
      </c>
      <c r="S139">
        <f t="shared" si="23"/>
        <v>7.9442401982392523</v>
      </c>
    </row>
    <row r="140" spans="1:19" x14ac:dyDescent="0.2">
      <c r="A140" t="s">
        <v>162</v>
      </c>
      <c r="B140">
        <v>14132.943359000001</v>
      </c>
      <c r="C140">
        <v>13448.400390999999</v>
      </c>
      <c r="D140">
        <v>12794.998046999999</v>
      </c>
      <c r="E140">
        <v>13027.552734000001</v>
      </c>
      <c r="F140">
        <v>13054.5</v>
      </c>
      <c r="G140">
        <v>13049.900390999999</v>
      </c>
      <c r="H140">
        <v>13860.400390999999</v>
      </c>
      <c r="I140">
        <v>13448.400390999999</v>
      </c>
      <c r="J140">
        <v>13321.4375</v>
      </c>
      <c r="L140" t="str">
        <f t="shared" si="17"/>
        <v>06JAN2021:19:00:00</v>
      </c>
      <c r="M140">
        <v>19</v>
      </c>
      <c r="N140">
        <f t="shared" si="18"/>
        <v>-684.54296800000157</v>
      </c>
      <c r="O140">
        <f t="shared" si="19"/>
        <v>-684.54296800000157</v>
      </c>
      <c r="P140">
        <f t="shared" si="20"/>
        <v>0</v>
      </c>
      <c r="Q140">
        <f t="shared" si="21"/>
        <v>1</v>
      </c>
      <c r="R140">
        <f t="shared" si="22"/>
        <v>0</v>
      </c>
      <c r="S140">
        <f t="shared" si="23"/>
        <v>4.8435980433196715</v>
      </c>
    </row>
    <row r="141" spans="1:19" x14ac:dyDescent="0.2">
      <c r="A141" t="s">
        <v>163</v>
      </c>
      <c r="B141">
        <v>14056.618164</v>
      </c>
      <c r="C141">
        <v>13411.299805000001</v>
      </c>
      <c r="D141">
        <v>12938.993164</v>
      </c>
      <c r="E141">
        <v>13178.850586</v>
      </c>
      <c r="F141">
        <v>13042.200194999999</v>
      </c>
      <c r="G141">
        <v>13615.400390999999</v>
      </c>
      <c r="H141">
        <v>13813.5</v>
      </c>
      <c r="I141">
        <v>13411.299805000001</v>
      </c>
      <c r="J141">
        <v>13386.049805000001</v>
      </c>
      <c r="L141" t="str">
        <f t="shared" si="17"/>
        <v>06JAN2021:20:00:00</v>
      </c>
      <c r="M141">
        <v>20</v>
      </c>
      <c r="N141">
        <f t="shared" si="18"/>
        <v>-645.31835899999896</v>
      </c>
      <c r="O141">
        <f t="shared" si="19"/>
        <v>-645.31835899999896</v>
      </c>
      <c r="P141">
        <f t="shared" si="20"/>
        <v>0</v>
      </c>
      <c r="Q141">
        <f t="shared" si="21"/>
        <v>1</v>
      </c>
      <c r="R141">
        <f t="shared" si="22"/>
        <v>0</v>
      </c>
      <c r="S141">
        <f t="shared" si="23"/>
        <v>4.5908507399931038</v>
      </c>
    </row>
    <row r="142" spans="1:19" x14ac:dyDescent="0.2">
      <c r="A142" t="s">
        <v>164</v>
      </c>
      <c r="B142">
        <v>13833.938477</v>
      </c>
      <c r="C142">
        <v>13528.599609000001</v>
      </c>
      <c r="D142">
        <v>12945.875977</v>
      </c>
      <c r="E142">
        <v>13246.802734000001</v>
      </c>
      <c r="F142">
        <v>12771.400390999999</v>
      </c>
      <c r="G142">
        <v>13253.200194999999</v>
      </c>
      <c r="H142">
        <v>13556</v>
      </c>
      <c r="I142">
        <v>13528.599609000001</v>
      </c>
      <c r="J142">
        <v>13238.884765999999</v>
      </c>
      <c r="L142" t="str">
        <f t="shared" si="17"/>
        <v>06JAN2021:21:00:00</v>
      </c>
      <c r="M142">
        <v>21</v>
      </c>
      <c r="N142">
        <f t="shared" si="18"/>
        <v>-305.33886799999891</v>
      </c>
      <c r="O142">
        <f t="shared" si="19"/>
        <v>-305.33886799999891</v>
      </c>
      <c r="P142">
        <f t="shared" si="20"/>
        <v>0</v>
      </c>
      <c r="Q142">
        <f t="shared" si="21"/>
        <v>1</v>
      </c>
      <c r="R142">
        <f t="shared" si="22"/>
        <v>0</v>
      </c>
      <c r="S142">
        <f t="shared" si="23"/>
        <v>2.2071723718277956</v>
      </c>
    </row>
    <row r="143" spans="1:19" x14ac:dyDescent="0.2">
      <c r="A143" t="s">
        <v>165</v>
      </c>
      <c r="B143">
        <v>13369.255859000001</v>
      </c>
      <c r="C143">
        <v>13170</v>
      </c>
      <c r="D143">
        <v>12603.232421999999</v>
      </c>
      <c r="E143">
        <v>12665.537109000001</v>
      </c>
      <c r="F143">
        <v>12548.400390999999</v>
      </c>
      <c r="G143">
        <v>13041.799805000001</v>
      </c>
      <c r="H143">
        <v>13475.5</v>
      </c>
      <c r="I143">
        <v>13170</v>
      </c>
      <c r="J143">
        <v>13004.103515999999</v>
      </c>
      <c r="L143" t="str">
        <f t="shared" si="17"/>
        <v>06JAN2021:22:00:00</v>
      </c>
      <c r="M143">
        <v>22</v>
      </c>
      <c r="N143">
        <f t="shared" si="18"/>
        <v>-199.25585900000078</v>
      </c>
      <c r="O143">
        <f t="shared" si="19"/>
        <v>-199.25585900000078</v>
      </c>
      <c r="P143">
        <f t="shared" si="20"/>
        <v>0</v>
      </c>
      <c r="Q143">
        <f t="shared" si="21"/>
        <v>1</v>
      </c>
      <c r="R143">
        <f t="shared" si="22"/>
        <v>0</v>
      </c>
      <c r="S143">
        <f t="shared" si="23"/>
        <v>1.4904035131159858</v>
      </c>
    </row>
    <row r="144" spans="1:19" x14ac:dyDescent="0.2">
      <c r="A144" t="s">
        <v>166</v>
      </c>
      <c r="B144">
        <v>12657.977539</v>
      </c>
      <c r="C144">
        <v>12451.099609000001</v>
      </c>
      <c r="D144">
        <v>12011.412109000001</v>
      </c>
      <c r="E144">
        <v>11889.007813</v>
      </c>
      <c r="F144">
        <v>11920</v>
      </c>
      <c r="G144">
        <v>12259.599609000001</v>
      </c>
      <c r="H144">
        <v>12763</v>
      </c>
      <c r="I144">
        <v>12451.099609000001</v>
      </c>
      <c r="J144">
        <v>12317.402344</v>
      </c>
      <c r="L144" t="str">
        <f t="shared" si="17"/>
        <v>06JAN2021:23:00:00</v>
      </c>
      <c r="M144">
        <v>23</v>
      </c>
      <c r="N144">
        <f t="shared" si="18"/>
        <v>-206.87792999999874</v>
      </c>
      <c r="O144">
        <f t="shared" si="19"/>
        <v>-206.87792999999874</v>
      </c>
      <c r="P144">
        <f t="shared" si="20"/>
        <v>0</v>
      </c>
      <c r="Q144">
        <f t="shared" si="21"/>
        <v>1</v>
      </c>
      <c r="R144">
        <f t="shared" si="22"/>
        <v>0</v>
      </c>
      <c r="S144">
        <f t="shared" si="23"/>
        <v>1.6343679656769436</v>
      </c>
    </row>
    <row r="145" spans="1:19" x14ac:dyDescent="0.2">
      <c r="A145" t="s">
        <v>167</v>
      </c>
      <c r="B145">
        <v>11969.347656</v>
      </c>
      <c r="C145">
        <v>11840.5</v>
      </c>
      <c r="D145">
        <v>11433.027344</v>
      </c>
      <c r="E145">
        <v>11462.654296999999</v>
      </c>
      <c r="F145">
        <v>11333.200194999999</v>
      </c>
      <c r="G145">
        <v>11639.200194999999</v>
      </c>
      <c r="H145">
        <v>12133.099609000001</v>
      </c>
      <c r="I145">
        <v>11840.5</v>
      </c>
      <c r="J145">
        <v>11710.728515999999</v>
      </c>
      <c r="L145" t="str">
        <f t="shared" si="17"/>
        <v>07JAN2021:00:00:00</v>
      </c>
      <c r="M145">
        <v>24</v>
      </c>
      <c r="N145">
        <f t="shared" si="18"/>
        <v>-128.84765599999992</v>
      </c>
      <c r="O145">
        <f t="shared" si="19"/>
        <v>-128.84765599999992</v>
      </c>
      <c r="P145">
        <f t="shared" si="20"/>
        <v>0</v>
      </c>
      <c r="Q145">
        <f t="shared" si="21"/>
        <v>1</v>
      </c>
      <c r="R145">
        <f t="shared" si="22"/>
        <v>0</v>
      </c>
      <c r="S145">
        <f t="shared" si="23"/>
        <v>1.0764801867494516</v>
      </c>
    </row>
    <row r="146" spans="1:19" x14ac:dyDescent="0.2">
      <c r="A146" t="s">
        <v>168</v>
      </c>
      <c r="B146">
        <v>11518.077148</v>
      </c>
      <c r="C146">
        <v>11697.700194999999</v>
      </c>
      <c r="D146">
        <v>11109.184569999999</v>
      </c>
      <c r="E146">
        <v>10930.912109000001</v>
      </c>
      <c r="F146">
        <v>11020.099609000001</v>
      </c>
      <c r="G146">
        <v>11389.900390999999</v>
      </c>
      <c r="H146">
        <v>11697.700194999999</v>
      </c>
      <c r="I146">
        <v>11603.5</v>
      </c>
      <c r="J146">
        <v>11392.709961</v>
      </c>
      <c r="L146" t="str">
        <f t="shared" si="17"/>
        <v>07JAN2021:01:00:00</v>
      </c>
      <c r="M146">
        <v>1</v>
      </c>
      <c r="N146">
        <f t="shared" si="18"/>
        <v>179.62304699999913</v>
      </c>
      <c r="O146">
        <f t="shared" si="19"/>
        <v>0</v>
      </c>
      <c r="P146">
        <f t="shared" si="20"/>
        <v>179.62304699999913</v>
      </c>
      <c r="Q146">
        <f t="shared" si="21"/>
        <v>0</v>
      </c>
      <c r="R146">
        <f t="shared" si="22"/>
        <v>1</v>
      </c>
      <c r="S146">
        <f t="shared" si="23"/>
        <v>1.5594881393131568</v>
      </c>
    </row>
    <row r="147" spans="1:19" x14ac:dyDescent="0.2">
      <c r="A147" t="s">
        <v>169</v>
      </c>
      <c r="B147">
        <v>11250.558594</v>
      </c>
      <c r="C147">
        <v>11328</v>
      </c>
      <c r="D147">
        <v>10918.747069999999</v>
      </c>
      <c r="E147">
        <v>10689.842773</v>
      </c>
      <c r="F147">
        <v>10742</v>
      </c>
      <c r="G147">
        <v>11029.799805000001</v>
      </c>
      <c r="H147">
        <v>11328</v>
      </c>
      <c r="I147">
        <v>11378.599609000001</v>
      </c>
      <c r="J147">
        <v>11105.71875</v>
      </c>
      <c r="L147" t="str">
        <f t="shared" si="17"/>
        <v>07JAN2021:02:00:00</v>
      </c>
      <c r="M147">
        <v>2</v>
      </c>
      <c r="N147">
        <f t="shared" si="18"/>
        <v>77.441405999999915</v>
      </c>
      <c r="O147">
        <f t="shared" si="19"/>
        <v>0</v>
      </c>
      <c r="P147">
        <f t="shared" si="20"/>
        <v>77.441405999999915</v>
      </c>
      <c r="Q147">
        <f t="shared" si="21"/>
        <v>0</v>
      </c>
      <c r="R147">
        <f t="shared" si="22"/>
        <v>1</v>
      </c>
      <c r="S147">
        <f t="shared" si="23"/>
        <v>0.68833387562907267</v>
      </c>
    </row>
    <row r="148" spans="1:19" x14ac:dyDescent="0.2">
      <c r="A148" t="s">
        <v>170</v>
      </c>
      <c r="B148">
        <v>11179.900390999999</v>
      </c>
      <c r="C148">
        <v>11203.900390999999</v>
      </c>
      <c r="D148">
        <v>10955.589844</v>
      </c>
      <c r="E148">
        <v>10761.297852</v>
      </c>
      <c r="F148">
        <v>10694.400390999999</v>
      </c>
      <c r="G148">
        <v>11037.900390999999</v>
      </c>
      <c r="H148">
        <v>11203.900390999999</v>
      </c>
      <c r="I148">
        <v>11120.599609000001</v>
      </c>
      <c r="J148">
        <v>11003.912109000001</v>
      </c>
      <c r="L148" t="str">
        <f t="shared" si="17"/>
        <v>07JAN2021:03:00:00</v>
      </c>
      <c r="M148">
        <v>3</v>
      </c>
      <c r="N148">
        <f t="shared" si="18"/>
        <v>24</v>
      </c>
      <c r="O148">
        <f t="shared" si="19"/>
        <v>0</v>
      </c>
      <c r="P148">
        <f t="shared" si="20"/>
        <v>24</v>
      </c>
      <c r="Q148">
        <f t="shared" si="21"/>
        <v>0</v>
      </c>
      <c r="R148">
        <f t="shared" si="22"/>
        <v>1</v>
      </c>
      <c r="S148">
        <f t="shared" si="23"/>
        <v>0.21467096450448153</v>
      </c>
    </row>
    <row r="149" spans="1:19" x14ac:dyDescent="0.2">
      <c r="A149" t="s">
        <v>171</v>
      </c>
      <c r="B149">
        <v>11239.804688</v>
      </c>
      <c r="C149">
        <v>11476.799805000001</v>
      </c>
      <c r="D149">
        <v>10979.723633</v>
      </c>
      <c r="E149">
        <v>10785.489258</v>
      </c>
      <c r="F149">
        <v>10770.599609000001</v>
      </c>
      <c r="G149">
        <v>11167.799805000001</v>
      </c>
      <c r="H149">
        <v>11476.799805000001</v>
      </c>
      <c r="I149">
        <v>11225.700194999999</v>
      </c>
      <c r="J149">
        <v>11136.714844</v>
      </c>
      <c r="L149" t="str">
        <f t="shared" si="17"/>
        <v>07JAN2021:04:00:00</v>
      </c>
      <c r="M149">
        <v>4</v>
      </c>
      <c r="N149">
        <f t="shared" si="18"/>
        <v>236.99511700000039</v>
      </c>
      <c r="O149">
        <f t="shared" si="19"/>
        <v>0</v>
      </c>
      <c r="P149">
        <f t="shared" si="20"/>
        <v>236.99511700000039</v>
      </c>
      <c r="Q149">
        <f t="shared" si="21"/>
        <v>0</v>
      </c>
      <c r="R149">
        <f t="shared" si="22"/>
        <v>1</v>
      </c>
      <c r="S149">
        <f t="shared" si="23"/>
        <v>2.1085341211758286</v>
      </c>
    </row>
    <row r="150" spans="1:19" x14ac:dyDescent="0.2">
      <c r="A150" t="s">
        <v>172</v>
      </c>
      <c r="B150">
        <v>11590.016602</v>
      </c>
      <c r="C150">
        <v>12072.799805000001</v>
      </c>
      <c r="D150">
        <v>11498.882813</v>
      </c>
      <c r="E150">
        <v>11217.984375</v>
      </c>
      <c r="F150">
        <v>11329.799805000001</v>
      </c>
      <c r="G150">
        <v>11548.5</v>
      </c>
      <c r="H150">
        <v>12072.799805000001</v>
      </c>
      <c r="I150">
        <v>11781.900390999999</v>
      </c>
      <c r="J150">
        <v>11677.048828000001</v>
      </c>
      <c r="L150" t="str">
        <f t="shared" si="17"/>
        <v>07JAN2021:05:00:00</v>
      </c>
      <c r="M150">
        <v>5</v>
      </c>
      <c r="N150">
        <f t="shared" si="18"/>
        <v>482.78320300000087</v>
      </c>
      <c r="O150">
        <f t="shared" si="19"/>
        <v>0</v>
      </c>
      <c r="P150">
        <f t="shared" si="20"/>
        <v>482.78320300000087</v>
      </c>
      <c r="Q150">
        <f t="shared" si="21"/>
        <v>0</v>
      </c>
      <c r="R150">
        <f t="shared" si="22"/>
        <v>1</v>
      </c>
      <c r="S150">
        <f t="shared" si="23"/>
        <v>4.1655091582585886</v>
      </c>
    </row>
    <row r="151" spans="1:19" x14ac:dyDescent="0.2">
      <c r="A151" t="s">
        <v>173</v>
      </c>
      <c r="B151">
        <v>12405.871094</v>
      </c>
      <c r="C151">
        <v>12953</v>
      </c>
      <c r="D151">
        <v>12395.082031</v>
      </c>
      <c r="E151">
        <v>12120.598633</v>
      </c>
      <c r="F151">
        <v>12361.700194999999</v>
      </c>
      <c r="G151">
        <v>12742.799805000001</v>
      </c>
      <c r="H151">
        <v>12953</v>
      </c>
      <c r="I151">
        <v>12561.799805000001</v>
      </c>
      <c r="J151">
        <v>12611.360352</v>
      </c>
      <c r="L151" t="str">
        <f t="shared" si="17"/>
        <v>07JAN2021:06:00:00</v>
      </c>
      <c r="M151">
        <v>6</v>
      </c>
      <c r="N151">
        <f t="shared" si="18"/>
        <v>547.12890599999992</v>
      </c>
      <c r="O151">
        <f t="shared" si="19"/>
        <v>0</v>
      </c>
      <c r="P151">
        <f t="shared" si="20"/>
        <v>547.12890599999992</v>
      </c>
      <c r="Q151">
        <f t="shared" si="21"/>
        <v>0</v>
      </c>
      <c r="R151">
        <f t="shared" si="22"/>
        <v>1</v>
      </c>
      <c r="S151">
        <f t="shared" si="23"/>
        <v>4.4102417464632078</v>
      </c>
    </row>
    <row r="152" spans="1:19" x14ac:dyDescent="0.2">
      <c r="A152" t="s">
        <v>174</v>
      </c>
      <c r="B152">
        <v>13671.601563</v>
      </c>
      <c r="C152">
        <v>14590</v>
      </c>
      <c r="D152">
        <v>13655.133789</v>
      </c>
      <c r="E152">
        <v>13471.465819999999</v>
      </c>
      <c r="F152">
        <v>13775.700194999999</v>
      </c>
      <c r="G152">
        <v>14221</v>
      </c>
      <c r="H152">
        <v>14590</v>
      </c>
      <c r="I152">
        <v>14216.799805000001</v>
      </c>
      <c r="J152">
        <v>14130.141602</v>
      </c>
      <c r="L152" t="str">
        <f t="shared" si="17"/>
        <v>07JAN2021:07:00:00</v>
      </c>
      <c r="M152">
        <v>7</v>
      </c>
      <c r="N152">
        <f t="shared" si="18"/>
        <v>918.39843699999983</v>
      </c>
      <c r="O152">
        <f t="shared" si="19"/>
        <v>0</v>
      </c>
      <c r="P152">
        <f t="shared" si="20"/>
        <v>918.39843699999983</v>
      </c>
      <c r="Q152">
        <f t="shared" si="21"/>
        <v>0</v>
      </c>
      <c r="R152">
        <f t="shared" si="22"/>
        <v>1</v>
      </c>
      <c r="S152">
        <f t="shared" si="23"/>
        <v>6.7175629187841324</v>
      </c>
    </row>
    <row r="153" spans="1:19" x14ac:dyDescent="0.2">
      <c r="A153" t="s">
        <v>175</v>
      </c>
      <c r="B153">
        <v>14503.625</v>
      </c>
      <c r="C153">
        <v>15238.200194999999</v>
      </c>
      <c r="D153">
        <v>14459.916992</v>
      </c>
      <c r="E153">
        <v>14360.243164</v>
      </c>
      <c r="F153">
        <v>14740.299805000001</v>
      </c>
      <c r="G153">
        <v>15047.799805000001</v>
      </c>
      <c r="H153">
        <v>15238.200194999999</v>
      </c>
      <c r="I153">
        <v>14981.299805000001</v>
      </c>
      <c r="J153">
        <v>14928.415039</v>
      </c>
      <c r="L153" t="str">
        <f t="shared" si="17"/>
        <v>07JAN2021:08:00:00</v>
      </c>
      <c r="M153">
        <v>8</v>
      </c>
      <c r="N153">
        <f t="shared" si="18"/>
        <v>734.57519499999944</v>
      </c>
      <c r="O153">
        <f t="shared" si="19"/>
        <v>0</v>
      </c>
      <c r="P153">
        <f t="shared" si="20"/>
        <v>734.57519499999944</v>
      </c>
      <c r="Q153">
        <f t="shared" si="21"/>
        <v>0</v>
      </c>
      <c r="R153">
        <f t="shared" si="22"/>
        <v>1</v>
      </c>
      <c r="S153">
        <f t="shared" si="23"/>
        <v>5.0647696351774085</v>
      </c>
    </row>
    <row r="154" spans="1:19" x14ac:dyDescent="0.2">
      <c r="A154" t="s">
        <v>176</v>
      </c>
      <c r="B154">
        <v>14623.387694999999</v>
      </c>
      <c r="C154">
        <v>15044.400390999999</v>
      </c>
      <c r="D154">
        <v>14631.274414</v>
      </c>
      <c r="E154">
        <v>14472.771484000001</v>
      </c>
      <c r="F154">
        <v>15018.400390999999</v>
      </c>
      <c r="G154">
        <v>14756</v>
      </c>
      <c r="H154">
        <v>15044.400390999999</v>
      </c>
      <c r="I154">
        <v>14830.5</v>
      </c>
      <c r="J154">
        <v>14896.734375</v>
      </c>
      <c r="L154" t="str">
        <f t="shared" si="17"/>
        <v>07JAN2021:09:00:00</v>
      </c>
      <c r="M154">
        <v>9</v>
      </c>
      <c r="N154">
        <f t="shared" si="18"/>
        <v>421.01269599999978</v>
      </c>
      <c r="O154">
        <f t="shared" si="19"/>
        <v>0</v>
      </c>
      <c r="P154">
        <f t="shared" si="20"/>
        <v>421.01269599999978</v>
      </c>
      <c r="Q154">
        <f t="shared" si="21"/>
        <v>0</v>
      </c>
      <c r="R154">
        <f t="shared" si="22"/>
        <v>1</v>
      </c>
      <c r="S154">
        <f t="shared" si="23"/>
        <v>2.8790366827513685</v>
      </c>
    </row>
    <row r="155" spans="1:19" x14ac:dyDescent="0.2">
      <c r="A155" t="s">
        <v>177</v>
      </c>
      <c r="B155">
        <v>14631.506836</v>
      </c>
      <c r="C155">
        <v>14722.400390999999</v>
      </c>
      <c r="D155">
        <v>14559.498046999999</v>
      </c>
      <c r="E155">
        <v>14410.768555000001</v>
      </c>
      <c r="F155">
        <v>14914.400390999999</v>
      </c>
      <c r="G155">
        <v>14620.700194999999</v>
      </c>
      <c r="H155">
        <v>14722.400390999999</v>
      </c>
      <c r="I155">
        <v>14616.900390999999</v>
      </c>
      <c r="J155">
        <v>14710.949219</v>
      </c>
      <c r="L155" t="str">
        <f t="shared" si="17"/>
        <v>07JAN2021:10:00:00</v>
      </c>
      <c r="M155">
        <v>10</v>
      </c>
      <c r="N155">
        <f t="shared" si="18"/>
        <v>90.893554999998742</v>
      </c>
      <c r="O155">
        <f t="shared" si="19"/>
        <v>0</v>
      </c>
      <c r="P155">
        <f t="shared" si="20"/>
        <v>90.893554999998742</v>
      </c>
      <c r="Q155">
        <f t="shared" si="21"/>
        <v>0</v>
      </c>
      <c r="R155">
        <f t="shared" si="22"/>
        <v>1</v>
      </c>
      <c r="S155">
        <f t="shared" si="23"/>
        <v>0.62121800590189558</v>
      </c>
    </row>
    <row r="156" spans="1:19" x14ac:dyDescent="0.2">
      <c r="A156" t="s">
        <v>178</v>
      </c>
      <c r="B156">
        <v>14558.777344</v>
      </c>
      <c r="C156">
        <v>14386.900390999999</v>
      </c>
      <c r="D156">
        <v>14504.500977</v>
      </c>
      <c r="E156">
        <v>14522.288086</v>
      </c>
      <c r="F156">
        <v>14792.400390999999</v>
      </c>
      <c r="G156">
        <v>14412</v>
      </c>
      <c r="H156">
        <v>14386.900390999999</v>
      </c>
      <c r="I156">
        <v>14364.599609000001</v>
      </c>
      <c r="J156">
        <v>14500.537109000001</v>
      </c>
      <c r="L156" t="str">
        <f t="shared" si="17"/>
        <v>07JAN2021:11:00:00</v>
      </c>
      <c r="M156">
        <v>11</v>
      </c>
      <c r="N156">
        <f t="shared" si="18"/>
        <v>-171.87695300000087</v>
      </c>
      <c r="O156">
        <f t="shared" si="19"/>
        <v>-171.87695300000087</v>
      </c>
      <c r="P156">
        <f t="shared" si="20"/>
        <v>0</v>
      </c>
      <c r="Q156">
        <f t="shared" si="21"/>
        <v>1</v>
      </c>
      <c r="R156">
        <f t="shared" si="22"/>
        <v>0</v>
      </c>
      <c r="S156">
        <f t="shared" si="23"/>
        <v>1.1805727152688081</v>
      </c>
    </row>
    <row r="157" spans="1:19" x14ac:dyDescent="0.2">
      <c r="A157" t="s">
        <v>179</v>
      </c>
      <c r="B157">
        <v>14362.486328000001</v>
      </c>
      <c r="C157">
        <v>14039.400390999999</v>
      </c>
      <c r="D157">
        <v>14275.5625</v>
      </c>
      <c r="E157">
        <v>14003.056640999999</v>
      </c>
      <c r="F157">
        <v>14163.5</v>
      </c>
      <c r="G157">
        <v>14048.700194999999</v>
      </c>
      <c r="H157">
        <v>14039.400390999999</v>
      </c>
      <c r="I157">
        <v>14001.900390999999</v>
      </c>
      <c r="J157">
        <v>14091.732421999999</v>
      </c>
      <c r="L157" t="str">
        <f t="shared" si="17"/>
        <v>07JAN2021:12:00:00</v>
      </c>
      <c r="M157">
        <v>12</v>
      </c>
      <c r="N157">
        <f t="shared" si="18"/>
        <v>-323.08593700000165</v>
      </c>
      <c r="O157">
        <f t="shared" si="19"/>
        <v>-323.08593700000165</v>
      </c>
      <c r="P157">
        <f t="shared" si="20"/>
        <v>0</v>
      </c>
      <c r="Q157">
        <f t="shared" si="21"/>
        <v>1</v>
      </c>
      <c r="R157">
        <f t="shared" si="22"/>
        <v>0</v>
      </c>
      <c r="S157">
        <f t="shared" si="23"/>
        <v>2.2495125817466444</v>
      </c>
    </row>
    <row r="158" spans="1:19" x14ac:dyDescent="0.2">
      <c r="A158" t="s">
        <v>180</v>
      </c>
      <c r="B158">
        <v>14104.792969</v>
      </c>
      <c r="C158">
        <v>13717.799805000001</v>
      </c>
      <c r="D158">
        <v>13676.799805000001</v>
      </c>
      <c r="E158">
        <v>13192.447265999999</v>
      </c>
      <c r="F158">
        <v>13627.400390999999</v>
      </c>
      <c r="G158">
        <v>13542.5</v>
      </c>
      <c r="H158">
        <v>13717.799805000001</v>
      </c>
      <c r="I158">
        <v>13452.599609000001</v>
      </c>
      <c r="J158">
        <v>13601.863281</v>
      </c>
      <c r="L158" t="str">
        <f t="shared" si="17"/>
        <v>07JAN2021:13:00:00</v>
      </c>
      <c r="M158">
        <v>13</v>
      </c>
      <c r="N158">
        <f t="shared" si="18"/>
        <v>-386.99316399999952</v>
      </c>
      <c r="O158">
        <f t="shared" si="19"/>
        <v>-386.99316399999952</v>
      </c>
      <c r="P158">
        <f t="shared" si="20"/>
        <v>0</v>
      </c>
      <c r="Q158">
        <f t="shared" si="21"/>
        <v>1</v>
      </c>
      <c r="R158">
        <f t="shared" si="22"/>
        <v>0</v>
      </c>
      <c r="S158">
        <f t="shared" si="23"/>
        <v>2.7436997115132882</v>
      </c>
    </row>
    <row r="159" spans="1:19" x14ac:dyDescent="0.2">
      <c r="A159" t="s">
        <v>181</v>
      </c>
      <c r="B159">
        <v>13869.582031</v>
      </c>
      <c r="C159">
        <v>13451.599609000001</v>
      </c>
      <c r="D159">
        <v>13326.969727</v>
      </c>
      <c r="E159">
        <v>12948.985352</v>
      </c>
      <c r="F159">
        <v>13237.299805000001</v>
      </c>
      <c r="G159">
        <v>13217</v>
      </c>
      <c r="H159">
        <v>13451.599609000001</v>
      </c>
      <c r="I159">
        <v>13107.700194999999</v>
      </c>
      <c r="J159">
        <v>13267.145508</v>
      </c>
      <c r="L159" t="str">
        <f t="shared" si="17"/>
        <v>07JAN2021:14:00:00</v>
      </c>
      <c r="M159">
        <v>14</v>
      </c>
      <c r="N159">
        <f t="shared" si="18"/>
        <v>-417.98242199999913</v>
      </c>
      <c r="O159">
        <f t="shared" si="19"/>
        <v>-417.98242199999913</v>
      </c>
      <c r="P159">
        <f t="shared" si="20"/>
        <v>0</v>
      </c>
      <c r="Q159">
        <f t="shared" si="21"/>
        <v>1</v>
      </c>
      <c r="R159">
        <f t="shared" si="22"/>
        <v>0</v>
      </c>
      <c r="S159">
        <f t="shared" si="23"/>
        <v>3.0136627121550146</v>
      </c>
    </row>
    <row r="160" spans="1:19" x14ac:dyDescent="0.2">
      <c r="A160" t="s">
        <v>182</v>
      </c>
      <c r="B160">
        <v>13641.008789</v>
      </c>
      <c r="C160">
        <v>12978.099609000001</v>
      </c>
      <c r="D160">
        <v>12821.923828000001</v>
      </c>
      <c r="E160">
        <v>12788.313477</v>
      </c>
      <c r="F160">
        <v>12952.5</v>
      </c>
      <c r="G160">
        <v>12810.299805000001</v>
      </c>
      <c r="H160">
        <v>12978.099609000001</v>
      </c>
      <c r="I160">
        <v>12727.400390999999</v>
      </c>
      <c r="J160">
        <v>12868.527344</v>
      </c>
      <c r="L160" t="str">
        <f t="shared" si="17"/>
        <v>07JAN2021:15:00:00</v>
      </c>
      <c r="M160">
        <v>15</v>
      </c>
      <c r="N160">
        <f t="shared" si="18"/>
        <v>-662.90917999999874</v>
      </c>
      <c r="O160">
        <f t="shared" si="19"/>
        <v>-662.90917999999874</v>
      </c>
      <c r="P160">
        <f t="shared" si="20"/>
        <v>0</v>
      </c>
      <c r="Q160">
        <f t="shared" si="21"/>
        <v>1</v>
      </c>
      <c r="R160">
        <f t="shared" si="22"/>
        <v>0</v>
      </c>
      <c r="S160">
        <f t="shared" si="23"/>
        <v>4.8596785637625528</v>
      </c>
    </row>
    <row r="161" spans="1:19" x14ac:dyDescent="0.2">
      <c r="A161" t="s">
        <v>183</v>
      </c>
      <c r="B161">
        <v>13522.785156</v>
      </c>
      <c r="C161">
        <v>12723.099609000001</v>
      </c>
      <c r="D161">
        <v>12682.75</v>
      </c>
      <c r="E161">
        <v>12607.899414</v>
      </c>
      <c r="F161">
        <v>12882.5</v>
      </c>
      <c r="G161">
        <v>12577.700194999999</v>
      </c>
      <c r="H161">
        <v>12723.099609000001</v>
      </c>
      <c r="I161">
        <v>12505.799805000001</v>
      </c>
      <c r="J161">
        <v>12685.40625</v>
      </c>
      <c r="L161" t="str">
        <f t="shared" si="17"/>
        <v>07JAN2021:16:00:00</v>
      </c>
      <c r="M161">
        <v>16</v>
      </c>
      <c r="N161">
        <f t="shared" si="18"/>
        <v>-799.68554699999913</v>
      </c>
      <c r="O161">
        <f t="shared" si="19"/>
        <v>-799.68554699999913</v>
      </c>
      <c r="P161">
        <f t="shared" si="20"/>
        <v>0</v>
      </c>
      <c r="Q161">
        <f t="shared" si="21"/>
        <v>1</v>
      </c>
      <c r="R161">
        <f t="shared" si="22"/>
        <v>0</v>
      </c>
      <c r="S161">
        <f t="shared" si="23"/>
        <v>5.9136157069328439</v>
      </c>
    </row>
    <row r="162" spans="1:19" x14ac:dyDescent="0.2">
      <c r="A162" t="s">
        <v>184</v>
      </c>
      <c r="B162">
        <v>13735.317383</v>
      </c>
      <c r="C162">
        <v>13110.200194999999</v>
      </c>
      <c r="D162">
        <v>12752.271484000001</v>
      </c>
      <c r="E162">
        <v>12666.860352</v>
      </c>
      <c r="F162">
        <v>13106.5</v>
      </c>
      <c r="G162">
        <v>12955.599609000001</v>
      </c>
      <c r="H162">
        <v>13110.200194999999</v>
      </c>
      <c r="I162">
        <v>12835.200194999999</v>
      </c>
      <c r="J162">
        <v>12976.458984000001</v>
      </c>
      <c r="L162" t="str">
        <f t="shared" si="17"/>
        <v>07JAN2021:17:00:00</v>
      </c>
      <c r="M162">
        <v>17</v>
      </c>
      <c r="N162">
        <f t="shared" si="18"/>
        <v>-625.11718800000017</v>
      </c>
      <c r="O162">
        <f t="shared" si="19"/>
        <v>-625.11718800000017</v>
      </c>
      <c r="P162">
        <f t="shared" si="20"/>
        <v>0</v>
      </c>
      <c r="Q162">
        <f t="shared" si="21"/>
        <v>1</v>
      </c>
      <c r="R162">
        <f t="shared" si="22"/>
        <v>0</v>
      </c>
      <c r="S162">
        <f t="shared" si="23"/>
        <v>4.5511666790728729</v>
      </c>
    </row>
    <row r="163" spans="1:19" x14ac:dyDescent="0.2">
      <c r="A163" t="s">
        <v>185</v>
      </c>
      <c r="B163">
        <v>14355.791992</v>
      </c>
      <c r="C163">
        <v>13921.799805000001</v>
      </c>
      <c r="D163">
        <v>13399.363281</v>
      </c>
      <c r="E163">
        <v>13322.889648</v>
      </c>
      <c r="F163">
        <v>13937.400390999999</v>
      </c>
      <c r="G163">
        <v>13815.700194999999</v>
      </c>
      <c r="H163">
        <v>13921.799805000001</v>
      </c>
      <c r="I163">
        <v>13654.299805000001</v>
      </c>
      <c r="J163">
        <v>13780.257813</v>
      </c>
      <c r="L163" t="str">
        <f t="shared" si="17"/>
        <v>07JAN2021:18:00:00</v>
      </c>
      <c r="M163">
        <v>18</v>
      </c>
      <c r="N163">
        <f t="shared" si="18"/>
        <v>-433.99218699999983</v>
      </c>
      <c r="O163">
        <f t="shared" si="19"/>
        <v>-433.99218699999983</v>
      </c>
      <c r="P163">
        <f t="shared" si="20"/>
        <v>0</v>
      </c>
      <c r="Q163">
        <f t="shared" si="21"/>
        <v>1</v>
      </c>
      <c r="R163">
        <f t="shared" si="22"/>
        <v>0</v>
      </c>
      <c r="S163">
        <f t="shared" si="23"/>
        <v>3.023115598511382</v>
      </c>
    </row>
    <row r="164" spans="1:19" x14ac:dyDescent="0.2">
      <c r="A164" t="s">
        <v>186</v>
      </c>
      <c r="B164">
        <v>14827.895508</v>
      </c>
      <c r="C164">
        <v>14698.700194999999</v>
      </c>
      <c r="D164">
        <v>14379.245117</v>
      </c>
      <c r="E164">
        <v>13948.579102</v>
      </c>
      <c r="F164">
        <v>14662.400390999999</v>
      </c>
      <c r="G164">
        <v>14594.5</v>
      </c>
      <c r="H164">
        <v>14698.700194999999</v>
      </c>
      <c r="I164">
        <v>14458.799805000001</v>
      </c>
      <c r="J164">
        <v>14576.693359000001</v>
      </c>
      <c r="L164" t="str">
        <f t="shared" si="17"/>
        <v>07JAN2021:19:00:00</v>
      </c>
      <c r="M164">
        <v>19</v>
      </c>
      <c r="N164">
        <f t="shared" si="18"/>
        <v>-129.19531300000017</v>
      </c>
      <c r="O164">
        <f t="shared" si="19"/>
        <v>-129.19531300000017</v>
      </c>
      <c r="P164">
        <f t="shared" si="20"/>
        <v>0</v>
      </c>
      <c r="Q164">
        <f t="shared" si="21"/>
        <v>1</v>
      </c>
      <c r="R164">
        <f t="shared" si="22"/>
        <v>0</v>
      </c>
      <c r="S164">
        <f t="shared" si="23"/>
        <v>0.8712990520488646</v>
      </c>
    </row>
    <row r="165" spans="1:19" x14ac:dyDescent="0.2">
      <c r="A165" t="s">
        <v>187</v>
      </c>
      <c r="B165">
        <v>14745.265625</v>
      </c>
      <c r="C165">
        <v>14733.799805000001</v>
      </c>
      <c r="D165">
        <v>14514.554688</v>
      </c>
      <c r="E165">
        <v>14333.483398</v>
      </c>
      <c r="F165">
        <v>14694.299805000001</v>
      </c>
      <c r="G165">
        <v>14638.200194999999</v>
      </c>
      <c r="H165">
        <v>14733.799805000001</v>
      </c>
      <c r="I165">
        <v>14468.400390999999</v>
      </c>
      <c r="J165">
        <v>14618.21875</v>
      </c>
      <c r="L165" t="str">
        <f t="shared" si="17"/>
        <v>07JAN2021:20:00:00</v>
      </c>
      <c r="M165">
        <v>20</v>
      </c>
      <c r="N165">
        <f t="shared" si="18"/>
        <v>-11.465819999999439</v>
      </c>
      <c r="O165">
        <f t="shared" si="19"/>
        <v>-11.465819999999439</v>
      </c>
      <c r="P165">
        <f t="shared" si="20"/>
        <v>0</v>
      </c>
      <c r="Q165">
        <f t="shared" si="21"/>
        <v>1</v>
      </c>
      <c r="R165">
        <f t="shared" si="22"/>
        <v>0</v>
      </c>
      <c r="S165">
        <f t="shared" si="23"/>
        <v>7.7759331649879582E-2</v>
      </c>
    </row>
    <row r="166" spans="1:19" x14ac:dyDescent="0.2">
      <c r="A166" t="s">
        <v>188</v>
      </c>
      <c r="B166">
        <v>14555.932617</v>
      </c>
      <c r="C166">
        <v>14528.700194999999</v>
      </c>
      <c r="D166">
        <v>14431.113281</v>
      </c>
      <c r="E166">
        <v>14413.054688</v>
      </c>
      <c r="F166">
        <v>14577.400390999999</v>
      </c>
      <c r="G166">
        <v>14592.700194999999</v>
      </c>
      <c r="H166">
        <v>14528.700194999999</v>
      </c>
      <c r="I166">
        <v>14372.599609000001</v>
      </c>
      <c r="J166">
        <v>14497.652344</v>
      </c>
      <c r="L166" t="str">
        <f t="shared" si="17"/>
        <v>07JAN2021:21:00:00</v>
      </c>
      <c r="M166">
        <v>21</v>
      </c>
      <c r="N166">
        <f t="shared" si="18"/>
        <v>-27.232422000000952</v>
      </c>
      <c r="O166">
        <f t="shared" si="19"/>
        <v>-27.232422000000952</v>
      </c>
      <c r="P166">
        <f t="shared" si="20"/>
        <v>0</v>
      </c>
      <c r="Q166">
        <f t="shared" si="21"/>
        <v>1</v>
      </c>
      <c r="R166">
        <f t="shared" si="22"/>
        <v>0</v>
      </c>
      <c r="S166">
        <f t="shared" si="23"/>
        <v>0.18708812905739869</v>
      </c>
    </row>
    <row r="167" spans="1:19" x14ac:dyDescent="0.2">
      <c r="A167" t="s">
        <v>189</v>
      </c>
      <c r="B167">
        <v>14031.537109000001</v>
      </c>
      <c r="C167">
        <v>14364</v>
      </c>
      <c r="D167">
        <v>14062.864258</v>
      </c>
      <c r="E167">
        <v>14170.214844</v>
      </c>
      <c r="F167">
        <v>14264.400390999999</v>
      </c>
      <c r="G167">
        <v>14109.200194999999</v>
      </c>
      <c r="H167">
        <v>14364</v>
      </c>
      <c r="I167">
        <v>14055.200194999999</v>
      </c>
      <c r="J167">
        <v>14192.407227</v>
      </c>
      <c r="L167" t="str">
        <f t="shared" si="17"/>
        <v>07JAN2021:22:00:00</v>
      </c>
      <c r="M167">
        <v>22</v>
      </c>
      <c r="N167">
        <f t="shared" si="18"/>
        <v>332.46289099999922</v>
      </c>
      <c r="O167">
        <f t="shared" si="19"/>
        <v>0</v>
      </c>
      <c r="P167">
        <f t="shared" si="20"/>
        <v>332.46289099999922</v>
      </c>
      <c r="Q167">
        <f t="shared" si="21"/>
        <v>0</v>
      </c>
      <c r="R167">
        <f t="shared" si="22"/>
        <v>1</v>
      </c>
      <c r="S167">
        <f t="shared" si="23"/>
        <v>2.3693975108881937</v>
      </c>
    </row>
    <row r="168" spans="1:19" x14ac:dyDescent="0.2">
      <c r="A168" t="s">
        <v>190</v>
      </c>
      <c r="B168">
        <v>13253.473633</v>
      </c>
      <c r="C168">
        <v>13704.400390999999</v>
      </c>
      <c r="D168">
        <v>13458.673828000001</v>
      </c>
      <c r="E168">
        <v>13685.198242</v>
      </c>
      <c r="F168">
        <v>13636.099609000001</v>
      </c>
      <c r="G168">
        <v>13518.099609000001</v>
      </c>
      <c r="H168">
        <v>13704.400390999999</v>
      </c>
      <c r="I168">
        <v>13389.299805000001</v>
      </c>
      <c r="J168">
        <v>13554.547852</v>
      </c>
      <c r="L168" t="str">
        <f t="shared" si="17"/>
        <v>07JAN2021:23:00:00</v>
      </c>
      <c r="M168">
        <v>23</v>
      </c>
      <c r="N168">
        <f t="shared" si="18"/>
        <v>450.92675799999961</v>
      </c>
      <c r="O168">
        <f t="shared" si="19"/>
        <v>0</v>
      </c>
      <c r="P168">
        <f t="shared" si="20"/>
        <v>450.92675799999961</v>
      </c>
      <c r="Q168">
        <f t="shared" si="21"/>
        <v>0</v>
      </c>
      <c r="R168">
        <f t="shared" si="22"/>
        <v>1</v>
      </c>
      <c r="S168">
        <f t="shared" si="23"/>
        <v>3.4023288572229928</v>
      </c>
    </row>
    <row r="169" spans="1:19" x14ac:dyDescent="0.2">
      <c r="A169" t="s">
        <v>191</v>
      </c>
      <c r="B169">
        <v>12528.059569999999</v>
      </c>
      <c r="C169">
        <v>13086.400390999999</v>
      </c>
      <c r="D169">
        <v>12890.628906</v>
      </c>
      <c r="E169">
        <v>13142.692383</v>
      </c>
      <c r="F169">
        <v>13016.400390999999</v>
      </c>
      <c r="G169">
        <v>12808.400390999999</v>
      </c>
      <c r="H169">
        <v>13086.400390999999</v>
      </c>
      <c r="I169">
        <v>12820.900390999999</v>
      </c>
      <c r="J169">
        <v>12943.302734000001</v>
      </c>
      <c r="L169" t="str">
        <f t="shared" si="17"/>
        <v>08JAN2021:00:00:00</v>
      </c>
      <c r="M169">
        <v>24</v>
      </c>
      <c r="N169">
        <f t="shared" si="18"/>
        <v>558.34082099999978</v>
      </c>
      <c r="O169">
        <f t="shared" si="19"/>
        <v>0</v>
      </c>
      <c r="P169">
        <f t="shared" si="20"/>
        <v>558.34082099999978</v>
      </c>
      <c r="Q169">
        <f t="shared" si="21"/>
        <v>0</v>
      </c>
      <c r="R169">
        <f t="shared" si="22"/>
        <v>1</v>
      </c>
      <c r="S169">
        <f t="shared" si="23"/>
        <v>4.4567222711569512</v>
      </c>
    </row>
    <row r="170" spans="1:19" x14ac:dyDescent="0.2">
      <c r="A170" t="s">
        <v>192</v>
      </c>
      <c r="B170">
        <v>12058.225586</v>
      </c>
      <c r="C170">
        <v>12650.799805000001</v>
      </c>
      <c r="D170">
        <v>12214.533203000001</v>
      </c>
      <c r="E170">
        <v>12370.436523</v>
      </c>
      <c r="F170">
        <v>12453.400390999999</v>
      </c>
      <c r="G170">
        <v>12540</v>
      </c>
      <c r="H170">
        <v>12650.799805000001</v>
      </c>
      <c r="I170">
        <v>12482.799805000001</v>
      </c>
      <c r="J170">
        <v>12491.067383</v>
      </c>
      <c r="L170" t="str">
        <f t="shared" si="17"/>
        <v>08JAN2021:01:00:00</v>
      </c>
      <c r="M170">
        <v>1</v>
      </c>
      <c r="N170">
        <f t="shared" si="18"/>
        <v>592.57421900000008</v>
      </c>
      <c r="O170">
        <f t="shared" si="19"/>
        <v>0</v>
      </c>
      <c r="P170">
        <f t="shared" si="20"/>
        <v>592.57421900000008</v>
      </c>
      <c r="Q170">
        <f t="shared" si="21"/>
        <v>0</v>
      </c>
      <c r="R170">
        <f t="shared" si="22"/>
        <v>1</v>
      </c>
      <c r="S170">
        <f t="shared" si="23"/>
        <v>4.9142737857549985</v>
      </c>
    </row>
    <row r="171" spans="1:19" x14ac:dyDescent="0.2">
      <c r="A171" t="s">
        <v>193</v>
      </c>
      <c r="B171">
        <v>11781.400390999999</v>
      </c>
      <c r="C171">
        <v>12380.799805000001</v>
      </c>
      <c r="D171">
        <v>12084.46875</v>
      </c>
      <c r="E171">
        <v>12139.777344</v>
      </c>
      <c r="F171">
        <v>12201.799805000001</v>
      </c>
      <c r="G171">
        <v>12275.299805000001</v>
      </c>
      <c r="H171">
        <v>12380.799805000001</v>
      </c>
      <c r="I171">
        <v>12298.299805000001</v>
      </c>
      <c r="J171">
        <v>12265.196289</v>
      </c>
      <c r="L171" t="str">
        <f t="shared" si="17"/>
        <v>08JAN2021:02:00:00</v>
      </c>
      <c r="M171">
        <v>2</v>
      </c>
      <c r="N171">
        <f t="shared" si="18"/>
        <v>599.39941400000134</v>
      </c>
      <c r="O171">
        <f t="shared" si="19"/>
        <v>0</v>
      </c>
      <c r="P171">
        <f t="shared" si="20"/>
        <v>599.39941400000134</v>
      </c>
      <c r="Q171">
        <f t="shared" si="21"/>
        <v>0</v>
      </c>
      <c r="R171">
        <f t="shared" si="22"/>
        <v>1</v>
      </c>
      <c r="S171">
        <f t="shared" si="23"/>
        <v>5.087675438463938</v>
      </c>
    </row>
    <row r="172" spans="1:19" x14ac:dyDescent="0.2">
      <c r="A172" t="s">
        <v>194</v>
      </c>
      <c r="B172">
        <v>11700.097656</v>
      </c>
      <c r="C172">
        <v>12289.299805000001</v>
      </c>
      <c r="D172">
        <v>12078.167969</v>
      </c>
      <c r="E172">
        <v>12107.813477</v>
      </c>
      <c r="F172">
        <v>12148</v>
      </c>
      <c r="G172">
        <v>12310.900390999999</v>
      </c>
      <c r="H172">
        <v>12289.299805000001</v>
      </c>
      <c r="I172">
        <v>12194.700194999999</v>
      </c>
      <c r="J172">
        <v>12206.633789</v>
      </c>
      <c r="L172" t="str">
        <f t="shared" si="17"/>
        <v>08JAN2021:03:00:00</v>
      </c>
      <c r="M172">
        <v>3</v>
      </c>
      <c r="N172">
        <f t="shared" si="18"/>
        <v>589.20214900000065</v>
      </c>
      <c r="O172">
        <f t="shared" si="19"/>
        <v>0</v>
      </c>
      <c r="P172">
        <f t="shared" si="20"/>
        <v>589.20214900000065</v>
      </c>
      <c r="Q172">
        <f t="shared" si="21"/>
        <v>0</v>
      </c>
      <c r="R172">
        <f t="shared" si="22"/>
        <v>1</v>
      </c>
      <c r="S172">
        <f t="shared" si="23"/>
        <v>5.0358737706590695</v>
      </c>
    </row>
    <row r="173" spans="1:19" x14ac:dyDescent="0.2">
      <c r="A173" t="s">
        <v>195</v>
      </c>
      <c r="B173">
        <v>11772.809569999999</v>
      </c>
      <c r="C173">
        <v>12521</v>
      </c>
      <c r="D173">
        <v>12161.748046999999</v>
      </c>
      <c r="E173">
        <v>12177.503906</v>
      </c>
      <c r="F173">
        <v>12264.700194999999</v>
      </c>
      <c r="G173">
        <v>12498.599609000001</v>
      </c>
      <c r="H173">
        <v>12521</v>
      </c>
      <c r="I173">
        <v>12359.799805000001</v>
      </c>
      <c r="J173">
        <v>12368.918944999999</v>
      </c>
      <c r="L173" t="str">
        <f t="shared" si="17"/>
        <v>08JAN2021:04:00:00</v>
      </c>
      <c r="M173">
        <v>4</v>
      </c>
      <c r="N173">
        <f t="shared" si="18"/>
        <v>748.19043000000056</v>
      </c>
      <c r="O173">
        <f t="shared" si="19"/>
        <v>0</v>
      </c>
      <c r="P173">
        <f t="shared" si="20"/>
        <v>748.19043000000056</v>
      </c>
      <c r="Q173">
        <f t="shared" si="21"/>
        <v>0</v>
      </c>
      <c r="R173">
        <f t="shared" si="22"/>
        <v>1</v>
      </c>
      <c r="S173">
        <f t="shared" si="23"/>
        <v>6.3552410794664755</v>
      </c>
    </row>
    <row r="174" spans="1:19" x14ac:dyDescent="0.2">
      <c r="A174" t="s">
        <v>196</v>
      </c>
      <c r="B174">
        <v>12123.099609000001</v>
      </c>
      <c r="C174">
        <v>12980.900390999999</v>
      </c>
      <c r="D174">
        <v>12615.830078000001</v>
      </c>
      <c r="E174">
        <v>12574.548828000001</v>
      </c>
      <c r="F174">
        <v>12755.099609000001</v>
      </c>
      <c r="G174">
        <v>13010.799805000001</v>
      </c>
      <c r="H174">
        <v>12980.900390999999</v>
      </c>
      <c r="I174">
        <v>12801.799805000001</v>
      </c>
      <c r="J174">
        <v>12837.779296999999</v>
      </c>
      <c r="L174" t="str">
        <f t="shared" si="17"/>
        <v>08JAN2021:05:00:00</v>
      </c>
      <c r="M174">
        <v>5</v>
      </c>
      <c r="N174">
        <f t="shared" si="18"/>
        <v>857.80078199999843</v>
      </c>
      <c r="O174">
        <f t="shared" si="19"/>
        <v>0</v>
      </c>
      <c r="P174">
        <f t="shared" si="20"/>
        <v>857.80078199999843</v>
      </c>
      <c r="Q174">
        <f t="shared" si="21"/>
        <v>0</v>
      </c>
      <c r="R174">
        <f t="shared" si="22"/>
        <v>1</v>
      </c>
      <c r="S174">
        <f t="shared" si="23"/>
        <v>7.0757546309623693</v>
      </c>
    </row>
    <row r="175" spans="1:19" x14ac:dyDescent="0.2">
      <c r="A175" t="s">
        <v>197</v>
      </c>
      <c r="B175">
        <v>12946.166992</v>
      </c>
      <c r="C175">
        <v>14075.599609000001</v>
      </c>
      <c r="D175">
        <v>13515.538086</v>
      </c>
      <c r="E175">
        <v>13488.116211</v>
      </c>
      <c r="F175">
        <v>13654.5</v>
      </c>
      <c r="G175">
        <v>14036.200194999999</v>
      </c>
      <c r="H175">
        <v>14075.599609000001</v>
      </c>
      <c r="I175">
        <v>13809.099609000001</v>
      </c>
      <c r="J175">
        <v>13828.767578000001</v>
      </c>
      <c r="L175" t="str">
        <f t="shared" si="17"/>
        <v>08JAN2021:06:00:00</v>
      </c>
      <c r="M175">
        <v>6</v>
      </c>
      <c r="N175">
        <f t="shared" si="18"/>
        <v>1129.4326170000004</v>
      </c>
      <c r="O175">
        <f t="shared" si="19"/>
        <v>0</v>
      </c>
      <c r="P175">
        <f t="shared" si="20"/>
        <v>1129.4326170000004</v>
      </c>
      <c r="Q175">
        <f t="shared" si="21"/>
        <v>0</v>
      </c>
      <c r="R175">
        <f t="shared" si="22"/>
        <v>1</v>
      </c>
      <c r="S175">
        <f t="shared" si="23"/>
        <v>8.7240695852133374</v>
      </c>
    </row>
    <row r="176" spans="1:19" x14ac:dyDescent="0.2">
      <c r="A176" t="s">
        <v>198</v>
      </c>
      <c r="B176">
        <v>14179.691406</v>
      </c>
      <c r="C176">
        <v>15543</v>
      </c>
      <c r="D176">
        <v>14850.796875</v>
      </c>
      <c r="E176">
        <v>14886.135742</v>
      </c>
      <c r="F176">
        <v>14884.299805000001</v>
      </c>
      <c r="G176">
        <v>15459.799805000001</v>
      </c>
      <c r="H176">
        <v>15543</v>
      </c>
      <c r="I176">
        <v>15396.799805000001</v>
      </c>
      <c r="J176">
        <v>15244.850586</v>
      </c>
      <c r="L176" t="str">
        <f t="shared" si="17"/>
        <v>08JAN2021:07:00:00</v>
      </c>
      <c r="M176">
        <v>7</v>
      </c>
      <c r="N176">
        <f t="shared" si="18"/>
        <v>1363.3085940000001</v>
      </c>
      <c r="O176">
        <f t="shared" si="19"/>
        <v>0</v>
      </c>
      <c r="P176">
        <f t="shared" si="20"/>
        <v>1363.3085940000001</v>
      </c>
      <c r="Q176">
        <f t="shared" si="21"/>
        <v>0</v>
      </c>
      <c r="R176">
        <f t="shared" si="22"/>
        <v>1</v>
      </c>
      <c r="S176">
        <f t="shared" si="23"/>
        <v>9.6145152596418928</v>
      </c>
    </row>
    <row r="177" spans="1:19" x14ac:dyDescent="0.2">
      <c r="A177" t="s">
        <v>199</v>
      </c>
      <c r="B177">
        <v>15005.938477</v>
      </c>
      <c r="C177">
        <v>16343.900390999999</v>
      </c>
      <c r="D177">
        <v>15832.539063</v>
      </c>
      <c r="E177">
        <v>15912.6875</v>
      </c>
      <c r="F177">
        <v>15762.799805000001</v>
      </c>
      <c r="G177">
        <v>16257.799805000001</v>
      </c>
      <c r="H177">
        <v>16343.900390999999</v>
      </c>
      <c r="I177">
        <v>16088.700194999999</v>
      </c>
      <c r="J177">
        <v>16060.142578000001</v>
      </c>
      <c r="L177" t="str">
        <f t="shared" si="17"/>
        <v>08JAN2021:08:00:00</v>
      </c>
      <c r="M177">
        <v>8</v>
      </c>
      <c r="N177">
        <f t="shared" si="18"/>
        <v>1337.9619139999995</v>
      </c>
      <c r="O177">
        <f t="shared" si="19"/>
        <v>0</v>
      </c>
      <c r="P177">
        <f t="shared" si="20"/>
        <v>1337.9619139999995</v>
      </c>
      <c r="Q177">
        <f t="shared" si="21"/>
        <v>0</v>
      </c>
      <c r="R177">
        <f t="shared" si="22"/>
        <v>1</v>
      </c>
      <c r="S177">
        <f t="shared" si="23"/>
        <v>8.9162161770203792</v>
      </c>
    </row>
    <row r="178" spans="1:19" x14ac:dyDescent="0.2">
      <c r="A178" t="s">
        <v>200</v>
      </c>
      <c r="B178">
        <v>15234.954102</v>
      </c>
      <c r="C178">
        <v>15936.400390999999</v>
      </c>
      <c r="D178">
        <v>16005.071289</v>
      </c>
      <c r="E178">
        <v>16112.274414</v>
      </c>
      <c r="F178">
        <v>15917.900390999999</v>
      </c>
      <c r="G178">
        <v>16050.299805000001</v>
      </c>
      <c r="H178">
        <v>15936.400390999999</v>
      </c>
      <c r="I178">
        <v>15527.299805000001</v>
      </c>
      <c r="J178">
        <v>15852.321289</v>
      </c>
      <c r="L178" t="str">
        <f t="shared" si="17"/>
        <v>08JAN2021:09:00:00</v>
      </c>
      <c r="M178">
        <v>9</v>
      </c>
      <c r="N178">
        <f t="shared" si="18"/>
        <v>701.44628899999952</v>
      </c>
      <c r="O178">
        <f t="shared" si="19"/>
        <v>0</v>
      </c>
      <c r="P178">
        <f t="shared" si="20"/>
        <v>701.44628899999952</v>
      </c>
      <c r="Q178">
        <f t="shared" si="21"/>
        <v>0</v>
      </c>
      <c r="R178">
        <f t="shared" si="22"/>
        <v>1</v>
      </c>
      <c r="S178">
        <f t="shared" si="23"/>
        <v>4.6041903658109202</v>
      </c>
    </row>
    <row r="179" spans="1:19" x14ac:dyDescent="0.2">
      <c r="A179" t="s">
        <v>201</v>
      </c>
      <c r="B179">
        <v>15372.104492</v>
      </c>
      <c r="C179">
        <v>15520.700194999999</v>
      </c>
      <c r="D179">
        <v>15911.133789</v>
      </c>
      <c r="E179">
        <v>16086.946289</v>
      </c>
      <c r="F179">
        <v>15690.599609000001</v>
      </c>
      <c r="G179">
        <v>15536.5</v>
      </c>
      <c r="H179">
        <v>15520.700194999999</v>
      </c>
      <c r="I179">
        <v>15354.900390999999</v>
      </c>
      <c r="J179">
        <v>15572.503906</v>
      </c>
      <c r="L179" t="str">
        <f t="shared" si="17"/>
        <v>08JAN2021:10:00:00</v>
      </c>
      <c r="M179">
        <v>10</v>
      </c>
      <c r="N179">
        <f t="shared" si="18"/>
        <v>148.59570299999905</v>
      </c>
      <c r="O179">
        <f t="shared" si="19"/>
        <v>0</v>
      </c>
      <c r="P179">
        <f t="shared" si="20"/>
        <v>148.59570299999905</v>
      </c>
      <c r="Q179">
        <f t="shared" si="21"/>
        <v>0</v>
      </c>
      <c r="R179">
        <f t="shared" si="22"/>
        <v>1</v>
      </c>
      <c r="S179">
        <f t="shared" si="23"/>
        <v>0.96665816367128987</v>
      </c>
    </row>
    <row r="180" spans="1:19" x14ac:dyDescent="0.2">
      <c r="A180" t="s">
        <v>202</v>
      </c>
      <c r="B180">
        <v>15412.097656</v>
      </c>
      <c r="C180">
        <v>15058.900390999999</v>
      </c>
      <c r="D180">
        <v>15885.339844</v>
      </c>
      <c r="E180">
        <v>16226.219727</v>
      </c>
      <c r="F180">
        <v>15482.299805000001</v>
      </c>
      <c r="G180">
        <v>15176.599609000001</v>
      </c>
      <c r="H180">
        <v>15058.900390999999</v>
      </c>
      <c r="I180">
        <v>14890.799805000001</v>
      </c>
      <c r="J180">
        <v>15240.743164</v>
      </c>
      <c r="L180" t="str">
        <f t="shared" si="17"/>
        <v>08JAN2021:11:00:00</v>
      </c>
      <c r="M180">
        <v>11</v>
      </c>
      <c r="N180">
        <f t="shared" si="18"/>
        <v>-353.1972650000007</v>
      </c>
      <c r="O180">
        <f t="shared" si="19"/>
        <v>-353.1972650000007</v>
      </c>
      <c r="P180">
        <f t="shared" si="20"/>
        <v>0</v>
      </c>
      <c r="Q180">
        <f t="shared" si="21"/>
        <v>1</v>
      </c>
      <c r="R180">
        <f t="shared" si="22"/>
        <v>0</v>
      </c>
      <c r="S180">
        <f t="shared" si="23"/>
        <v>2.2916884702096305</v>
      </c>
    </row>
    <row r="181" spans="1:19" x14ac:dyDescent="0.2">
      <c r="A181" t="s">
        <v>203</v>
      </c>
      <c r="B181">
        <v>15181.845703000001</v>
      </c>
      <c r="C181">
        <v>14554.200194999999</v>
      </c>
      <c r="D181">
        <v>15531.378906</v>
      </c>
      <c r="E181">
        <v>15764.914063</v>
      </c>
      <c r="F181">
        <v>14821.299805000001</v>
      </c>
      <c r="G181">
        <v>14649.099609000001</v>
      </c>
      <c r="H181">
        <v>14554.200194999999</v>
      </c>
      <c r="I181">
        <v>14206.799805000001</v>
      </c>
      <c r="J181">
        <v>14668.134765999999</v>
      </c>
      <c r="L181" t="str">
        <f t="shared" si="17"/>
        <v>08JAN2021:12:00:00</v>
      </c>
      <c r="M181">
        <v>12</v>
      </c>
      <c r="N181">
        <f t="shared" si="18"/>
        <v>-627.64550800000143</v>
      </c>
      <c r="O181">
        <f t="shared" si="19"/>
        <v>-627.64550800000143</v>
      </c>
      <c r="P181">
        <f t="shared" si="20"/>
        <v>0</v>
      </c>
      <c r="Q181">
        <f t="shared" si="21"/>
        <v>1</v>
      </c>
      <c r="R181">
        <f t="shared" si="22"/>
        <v>0</v>
      </c>
      <c r="S181">
        <f t="shared" si="23"/>
        <v>4.1341844745265446</v>
      </c>
    </row>
    <row r="182" spans="1:19" x14ac:dyDescent="0.2">
      <c r="A182" t="s">
        <v>204</v>
      </c>
      <c r="B182">
        <v>14583.412109000001</v>
      </c>
      <c r="C182">
        <v>14068.700194999999</v>
      </c>
      <c r="D182">
        <v>14929.862305000001</v>
      </c>
      <c r="E182">
        <v>15052.579102</v>
      </c>
      <c r="F182">
        <v>14141.200194999999</v>
      </c>
      <c r="G182">
        <v>14027</v>
      </c>
      <c r="H182">
        <v>14068.700194999999</v>
      </c>
      <c r="I182">
        <v>13639.400390999999</v>
      </c>
      <c r="J182">
        <v>14081.933594</v>
      </c>
      <c r="L182" t="str">
        <f t="shared" si="17"/>
        <v>08JAN2021:13:00:00</v>
      </c>
      <c r="M182">
        <v>13</v>
      </c>
      <c r="N182">
        <f t="shared" si="18"/>
        <v>-514.71191400000134</v>
      </c>
      <c r="O182">
        <f t="shared" si="19"/>
        <v>-514.71191400000134</v>
      </c>
      <c r="P182">
        <f t="shared" si="20"/>
        <v>0</v>
      </c>
      <c r="Q182">
        <f t="shared" si="21"/>
        <v>1</v>
      </c>
      <c r="R182">
        <f t="shared" si="22"/>
        <v>0</v>
      </c>
      <c r="S182">
        <f t="shared" si="23"/>
        <v>3.5294340594157125</v>
      </c>
    </row>
    <row r="183" spans="1:19" x14ac:dyDescent="0.2">
      <c r="A183" t="s">
        <v>205</v>
      </c>
      <c r="B183">
        <v>13715.940430000001</v>
      </c>
      <c r="C183">
        <v>13766.299805000001</v>
      </c>
      <c r="D183">
        <v>14420.957031</v>
      </c>
      <c r="E183">
        <v>14591.074219</v>
      </c>
      <c r="F183">
        <v>13484.200194999999</v>
      </c>
      <c r="G183">
        <v>13429</v>
      </c>
      <c r="H183">
        <v>13766.299805000001</v>
      </c>
      <c r="I183">
        <v>13048.099609000001</v>
      </c>
      <c r="J183">
        <v>13555.894531</v>
      </c>
      <c r="L183" t="str">
        <f t="shared" si="17"/>
        <v>08JAN2021:14:00:00</v>
      </c>
      <c r="M183">
        <v>14</v>
      </c>
      <c r="N183">
        <f t="shared" si="18"/>
        <v>50.359375</v>
      </c>
      <c r="O183">
        <f t="shared" si="19"/>
        <v>0</v>
      </c>
      <c r="P183">
        <f t="shared" si="20"/>
        <v>50.359375</v>
      </c>
      <c r="Q183">
        <f t="shared" si="21"/>
        <v>0</v>
      </c>
      <c r="R183">
        <f t="shared" si="22"/>
        <v>1</v>
      </c>
      <c r="S183">
        <f t="shared" si="23"/>
        <v>0.36715947591790465</v>
      </c>
    </row>
    <row r="184" spans="1:19" x14ac:dyDescent="0.2">
      <c r="A184" t="s">
        <v>206</v>
      </c>
      <c r="B184">
        <v>13023.133789</v>
      </c>
      <c r="C184">
        <v>13298.299805000001</v>
      </c>
      <c r="D184">
        <v>14206.329102</v>
      </c>
      <c r="E184">
        <v>13944.855469</v>
      </c>
      <c r="F184">
        <v>12869.5</v>
      </c>
      <c r="G184">
        <v>13075.5</v>
      </c>
      <c r="H184">
        <v>13298.299805000001</v>
      </c>
      <c r="I184">
        <v>12605.099609000001</v>
      </c>
      <c r="J184">
        <v>13103.453125</v>
      </c>
      <c r="L184" t="str">
        <f t="shared" si="17"/>
        <v>08JAN2021:15:00:00</v>
      </c>
      <c r="M184">
        <v>15</v>
      </c>
      <c r="N184">
        <f t="shared" si="18"/>
        <v>275.16601600000104</v>
      </c>
      <c r="O184">
        <f t="shared" si="19"/>
        <v>0</v>
      </c>
      <c r="P184">
        <f t="shared" si="20"/>
        <v>275.16601600000104</v>
      </c>
      <c r="Q184">
        <f t="shared" si="21"/>
        <v>0</v>
      </c>
      <c r="R184">
        <f t="shared" si="22"/>
        <v>1</v>
      </c>
      <c r="S184">
        <f t="shared" si="23"/>
        <v>2.1129017059812458</v>
      </c>
    </row>
    <row r="185" spans="1:19" x14ac:dyDescent="0.2">
      <c r="A185" t="s">
        <v>207</v>
      </c>
      <c r="B185">
        <v>12727.977539</v>
      </c>
      <c r="C185">
        <v>12982.700194999999</v>
      </c>
      <c r="D185">
        <v>13853.079102</v>
      </c>
      <c r="E185">
        <v>13406.591796999999</v>
      </c>
      <c r="F185">
        <v>12598.099609000001</v>
      </c>
      <c r="G185">
        <v>12841.200194999999</v>
      </c>
      <c r="H185">
        <v>12982.700194999999</v>
      </c>
      <c r="I185">
        <v>12245.099609000001</v>
      </c>
      <c r="J185">
        <v>12793.259765999999</v>
      </c>
      <c r="L185" t="str">
        <f t="shared" si="17"/>
        <v>08JAN2021:16:00:00</v>
      </c>
      <c r="M185">
        <v>16</v>
      </c>
      <c r="N185">
        <f t="shared" si="18"/>
        <v>254.72265599999992</v>
      </c>
      <c r="O185">
        <f t="shared" si="19"/>
        <v>0</v>
      </c>
      <c r="P185">
        <f t="shared" si="20"/>
        <v>254.72265599999992</v>
      </c>
      <c r="Q185">
        <f t="shared" si="21"/>
        <v>0</v>
      </c>
      <c r="R185">
        <f t="shared" si="22"/>
        <v>1</v>
      </c>
      <c r="S185">
        <f t="shared" si="23"/>
        <v>2.0012814700489545</v>
      </c>
    </row>
    <row r="186" spans="1:19" x14ac:dyDescent="0.2">
      <c r="A186" t="s">
        <v>208</v>
      </c>
      <c r="B186">
        <v>12786.499023</v>
      </c>
      <c r="C186">
        <v>13505</v>
      </c>
      <c r="D186">
        <v>13935.194336</v>
      </c>
      <c r="E186">
        <v>13463.631836</v>
      </c>
      <c r="F186">
        <v>12712</v>
      </c>
      <c r="G186">
        <v>13080.200194999999</v>
      </c>
      <c r="H186">
        <v>13505</v>
      </c>
      <c r="I186">
        <v>12432.5</v>
      </c>
      <c r="J186">
        <v>13039.298828000001</v>
      </c>
      <c r="L186" t="str">
        <f t="shared" si="17"/>
        <v>08JAN2021:17:00:00</v>
      </c>
      <c r="M186">
        <v>17</v>
      </c>
      <c r="N186">
        <f t="shared" si="18"/>
        <v>718.50097699999969</v>
      </c>
      <c r="O186">
        <f t="shared" si="19"/>
        <v>0</v>
      </c>
      <c r="P186">
        <f t="shared" si="20"/>
        <v>718.50097699999969</v>
      </c>
      <c r="Q186">
        <f t="shared" si="21"/>
        <v>0</v>
      </c>
      <c r="R186">
        <f t="shared" si="22"/>
        <v>1</v>
      </c>
      <c r="S186">
        <f t="shared" si="23"/>
        <v>5.6192158284107325</v>
      </c>
    </row>
    <row r="187" spans="1:19" x14ac:dyDescent="0.2">
      <c r="A187" t="s">
        <v>209</v>
      </c>
      <c r="B187">
        <v>13534.275390999999</v>
      </c>
      <c r="C187">
        <v>14326</v>
      </c>
      <c r="D187">
        <v>14511.431640999999</v>
      </c>
      <c r="E187">
        <v>14025.243164</v>
      </c>
      <c r="F187">
        <v>13643.099609000001</v>
      </c>
      <c r="G187">
        <v>13892</v>
      </c>
      <c r="H187">
        <v>14326</v>
      </c>
      <c r="I187">
        <v>13283</v>
      </c>
      <c r="J187">
        <v>13863.454102</v>
      </c>
      <c r="L187" t="str">
        <f t="shared" si="17"/>
        <v>08JAN2021:18:00:00</v>
      </c>
      <c r="M187">
        <v>18</v>
      </c>
      <c r="N187">
        <f t="shared" si="18"/>
        <v>791.72460900000078</v>
      </c>
      <c r="O187">
        <f t="shared" si="19"/>
        <v>0</v>
      </c>
      <c r="P187">
        <f t="shared" si="20"/>
        <v>791.72460900000078</v>
      </c>
      <c r="Q187">
        <f t="shared" si="21"/>
        <v>0</v>
      </c>
      <c r="R187">
        <f t="shared" si="22"/>
        <v>1</v>
      </c>
      <c r="S187">
        <f t="shared" si="23"/>
        <v>5.8497746360804843</v>
      </c>
    </row>
    <row r="188" spans="1:19" x14ac:dyDescent="0.2">
      <c r="A188" t="s">
        <v>210</v>
      </c>
      <c r="B188">
        <v>14454.352539</v>
      </c>
      <c r="C188">
        <v>14953.799805000001</v>
      </c>
      <c r="D188">
        <v>15089.086914</v>
      </c>
      <c r="E188">
        <v>14697.862305000001</v>
      </c>
      <c r="F188">
        <v>14427.900390999999</v>
      </c>
      <c r="G188">
        <v>14389.299805000001</v>
      </c>
      <c r="H188">
        <v>14953.799805000001</v>
      </c>
      <c r="I188">
        <v>13935.799805000001</v>
      </c>
      <c r="J188">
        <v>14514.173828000001</v>
      </c>
      <c r="L188" t="str">
        <f t="shared" si="17"/>
        <v>08JAN2021:19:00:00</v>
      </c>
      <c r="M188">
        <v>19</v>
      </c>
      <c r="N188">
        <f t="shared" si="18"/>
        <v>499.44726600000104</v>
      </c>
      <c r="O188">
        <f t="shared" si="19"/>
        <v>0</v>
      </c>
      <c r="P188">
        <f t="shared" si="20"/>
        <v>499.44726600000104</v>
      </c>
      <c r="Q188">
        <f t="shared" si="21"/>
        <v>0</v>
      </c>
      <c r="R188">
        <f t="shared" si="22"/>
        <v>1</v>
      </c>
      <c r="S188">
        <f t="shared" si="23"/>
        <v>3.455341667172001</v>
      </c>
    </row>
    <row r="189" spans="1:19" x14ac:dyDescent="0.2">
      <c r="A189" t="s">
        <v>211</v>
      </c>
      <c r="B189">
        <v>14597.1875</v>
      </c>
      <c r="C189">
        <v>14924.5</v>
      </c>
      <c r="D189">
        <v>15114.606444999999</v>
      </c>
      <c r="E189">
        <v>14936.032227</v>
      </c>
      <c r="F189">
        <v>14461.200194999999</v>
      </c>
      <c r="G189">
        <v>14182.900390999999</v>
      </c>
      <c r="H189">
        <v>14924.5</v>
      </c>
      <c r="I189">
        <v>13998.099609000001</v>
      </c>
      <c r="J189">
        <v>14508.138671999999</v>
      </c>
      <c r="L189" t="str">
        <f t="shared" si="17"/>
        <v>08JAN2021:20:00:00</v>
      </c>
      <c r="M189">
        <v>20</v>
      </c>
      <c r="N189">
        <f t="shared" si="18"/>
        <v>327.3125</v>
      </c>
      <c r="O189">
        <f t="shared" si="19"/>
        <v>0</v>
      </c>
      <c r="P189">
        <f t="shared" si="20"/>
        <v>327.3125</v>
      </c>
      <c r="Q189">
        <f t="shared" si="21"/>
        <v>0</v>
      </c>
      <c r="R189">
        <f t="shared" si="22"/>
        <v>1</v>
      </c>
      <c r="S189">
        <f t="shared" si="23"/>
        <v>2.2422983879600094</v>
      </c>
    </row>
    <row r="190" spans="1:19" x14ac:dyDescent="0.2">
      <c r="A190" t="s">
        <v>212</v>
      </c>
      <c r="B190">
        <v>14658.756836</v>
      </c>
      <c r="C190">
        <v>14587.599609000001</v>
      </c>
      <c r="D190">
        <v>15147.095703000001</v>
      </c>
      <c r="E190">
        <v>15175.113281</v>
      </c>
      <c r="F190">
        <v>14288.799805000001</v>
      </c>
      <c r="G190">
        <v>14260.700194999999</v>
      </c>
      <c r="H190">
        <v>14587.599609000001</v>
      </c>
      <c r="I190">
        <v>13953.799805000001</v>
      </c>
      <c r="J190">
        <v>14383.524414</v>
      </c>
      <c r="L190" t="str">
        <f t="shared" si="17"/>
        <v>08JAN2021:21:00:00</v>
      </c>
      <c r="M190">
        <v>21</v>
      </c>
      <c r="N190">
        <f t="shared" si="18"/>
        <v>-71.157226999999693</v>
      </c>
      <c r="O190">
        <f t="shared" si="19"/>
        <v>-71.157226999999693</v>
      </c>
      <c r="P190">
        <f t="shared" si="20"/>
        <v>0</v>
      </c>
      <c r="Q190">
        <f t="shared" si="21"/>
        <v>1</v>
      </c>
      <c r="R190">
        <f t="shared" si="22"/>
        <v>0</v>
      </c>
      <c r="S190">
        <f t="shared" si="23"/>
        <v>0.48542470412802535</v>
      </c>
    </row>
    <row r="191" spans="1:19" x14ac:dyDescent="0.2">
      <c r="A191" t="s">
        <v>213</v>
      </c>
      <c r="B191">
        <v>14530.690430000001</v>
      </c>
      <c r="C191">
        <v>14276.099609000001</v>
      </c>
      <c r="D191">
        <v>14870.473633</v>
      </c>
      <c r="E191">
        <v>15134.534180000001</v>
      </c>
      <c r="F191">
        <v>14122.799805000001</v>
      </c>
      <c r="G191">
        <v>14188.299805000001</v>
      </c>
      <c r="H191">
        <v>14276.099609000001</v>
      </c>
      <c r="I191">
        <v>13816.099609000001</v>
      </c>
      <c r="J191">
        <v>14186.097656</v>
      </c>
      <c r="L191" t="str">
        <f t="shared" si="17"/>
        <v>08JAN2021:22:00:00</v>
      </c>
      <c r="M191">
        <v>22</v>
      </c>
      <c r="N191">
        <f t="shared" si="18"/>
        <v>-254.59082099999978</v>
      </c>
      <c r="O191">
        <f t="shared" si="19"/>
        <v>-254.59082099999978</v>
      </c>
      <c r="P191">
        <f t="shared" si="20"/>
        <v>0</v>
      </c>
      <c r="Q191">
        <f t="shared" si="21"/>
        <v>1</v>
      </c>
      <c r="R191">
        <f t="shared" si="22"/>
        <v>0</v>
      </c>
      <c r="S191">
        <f t="shared" si="23"/>
        <v>1.7520903237630929</v>
      </c>
    </row>
    <row r="192" spans="1:19" x14ac:dyDescent="0.2">
      <c r="A192" t="s">
        <v>214</v>
      </c>
      <c r="B192">
        <v>14237.395508</v>
      </c>
      <c r="C192">
        <v>13857.299805000001</v>
      </c>
      <c r="D192">
        <v>14416.705078000001</v>
      </c>
      <c r="E192">
        <v>14731.654296999999</v>
      </c>
      <c r="F192">
        <v>13853</v>
      </c>
      <c r="G192">
        <v>13890.5</v>
      </c>
      <c r="H192">
        <v>13857.299805000001</v>
      </c>
      <c r="I192">
        <v>13516.900390999999</v>
      </c>
      <c r="J192">
        <v>13845.201171999999</v>
      </c>
      <c r="L192" t="str">
        <f t="shared" si="17"/>
        <v>08JAN2021:23:00:00</v>
      </c>
      <c r="M192">
        <v>23</v>
      </c>
      <c r="N192">
        <f t="shared" si="18"/>
        <v>-380.09570299999905</v>
      </c>
      <c r="O192">
        <f t="shared" si="19"/>
        <v>-380.09570299999905</v>
      </c>
      <c r="P192">
        <f t="shared" si="20"/>
        <v>0</v>
      </c>
      <c r="Q192">
        <f t="shared" si="21"/>
        <v>1</v>
      </c>
      <c r="R192">
        <f t="shared" si="22"/>
        <v>0</v>
      </c>
      <c r="S192">
        <f t="shared" si="23"/>
        <v>2.6696996847943368</v>
      </c>
    </row>
    <row r="193" spans="1:19" x14ac:dyDescent="0.2">
      <c r="A193" t="s">
        <v>215</v>
      </c>
      <c r="B193">
        <v>13955.986328000001</v>
      </c>
      <c r="C193">
        <v>13383.799805000001</v>
      </c>
      <c r="D193">
        <v>13693.1875</v>
      </c>
      <c r="E193">
        <v>14150.258789</v>
      </c>
      <c r="F193">
        <v>13488.299805000001</v>
      </c>
      <c r="G193">
        <v>13345.900390999999</v>
      </c>
      <c r="H193">
        <v>13383.799805000001</v>
      </c>
      <c r="I193">
        <v>13255</v>
      </c>
      <c r="J193">
        <v>13411.661133</v>
      </c>
      <c r="L193" t="str">
        <f t="shared" si="17"/>
        <v>09JAN2021:00:00:00</v>
      </c>
      <c r="M193">
        <v>24</v>
      </c>
      <c r="N193">
        <f t="shared" si="18"/>
        <v>-572.18652300000031</v>
      </c>
      <c r="O193">
        <f t="shared" si="19"/>
        <v>-572.18652300000031</v>
      </c>
      <c r="P193">
        <f t="shared" si="20"/>
        <v>0</v>
      </c>
      <c r="Q193">
        <f t="shared" si="21"/>
        <v>1</v>
      </c>
      <c r="R193">
        <f t="shared" si="22"/>
        <v>0</v>
      </c>
      <c r="S193">
        <f t="shared" si="23"/>
        <v>4.0999361102268939</v>
      </c>
    </row>
    <row r="194" spans="1:19" x14ac:dyDescent="0.2">
      <c r="A194" t="s">
        <v>216</v>
      </c>
      <c r="B194">
        <v>13771.381836</v>
      </c>
      <c r="C194">
        <v>13477.400390999999</v>
      </c>
      <c r="D194">
        <v>12985.355469</v>
      </c>
      <c r="E194">
        <v>13664.371094</v>
      </c>
      <c r="F194">
        <v>13457.599609000001</v>
      </c>
      <c r="G194">
        <v>13145.5</v>
      </c>
      <c r="H194">
        <v>13162.799805000001</v>
      </c>
      <c r="I194">
        <v>13477.400390999999</v>
      </c>
      <c r="J194">
        <v>13290.806640999999</v>
      </c>
      <c r="L194" t="str">
        <f t="shared" si="17"/>
        <v>09JAN2021:01:00:00</v>
      </c>
      <c r="M194">
        <v>1</v>
      </c>
      <c r="N194">
        <f t="shared" si="18"/>
        <v>-293.98144500000126</v>
      </c>
      <c r="O194">
        <f t="shared" si="19"/>
        <v>-293.98144500000126</v>
      </c>
      <c r="P194">
        <f t="shared" si="20"/>
        <v>0</v>
      </c>
      <c r="Q194">
        <f t="shared" si="21"/>
        <v>1</v>
      </c>
      <c r="R194">
        <f t="shared" si="22"/>
        <v>0</v>
      </c>
      <c r="S194">
        <f t="shared" si="23"/>
        <v>2.1347272808273998</v>
      </c>
    </row>
    <row r="195" spans="1:19" x14ac:dyDescent="0.2">
      <c r="A195" t="s">
        <v>217</v>
      </c>
      <c r="B195">
        <v>13718.454102</v>
      </c>
      <c r="C195">
        <v>13216.5</v>
      </c>
      <c r="D195">
        <v>12650.205078000001</v>
      </c>
      <c r="E195">
        <v>13253.446289</v>
      </c>
      <c r="F195">
        <v>13203.700194999999</v>
      </c>
      <c r="G195">
        <v>12675.5</v>
      </c>
      <c r="H195">
        <v>12897.200194999999</v>
      </c>
      <c r="I195">
        <v>13216.5</v>
      </c>
      <c r="J195">
        <v>12995.063477</v>
      </c>
      <c r="L195" t="str">
        <f t="shared" ref="L195:L258" si="24">A195</f>
        <v>09JAN2021:02:00:00</v>
      </c>
      <c r="M195">
        <v>2</v>
      </c>
      <c r="N195">
        <f t="shared" ref="N195:N258" si="25">C195-B195</f>
        <v>-501.95410199999969</v>
      </c>
      <c r="O195">
        <f t="shared" ref="O195:O258" si="26">IF(N195&lt;0,N195,0)</f>
        <v>-501.95410199999969</v>
      </c>
      <c r="P195">
        <f t="shared" ref="P195:P258" si="27">IF(N195&gt;0,N195,0)</f>
        <v>0</v>
      </c>
      <c r="Q195">
        <f t="shared" ref="Q195:Q258" si="28">IF(O195&lt;0,1,0)</f>
        <v>1</v>
      </c>
      <c r="R195">
        <f t="shared" ref="R195:R258" si="29">IF(P195&gt;0,1,0)</f>
        <v>0</v>
      </c>
      <c r="S195">
        <f t="shared" ref="S195:S258" si="30">ABS((B195-C195)/B195)*100</f>
        <v>3.6589698683820377</v>
      </c>
    </row>
    <row r="196" spans="1:19" x14ac:dyDescent="0.2">
      <c r="A196" t="s">
        <v>218</v>
      </c>
      <c r="B196">
        <v>13857.160156</v>
      </c>
      <c r="C196">
        <v>13306.400390999999</v>
      </c>
      <c r="D196">
        <v>12568.015625</v>
      </c>
      <c r="E196">
        <v>13125.961914</v>
      </c>
      <c r="F196">
        <v>13175.400390999999</v>
      </c>
      <c r="G196">
        <v>12803</v>
      </c>
      <c r="H196">
        <v>12878.700194999999</v>
      </c>
      <c r="I196">
        <v>13306.400390999999</v>
      </c>
      <c r="J196">
        <v>13011.501953000001</v>
      </c>
      <c r="L196" t="str">
        <f t="shared" si="24"/>
        <v>09JAN2021:03:00:00</v>
      </c>
      <c r="M196">
        <v>3</v>
      </c>
      <c r="N196">
        <f t="shared" si="25"/>
        <v>-550.7597650000007</v>
      </c>
      <c r="O196">
        <f t="shared" si="26"/>
        <v>-550.7597650000007</v>
      </c>
      <c r="P196">
        <f t="shared" si="27"/>
        <v>0</v>
      </c>
      <c r="Q196">
        <f t="shared" si="28"/>
        <v>1</v>
      </c>
      <c r="R196">
        <f t="shared" si="29"/>
        <v>0</v>
      </c>
      <c r="S196">
        <f t="shared" si="30"/>
        <v>3.974550043441099</v>
      </c>
    </row>
    <row r="197" spans="1:19" x14ac:dyDescent="0.2">
      <c r="A197" t="s">
        <v>219</v>
      </c>
      <c r="B197">
        <v>14129.752930000001</v>
      </c>
      <c r="C197">
        <v>13399.900390999999</v>
      </c>
      <c r="D197">
        <v>12763.268555000001</v>
      </c>
      <c r="E197">
        <v>13292.163086</v>
      </c>
      <c r="F197">
        <v>13316</v>
      </c>
      <c r="G197">
        <v>12826.5</v>
      </c>
      <c r="H197">
        <v>13057.099609000001</v>
      </c>
      <c r="I197">
        <v>13399.900390999999</v>
      </c>
      <c r="J197">
        <v>13141.970703000001</v>
      </c>
      <c r="L197" t="str">
        <f t="shared" si="24"/>
        <v>09JAN2021:04:00:00</v>
      </c>
      <c r="M197">
        <v>4</v>
      </c>
      <c r="N197">
        <f t="shared" si="25"/>
        <v>-729.85253900000134</v>
      </c>
      <c r="O197">
        <f t="shared" si="26"/>
        <v>-729.85253900000134</v>
      </c>
      <c r="P197">
        <f t="shared" si="27"/>
        <v>0</v>
      </c>
      <c r="Q197">
        <f t="shared" si="28"/>
        <v>1</v>
      </c>
      <c r="R197">
        <f t="shared" si="29"/>
        <v>0</v>
      </c>
      <c r="S197">
        <f t="shared" si="30"/>
        <v>5.1653595262121916</v>
      </c>
    </row>
    <row r="198" spans="1:19" x14ac:dyDescent="0.2">
      <c r="A198" t="s">
        <v>220</v>
      </c>
      <c r="B198">
        <v>14536.848633</v>
      </c>
      <c r="C198">
        <v>13674</v>
      </c>
      <c r="D198">
        <v>13132.939453000001</v>
      </c>
      <c r="E198">
        <v>13638.664063</v>
      </c>
      <c r="F198">
        <v>13637.200194999999</v>
      </c>
      <c r="G198">
        <v>13203.700194999999</v>
      </c>
      <c r="H198">
        <v>13317</v>
      </c>
      <c r="I198">
        <v>13674</v>
      </c>
      <c r="J198">
        <v>13449.129883</v>
      </c>
      <c r="L198" t="str">
        <f t="shared" si="24"/>
        <v>09JAN2021:05:00:00</v>
      </c>
      <c r="M198">
        <v>5</v>
      </c>
      <c r="N198">
        <f t="shared" si="25"/>
        <v>-862.84863299999961</v>
      </c>
      <c r="O198">
        <f t="shared" si="26"/>
        <v>-862.84863299999961</v>
      </c>
      <c r="P198">
        <f t="shared" si="27"/>
        <v>0</v>
      </c>
      <c r="Q198">
        <f t="shared" si="28"/>
        <v>1</v>
      </c>
      <c r="R198">
        <f t="shared" si="29"/>
        <v>0</v>
      </c>
      <c r="S198">
        <f t="shared" si="30"/>
        <v>5.9355961858284259</v>
      </c>
    </row>
    <row r="199" spans="1:19" x14ac:dyDescent="0.2">
      <c r="A199" t="s">
        <v>221</v>
      </c>
      <c r="B199">
        <v>15120.253906</v>
      </c>
      <c r="C199">
        <v>14131.599609000001</v>
      </c>
      <c r="D199">
        <v>13752.813477</v>
      </c>
      <c r="E199">
        <v>14263.774414</v>
      </c>
      <c r="F199">
        <v>14192.900390999999</v>
      </c>
      <c r="G199">
        <v>13811.200194999999</v>
      </c>
      <c r="H199">
        <v>13947.599609000001</v>
      </c>
      <c r="I199">
        <v>14131.599609000001</v>
      </c>
      <c r="J199">
        <v>14013.527344</v>
      </c>
      <c r="L199" t="str">
        <f t="shared" si="24"/>
        <v>09JAN2021:06:00:00</v>
      </c>
      <c r="M199">
        <v>6</v>
      </c>
      <c r="N199">
        <f t="shared" si="25"/>
        <v>-988.65429699999913</v>
      </c>
      <c r="O199">
        <f t="shared" si="26"/>
        <v>-988.65429699999913</v>
      </c>
      <c r="P199">
        <f t="shared" si="27"/>
        <v>0</v>
      </c>
      <c r="Q199">
        <f t="shared" si="28"/>
        <v>1</v>
      </c>
      <c r="R199">
        <f t="shared" si="29"/>
        <v>0</v>
      </c>
      <c r="S199">
        <f t="shared" si="30"/>
        <v>6.5386090944390993</v>
      </c>
    </row>
    <row r="200" spans="1:19" x14ac:dyDescent="0.2">
      <c r="A200" t="s">
        <v>222</v>
      </c>
      <c r="B200">
        <v>15910.280273</v>
      </c>
      <c r="C200">
        <v>15103.5</v>
      </c>
      <c r="D200">
        <v>14451.632813</v>
      </c>
      <c r="E200">
        <v>14956.963867</v>
      </c>
      <c r="F200">
        <v>15010.900390999999</v>
      </c>
      <c r="G200">
        <v>14626.299805000001</v>
      </c>
      <c r="H200">
        <v>14719</v>
      </c>
      <c r="I200">
        <v>15103.5</v>
      </c>
      <c r="J200">
        <v>14843.091796999999</v>
      </c>
      <c r="L200" t="str">
        <f t="shared" si="24"/>
        <v>09JAN2021:07:00:00</v>
      </c>
      <c r="M200">
        <v>7</v>
      </c>
      <c r="N200">
        <f t="shared" si="25"/>
        <v>-806.78027300000031</v>
      </c>
      <c r="O200">
        <f t="shared" si="26"/>
        <v>-806.78027300000031</v>
      </c>
      <c r="P200">
        <f t="shared" si="27"/>
        <v>0</v>
      </c>
      <c r="Q200">
        <f t="shared" si="28"/>
        <v>1</v>
      </c>
      <c r="R200">
        <f t="shared" si="29"/>
        <v>0</v>
      </c>
      <c r="S200">
        <f t="shared" si="30"/>
        <v>5.0708111934968194</v>
      </c>
    </row>
    <row r="201" spans="1:19" x14ac:dyDescent="0.2">
      <c r="A201" t="s">
        <v>223</v>
      </c>
      <c r="B201">
        <v>16703.367188</v>
      </c>
      <c r="C201">
        <v>15608.5</v>
      </c>
      <c r="D201">
        <v>15025.158203000001</v>
      </c>
      <c r="E201">
        <v>15631.458008</v>
      </c>
      <c r="F201">
        <v>15651.599609000001</v>
      </c>
      <c r="G201">
        <v>15287.299805000001</v>
      </c>
      <c r="H201">
        <v>15351.5</v>
      </c>
      <c r="I201">
        <v>15608.5</v>
      </c>
      <c r="J201">
        <v>15441.957031</v>
      </c>
      <c r="L201" t="str">
        <f t="shared" si="24"/>
        <v>09JAN2021:08:00:00</v>
      </c>
      <c r="M201">
        <v>8</v>
      </c>
      <c r="N201">
        <f t="shared" si="25"/>
        <v>-1094.8671880000002</v>
      </c>
      <c r="O201">
        <f t="shared" si="26"/>
        <v>-1094.8671880000002</v>
      </c>
      <c r="P201">
        <f t="shared" si="27"/>
        <v>0</v>
      </c>
      <c r="Q201">
        <f t="shared" si="28"/>
        <v>1</v>
      </c>
      <c r="R201">
        <f t="shared" si="29"/>
        <v>0</v>
      </c>
      <c r="S201">
        <f t="shared" si="30"/>
        <v>6.554769320922146</v>
      </c>
    </row>
    <row r="202" spans="1:19" x14ac:dyDescent="0.2">
      <c r="A202" t="s">
        <v>224</v>
      </c>
      <c r="B202">
        <v>16788.792968999998</v>
      </c>
      <c r="C202">
        <v>15945.200194999999</v>
      </c>
      <c r="D202">
        <v>15273.607421999999</v>
      </c>
      <c r="E202">
        <v>15840.173828000001</v>
      </c>
      <c r="F202">
        <v>15809.099609000001</v>
      </c>
      <c r="G202">
        <v>15561.299805000001</v>
      </c>
      <c r="H202">
        <v>15480</v>
      </c>
      <c r="I202">
        <v>15945.200194999999</v>
      </c>
      <c r="J202">
        <v>15662.938477</v>
      </c>
      <c r="L202" t="str">
        <f t="shared" si="24"/>
        <v>09JAN2021:09:00:00</v>
      </c>
      <c r="M202">
        <v>9</v>
      </c>
      <c r="N202">
        <f t="shared" si="25"/>
        <v>-843.59277399999883</v>
      </c>
      <c r="O202">
        <f t="shared" si="26"/>
        <v>-843.59277399999883</v>
      </c>
      <c r="P202">
        <f t="shared" si="27"/>
        <v>0</v>
      </c>
      <c r="Q202">
        <f t="shared" si="28"/>
        <v>1</v>
      </c>
      <c r="R202">
        <f t="shared" si="29"/>
        <v>0</v>
      </c>
      <c r="S202">
        <f t="shared" si="30"/>
        <v>5.0247374874278785</v>
      </c>
    </row>
    <row r="203" spans="1:19" x14ac:dyDescent="0.2">
      <c r="A203" t="s">
        <v>225</v>
      </c>
      <c r="B203">
        <v>16147.247069999999</v>
      </c>
      <c r="C203">
        <v>15589.799805000001</v>
      </c>
      <c r="D203">
        <v>15330.191406</v>
      </c>
      <c r="E203">
        <v>15971.40625</v>
      </c>
      <c r="F203">
        <v>15559.400390999999</v>
      </c>
      <c r="G203">
        <v>15137.099609000001</v>
      </c>
      <c r="H203">
        <v>15349.099609000001</v>
      </c>
      <c r="I203">
        <v>15589.799805000001</v>
      </c>
      <c r="J203">
        <v>15432.987305000001</v>
      </c>
      <c r="L203" t="str">
        <f t="shared" si="24"/>
        <v>09JAN2021:10:00:00</v>
      </c>
      <c r="M203">
        <v>10</v>
      </c>
      <c r="N203">
        <f t="shared" si="25"/>
        <v>-557.44726499999888</v>
      </c>
      <c r="O203">
        <f t="shared" si="26"/>
        <v>-557.44726499999888</v>
      </c>
      <c r="P203">
        <f t="shared" si="27"/>
        <v>0</v>
      </c>
      <c r="Q203">
        <f t="shared" si="28"/>
        <v>1</v>
      </c>
      <c r="R203">
        <f t="shared" si="29"/>
        <v>0</v>
      </c>
      <c r="S203">
        <f t="shared" si="30"/>
        <v>3.4522743262886042</v>
      </c>
    </row>
    <row r="204" spans="1:19" x14ac:dyDescent="0.2">
      <c r="A204" t="s">
        <v>226</v>
      </c>
      <c r="B204">
        <v>15322.155273</v>
      </c>
      <c r="C204">
        <v>15009.599609000001</v>
      </c>
      <c r="D204">
        <v>15200.066406</v>
      </c>
      <c r="E204">
        <v>15986.252930000001</v>
      </c>
      <c r="F204">
        <v>15176.299805000001</v>
      </c>
      <c r="G204">
        <v>14582.5</v>
      </c>
      <c r="H204">
        <v>14778.299805000001</v>
      </c>
      <c r="I204">
        <v>15009.599609000001</v>
      </c>
      <c r="J204">
        <v>14963.871094</v>
      </c>
      <c r="L204" t="str">
        <f t="shared" si="24"/>
        <v>09JAN2021:11:00:00</v>
      </c>
      <c r="M204">
        <v>11</v>
      </c>
      <c r="N204">
        <f t="shared" si="25"/>
        <v>-312.55566399999952</v>
      </c>
      <c r="O204">
        <f t="shared" si="26"/>
        <v>-312.55566399999952</v>
      </c>
      <c r="P204">
        <f t="shared" si="27"/>
        <v>0</v>
      </c>
      <c r="Q204">
        <f t="shared" si="28"/>
        <v>1</v>
      </c>
      <c r="R204">
        <f t="shared" si="29"/>
        <v>0</v>
      </c>
      <c r="S204">
        <f t="shared" si="30"/>
        <v>2.0398935948049735</v>
      </c>
    </row>
    <row r="205" spans="1:19" x14ac:dyDescent="0.2">
      <c r="A205" t="s">
        <v>227</v>
      </c>
      <c r="B205">
        <v>14490.588867</v>
      </c>
      <c r="C205">
        <v>14286</v>
      </c>
      <c r="D205">
        <v>14905.995117</v>
      </c>
      <c r="E205">
        <v>15758.079102</v>
      </c>
      <c r="F205">
        <v>14395.400390999999</v>
      </c>
      <c r="G205">
        <v>14143.900390999999</v>
      </c>
      <c r="H205">
        <v>14193.200194999999</v>
      </c>
      <c r="I205">
        <v>14286</v>
      </c>
      <c r="J205">
        <v>14349.886719</v>
      </c>
      <c r="L205" t="str">
        <f t="shared" si="24"/>
        <v>09JAN2021:12:00:00</v>
      </c>
      <c r="M205">
        <v>12</v>
      </c>
      <c r="N205">
        <f t="shared" si="25"/>
        <v>-204.58886700000039</v>
      </c>
      <c r="O205">
        <f t="shared" si="26"/>
        <v>-204.58886700000039</v>
      </c>
      <c r="P205">
        <f t="shared" si="27"/>
        <v>0</v>
      </c>
      <c r="Q205">
        <f t="shared" si="28"/>
        <v>1</v>
      </c>
      <c r="R205">
        <f t="shared" si="29"/>
        <v>0</v>
      </c>
      <c r="S205">
        <f t="shared" si="30"/>
        <v>1.4118740713561946</v>
      </c>
    </row>
    <row r="206" spans="1:19" x14ac:dyDescent="0.2">
      <c r="A206" t="s">
        <v>228</v>
      </c>
      <c r="B206">
        <v>13714.236328000001</v>
      </c>
      <c r="C206">
        <v>13574.5</v>
      </c>
      <c r="D206">
        <v>14276.225586</v>
      </c>
      <c r="E206">
        <v>15160.084961</v>
      </c>
      <c r="F206">
        <v>13365.5</v>
      </c>
      <c r="G206">
        <v>13484.700194999999</v>
      </c>
      <c r="H206">
        <v>13681</v>
      </c>
      <c r="I206">
        <v>13574.5</v>
      </c>
      <c r="J206">
        <v>13625.365234000001</v>
      </c>
      <c r="L206" t="str">
        <f t="shared" si="24"/>
        <v>09JAN2021:13:00:00</v>
      </c>
      <c r="M206">
        <v>13</v>
      </c>
      <c r="N206">
        <f t="shared" si="25"/>
        <v>-139.73632800000087</v>
      </c>
      <c r="O206">
        <f t="shared" si="26"/>
        <v>-139.73632800000087</v>
      </c>
      <c r="P206">
        <f t="shared" si="27"/>
        <v>0</v>
      </c>
      <c r="Q206">
        <f t="shared" si="28"/>
        <v>1</v>
      </c>
      <c r="R206">
        <f t="shared" si="29"/>
        <v>0</v>
      </c>
      <c r="S206">
        <f t="shared" si="30"/>
        <v>1.0189143941956493</v>
      </c>
    </row>
    <row r="207" spans="1:19" x14ac:dyDescent="0.2">
      <c r="A207" t="s">
        <v>229</v>
      </c>
      <c r="B207">
        <v>12982.243164</v>
      </c>
      <c r="C207">
        <v>12795.900390999999</v>
      </c>
      <c r="D207">
        <v>13676.15625</v>
      </c>
      <c r="E207">
        <v>14395.102539</v>
      </c>
      <c r="F207">
        <v>12325.799805000001</v>
      </c>
      <c r="G207">
        <v>12450.099609000001</v>
      </c>
      <c r="H207">
        <v>13147.599609000001</v>
      </c>
      <c r="I207">
        <v>12795.900390999999</v>
      </c>
      <c r="J207">
        <v>12833.107421999999</v>
      </c>
      <c r="L207" t="str">
        <f t="shared" si="24"/>
        <v>09JAN2021:14:00:00</v>
      </c>
      <c r="M207">
        <v>14</v>
      </c>
      <c r="N207">
        <f t="shared" si="25"/>
        <v>-186.34277300000031</v>
      </c>
      <c r="O207">
        <f t="shared" si="26"/>
        <v>-186.34277300000031</v>
      </c>
      <c r="P207">
        <f t="shared" si="27"/>
        <v>0</v>
      </c>
      <c r="Q207">
        <f t="shared" si="28"/>
        <v>1</v>
      </c>
      <c r="R207">
        <f t="shared" si="29"/>
        <v>0</v>
      </c>
      <c r="S207">
        <f t="shared" si="30"/>
        <v>1.4353665283110106</v>
      </c>
    </row>
    <row r="208" spans="1:19" x14ac:dyDescent="0.2">
      <c r="A208" t="s">
        <v>230</v>
      </c>
      <c r="B208">
        <v>12436.900390999999</v>
      </c>
      <c r="C208">
        <v>12260.400390999999</v>
      </c>
      <c r="D208">
        <v>13286.606444999999</v>
      </c>
      <c r="E208">
        <v>13683.639648</v>
      </c>
      <c r="F208">
        <v>11626.5</v>
      </c>
      <c r="G208">
        <v>11991.700194999999</v>
      </c>
      <c r="H208">
        <v>12533.200194999999</v>
      </c>
      <c r="I208">
        <v>12260.400390999999</v>
      </c>
      <c r="J208">
        <v>12264.8125</v>
      </c>
      <c r="L208" t="str">
        <f t="shared" si="24"/>
        <v>09JAN2021:15:00:00</v>
      </c>
      <c r="M208">
        <v>15</v>
      </c>
      <c r="N208">
        <f t="shared" si="25"/>
        <v>-176.5</v>
      </c>
      <c r="O208">
        <f t="shared" si="26"/>
        <v>-176.5</v>
      </c>
      <c r="P208">
        <f t="shared" si="27"/>
        <v>0</v>
      </c>
      <c r="Q208">
        <f t="shared" si="28"/>
        <v>1</v>
      </c>
      <c r="R208">
        <f t="shared" si="29"/>
        <v>0</v>
      </c>
      <c r="S208">
        <f t="shared" si="30"/>
        <v>1.4191638949502623</v>
      </c>
    </row>
    <row r="209" spans="1:19" x14ac:dyDescent="0.2">
      <c r="A209" t="s">
        <v>231</v>
      </c>
      <c r="B209">
        <v>12170.883789</v>
      </c>
      <c r="C209">
        <v>12018.200194999999</v>
      </c>
      <c r="D209">
        <v>13128.642578000001</v>
      </c>
      <c r="E209">
        <v>13321.275390999999</v>
      </c>
      <c r="F209">
        <v>11316.299805000001</v>
      </c>
      <c r="G209">
        <v>11878.700194999999</v>
      </c>
      <c r="H209">
        <v>12338.599609000001</v>
      </c>
      <c r="I209">
        <v>12018.200194999999</v>
      </c>
      <c r="J209">
        <v>12044.192383</v>
      </c>
      <c r="L209" t="str">
        <f t="shared" si="24"/>
        <v>09JAN2021:16:00:00</v>
      </c>
      <c r="M209">
        <v>16</v>
      </c>
      <c r="N209">
        <f t="shared" si="25"/>
        <v>-152.68359400000008</v>
      </c>
      <c r="O209">
        <f t="shared" si="26"/>
        <v>-152.68359400000008</v>
      </c>
      <c r="P209">
        <f t="shared" si="27"/>
        <v>0</v>
      </c>
      <c r="Q209">
        <f t="shared" si="28"/>
        <v>1</v>
      </c>
      <c r="R209">
        <f t="shared" si="29"/>
        <v>0</v>
      </c>
      <c r="S209">
        <f t="shared" si="30"/>
        <v>1.2544988239719697</v>
      </c>
    </row>
    <row r="210" spans="1:19" x14ac:dyDescent="0.2">
      <c r="A210" t="s">
        <v>232</v>
      </c>
      <c r="B210">
        <v>12263.651367</v>
      </c>
      <c r="C210">
        <v>12134.599609000001</v>
      </c>
      <c r="D210">
        <v>13366.876953000001</v>
      </c>
      <c r="E210">
        <v>13523.563477</v>
      </c>
      <c r="F210">
        <v>11619.700194999999</v>
      </c>
      <c r="G210">
        <v>12157.099609000001</v>
      </c>
      <c r="H210">
        <v>12743.599609000001</v>
      </c>
      <c r="I210">
        <v>12134.599609000001</v>
      </c>
      <c r="J210">
        <v>12314.972656</v>
      </c>
      <c r="L210" t="str">
        <f t="shared" si="24"/>
        <v>09JAN2021:17:00:00</v>
      </c>
      <c r="M210">
        <v>17</v>
      </c>
      <c r="N210">
        <f t="shared" si="25"/>
        <v>-129.05175799999961</v>
      </c>
      <c r="O210">
        <f t="shared" si="26"/>
        <v>-129.05175799999961</v>
      </c>
      <c r="P210">
        <f t="shared" si="27"/>
        <v>0</v>
      </c>
      <c r="Q210">
        <f t="shared" si="28"/>
        <v>1</v>
      </c>
      <c r="R210">
        <f t="shared" si="29"/>
        <v>0</v>
      </c>
      <c r="S210">
        <f t="shared" si="30"/>
        <v>1.0523110461804406</v>
      </c>
    </row>
    <row r="211" spans="1:19" x14ac:dyDescent="0.2">
      <c r="A211" t="s">
        <v>233</v>
      </c>
      <c r="B211">
        <v>13163.375977</v>
      </c>
      <c r="C211">
        <v>13082</v>
      </c>
      <c r="D211">
        <v>14017.439453000001</v>
      </c>
      <c r="E211">
        <v>14326.673828000001</v>
      </c>
      <c r="F211">
        <v>12470</v>
      </c>
      <c r="G211">
        <v>12970</v>
      </c>
      <c r="H211">
        <v>13534.799805000001</v>
      </c>
      <c r="I211">
        <v>13082</v>
      </c>
      <c r="J211">
        <v>13145.129883</v>
      </c>
      <c r="L211" t="str">
        <f t="shared" si="24"/>
        <v>09JAN2021:18:00:00</v>
      </c>
      <c r="M211">
        <v>18</v>
      </c>
      <c r="N211">
        <f t="shared" si="25"/>
        <v>-81.375976999999693</v>
      </c>
      <c r="O211">
        <f t="shared" si="26"/>
        <v>-81.375976999999693</v>
      </c>
      <c r="P211">
        <f t="shared" si="27"/>
        <v>0</v>
      </c>
      <c r="Q211">
        <f t="shared" si="28"/>
        <v>1</v>
      </c>
      <c r="R211">
        <f t="shared" si="29"/>
        <v>0</v>
      </c>
      <c r="S211">
        <f t="shared" si="30"/>
        <v>0.61819989903946881</v>
      </c>
    </row>
    <row r="212" spans="1:19" x14ac:dyDescent="0.2">
      <c r="A212" t="s">
        <v>234</v>
      </c>
      <c r="B212">
        <v>14227.994140999999</v>
      </c>
      <c r="C212">
        <v>13991</v>
      </c>
      <c r="D212">
        <v>14612.938477</v>
      </c>
      <c r="E212">
        <v>15102.391602</v>
      </c>
      <c r="F212">
        <v>13492</v>
      </c>
      <c r="G212">
        <v>13743.599609000001</v>
      </c>
      <c r="H212">
        <v>14218.200194999999</v>
      </c>
      <c r="I212">
        <v>13991</v>
      </c>
      <c r="J212">
        <v>13969.867188</v>
      </c>
      <c r="L212" t="str">
        <f t="shared" si="24"/>
        <v>09JAN2021:19:00:00</v>
      </c>
      <c r="M212">
        <v>19</v>
      </c>
      <c r="N212">
        <f t="shared" si="25"/>
        <v>-236.99414099999922</v>
      </c>
      <c r="O212">
        <f t="shared" si="26"/>
        <v>-236.99414099999922</v>
      </c>
      <c r="P212">
        <f t="shared" si="27"/>
        <v>0</v>
      </c>
      <c r="Q212">
        <f t="shared" si="28"/>
        <v>1</v>
      </c>
      <c r="R212">
        <f t="shared" si="29"/>
        <v>0</v>
      </c>
      <c r="S212">
        <f t="shared" si="30"/>
        <v>1.6656890539269109</v>
      </c>
    </row>
    <row r="213" spans="1:19" x14ac:dyDescent="0.2">
      <c r="A213" t="s">
        <v>235</v>
      </c>
      <c r="B213">
        <v>14426.088867</v>
      </c>
      <c r="C213">
        <v>13962.700194999999</v>
      </c>
      <c r="D213">
        <v>14591.166015999999</v>
      </c>
      <c r="E213">
        <v>15089.080078000001</v>
      </c>
      <c r="F213">
        <v>13800.900390999999</v>
      </c>
      <c r="G213">
        <v>13531.599609000001</v>
      </c>
      <c r="H213">
        <v>14232.799805000001</v>
      </c>
      <c r="I213">
        <v>13962.700194999999</v>
      </c>
      <c r="J213">
        <v>14014.446289</v>
      </c>
      <c r="L213" t="str">
        <f t="shared" si="24"/>
        <v>09JAN2021:20:00:00</v>
      </c>
      <c r="M213">
        <v>20</v>
      </c>
      <c r="N213">
        <f t="shared" si="25"/>
        <v>-463.38867200000095</v>
      </c>
      <c r="O213">
        <f t="shared" si="26"/>
        <v>-463.38867200000095</v>
      </c>
      <c r="P213">
        <f t="shared" si="27"/>
        <v>0</v>
      </c>
      <c r="Q213">
        <f t="shared" si="28"/>
        <v>1</v>
      </c>
      <c r="R213">
        <f t="shared" si="29"/>
        <v>0</v>
      </c>
      <c r="S213">
        <f t="shared" si="30"/>
        <v>3.2121573371145162</v>
      </c>
    </row>
    <row r="214" spans="1:19" x14ac:dyDescent="0.2">
      <c r="A214" t="s">
        <v>236</v>
      </c>
      <c r="B214">
        <v>14498.147461</v>
      </c>
      <c r="C214">
        <v>13895.099609000001</v>
      </c>
      <c r="D214">
        <v>14730.254883</v>
      </c>
      <c r="E214">
        <v>15156.202148</v>
      </c>
      <c r="F214">
        <v>13820.200194999999</v>
      </c>
      <c r="G214">
        <v>13753.400390999999</v>
      </c>
      <c r="H214">
        <v>13959.799805000001</v>
      </c>
      <c r="I214">
        <v>13895.099609000001</v>
      </c>
      <c r="J214">
        <v>13979.232421999999</v>
      </c>
      <c r="L214" t="str">
        <f t="shared" si="24"/>
        <v>09JAN2021:21:00:00</v>
      </c>
      <c r="M214">
        <v>21</v>
      </c>
      <c r="N214">
        <f t="shared" si="25"/>
        <v>-603.04785199999969</v>
      </c>
      <c r="O214">
        <f t="shared" si="26"/>
        <v>-603.04785199999969</v>
      </c>
      <c r="P214">
        <f t="shared" si="27"/>
        <v>0</v>
      </c>
      <c r="Q214">
        <f t="shared" si="28"/>
        <v>1</v>
      </c>
      <c r="R214">
        <f t="shared" si="29"/>
        <v>0</v>
      </c>
      <c r="S214">
        <f t="shared" si="30"/>
        <v>4.1594821243348346</v>
      </c>
    </row>
    <row r="215" spans="1:19" x14ac:dyDescent="0.2">
      <c r="A215" t="s">
        <v>237</v>
      </c>
      <c r="B215">
        <v>14307.803711</v>
      </c>
      <c r="C215">
        <v>13840.599609000001</v>
      </c>
      <c r="D215">
        <v>14344.366211</v>
      </c>
      <c r="E215">
        <v>14607.115234000001</v>
      </c>
      <c r="F215">
        <v>13670.900390999999</v>
      </c>
      <c r="G215">
        <v>13709.700194999999</v>
      </c>
      <c r="H215">
        <v>13717.599609000001</v>
      </c>
      <c r="I215">
        <v>13840.599609000001</v>
      </c>
      <c r="J215">
        <v>13814.033203000001</v>
      </c>
      <c r="L215" t="str">
        <f t="shared" si="24"/>
        <v>09JAN2021:22:00:00</v>
      </c>
      <c r="M215">
        <v>22</v>
      </c>
      <c r="N215">
        <f t="shared" si="25"/>
        <v>-467.20410199999969</v>
      </c>
      <c r="O215">
        <f t="shared" si="26"/>
        <v>-467.20410199999969</v>
      </c>
      <c r="P215">
        <f t="shared" si="27"/>
        <v>0</v>
      </c>
      <c r="Q215">
        <f t="shared" si="28"/>
        <v>1</v>
      </c>
      <c r="R215">
        <f t="shared" si="29"/>
        <v>0</v>
      </c>
      <c r="S215">
        <f t="shared" si="30"/>
        <v>3.2653795889078898</v>
      </c>
    </row>
    <row r="216" spans="1:19" x14ac:dyDescent="0.2">
      <c r="A216" t="s">
        <v>238</v>
      </c>
      <c r="B216">
        <v>13837.673828000001</v>
      </c>
      <c r="C216">
        <v>13548.900390999999</v>
      </c>
      <c r="D216">
        <v>14004.252930000001</v>
      </c>
      <c r="E216">
        <v>14254.318359000001</v>
      </c>
      <c r="F216">
        <v>13307.299805000001</v>
      </c>
      <c r="G216">
        <v>13479.299805000001</v>
      </c>
      <c r="H216">
        <v>13441.5</v>
      </c>
      <c r="I216">
        <v>13548.900390999999</v>
      </c>
      <c r="J216">
        <v>13509.869140999999</v>
      </c>
      <c r="L216" t="str">
        <f t="shared" si="24"/>
        <v>09JAN2021:23:00:00</v>
      </c>
      <c r="M216">
        <v>23</v>
      </c>
      <c r="N216">
        <f t="shared" si="25"/>
        <v>-288.77343700000165</v>
      </c>
      <c r="O216">
        <f t="shared" si="26"/>
        <v>-288.77343700000165</v>
      </c>
      <c r="P216">
        <f t="shared" si="27"/>
        <v>0</v>
      </c>
      <c r="Q216">
        <f t="shared" si="28"/>
        <v>1</v>
      </c>
      <c r="R216">
        <f t="shared" si="29"/>
        <v>0</v>
      </c>
      <c r="S216">
        <f t="shared" si="30"/>
        <v>2.0868640249033743</v>
      </c>
    </row>
    <row r="217" spans="1:19" x14ac:dyDescent="0.2">
      <c r="A217" t="s">
        <v>239</v>
      </c>
      <c r="B217">
        <v>13413.940430000001</v>
      </c>
      <c r="C217">
        <v>13234.200194999999</v>
      </c>
      <c r="D217">
        <v>13358.816406</v>
      </c>
      <c r="E217">
        <v>13634.555664</v>
      </c>
      <c r="F217">
        <v>12908</v>
      </c>
      <c r="G217">
        <v>13094.799805000001</v>
      </c>
      <c r="H217">
        <v>13078.700194999999</v>
      </c>
      <c r="I217">
        <v>13234.200194999999</v>
      </c>
      <c r="J217">
        <v>13111.926758</v>
      </c>
      <c r="L217" t="str">
        <f t="shared" si="24"/>
        <v>10JAN2021:00:00:00</v>
      </c>
      <c r="M217">
        <v>24</v>
      </c>
      <c r="N217">
        <f t="shared" si="25"/>
        <v>-179.74023500000112</v>
      </c>
      <c r="O217">
        <f t="shared" si="26"/>
        <v>-179.74023500000112</v>
      </c>
      <c r="P217">
        <f t="shared" si="27"/>
        <v>0</v>
      </c>
      <c r="Q217">
        <f t="shared" si="28"/>
        <v>1</v>
      </c>
      <c r="R217">
        <f t="shared" si="29"/>
        <v>0</v>
      </c>
      <c r="S217">
        <f t="shared" si="30"/>
        <v>1.3399510452425731</v>
      </c>
    </row>
    <row r="218" spans="1:19" x14ac:dyDescent="0.2">
      <c r="A218" t="s">
        <v>240</v>
      </c>
      <c r="B218">
        <v>12985.030273</v>
      </c>
      <c r="C218">
        <v>13216.5</v>
      </c>
      <c r="D218">
        <v>13168.914063</v>
      </c>
      <c r="E218">
        <v>13321.397461</v>
      </c>
      <c r="F218">
        <v>13355.200194999999</v>
      </c>
      <c r="G218">
        <v>13308.599609000001</v>
      </c>
      <c r="H218">
        <v>13325.799805000001</v>
      </c>
      <c r="I218">
        <v>13216.5</v>
      </c>
      <c r="J218">
        <v>13284.064453000001</v>
      </c>
      <c r="L218" t="str">
        <f t="shared" si="24"/>
        <v>10JAN2021:01:00:00</v>
      </c>
      <c r="M218">
        <v>1</v>
      </c>
      <c r="N218">
        <f t="shared" si="25"/>
        <v>231.46972699999969</v>
      </c>
      <c r="O218">
        <f t="shared" si="26"/>
        <v>0</v>
      </c>
      <c r="P218">
        <f t="shared" si="27"/>
        <v>231.46972699999969</v>
      </c>
      <c r="Q218">
        <f t="shared" si="28"/>
        <v>0</v>
      </c>
      <c r="R218">
        <f t="shared" si="29"/>
        <v>1</v>
      </c>
      <c r="S218">
        <f t="shared" si="30"/>
        <v>1.7825890439493139</v>
      </c>
    </row>
    <row r="219" spans="1:19" x14ac:dyDescent="0.2">
      <c r="A219" t="s">
        <v>241</v>
      </c>
      <c r="B219">
        <v>12614.347656</v>
      </c>
      <c r="C219">
        <v>12964.400390999999</v>
      </c>
      <c r="D219">
        <v>12953.091796999999</v>
      </c>
      <c r="E219">
        <v>12974.612305000001</v>
      </c>
      <c r="F219">
        <v>13145.099609000001</v>
      </c>
      <c r="G219">
        <v>13520</v>
      </c>
      <c r="H219">
        <v>13130.900390999999</v>
      </c>
      <c r="I219">
        <v>12964.400390999999</v>
      </c>
      <c r="J219">
        <v>13119.236328000001</v>
      </c>
      <c r="L219" t="str">
        <f t="shared" si="24"/>
        <v>10JAN2021:02:00:00</v>
      </c>
      <c r="M219">
        <v>2</v>
      </c>
      <c r="N219">
        <f t="shared" si="25"/>
        <v>350.0527349999993</v>
      </c>
      <c r="O219">
        <f t="shared" si="26"/>
        <v>0</v>
      </c>
      <c r="P219">
        <f t="shared" si="27"/>
        <v>350.0527349999993</v>
      </c>
      <c r="Q219">
        <f t="shared" si="28"/>
        <v>0</v>
      </c>
      <c r="R219">
        <f t="shared" si="29"/>
        <v>1</v>
      </c>
      <c r="S219">
        <f t="shared" si="30"/>
        <v>2.7750363676832479</v>
      </c>
    </row>
    <row r="220" spans="1:19" x14ac:dyDescent="0.2">
      <c r="A220" t="s">
        <v>242</v>
      </c>
      <c r="B220">
        <v>12411.811523</v>
      </c>
      <c r="C220">
        <v>12958.299805000001</v>
      </c>
      <c r="D220">
        <v>12731.221680000001</v>
      </c>
      <c r="E220">
        <v>12787.449219</v>
      </c>
      <c r="F220">
        <v>12993.200194999999</v>
      </c>
      <c r="G220">
        <v>13239.5</v>
      </c>
      <c r="H220">
        <v>13363.900390999999</v>
      </c>
      <c r="I220">
        <v>12958.299805000001</v>
      </c>
      <c r="J220">
        <v>13075.190430000001</v>
      </c>
      <c r="L220" t="str">
        <f t="shared" si="24"/>
        <v>10JAN2021:03:00:00</v>
      </c>
      <c r="M220">
        <v>3</v>
      </c>
      <c r="N220">
        <f t="shared" si="25"/>
        <v>546.48828200000025</v>
      </c>
      <c r="O220">
        <f t="shared" si="26"/>
        <v>0</v>
      </c>
      <c r="P220">
        <f t="shared" si="27"/>
        <v>546.48828200000025</v>
      </c>
      <c r="Q220">
        <f t="shared" si="28"/>
        <v>0</v>
      </c>
      <c r="R220">
        <f t="shared" si="29"/>
        <v>1</v>
      </c>
      <c r="S220">
        <f t="shared" si="30"/>
        <v>4.4029695503135642</v>
      </c>
    </row>
    <row r="221" spans="1:19" x14ac:dyDescent="0.2">
      <c r="A221" t="s">
        <v>243</v>
      </c>
      <c r="B221">
        <v>12380.010742</v>
      </c>
      <c r="C221">
        <v>13147.799805000001</v>
      </c>
      <c r="D221">
        <v>12800.996094</v>
      </c>
      <c r="E221">
        <v>12882.28125</v>
      </c>
      <c r="F221">
        <v>12998</v>
      </c>
      <c r="G221">
        <v>13344.5</v>
      </c>
      <c r="H221">
        <v>13311.400390999999</v>
      </c>
      <c r="I221">
        <v>13147.799805000001</v>
      </c>
      <c r="J221">
        <v>13132.487305000001</v>
      </c>
      <c r="L221" t="str">
        <f t="shared" si="24"/>
        <v>10JAN2021:04:00:00</v>
      </c>
      <c r="M221">
        <v>4</v>
      </c>
      <c r="N221">
        <f t="shared" si="25"/>
        <v>767.78906300000017</v>
      </c>
      <c r="O221">
        <f t="shared" si="26"/>
        <v>0</v>
      </c>
      <c r="P221">
        <f t="shared" si="27"/>
        <v>767.78906300000017</v>
      </c>
      <c r="Q221">
        <f t="shared" si="28"/>
        <v>0</v>
      </c>
      <c r="R221">
        <f t="shared" si="29"/>
        <v>1</v>
      </c>
      <c r="S221">
        <f t="shared" si="30"/>
        <v>6.2018448852812806</v>
      </c>
    </row>
    <row r="222" spans="1:19" x14ac:dyDescent="0.2">
      <c r="A222" t="s">
        <v>244</v>
      </c>
      <c r="B222">
        <v>12477.239258</v>
      </c>
      <c r="C222">
        <v>13154.900390999999</v>
      </c>
      <c r="D222">
        <v>13099.325194999999</v>
      </c>
      <c r="E222">
        <v>13209.243164</v>
      </c>
      <c r="F222">
        <v>13166.5</v>
      </c>
      <c r="G222">
        <v>13604.5</v>
      </c>
      <c r="H222">
        <v>13465.299805000001</v>
      </c>
      <c r="I222">
        <v>13154.900390999999</v>
      </c>
      <c r="J222">
        <v>13284.652344</v>
      </c>
      <c r="L222" t="str">
        <f t="shared" si="24"/>
        <v>10JAN2021:05:00:00</v>
      </c>
      <c r="M222">
        <v>5</v>
      </c>
      <c r="N222">
        <f t="shared" si="25"/>
        <v>677.66113299999961</v>
      </c>
      <c r="O222">
        <f t="shared" si="26"/>
        <v>0</v>
      </c>
      <c r="P222">
        <f t="shared" si="27"/>
        <v>677.66113299999961</v>
      </c>
      <c r="Q222">
        <f t="shared" si="28"/>
        <v>0</v>
      </c>
      <c r="R222">
        <f t="shared" si="29"/>
        <v>1</v>
      </c>
      <c r="S222">
        <f t="shared" si="30"/>
        <v>5.4311784761641508</v>
      </c>
    </row>
    <row r="223" spans="1:19" x14ac:dyDescent="0.2">
      <c r="A223" t="s">
        <v>245</v>
      </c>
      <c r="B223">
        <v>12778.592773</v>
      </c>
      <c r="C223">
        <v>13720.900390999999</v>
      </c>
      <c r="D223">
        <v>13633.940430000001</v>
      </c>
      <c r="E223">
        <v>13782.03125</v>
      </c>
      <c r="F223">
        <v>13477.900390999999</v>
      </c>
      <c r="G223">
        <v>14592.200194999999</v>
      </c>
      <c r="H223">
        <v>13883.700194999999</v>
      </c>
      <c r="I223">
        <v>13720.900390999999</v>
      </c>
      <c r="J223">
        <v>13798.892578000001</v>
      </c>
      <c r="L223" t="str">
        <f t="shared" si="24"/>
        <v>10JAN2021:06:00:00</v>
      </c>
      <c r="M223">
        <v>6</v>
      </c>
      <c r="N223">
        <f t="shared" si="25"/>
        <v>942.30761799999891</v>
      </c>
      <c r="O223">
        <f t="shared" si="26"/>
        <v>0</v>
      </c>
      <c r="P223">
        <f t="shared" si="27"/>
        <v>942.30761799999891</v>
      </c>
      <c r="Q223">
        <f t="shared" si="28"/>
        <v>0</v>
      </c>
      <c r="R223">
        <f t="shared" si="29"/>
        <v>1</v>
      </c>
      <c r="S223">
        <f t="shared" si="30"/>
        <v>7.3741110209804077</v>
      </c>
    </row>
    <row r="224" spans="1:19" x14ac:dyDescent="0.2">
      <c r="A224" t="s">
        <v>246</v>
      </c>
      <c r="B224">
        <v>13234.232421999999</v>
      </c>
      <c r="C224">
        <v>14086.700194999999</v>
      </c>
      <c r="D224">
        <v>14357.753906</v>
      </c>
      <c r="E224">
        <v>14514.292969</v>
      </c>
      <c r="F224">
        <v>13980</v>
      </c>
      <c r="G224">
        <v>14783.5</v>
      </c>
      <c r="H224">
        <v>14380.700194999999</v>
      </c>
      <c r="I224">
        <v>14086.700194999999</v>
      </c>
      <c r="J224">
        <v>14254.506836</v>
      </c>
      <c r="L224" t="str">
        <f t="shared" si="24"/>
        <v>10JAN2021:07:00:00</v>
      </c>
      <c r="M224">
        <v>7</v>
      </c>
      <c r="N224">
        <f t="shared" si="25"/>
        <v>852.46777300000031</v>
      </c>
      <c r="O224">
        <f t="shared" si="26"/>
        <v>0</v>
      </c>
      <c r="P224">
        <f t="shared" si="27"/>
        <v>852.46777300000031</v>
      </c>
      <c r="Q224">
        <f t="shared" si="28"/>
        <v>0</v>
      </c>
      <c r="R224">
        <f t="shared" si="29"/>
        <v>1</v>
      </c>
      <c r="S224">
        <f t="shared" si="30"/>
        <v>6.4413843267773938</v>
      </c>
    </row>
    <row r="225" spans="1:19" x14ac:dyDescent="0.2">
      <c r="A225" t="s">
        <v>247</v>
      </c>
      <c r="B225">
        <v>13916.660156</v>
      </c>
      <c r="C225">
        <v>14752</v>
      </c>
      <c r="D225">
        <v>15031.488281</v>
      </c>
      <c r="E225">
        <v>15201.476563</v>
      </c>
      <c r="F225">
        <v>14718.700194999999</v>
      </c>
      <c r="G225">
        <v>15431.200194999999</v>
      </c>
      <c r="H225">
        <v>15325.900390999999</v>
      </c>
      <c r="I225">
        <v>14752</v>
      </c>
      <c r="J225">
        <v>15006.986328000001</v>
      </c>
      <c r="L225" t="str">
        <f t="shared" si="24"/>
        <v>10JAN2021:08:00:00</v>
      </c>
      <c r="M225">
        <v>8</v>
      </c>
      <c r="N225">
        <f t="shared" si="25"/>
        <v>835.33984400000008</v>
      </c>
      <c r="O225">
        <f t="shared" si="26"/>
        <v>0</v>
      </c>
      <c r="P225">
        <f t="shared" si="27"/>
        <v>835.33984400000008</v>
      </c>
      <c r="Q225">
        <f t="shared" si="28"/>
        <v>0</v>
      </c>
      <c r="R225">
        <f t="shared" si="29"/>
        <v>1</v>
      </c>
      <c r="S225">
        <f t="shared" si="30"/>
        <v>6.0024448009521407</v>
      </c>
    </row>
    <row r="226" spans="1:19" x14ac:dyDescent="0.2">
      <c r="A226" t="s">
        <v>248</v>
      </c>
      <c r="B226">
        <v>14606.743164</v>
      </c>
      <c r="C226">
        <v>15309.299805000001</v>
      </c>
      <c r="D226">
        <v>15422.994140999999</v>
      </c>
      <c r="E226">
        <v>15684.619140999999</v>
      </c>
      <c r="F226">
        <v>15454.400390999999</v>
      </c>
      <c r="G226">
        <v>15719.400390999999</v>
      </c>
      <c r="H226">
        <v>15753.099609000001</v>
      </c>
      <c r="I226">
        <v>15309.299805000001</v>
      </c>
      <c r="J226">
        <v>15521.999023</v>
      </c>
      <c r="L226" t="str">
        <f t="shared" si="24"/>
        <v>10JAN2021:09:00:00</v>
      </c>
      <c r="M226">
        <v>9</v>
      </c>
      <c r="N226">
        <f t="shared" si="25"/>
        <v>702.55664100000104</v>
      </c>
      <c r="O226">
        <f t="shared" si="26"/>
        <v>0</v>
      </c>
      <c r="P226">
        <f t="shared" si="27"/>
        <v>702.55664100000104</v>
      </c>
      <c r="Q226">
        <f t="shared" si="28"/>
        <v>0</v>
      </c>
      <c r="R226">
        <f t="shared" si="29"/>
        <v>1</v>
      </c>
      <c r="S226">
        <f t="shared" si="30"/>
        <v>4.8098103260385434</v>
      </c>
    </row>
    <row r="227" spans="1:19" x14ac:dyDescent="0.2">
      <c r="A227" t="s">
        <v>249</v>
      </c>
      <c r="B227">
        <v>15477.240234000001</v>
      </c>
      <c r="C227">
        <v>15920</v>
      </c>
      <c r="D227">
        <v>15919.400390999999</v>
      </c>
      <c r="E227">
        <v>16275.923828000001</v>
      </c>
      <c r="F227">
        <v>15619.200194999999</v>
      </c>
      <c r="G227">
        <v>16195.5</v>
      </c>
      <c r="H227">
        <v>16261.900390999999</v>
      </c>
      <c r="I227">
        <v>15920</v>
      </c>
      <c r="J227">
        <v>15964.637694999999</v>
      </c>
      <c r="L227" t="str">
        <f t="shared" si="24"/>
        <v>10JAN2021:10:00:00</v>
      </c>
      <c r="M227">
        <v>10</v>
      </c>
      <c r="N227">
        <f t="shared" si="25"/>
        <v>442.75976599999922</v>
      </c>
      <c r="O227">
        <f t="shared" si="26"/>
        <v>0</v>
      </c>
      <c r="P227">
        <f t="shared" si="27"/>
        <v>442.75976599999922</v>
      </c>
      <c r="Q227">
        <f t="shared" si="28"/>
        <v>0</v>
      </c>
      <c r="R227">
        <f t="shared" si="29"/>
        <v>1</v>
      </c>
      <c r="S227">
        <f t="shared" si="30"/>
        <v>2.8607152134742733</v>
      </c>
    </row>
    <row r="228" spans="1:19" x14ac:dyDescent="0.2">
      <c r="A228" t="s">
        <v>250</v>
      </c>
      <c r="B228">
        <v>16173.080078000001</v>
      </c>
      <c r="C228">
        <v>16239.900390999999</v>
      </c>
      <c r="D228">
        <v>16374.055664</v>
      </c>
      <c r="E228">
        <v>16746.46875</v>
      </c>
      <c r="F228">
        <v>15818.200194999999</v>
      </c>
      <c r="G228">
        <v>16108.299805000001</v>
      </c>
      <c r="H228">
        <v>16448.199218999998</v>
      </c>
      <c r="I228">
        <v>16239.900390999999</v>
      </c>
      <c r="J228">
        <v>16186.869140999999</v>
      </c>
      <c r="L228" t="str">
        <f t="shared" si="24"/>
        <v>10JAN2021:11:00:00</v>
      </c>
      <c r="M228">
        <v>11</v>
      </c>
      <c r="N228">
        <f t="shared" si="25"/>
        <v>66.82031299999835</v>
      </c>
      <c r="O228">
        <f t="shared" si="26"/>
        <v>0</v>
      </c>
      <c r="P228">
        <f t="shared" si="27"/>
        <v>66.82031299999835</v>
      </c>
      <c r="Q228">
        <f t="shared" si="28"/>
        <v>0</v>
      </c>
      <c r="R228">
        <f t="shared" si="29"/>
        <v>1</v>
      </c>
      <c r="S228">
        <f t="shared" si="30"/>
        <v>0.41315762166350134</v>
      </c>
    </row>
    <row r="229" spans="1:19" x14ac:dyDescent="0.2">
      <c r="A229" t="s">
        <v>251</v>
      </c>
      <c r="B229">
        <v>16664.910156000002</v>
      </c>
      <c r="C229">
        <v>16337.200194999999</v>
      </c>
      <c r="D229">
        <v>16589.648438</v>
      </c>
      <c r="E229">
        <v>16995.375</v>
      </c>
      <c r="F229">
        <v>15797.5</v>
      </c>
      <c r="G229">
        <v>16090.799805000001</v>
      </c>
      <c r="H229">
        <v>16278.799805000001</v>
      </c>
      <c r="I229">
        <v>16337.200194999999</v>
      </c>
      <c r="J229">
        <v>16188.430664</v>
      </c>
      <c r="L229" t="str">
        <f t="shared" si="24"/>
        <v>10JAN2021:12:00:00</v>
      </c>
      <c r="M229">
        <v>12</v>
      </c>
      <c r="N229">
        <f t="shared" si="25"/>
        <v>-327.70996100000229</v>
      </c>
      <c r="O229">
        <f t="shared" si="26"/>
        <v>-327.70996100000229</v>
      </c>
      <c r="P229">
        <f t="shared" si="27"/>
        <v>0</v>
      </c>
      <c r="Q229">
        <f t="shared" si="28"/>
        <v>1</v>
      </c>
      <c r="R229">
        <f t="shared" si="29"/>
        <v>0</v>
      </c>
      <c r="S229">
        <f t="shared" si="30"/>
        <v>1.9664670132170756</v>
      </c>
    </row>
    <row r="230" spans="1:19" x14ac:dyDescent="0.2">
      <c r="A230" t="s">
        <v>252</v>
      </c>
      <c r="B230">
        <v>16999.896484000001</v>
      </c>
      <c r="C230">
        <v>16556.699218999998</v>
      </c>
      <c r="D230">
        <v>16320.576171999999</v>
      </c>
      <c r="E230">
        <v>16788.351563</v>
      </c>
      <c r="F230">
        <v>15591.400390999999</v>
      </c>
      <c r="G230">
        <v>15923.400390999999</v>
      </c>
      <c r="H230">
        <v>16000.299805000001</v>
      </c>
      <c r="I230">
        <v>16556.699218999998</v>
      </c>
      <c r="J230">
        <v>16067.596680000001</v>
      </c>
      <c r="L230" t="str">
        <f t="shared" si="24"/>
        <v>10JAN2021:13:00:00</v>
      </c>
      <c r="M230">
        <v>13</v>
      </c>
      <c r="N230">
        <f t="shared" si="25"/>
        <v>-443.19726500000252</v>
      </c>
      <c r="O230">
        <f t="shared" si="26"/>
        <v>-443.19726500000252</v>
      </c>
      <c r="P230">
        <f t="shared" si="27"/>
        <v>0</v>
      </c>
      <c r="Q230">
        <f t="shared" si="28"/>
        <v>1</v>
      </c>
      <c r="R230">
        <f t="shared" si="29"/>
        <v>0</v>
      </c>
      <c r="S230">
        <f t="shared" si="30"/>
        <v>2.6070586101340787</v>
      </c>
    </row>
    <row r="231" spans="1:19" x14ac:dyDescent="0.2">
      <c r="A231" t="s">
        <v>253</v>
      </c>
      <c r="B231">
        <v>17004.867188</v>
      </c>
      <c r="C231">
        <v>16458.199218999998</v>
      </c>
      <c r="D231">
        <v>16025.036133</v>
      </c>
      <c r="E231">
        <v>16431.712890999999</v>
      </c>
      <c r="F231">
        <v>15055.700194999999</v>
      </c>
      <c r="G231">
        <v>15111.200194999999</v>
      </c>
      <c r="H231">
        <v>15547.5</v>
      </c>
      <c r="I231">
        <v>16458.199218999998</v>
      </c>
      <c r="J231">
        <v>15657.379883</v>
      </c>
      <c r="L231" t="str">
        <f t="shared" si="24"/>
        <v>10JAN2021:14:00:00</v>
      </c>
      <c r="M231">
        <v>14</v>
      </c>
      <c r="N231">
        <f t="shared" si="25"/>
        <v>-546.6679690000019</v>
      </c>
      <c r="O231">
        <f t="shared" si="26"/>
        <v>-546.6679690000019</v>
      </c>
      <c r="P231">
        <f t="shared" si="27"/>
        <v>0</v>
      </c>
      <c r="Q231">
        <f t="shared" si="28"/>
        <v>1</v>
      </c>
      <c r="R231">
        <f t="shared" si="29"/>
        <v>0</v>
      </c>
      <c r="S231">
        <f t="shared" si="30"/>
        <v>3.2147735289915977</v>
      </c>
    </row>
    <row r="232" spans="1:19" x14ac:dyDescent="0.2">
      <c r="A232" t="s">
        <v>254</v>
      </c>
      <c r="B232">
        <v>16900.402343999998</v>
      </c>
      <c r="C232">
        <v>15908.599609000001</v>
      </c>
      <c r="D232">
        <v>15732.165039</v>
      </c>
      <c r="E232">
        <v>16065.580078000001</v>
      </c>
      <c r="F232">
        <v>14602</v>
      </c>
      <c r="G232">
        <v>15761.099609000001</v>
      </c>
      <c r="H232">
        <v>15469.5</v>
      </c>
      <c r="I232">
        <v>15908.599609000001</v>
      </c>
      <c r="J232">
        <v>15431.683594</v>
      </c>
      <c r="L232" t="str">
        <f t="shared" si="24"/>
        <v>10JAN2021:15:00:00</v>
      </c>
      <c r="M232">
        <v>15</v>
      </c>
      <c r="N232">
        <f t="shared" si="25"/>
        <v>-991.80273499999748</v>
      </c>
      <c r="O232">
        <f t="shared" si="26"/>
        <v>-991.80273499999748</v>
      </c>
      <c r="P232">
        <f t="shared" si="27"/>
        <v>0</v>
      </c>
      <c r="Q232">
        <f t="shared" si="28"/>
        <v>1</v>
      </c>
      <c r="R232">
        <f t="shared" si="29"/>
        <v>0</v>
      </c>
      <c r="S232">
        <f t="shared" si="30"/>
        <v>5.8685155229579999</v>
      </c>
    </row>
    <row r="233" spans="1:19" x14ac:dyDescent="0.2">
      <c r="A233" t="s">
        <v>255</v>
      </c>
      <c r="B233">
        <v>16845.191406000002</v>
      </c>
      <c r="C233">
        <v>16212.299805000001</v>
      </c>
      <c r="D233">
        <v>15575.678711</v>
      </c>
      <c r="E233">
        <v>15963.103515999999</v>
      </c>
      <c r="F233">
        <v>14438</v>
      </c>
      <c r="G233">
        <v>15453.700194999999</v>
      </c>
      <c r="H233">
        <v>15346.400390999999</v>
      </c>
      <c r="I233">
        <v>16212.299805000001</v>
      </c>
      <c r="J233">
        <v>15377.847656</v>
      </c>
      <c r="L233" t="str">
        <f t="shared" si="24"/>
        <v>10JAN2021:16:00:00</v>
      </c>
      <c r="M233">
        <v>16</v>
      </c>
      <c r="N233">
        <f t="shared" si="25"/>
        <v>-632.89160100000117</v>
      </c>
      <c r="O233">
        <f t="shared" si="26"/>
        <v>-632.89160100000117</v>
      </c>
      <c r="P233">
        <f t="shared" si="27"/>
        <v>0</v>
      </c>
      <c r="Q233">
        <f t="shared" si="28"/>
        <v>1</v>
      </c>
      <c r="R233">
        <f t="shared" si="29"/>
        <v>0</v>
      </c>
      <c r="S233">
        <f t="shared" si="30"/>
        <v>3.7571054299482451</v>
      </c>
    </row>
    <row r="234" spans="1:19" x14ac:dyDescent="0.2">
      <c r="A234" t="s">
        <v>256</v>
      </c>
      <c r="B234">
        <v>16846.361327999999</v>
      </c>
      <c r="C234">
        <v>16364.5</v>
      </c>
      <c r="D234">
        <v>15795.646484000001</v>
      </c>
      <c r="E234">
        <v>16241.634765999999</v>
      </c>
      <c r="F234">
        <v>14696</v>
      </c>
      <c r="G234">
        <v>15861.299805000001</v>
      </c>
      <c r="H234">
        <v>15553.299805000001</v>
      </c>
      <c r="I234">
        <v>16364.5</v>
      </c>
      <c r="J234">
        <v>15610.568359000001</v>
      </c>
      <c r="L234" t="str">
        <f t="shared" si="24"/>
        <v>10JAN2021:17:00:00</v>
      </c>
      <c r="M234">
        <v>17</v>
      </c>
      <c r="N234">
        <f t="shared" si="25"/>
        <v>-481.86132799999905</v>
      </c>
      <c r="O234">
        <f t="shared" si="26"/>
        <v>-481.86132799999905</v>
      </c>
      <c r="P234">
        <f t="shared" si="27"/>
        <v>0</v>
      </c>
      <c r="Q234">
        <f t="shared" si="28"/>
        <v>1</v>
      </c>
      <c r="R234">
        <f t="shared" si="29"/>
        <v>0</v>
      </c>
      <c r="S234">
        <f t="shared" si="30"/>
        <v>2.8603288188951939</v>
      </c>
    </row>
    <row r="235" spans="1:19" x14ac:dyDescent="0.2">
      <c r="A235" t="s">
        <v>257</v>
      </c>
      <c r="B235">
        <v>17279.205077999999</v>
      </c>
      <c r="C235">
        <v>16843.800781000002</v>
      </c>
      <c r="D235">
        <v>16584.523438</v>
      </c>
      <c r="E235">
        <v>17188.105468999998</v>
      </c>
      <c r="F235">
        <v>15431.299805000001</v>
      </c>
      <c r="G235">
        <v>16442.199218999998</v>
      </c>
      <c r="H235">
        <v>16239.799805000001</v>
      </c>
      <c r="I235">
        <v>16843.800781000002</v>
      </c>
      <c r="J235">
        <v>16257.065430000001</v>
      </c>
      <c r="L235" t="str">
        <f t="shared" si="24"/>
        <v>10JAN2021:18:00:00</v>
      </c>
      <c r="M235">
        <v>18</v>
      </c>
      <c r="N235">
        <f t="shared" si="25"/>
        <v>-435.40429699999731</v>
      </c>
      <c r="O235">
        <f t="shared" si="26"/>
        <v>-435.40429699999731</v>
      </c>
      <c r="P235">
        <f t="shared" si="27"/>
        <v>0</v>
      </c>
      <c r="Q235">
        <f t="shared" si="28"/>
        <v>1</v>
      </c>
      <c r="R235">
        <f t="shared" si="29"/>
        <v>0</v>
      </c>
      <c r="S235">
        <f t="shared" si="30"/>
        <v>2.5198167105172966</v>
      </c>
    </row>
    <row r="236" spans="1:19" x14ac:dyDescent="0.2">
      <c r="A236" t="s">
        <v>258</v>
      </c>
      <c r="B236">
        <v>17629.927734000001</v>
      </c>
      <c r="C236">
        <v>17622</v>
      </c>
      <c r="D236">
        <v>17163.675781000002</v>
      </c>
      <c r="E236">
        <v>17675.455077999999</v>
      </c>
      <c r="F236">
        <v>16185.799805000001</v>
      </c>
      <c r="G236">
        <v>16445.199218999998</v>
      </c>
      <c r="H236">
        <v>16776.099609000001</v>
      </c>
      <c r="I236">
        <v>17622</v>
      </c>
      <c r="J236">
        <v>16847.083984000001</v>
      </c>
      <c r="L236" t="str">
        <f t="shared" si="24"/>
        <v>10JAN2021:19:00:00</v>
      </c>
      <c r="M236">
        <v>19</v>
      </c>
      <c r="N236">
        <f t="shared" si="25"/>
        <v>-7.9277340000007825</v>
      </c>
      <c r="O236">
        <f t="shared" si="26"/>
        <v>-7.9277340000007825</v>
      </c>
      <c r="P236">
        <f t="shared" si="27"/>
        <v>0</v>
      </c>
      <c r="Q236">
        <f t="shared" si="28"/>
        <v>1</v>
      </c>
      <c r="R236">
        <f t="shared" si="29"/>
        <v>0</v>
      </c>
      <c r="S236">
        <f t="shared" si="30"/>
        <v>4.496747870787831E-2</v>
      </c>
    </row>
    <row r="237" spans="1:19" x14ac:dyDescent="0.2">
      <c r="A237" t="s">
        <v>259</v>
      </c>
      <c r="B237">
        <v>17348.400390999999</v>
      </c>
      <c r="C237">
        <v>17398.599609000001</v>
      </c>
      <c r="D237">
        <v>17165.917968999998</v>
      </c>
      <c r="E237">
        <v>17414.71875</v>
      </c>
      <c r="F237">
        <v>16279.799805000001</v>
      </c>
      <c r="G237">
        <v>16677.400390999999</v>
      </c>
      <c r="H237">
        <v>16906.800781000002</v>
      </c>
      <c r="I237">
        <v>17398.599609000001</v>
      </c>
      <c r="J237">
        <v>16876.714843999998</v>
      </c>
      <c r="L237" t="str">
        <f t="shared" si="24"/>
        <v>10JAN2021:20:00:00</v>
      </c>
      <c r="M237">
        <v>20</v>
      </c>
      <c r="N237">
        <f t="shared" si="25"/>
        <v>50.199218000001565</v>
      </c>
      <c r="O237">
        <f t="shared" si="26"/>
        <v>0</v>
      </c>
      <c r="P237">
        <f t="shared" si="27"/>
        <v>50.199218000001565</v>
      </c>
      <c r="Q237">
        <f t="shared" si="28"/>
        <v>0</v>
      </c>
      <c r="R237">
        <f t="shared" si="29"/>
        <v>1</v>
      </c>
      <c r="S237">
        <f t="shared" si="30"/>
        <v>0.28935934650230871</v>
      </c>
    </row>
    <row r="238" spans="1:19" x14ac:dyDescent="0.2">
      <c r="A238" t="s">
        <v>260</v>
      </c>
      <c r="B238">
        <v>16905.050781000002</v>
      </c>
      <c r="C238">
        <v>16943.699218999998</v>
      </c>
      <c r="D238">
        <v>16870.867188</v>
      </c>
      <c r="E238">
        <v>16974.365234000001</v>
      </c>
      <c r="F238">
        <v>15988.299805000001</v>
      </c>
      <c r="G238">
        <v>16275</v>
      </c>
      <c r="H238">
        <v>16578.199218999998</v>
      </c>
      <c r="I238">
        <v>16943.699218999998</v>
      </c>
      <c r="J238">
        <v>16520.783202999999</v>
      </c>
      <c r="L238" t="str">
        <f t="shared" si="24"/>
        <v>10JAN2021:21:00:00</v>
      </c>
      <c r="M238">
        <v>21</v>
      </c>
      <c r="N238">
        <f t="shared" si="25"/>
        <v>38.648437999996531</v>
      </c>
      <c r="O238">
        <f t="shared" si="26"/>
        <v>0</v>
      </c>
      <c r="P238">
        <f t="shared" si="27"/>
        <v>38.648437999996531</v>
      </c>
      <c r="Q238">
        <f t="shared" si="28"/>
        <v>0</v>
      </c>
      <c r="R238">
        <f t="shared" si="29"/>
        <v>1</v>
      </c>
      <c r="S238">
        <f t="shared" si="30"/>
        <v>0.2286206560434261</v>
      </c>
    </row>
    <row r="239" spans="1:19" x14ac:dyDescent="0.2">
      <c r="A239" t="s">
        <v>261</v>
      </c>
      <c r="B239">
        <v>16324.783203000001</v>
      </c>
      <c r="C239">
        <v>16471.199218999998</v>
      </c>
      <c r="D239">
        <v>16322.495117</v>
      </c>
      <c r="E239">
        <v>16274.211914</v>
      </c>
      <c r="F239">
        <v>15543.799805000001</v>
      </c>
      <c r="G239">
        <v>15950.5</v>
      </c>
      <c r="H239">
        <v>16266.700194999999</v>
      </c>
      <c r="I239">
        <v>16471.199218999998</v>
      </c>
      <c r="J239">
        <v>16104.548828000001</v>
      </c>
      <c r="L239" t="str">
        <f t="shared" si="24"/>
        <v>10JAN2021:22:00:00</v>
      </c>
      <c r="M239">
        <v>22</v>
      </c>
      <c r="N239">
        <f t="shared" si="25"/>
        <v>146.4160159999974</v>
      </c>
      <c r="O239">
        <f t="shared" si="26"/>
        <v>0</v>
      </c>
      <c r="P239">
        <f t="shared" si="27"/>
        <v>146.4160159999974</v>
      </c>
      <c r="Q239">
        <f t="shared" si="28"/>
        <v>0</v>
      </c>
      <c r="R239">
        <f t="shared" si="29"/>
        <v>1</v>
      </c>
      <c r="S239">
        <f t="shared" si="30"/>
        <v>0.89689409151290023</v>
      </c>
    </row>
    <row r="240" spans="1:19" x14ac:dyDescent="0.2">
      <c r="A240" t="s">
        <v>262</v>
      </c>
      <c r="B240">
        <v>15461.450194999999</v>
      </c>
      <c r="C240">
        <v>15543.200194999999</v>
      </c>
      <c r="D240">
        <v>15409.890625</v>
      </c>
      <c r="E240">
        <v>15518.224609000001</v>
      </c>
      <c r="F240">
        <v>14718.799805000001</v>
      </c>
      <c r="G240">
        <v>15100.799805000001</v>
      </c>
      <c r="H240">
        <v>15738.200194999999</v>
      </c>
      <c r="I240">
        <v>15543.200194999999</v>
      </c>
      <c r="J240">
        <v>15313.886719</v>
      </c>
      <c r="L240" t="str">
        <f t="shared" si="24"/>
        <v>10JAN2021:23:00:00</v>
      </c>
      <c r="M240">
        <v>23</v>
      </c>
      <c r="N240">
        <f t="shared" si="25"/>
        <v>81.75</v>
      </c>
      <c r="O240">
        <f t="shared" si="26"/>
        <v>0</v>
      </c>
      <c r="P240">
        <f t="shared" si="27"/>
        <v>81.75</v>
      </c>
      <c r="Q240">
        <f t="shared" si="28"/>
        <v>0</v>
      </c>
      <c r="R240">
        <f t="shared" si="29"/>
        <v>1</v>
      </c>
      <c r="S240">
        <f t="shared" si="30"/>
        <v>0.52873436171231025</v>
      </c>
    </row>
    <row r="241" spans="1:19" x14ac:dyDescent="0.2">
      <c r="A241" t="s">
        <v>263</v>
      </c>
      <c r="B241">
        <v>14684.275390999999</v>
      </c>
      <c r="C241">
        <v>14774.5</v>
      </c>
      <c r="D241">
        <v>14542.925781</v>
      </c>
      <c r="E241">
        <v>14567.739258</v>
      </c>
      <c r="F241">
        <v>14002.799805000001</v>
      </c>
      <c r="G241">
        <v>14697.400390999999</v>
      </c>
      <c r="H241">
        <v>14896.5</v>
      </c>
      <c r="I241">
        <v>14774.5</v>
      </c>
      <c r="J241">
        <v>14573.490234000001</v>
      </c>
      <c r="L241" t="str">
        <f t="shared" si="24"/>
        <v>11JAN2021:00:00:00</v>
      </c>
      <c r="M241">
        <v>24</v>
      </c>
      <c r="N241">
        <f t="shared" si="25"/>
        <v>90.224609000000783</v>
      </c>
      <c r="O241">
        <f t="shared" si="26"/>
        <v>0</v>
      </c>
      <c r="P241">
        <f t="shared" si="27"/>
        <v>90.224609000000783</v>
      </c>
      <c r="Q241">
        <f t="shared" si="28"/>
        <v>0</v>
      </c>
      <c r="R241">
        <f t="shared" si="29"/>
        <v>1</v>
      </c>
      <c r="S241">
        <f t="shared" si="30"/>
        <v>0.61443010701978185</v>
      </c>
    </row>
    <row r="242" spans="1:19" x14ac:dyDescent="0.2">
      <c r="A242" t="s">
        <v>264</v>
      </c>
      <c r="B242">
        <v>14156.040039</v>
      </c>
      <c r="C242">
        <v>14708</v>
      </c>
      <c r="D242">
        <v>14305.357421999999</v>
      </c>
      <c r="E242">
        <v>14236.713867</v>
      </c>
      <c r="F242">
        <v>14327</v>
      </c>
      <c r="G242">
        <v>14611.299805000001</v>
      </c>
      <c r="H242">
        <v>14708</v>
      </c>
      <c r="I242">
        <v>14611.900390999999</v>
      </c>
      <c r="J242">
        <v>14526.306640999999</v>
      </c>
      <c r="L242" t="str">
        <f t="shared" si="24"/>
        <v>11JAN2021:01:00:00</v>
      </c>
      <c r="M242">
        <v>1</v>
      </c>
      <c r="N242">
        <f t="shared" si="25"/>
        <v>551.95996100000048</v>
      </c>
      <c r="O242">
        <f t="shared" si="26"/>
        <v>0</v>
      </c>
      <c r="P242">
        <f t="shared" si="27"/>
        <v>551.95996100000048</v>
      </c>
      <c r="Q242">
        <f t="shared" si="28"/>
        <v>0</v>
      </c>
      <c r="R242">
        <f t="shared" si="29"/>
        <v>1</v>
      </c>
      <c r="S242">
        <f t="shared" si="30"/>
        <v>3.8991127425420284</v>
      </c>
    </row>
    <row r="243" spans="1:19" x14ac:dyDescent="0.2">
      <c r="A243" t="s">
        <v>265</v>
      </c>
      <c r="B243">
        <v>13955.358398</v>
      </c>
      <c r="C243">
        <v>14305.099609000001</v>
      </c>
      <c r="D243">
        <v>13853.230469</v>
      </c>
      <c r="E243">
        <v>13667.152344</v>
      </c>
      <c r="F243">
        <v>13897.900390999999</v>
      </c>
      <c r="G243">
        <v>14348.400390999999</v>
      </c>
      <c r="H243">
        <v>14305.099609000001</v>
      </c>
      <c r="I243">
        <v>14174.599609000001</v>
      </c>
      <c r="J243">
        <v>14119.603515999999</v>
      </c>
      <c r="L243" t="str">
        <f t="shared" si="24"/>
        <v>11JAN2021:02:00:00</v>
      </c>
      <c r="M243">
        <v>2</v>
      </c>
      <c r="N243">
        <f t="shared" si="25"/>
        <v>349.74121100000048</v>
      </c>
      <c r="O243">
        <f t="shared" si="26"/>
        <v>0</v>
      </c>
      <c r="P243">
        <f t="shared" si="27"/>
        <v>349.74121100000048</v>
      </c>
      <c r="Q243">
        <f t="shared" si="28"/>
        <v>0</v>
      </c>
      <c r="R243">
        <f t="shared" si="29"/>
        <v>1</v>
      </c>
      <c r="S243">
        <f t="shared" si="30"/>
        <v>2.5061428092747748</v>
      </c>
    </row>
    <row r="244" spans="1:19" x14ac:dyDescent="0.2">
      <c r="A244" t="s">
        <v>266</v>
      </c>
      <c r="B244">
        <v>13906.722656</v>
      </c>
      <c r="C244">
        <v>14274.799805000001</v>
      </c>
      <c r="D244">
        <v>13821.638671999999</v>
      </c>
      <c r="E244">
        <v>13620.940430000001</v>
      </c>
      <c r="F244">
        <v>13855.799805000001</v>
      </c>
      <c r="G244">
        <v>13997.5</v>
      </c>
      <c r="H244">
        <v>14274.799805000001</v>
      </c>
      <c r="I244">
        <v>14175.900390999999</v>
      </c>
      <c r="J244">
        <v>14054.017578000001</v>
      </c>
      <c r="L244" t="str">
        <f t="shared" si="24"/>
        <v>11JAN2021:03:00:00</v>
      </c>
      <c r="M244">
        <v>3</v>
      </c>
      <c r="N244">
        <f t="shared" si="25"/>
        <v>368.07714900000065</v>
      </c>
      <c r="O244">
        <f t="shared" si="26"/>
        <v>0</v>
      </c>
      <c r="P244">
        <f t="shared" si="27"/>
        <v>368.07714900000065</v>
      </c>
      <c r="Q244">
        <f t="shared" si="28"/>
        <v>0</v>
      </c>
      <c r="R244">
        <f t="shared" si="29"/>
        <v>1</v>
      </c>
      <c r="S244">
        <f t="shared" si="30"/>
        <v>2.6467569542072895</v>
      </c>
    </row>
    <row r="245" spans="1:19" x14ac:dyDescent="0.2">
      <c r="A245" t="s">
        <v>267</v>
      </c>
      <c r="B245">
        <v>13979.068359000001</v>
      </c>
      <c r="C245">
        <v>14357.200194999999</v>
      </c>
      <c r="D245">
        <v>13910.742188</v>
      </c>
      <c r="E245">
        <v>13689.796875</v>
      </c>
      <c r="F245">
        <v>13979.700194999999</v>
      </c>
      <c r="G245">
        <v>14173.900390999999</v>
      </c>
      <c r="H245">
        <v>14357.200194999999</v>
      </c>
      <c r="I245">
        <v>14227.599609000001</v>
      </c>
      <c r="J245">
        <v>14151.705078000001</v>
      </c>
      <c r="L245" t="str">
        <f t="shared" si="24"/>
        <v>11JAN2021:04:00:00</v>
      </c>
      <c r="M245">
        <v>4</v>
      </c>
      <c r="N245">
        <f t="shared" si="25"/>
        <v>378.13183599999866</v>
      </c>
      <c r="O245">
        <f t="shared" si="26"/>
        <v>0</v>
      </c>
      <c r="P245">
        <f t="shared" si="27"/>
        <v>378.13183599999866</v>
      </c>
      <c r="Q245">
        <f t="shared" si="28"/>
        <v>0</v>
      </c>
      <c r="R245">
        <f t="shared" si="29"/>
        <v>1</v>
      </c>
      <c r="S245">
        <f t="shared" si="30"/>
        <v>2.7049859567826626</v>
      </c>
    </row>
    <row r="246" spans="1:19" x14ac:dyDescent="0.2">
      <c r="A246" t="s">
        <v>268</v>
      </c>
      <c r="B246">
        <v>14421.803711</v>
      </c>
      <c r="C246">
        <v>14719.200194999999</v>
      </c>
      <c r="D246">
        <v>14367.147461</v>
      </c>
      <c r="E246">
        <v>14606.302734000001</v>
      </c>
      <c r="F246">
        <v>14516.900390999999</v>
      </c>
      <c r="G246">
        <v>14615.400390999999</v>
      </c>
      <c r="H246">
        <v>14719.200194999999</v>
      </c>
      <c r="I246">
        <v>14694.599609000001</v>
      </c>
      <c r="J246">
        <v>14605.494140999999</v>
      </c>
      <c r="L246" t="str">
        <f t="shared" si="24"/>
        <v>11JAN2021:05:00:00</v>
      </c>
      <c r="M246">
        <v>5</v>
      </c>
      <c r="N246">
        <f t="shared" si="25"/>
        <v>297.39648399999896</v>
      </c>
      <c r="O246">
        <f t="shared" si="26"/>
        <v>0</v>
      </c>
      <c r="P246">
        <f t="shared" si="27"/>
        <v>297.39648399999896</v>
      </c>
      <c r="Q246">
        <f t="shared" si="28"/>
        <v>0</v>
      </c>
      <c r="R246">
        <f t="shared" si="29"/>
        <v>1</v>
      </c>
      <c r="S246">
        <f t="shared" si="30"/>
        <v>2.0621309924858049</v>
      </c>
    </row>
    <row r="247" spans="1:19" x14ac:dyDescent="0.2">
      <c r="A247" t="s">
        <v>269</v>
      </c>
      <c r="B247">
        <v>15267.836914</v>
      </c>
      <c r="C247">
        <v>16018.200194999999</v>
      </c>
      <c r="D247">
        <v>15403.922852</v>
      </c>
      <c r="E247">
        <v>15607.549805000001</v>
      </c>
      <c r="F247">
        <v>15621.900390999999</v>
      </c>
      <c r="G247">
        <v>15858.099609000001</v>
      </c>
      <c r="H247">
        <v>16018.200194999999</v>
      </c>
      <c r="I247">
        <v>15801.799805000001</v>
      </c>
      <c r="J247">
        <v>15768.227539</v>
      </c>
      <c r="L247" t="str">
        <f t="shared" si="24"/>
        <v>11JAN2021:06:00:00</v>
      </c>
      <c r="M247">
        <v>6</v>
      </c>
      <c r="N247">
        <f t="shared" si="25"/>
        <v>750.36328099999992</v>
      </c>
      <c r="O247">
        <f t="shared" si="26"/>
        <v>0</v>
      </c>
      <c r="P247">
        <f t="shared" si="27"/>
        <v>750.36328099999992</v>
      </c>
      <c r="Q247">
        <f t="shared" si="28"/>
        <v>0</v>
      </c>
      <c r="R247">
        <f t="shared" si="29"/>
        <v>1</v>
      </c>
      <c r="S247">
        <f t="shared" si="30"/>
        <v>4.9146665976759722</v>
      </c>
    </row>
    <row r="248" spans="1:19" x14ac:dyDescent="0.2">
      <c r="A248" t="s">
        <v>270</v>
      </c>
      <c r="B248">
        <v>16627.246093999998</v>
      </c>
      <c r="C248">
        <v>17515.400390999999</v>
      </c>
      <c r="D248">
        <v>16952.394531000002</v>
      </c>
      <c r="E248">
        <v>17096.306640999999</v>
      </c>
      <c r="F248">
        <v>16940.599609000001</v>
      </c>
      <c r="G248">
        <v>16997.099609000001</v>
      </c>
      <c r="H248">
        <v>17515.400390999999</v>
      </c>
      <c r="I248">
        <v>17514.900390999999</v>
      </c>
      <c r="J248">
        <v>17236.412109000001</v>
      </c>
      <c r="L248" t="str">
        <f t="shared" si="24"/>
        <v>11JAN2021:07:00:00</v>
      </c>
      <c r="M248">
        <v>7</v>
      </c>
      <c r="N248">
        <f t="shared" si="25"/>
        <v>888.15429700000095</v>
      </c>
      <c r="O248">
        <f t="shared" si="26"/>
        <v>0</v>
      </c>
      <c r="P248">
        <f t="shared" si="27"/>
        <v>888.15429700000095</v>
      </c>
      <c r="Q248">
        <f t="shared" si="28"/>
        <v>0</v>
      </c>
      <c r="R248">
        <f t="shared" si="29"/>
        <v>1</v>
      </c>
      <c r="S248">
        <f t="shared" si="30"/>
        <v>5.3415598228289571</v>
      </c>
    </row>
    <row r="249" spans="1:19" x14ac:dyDescent="0.2">
      <c r="A249" t="s">
        <v>271</v>
      </c>
      <c r="B249">
        <v>17611.349609000001</v>
      </c>
      <c r="C249">
        <v>18120</v>
      </c>
      <c r="D249">
        <v>18153.376952999999</v>
      </c>
      <c r="E249">
        <v>18252.005859000001</v>
      </c>
      <c r="F249">
        <v>17740.699218999998</v>
      </c>
      <c r="G249">
        <v>17633.300781000002</v>
      </c>
      <c r="H249">
        <v>18120</v>
      </c>
      <c r="I249">
        <v>18010.900390999999</v>
      </c>
      <c r="J249">
        <v>17941.234375</v>
      </c>
      <c r="L249" t="str">
        <f t="shared" si="24"/>
        <v>11JAN2021:08:00:00</v>
      </c>
      <c r="M249">
        <v>8</v>
      </c>
      <c r="N249">
        <f t="shared" si="25"/>
        <v>508.65039099999922</v>
      </c>
      <c r="O249">
        <f t="shared" si="26"/>
        <v>0</v>
      </c>
      <c r="P249">
        <f t="shared" si="27"/>
        <v>508.65039099999922</v>
      </c>
      <c r="Q249">
        <f t="shared" si="28"/>
        <v>0</v>
      </c>
      <c r="R249">
        <f t="shared" si="29"/>
        <v>1</v>
      </c>
      <c r="S249">
        <f t="shared" si="30"/>
        <v>2.8881965453690244</v>
      </c>
    </row>
    <row r="250" spans="1:19" x14ac:dyDescent="0.2">
      <c r="A250" t="s">
        <v>272</v>
      </c>
      <c r="B250">
        <v>17738.449218999998</v>
      </c>
      <c r="C250">
        <v>17776.800781000002</v>
      </c>
      <c r="D250">
        <v>18003.523438</v>
      </c>
      <c r="E250">
        <v>18237.667968999998</v>
      </c>
      <c r="F250">
        <v>17628.800781000002</v>
      </c>
      <c r="G250">
        <v>17154.300781000002</v>
      </c>
      <c r="H250">
        <v>17776.800781000002</v>
      </c>
      <c r="I250">
        <v>17388.400390999999</v>
      </c>
      <c r="J250">
        <v>17593.228515999999</v>
      </c>
      <c r="L250" t="str">
        <f t="shared" si="24"/>
        <v>11JAN2021:09:00:00</v>
      </c>
      <c r="M250">
        <v>9</v>
      </c>
      <c r="N250">
        <f t="shared" si="25"/>
        <v>38.351562000003469</v>
      </c>
      <c r="O250">
        <f t="shared" si="26"/>
        <v>0</v>
      </c>
      <c r="P250">
        <f t="shared" si="27"/>
        <v>38.351562000003469</v>
      </c>
      <c r="Q250">
        <f t="shared" si="28"/>
        <v>0</v>
      </c>
      <c r="R250">
        <f t="shared" si="29"/>
        <v>1</v>
      </c>
      <c r="S250">
        <f t="shared" si="30"/>
        <v>0.21620583359070852</v>
      </c>
    </row>
    <row r="251" spans="1:19" x14ac:dyDescent="0.2">
      <c r="A251" t="s">
        <v>273</v>
      </c>
      <c r="B251">
        <v>17217.861327999999</v>
      </c>
      <c r="C251">
        <v>17148</v>
      </c>
      <c r="D251">
        <v>18247.486327999999</v>
      </c>
      <c r="E251">
        <v>18054.349609000001</v>
      </c>
      <c r="F251">
        <v>17356.599609000001</v>
      </c>
      <c r="G251">
        <v>16804.199218999998</v>
      </c>
      <c r="H251">
        <v>17148</v>
      </c>
      <c r="I251">
        <v>17047.199218999998</v>
      </c>
      <c r="J251">
        <v>17269.410156000002</v>
      </c>
      <c r="L251" t="str">
        <f t="shared" si="24"/>
        <v>11JAN2021:10:00:00</v>
      </c>
      <c r="M251">
        <v>10</v>
      </c>
      <c r="N251">
        <f t="shared" si="25"/>
        <v>-69.861327999999048</v>
      </c>
      <c r="O251">
        <f t="shared" si="26"/>
        <v>-69.861327999999048</v>
      </c>
      <c r="P251">
        <f t="shared" si="27"/>
        <v>0</v>
      </c>
      <c r="Q251">
        <f t="shared" si="28"/>
        <v>1</v>
      </c>
      <c r="R251">
        <f t="shared" si="29"/>
        <v>0</v>
      </c>
      <c r="S251">
        <f t="shared" si="30"/>
        <v>0.40574916169402114</v>
      </c>
    </row>
    <row r="252" spans="1:19" x14ac:dyDescent="0.2">
      <c r="A252" t="s">
        <v>274</v>
      </c>
      <c r="B252">
        <v>16547.244140999999</v>
      </c>
      <c r="C252">
        <v>16560.900390999999</v>
      </c>
      <c r="D252">
        <v>17942.449218999998</v>
      </c>
      <c r="E252">
        <v>17748.953125</v>
      </c>
      <c r="F252">
        <v>16933.199218999998</v>
      </c>
      <c r="G252">
        <v>16366.700194999999</v>
      </c>
      <c r="H252">
        <v>16560.900390999999</v>
      </c>
      <c r="I252">
        <v>16617.900390999999</v>
      </c>
      <c r="J252">
        <v>16816.642577999999</v>
      </c>
      <c r="L252" t="str">
        <f t="shared" si="24"/>
        <v>11JAN2021:11:00:00</v>
      </c>
      <c r="M252">
        <v>11</v>
      </c>
      <c r="N252">
        <f t="shared" si="25"/>
        <v>13.65625</v>
      </c>
      <c r="O252">
        <f t="shared" si="26"/>
        <v>0</v>
      </c>
      <c r="P252">
        <f t="shared" si="27"/>
        <v>13.65625</v>
      </c>
      <c r="Q252">
        <f t="shared" si="28"/>
        <v>0</v>
      </c>
      <c r="R252">
        <f t="shared" si="29"/>
        <v>1</v>
      </c>
      <c r="S252">
        <f t="shared" si="30"/>
        <v>8.252884820961319E-2</v>
      </c>
    </row>
    <row r="253" spans="1:19" x14ac:dyDescent="0.2">
      <c r="A253" t="s">
        <v>275</v>
      </c>
      <c r="B253">
        <v>15858.510742</v>
      </c>
      <c r="C253">
        <v>15867.700194999999</v>
      </c>
      <c r="D253">
        <v>17286.546875</v>
      </c>
      <c r="E253">
        <v>16947.408202999999</v>
      </c>
      <c r="F253">
        <v>16240.5</v>
      </c>
      <c r="G253">
        <v>15847.400390999999</v>
      </c>
      <c r="H253">
        <v>15867.700194999999</v>
      </c>
      <c r="I253">
        <v>15880.599609000001</v>
      </c>
      <c r="J253">
        <v>16138.943359000001</v>
      </c>
      <c r="L253" t="str">
        <f t="shared" si="24"/>
        <v>11JAN2021:12:00:00</v>
      </c>
      <c r="M253">
        <v>12</v>
      </c>
      <c r="N253">
        <f t="shared" si="25"/>
        <v>9.1894529999990482</v>
      </c>
      <c r="O253">
        <f t="shared" si="26"/>
        <v>0</v>
      </c>
      <c r="P253">
        <f t="shared" si="27"/>
        <v>9.1894529999990482</v>
      </c>
      <c r="Q253">
        <f t="shared" si="28"/>
        <v>0</v>
      </c>
      <c r="R253">
        <f t="shared" si="29"/>
        <v>1</v>
      </c>
      <c r="S253">
        <f t="shared" si="30"/>
        <v>5.794650676536426E-2</v>
      </c>
    </row>
    <row r="254" spans="1:19" x14ac:dyDescent="0.2">
      <c r="A254" t="s">
        <v>276</v>
      </c>
      <c r="B254">
        <v>15127.983398</v>
      </c>
      <c r="C254">
        <v>15200.5</v>
      </c>
      <c r="D254">
        <v>16529.201172000001</v>
      </c>
      <c r="E254">
        <v>16340.533203000001</v>
      </c>
      <c r="F254">
        <v>15463.200194999999</v>
      </c>
      <c r="G254">
        <v>15169.400390999999</v>
      </c>
      <c r="H254">
        <v>15200.5</v>
      </c>
      <c r="I254">
        <v>15163.900390999999</v>
      </c>
      <c r="J254">
        <v>15419.224609000001</v>
      </c>
      <c r="L254" t="str">
        <f t="shared" si="24"/>
        <v>11JAN2021:13:00:00</v>
      </c>
      <c r="M254">
        <v>13</v>
      </c>
      <c r="N254">
        <f t="shared" si="25"/>
        <v>72.516601999999693</v>
      </c>
      <c r="O254">
        <f t="shared" si="26"/>
        <v>0</v>
      </c>
      <c r="P254">
        <f t="shared" si="27"/>
        <v>72.516601999999693</v>
      </c>
      <c r="Q254">
        <f t="shared" si="28"/>
        <v>0</v>
      </c>
      <c r="R254">
        <f t="shared" si="29"/>
        <v>1</v>
      </c>
      <c r="S254">
        <f t="shared" si="30"/>
        <v>0.47935405593839281</v>
      </c>
    </row>
    <row r="255" spans="1:19" x14ac:dyDescent="0.2">
      <c r="A255" t="s">
        <v>277</v>
      </c>
      <c r="B255">
        <v>14460.397461</v>
      </c>
      <c r="C255">
        <v>14814.200194999999</v>
      </c>
      <c r="D255">
        <v>15857.431640999999</v>
      </c>
      <c r="E255">
        <v>15528.539063</v>
      </c>
      <c r="F255">
        <v>14769.5</v>
      </c>
      <c r="G255">
        <v>14787.700194999999</v>
      </c>
      <c r="H255">
        <v>14814.200194999999</v>
      </c>
      <c r="I255">
        <v>14618.099609000001</v>
      </c>
      <c r="J255">
        <v>14881.091796999999</v>
      </c>
      <c r="L255" t="str">
        <f t="shared" si="24"/>
        <v>11JAN2021:14:00:00</v>
      </c>
      <c r="M255">
        <v>14</v>
      </c>
      <c r="N255">
        <f t="shared" si="25"/>
        <v>353.80273399999896</v>
      </c>
      <c r="O255">
        <f t="shared" si="26"/>
        <v>0</v>
      </c>
      <c r="P255">
        <f t="shared" si="27"/>
        <v>353.80273399999896</v>
      </c>
      <c r="Q255">
        <f t="shared" si="28"/>
        <v>0</v>
      </c>
      <c r="R255">
        <f t="shared" si="29"/>
        <v>1</v>
      </c>
      <c r="S255">
        <f t="shared" si="30"/>
        <v>2.4467013092427954</v>
      </c>
    </row>
    <row r="256" spans="1:19" x14ac:dyDescent="0.2">
      <c r="A256" t="s">
        <v>278</v>
      </c>
      <c r="B256">
        <v>13831.319336</v>
      </c>
      <c r="C256">
        <v>14231.5</v>
      </c>
      <c r="D256">
        <v>15227.458984000001</v>
      </c>
      <c r="E256">
        <v>14783.346680000001</v>
      </c>
      <c r="F256">
        <v>14084.599609000001</v>
      </c>
      <c r="G256">
        <v>13985.5</v>
      </c>
      <c r="H256">
        <v>14231.5</v>
      </c>
      <c r="I256">
        <v>13949.599609000001</v>
      </c>
      <c r="J256">
        <v>14218.044921999999</v>
      </c>
      <c r="L256" t="str">
        <f t="shared" si="24"/>
        <v>11JAN2021:15:00:00</v>
      </c>
      <c r="M256">
        <v>15</v>
      </c>
      <c r="N256">
        <f t="shared" si="25"/>
        <v>400.18066399999952</v>
      </c>
      <c r="O256">
        <f t="shared" si="26"/>
        <v>0</v>
      </c>
      <c r="P256">
        <f t="shared" si="27"/>
        <v>400.18066399999952</v>
      </c>
      <c r="Q256">
        <f t="shared" si="28"/>
        <v>0</v>
      </c>
      <c r="R256">
        <f t="shared" si="29"/>
        <v>1</v>
      </c>
      <c r="S256">
        <f t="shared" si="30"/>
        <v>2.8932935049689283</v>
      </c>
    </row>
    <row r="257" spans="1:19" x14ac:dyDescent="0.2">
      <c r="A257" t="s">
        <v>279</v>
      </c>
      <c r="B257">
        <v>13446.038086</v>
      </c>
      <c r="C257">
        <v>13780.200194999999</v>
      </c>
      <c r="D257">
        <v>14906.508789</v>
      </c>
      <c r="E257">
        <v>14498.671875</v>
      </c>
      <c r="F257">
        <v>13794.400390999999</v>
      </c>
      <c r="G257">
        <v>14124.5</v>
      </c>
      <c r="H257">
        <v>13780.200194999999</v>
      </c>
      <c r="I257">
        <v>13527.700194999999</v>
      </c>
      <c r="J257">
        <v>13904.451171999999</v>
      </c>
      <c r="L257" t="str">
        <f t="shared" si="24"/>
        <v>11JAN2021:16:00:00</v>
      </c>
      <c r="M257">
        <v>16</v>
      </c>
      <c r="N257">
        <f t="shared" si="25"/>
        <v>334.16210899999896</v>
      </c>
      <c r="O257">
        <f t="shared" si="26"/>
        <v>0</v>
      </c>
      <c r="P257">
        <f t="shared" si="27"/>
        <v>334.16210899999896</v>
      </c>
      <c r="Q257">
        <f t="shared" si="28"/>
        <v>0</v>
      </c>
      <c r="R257">
        <f t="shared" si="29"/>
        <v>1</v>
      </c>
      <c r="S257">
        <f t="shared" si="30"/>
        <v>2.4852087050677643</v>
      </c>
    </row>
    <row r="258" spans="1:19" x14ac:dyDescent="0.2">
      <c r="A258" t="s">
        <v>280</v>
      </c>
      <c r="B258">
        <v>13568.335938</v>
      </c>
      <c r="C258">
        <v>14311.299805000001</v>
      </c>
      <c r="D258">
        <v>14983.711914</v>
      </c>
      <c r="E258">
        <v>14561.877930000001</v>
      </c>
      <c r="F258">
        <v>14089.5</v>
      </c>
      <c r="G258">
        <v>14415.299805000001</v>
      </c>
      <c r="H258">
        <v>14311.299805000001</v>
      </c>
      <c r="I258">
        <v>13585</v>
      </c>
      <c r="J258">
        <v>14171.326171999999</v>
      </c>
      <c r="L258" t="str">
        <f t="shared" si="24"/>
        <v>11JAN2021:17:00:00</v>
      </c>
      <c r="M258">
        <v>17</v>
      </c>
      <c r="N258">
        <f t="shared" si="25"/>
        <v>742.96386700000039</v>
      </c>
      <c r="O258">
        <f t="shared" si="26"/>
        <v>0</v>
      </c>
      <c r="P258">
        <f t="shared" si="27"/>
        <v>742.96386700000039</v>
      </c>
      <c r="Q258">
        <f t="shared" si="28"/>
        <v>0</v>
      </c>
      <c r="R258">
        <f t="shared" si="29"/>
        <v>1</v>
      </c>
      <c r="S258">
        <f t="shared" si="30"/>
        <v>5.4757183960873741</v>
      </c>
    </row>
    <row r="259" spans="1:19" x14ac:dyDescent="0.2">
      <c r="A259" t="s">
        <v>281</v>
      </c>
      <c r="B259">
        <v>14472.720703000001</v>
      </c>
      <c r="C259">
        <v>15233.700194999999</v>
      </c>
      <c r="D259">
        <v>15894.870117</v>
      </c>
      <c r="E259">
        <v>15534.626953000001</v>
      </c>
      <c r="F259">
        <v>15141.799805000001</v>
      </c>
      <c r="G259">
        <v>15305.700194999999</v>
      </c>
      <c r="H259">
        <v>15233.700194999999</v>
      </c>
      <c r="I259">
        <v>14749</v>
      </c>
      <c r="J259">
        <v>15181.196289</v>
      </c>
      <c r="L259" t="str">
        <f t="shared" ref="L259:L322" si="31">A259</f>
        <v>11JAN2021:18:00:00</v>
      </c>
      <c r="M259">
        <v>18</v>
      </c>
      <c r="N259">
        <f t="shared" ref="N259:N322" si="32">C259-B259</f>
        <v>760.97949199999857</v>
      </c>
      <c r="O259">
        <f t="shared" ref="O259:O322" si="33">IF(N259&lt;0,N259,0)</f>
        <v>0</v>
      </c>
      <c r="P259">
        <f t="shared" ref="P259:P322" si="34">IF(N259&gt;0,N259,0)</f>
        <v>760.97949199999857</v>
      </c>
      <c r="Q259">
        <f t="shared" ref="Q259:Q322" si="35">IF(O259&lt;0,1,0)</f>
        <v>0</v>
      </c>
      <c r="R259">
        <f t="shared" ref="R259:R322" si="36">IF(P259&gt;0,1,0)</f>
        <v>1</v>
      </c>
      <c r="S259">
        <f t="shared" ref="S259:S322" si="37">ABS((B259-C259)/B259)*100</f>
        <v>5.2580265149610588</v>
      </c>
    </row>
    <row r="260" spans="1:19" x14ac:dyDescent="0.2">
      <c r="A260" t="s">
        <v>282</v>
      </c>
      <c r="B260">
        <v>15622.923828000001</v>
      </c>
      <c r="C260">
        <v>16070</v>
      </c>
      <c r="D260">
        <v>16633.521484000001</v>
      </c>
      <c r="E260">
        <v>16361.520508</v>
      </c>
      <c r="F260">
        <v>16171.799805000001</v>
      </c>
      <c r="G260">
        <v>15980.200194999999</v>
      </c>
      <c r="H260">
        <v>16070</v>
      </c>
      <c r="I260">
        <v>15853.400390999999</v>
      </c>
      <c r="J260">
        <v>16100.515625</v>
      </c>
      <c r="L260" t="str">
        <f t="shared" si="31"/>
        <v>11JAN2021:19:00:00</v>
      </c>
      <c r="M260">
        <v>19</v>
      </c>
      <c r="N260">
        <f t="shared" si="32"/>
        <v>447.07617199999913</v>
      </c>
      <c r="O260">
        <f t="shared" si="33"/>
        <v>0</v>
      </c>
      <c r="P260">
        <f t="shared" si="34"/>
        <v>447.07617199999913</v>
      </c>
      <c r="Q260">
        <f t="shared" si="35"/>
        <v>0</v>
      </c>
      <c r="R260">
        <f t="shared" si="36"/>
        <v>1</v>
      </c>
      <c r="S260">
        <f t="shared" si="37"/>
        <v>2.8616677449244943</v>
      </c>
    </row>
    <row r="261" spans="1:19" x14ac:dyDescent="0.2">
      <c r="A261" t="s">
        <v>283</v>
      </c>
      <c r="B261">
        <v>15935.188477</v>
      </c>
      <c r="C261">
        <v>16268.700194999999</v>
      </c>
      <c r="D261">
        <v>16687.748047000001</v>
      </c>
      <c r="E261">
        <v>16368.173828000001</v>
      </c>
      <c r="F261">
        <v>16382.099609000001</v>
      </c>
      <c r="G261">
        <v>16045.299805000001</v>
      </c>
      <c r="H261">
        <v>16268.700194999999</v>
      </c>
      <c r="I261">
        <v>16142.799805000001</v>
      </c>
      <c r="J261">
        <v>16290.03125</v>
      </c>
      <c r="L261" t="str">
        <f t="shared" si="31"/>
        <v>11JAN2021:20:00:00</v>
      </c>
      <c r="M261">
        <v>20</v>
      </c>
      <c r="N261">
        <f t="shared" si="32"/>
        <v>333.51171799999975</v>
      </c>
      <c r="O261">
        <f t="shared" si="33"/>
        <v>0</v>
      </c>
      <c r="P261">
        <f t="shared" si="34"/>
        <v>333.51171799999975</v>
      </c>
      <c r="Q261">
        <f t="shared" si="35"/>
        <v>0</v>
      </c>
      <c r="R261">
        <f t="shared" si="36"/>
        <v>1</v>
      </c>
      <c r="S261">
        <f t="shared" si="37"/>
        <v>2.0929260954859288</v>
      </c>
    </row>
    <row r="262" spans="1:19" x14ac:dyDescent="0.2">
      <c r="A262" t="s">
        <v>284</v>
      </c>
      <c r="B262">
        <v>16045.469727</v>
      </c>
      <c r="C262">
        <v>15992.900390999999</v>
      </c>
      <c r="D262">
        <v>16568.597656000002</v>
      </c>
      <c r="E262">
        <v>16296.338867</v>
      </c>
      <c r="F262">
        <v>16212.099609000001</v>
      </c>
      <c r="G262">
        <v>15984</v>
      </c>
      <c r="H262">
        <v>15992.900390999999</v>
      </c>
      <c r="I262">
        <v>16207.200194999999</v>
      </c>
      <c r="J262">
        <v>16172.124023</v>
      </c>
      <c r="L262" t="str">
        <f t="shared" si="31"/>
        <v>11JAN2021:21:00:00</v>
      </c>
      <c r="M262">
        <v>21</v>
      </c>
      <c r="N262">
        <f t="shared" si="32"/>
        <v>-52.569336000000476</v>
      </c>
      <c r="O262">
        <f t="shared" si="33"/>
        <v>-52.569336000000476</v>
      </c>
      <c r="P262">
        <f t="shared" si="34"/>
        <v>0</v>
      </c>
      <c r="Q262">
        <f t="shared" si="35"/>
        <v>1</v>
      </c>
      <c r="R262">
        <f t="shared" si="36"/>
        <v>0</v>
      </c>
      <c r="S262">
        <f t="shared" si="37"/>
        <v>0.3276272798143211</v>
      </c>
    </row>
    <row r="263" spans="1:19" x14ac:dyDescent="0.2">
      <c r="A263" t="s">
        <v>285</v>
      </c>
      <c r="B263">
        <v>15865.114258</v>
      </c>
      <c r="C263">
        <v>15811.5</v>
      </c>
      <c r="D263">
        <v>16297.768555000001</v>
      </c>
      <c r="E263">
        <v>16141.934569999999</v>
      </c>
      <c r="F263">
        <v>15791.200194999999</v>
      </c>
      <c r="G263">
        <v>15751.099609000001</v>
      </c>
      <c r="H263">
        <v>15811.5</v>
      </c>
      <c r="I263">
        <v>15939.5</v>
      </c>
      <c r="J263">
        <v>15891.658203000001</v>
      </c>
      <c r="L263" t="str">
        <f t="shared" si="31"/>
        <v>11JAN2021:22:00:00</v>
      </c>
      <c r="M263">
        <v>22</v>
      </c>
      <c r="N263">
        <f t="shared" si="32"/>
        <v>-53.614257999999609</v>
      </c>
      <c r="O263">
        <f t="shared" si="33"/>
        <v>-53.614257999999609</v>
      </c>
      <c r="P263">
        <f t="shared" si="34"/>
        <v>0</v>
      </c>
      <c r="Q263">
        <f t="shared" si="35"/>
        <v>1</v>
      </c>
      <c r="R263">
        <f t="shared" si="36"/>
        <v>0</v>
      </c>
      <c r="S263">
        <f t="shared" si="37"/>
        <v>0.33793805155209999</v>
      </c>
    </row>
    <row r="264" spans="1:19" x14ac:dyDescent="0.2">
      <c r="A264" t="s">
        <v>286</v>
      </c>
      <c r="B264">
        <v>15297.580078000001</v>
      </c>
      <c r="C264">
        <v>15224.099609000001</v>
      </c>
      <c r="D264">
        <v>15613.46875</v>
      </c>
      <c r="E264">
        <v>15472.693359000001</v>
      </c>
      <c r="F264">
        <v>15129.200194999999</v>
      </c>
      <c r="G264">
        <v>15198.200194999999</v>
      </c>
      <c r="H264">
        <v>15224.099609000001</v>
      </c>
      <c r="I264">
        <v>15068.299805000001</v>
      </c>
      <c r="J264">
        <v>15206.858398</v>
      </c>
      <c r="L264" t="str">
        <f t="shared" si="31"/>
        <v>11JAN2021:23:00:00</v>
      </c>
      <c r="M264">
        <v>23</v>
      </c>
      <c r="N264">
        <f t="shared" si="32"/>
        <v>-73.480469000000085</v>
      </c>
      <c r="O264">
        <f t="shared" si="33"/>
        <v>-73.480469000000085</v>
      </c>
      <c r="P264">
        <f t="shared" si="34"/>
        <v>0</v>
      </c>
      <c r="Q264">
        <f t="shared" si="35"/>
        <v>1</v>
      </c>
      <c r="R264">
        <f t="shared" si="36"/>
        <v>0</v>
      </c>
      <c r="S264">
        <f t="shared" si="37"/>
        <v>0.48034047624091203</v>
      </c>
    </row>
    <row r="265" spans="1:19" x14ac:dyDescent="0.2">
      <c r="A265" t="s">
        <v>287</v>
      </c>
      <c r="B265">
        <v>14767.707031</v>
      </c>
      <c r="C265">
        <v>14603.900390999999</v>
      </c>
      <c r="D265">
        <v>15074.286133</v>
      </c>
      <c r="E265">
        <v>15105.924805000001</v>
      </c>
      <c r="F265">
        <v>14570.5</v>
      </c>
      <c r="G265">
        <v>14774.5</v>
      </c>
      <c r="H265">
        <v>14603.900390999999</v>
      </c>
      <c r="I265">
        <v>14652.900390999999</v>
      </c>
      <c r="J265">
        <v>14687.923828000001</v>
      </c>
      <c r="L265" t="str">
        <f t="shared" si="31"/>
        <v>12JAN2021:00:00:00</v>
      </c>
      <c r="M265">
        <v>24</v>
      </c>
      <c r="N265">
        <f t="shared" si="32"/>
        <v>-163.8066400000007</v>
      </c>
      <c r="O265">
        <f t="shared" si="33"/>
        <v>-163.8066400000007</v>
      </c>
      <c r="P265">
        <f t="shared" si="34"/>
        <v>0</v>
      </c>
      <c r="Q265">
        <f t="shared" si="35"/>
        <v>1</v>
      </c>
      <c r="R265">
        <f t="shared" si="36"/>
        <v>0</v>
      </c>
      <c r="S265">
        <f t="shared" si="37"/>
        <v>1.1092218965079814</v>
      </c>
    </row>
    <row r="266" spans="1:19" x14ac:dyDescent="0.2">
      <c r="A266" t="s">
        <v>288</v>
      </c>
      <c r="B266">
        <v>14496.368164</v>
      </c>
      <c r="C266">
        <v>14381.900390999999</v>
      </c>
      <c r="D266">
        <v>14729.59375</v>
      </c>
      <c r="E266">
        <v>14840.779296999999</v>
      </c>
      <c r="F266">
        <v>14297.099609000001</v>
      </c>
      <c r="G266">
        <v>14381.900390999999</v>
      </c>
      <c r="H266">
        <v>14227.400390999999</v>
      </c>
      <c r="I266">
        <v>14449.099609000001</v>
      </c>
      <c r="J266">
        <v>14382.337890999999</v>
      </c>
      <c r="L266" t="str">
        <f t="shared" si="31"/>
        <v>12JAN2021:01:00:00</v>
      </c>
      <c r="M266">
        <v>1</v>
      </c>
      <c r="N266">
        <f t="shared" si="32"/>
        <v>-114.46777300000031</v>
      </c>
      <c r="O266">
        <f t="shared" si="33"/>
        <v>-114.46777300000031</v>
      </c>
      <c r="P266">
        <f t="shared" si="34"/>
        <v>0</v>
      </c>
      <c r="Q266">
        <f t="shared" si="35"/>
        <v>1</v>
      </c>
      <c r="R266">
        <f t="shared" si="36"/>
        <v>0</v>
      </c>
      <c r="S266">
        <f t="shared" si="37"/>
        <v>0.78963069718570866</v>
      </c>
    </row>
    <row r="267" spans="1:19" x14ac:dyDescent="0.2">
      <c r="A267" t="s">
        <v>289</v>
      </c>
      <c r="B267">
        <v>14525.891602</v>
      </c>
      <c r="C267">
        <v>14104.700194999999</v>
      </c>
      <c r="D267">
        <v>14334.845703000001</v>
      </c>
      <c r="E267">
        <v>14425.242188</v>
      </c>
      <c r="F267">
        <v>14058.799805000001</v>
      </c>
      <c r="G267">
        <v>14104.700194999999</v>
      </c>
      <c r="H267">
        <v>14031.599609000001</v>
      </c>
      <c r="I267">
        <v>14401.700194999999</v>
      </c>
      <c r="J267">
        <v>14177.967773</v>
      </c>
      <c r="L267" t="str">
        <f t="shared" si="31"/>
        <v>12JAN2021:02:00:00</v>
      </c>
      <c r="M267">
        <v>2</v>
      </c>
      <c r="N267">
        <f t="shared" si="32"/>
        <v>-421.19140700000025</v>
      </c>
      <c r="O267">
        <f t="shared" si="33"/>
        <v>-421.19140700000025</v>
      </c>
      <c r="P267">
        <f t="shared" si="34"/>
        <v>0</v>
      </c>
      <c r="Q267">
        <f t="shared" si="35"/>
        <v>1</v>
      </c>
      <c r="R267">
        <f t="shared" si="36"/>
        <v>0</v>
      </c>
      <c r="S267">
        <f t="shared" si="37"/>
        <v>2.899590734533696</v>
      </c>
    </row>
    <row r="268" spans="1:19" x14ac:dyDescent="0.2">
      <c r="A268" t="s">
        <v>290</v>
      </c>
      <c r="B268">
        <v>14672.127930000001</v>
      </c>
      <c r="C268">
        <v>14365.200194999999</v>
      </c>
      <c r="D268">
        <v>14453.454102</v>
      </c>
      <c r="E268">
        <v>14491.791992</v>
      </c>
      <c r="F268">
        <v>14129.200194999999</v>
      </c>
      <c r="G268">
        <v>14365.200194999999</v>
      </c>
      <c r="H268">
        <v>14245.5</v>
      </c>
      <c r="I268">
        <v>14445.400390999999</v>
      </c>
      <c r="J268">
        <v>14307.357421999999</v>
      </c>
      <c r="L268" t="str">
        <f t="shared" si="31"/>
        <v>12JAN2021:03:00:00</v>
      </c>
      <c r="M268">
        <v>3</v>
      </c>
      <c r="N268">
        <f t="shared" si="32"/>
        <v>-306.92773500000112</v>
      </c>
      <c r="O268">
        <f t="shared" si="33"/>
        <v>-306.92773500000112</v>
      </c>
      <c r="P268">
        <f t="shared" si="34"/>
        <v>0</v>
      </c>
      <c r="Q268">
        <f t="shared" si="35"/>
        <v>1</v>
      </c>
      <c r="R268">
        <f t="shared" si="36"/>
        <v>0</v>
      </c>
      <c r="S268">
        <f t="shared" si="37"/>
        <v>2.091910160982362</v>
      </c>
    </row>
    <row r="269" spans="1:19" x14ac:dyDescent="0.2">
      <c r="A269" t="s">
        <v>291</v>
      </c>
      <c r="B269">
        <v>14928.303711</v>
      </c>
      <c r="C269">
        <v>14596.599609000001</v>
      </c>
      <c r="D269">
        <v>14706.306640999999</v>
      </c>
      <c r="E269">
        <v>14727.930664</v>
      </c>
      <c r="F269">
        <v>14387.200194999999</v>
      </c>
      <c r="G269">
        <v>14596.599609000001</v>
      </c>
      <c r="H269">
        <v>14517.5</v>
      </c>
      <c r="I269">
        <v>14810.299805000001</v>
      </c>
      <c r="J269">
        <v>14591.613281</v>
      </c>
      <c r="L269" t="str">
        <f t="shared" si="31"/>
        <v>12JAN2021:04:00:00</v>
      </c>
      <c r="M269">
        <v>4</v>
      </c>
      <c r="N269">
        <f t="shared" si="32"/>
        <v>-331.70410199999969</v>
      </c>
      <c r="O269">
        <f t="shared" si="33"/>
        <v>-331.70410199999969</v>
      </c>
      <c r="P269">
        <f t="shared" si="34"/>
        <v>0</v>
      </c>
      <c r="Q269">
        <f t="shared" si="35"/>
        <v>1</v>
      </c>
      <c r="R269">
        <f t="shared" si="36"/>
        <v>0</v>
      </c>
      <c r="S269">
        <f t="shared" si="37"/>
        <v>2.2219812004198558</v>
      </c>
    </row>
    <row r="270" spans="1:19" x14ac:dyDescent="0.2">
      <c r="A270" t="s">
        <v>292</v>
      </c>
      <c r="B270">
        <v>15493.897461</v>
      </c>
      <c r="C270">
        <v>15226.099609000001</v>
      </c>
      <c r="D270">
        <v>15334.338867</v>
      </c>
      <c r="E270">
        <v>15263.114258</v>
      </c>
      <c r="F270">
        <v>15007.200194999999</v>
      </c>
      <c r="G270">
        <v>15226.099609000001</v>
      </c>
      <c r="H270">
        <v>15195</v>
      </c>
      <c r="I270">
        <v>15488.200194999999</v>
      </c>
      <c r="J270">
        <v>15242.654296999999</v>
      </c>
      <c r="L270" t="str">
        <f t="shared" si="31"/>
        <v>12JAN2021:05:00:00</v>
      </c>
      <c r="M270">
        <v>5</v>
      </c>
      <c r="N270">
        <f t="shared" si="32"/>
        <v>-267.79785199999969</v>
      </c>
      <c r="O270">
        <f t="shared" si="33"/>
        <v>-267.79785199999969</v>
      </c>
      <c r="P270">
        <f t="shared" si="34"/>
        <v>0</v>
      </c>
      <c r="Q270">
        <f t="shared" si="35"/>
        <v>1</v>
      </c>
      <c r="R270">
        <f t="shared" si="36"/>
        <v>0</v>
      </c>
      <c r="S270">
        <f t="shared" si="37"/>
        <v>1.7284085729499565</v>
      </c>
    </row>
    <row r="271" spans="1:19" x14ac:dyDescent="0.2">
      <c r="A271" t="s">
        <v>293</v>
      </c>
      <c r="B271">
        <v>16533.478515999999</v>
      </c>
      <c r="C271">
        <v>16250</v>
      </c>
      <c r="D271">
        <v>16457.863281000002</v>
      </c>
      <c r="E271">
        <v>16403.804688</v>
      </c>
      <c r="F271">
        <v>16084.799805000001</v>
      </c>
      <c r="G271">
        <v>16250</v>
      </c>
      <c r="H271">
        <v>16226.700194999999</v>
      </c>
      <c r="I271">
        <v>16635.400390999999</v>
      </c>
      <c r="J271">
        <v>16325.207031</v>
      </c>
      <c r="L271" t="str">
        <f t="shared" si="31"/>
        <v>12JAN2021:06:00:00</v>
      </c>
      <c r="M271">
        <v>6</v>
      </c>
      <c r="N271">
        <f t="shared" si="32"/>
        <v>-283.47851599999922</v>
      </c>
      <c r="O271">
        <f t="shared" si="33"/>
        <v>-283.47851599999922</v>
      </c>
      <c r="P271">
        <f t="shared" si="34"/>
        <v>0</v>
      </c>
      <c r="Q271">
        <f t="shared" si="35"/>
        <v>1</v>
      </c>
      <c r="R271">
        <f t="shared" si="36"/>
        <v>0</v>
      </c>
      <c r="S271">
        <f t="shared" si="37"/>
        <v>1.7145727423643342</v>
      </c>
    </row>
    <row r="272" spans="1:19" x14ac:dyDescent="0.2">
      <c r="A272" t="s">
        <v>294</v>
      </c>
      <c r="B272">
        <v>17954.429688</v>
      </c>
      <c r="C272">
        <v>17764</v>
      </c>
      <c r="D272">
        <v>17883.166015999999</v>
      </c>
      <c r="E272">
        <v>17803.144531000002</v>
      </c>
      <c r="F272">
        <v>17585.699218999998</v>
      </c>
      <c r="G272">
        <v>17764</v>
      </c>
      <c r="H272">
        <v>17867.099609000001</v>
      </c>
      <c r="I272">
        <v>17933</v>
      </c>
      <c r="J272">
        <v>17802.345702999999</v>
      </c>
      <c r="L272" t="str">
        <f t="shared" si="31"/>
        <v>12JAN2021:07:00:00</v>
      </c>
      <c r="M272">
        <v>7</v>
      </c>
      <c r="N272">
        <f t="shared" si="32"/>
        <v>-190.42968800000017</v>
      </c>
      <c r="O272">
        <f t="shared" si="33"/>
        <v>-190.42968800000017</v>
      </c>
      <c r="P272">
        <f t="shared" si="34"/>
        <v>0</v>
      </c>
      <c r="Q272">
        <f t="shared" si="35"/>
        <v>1</v>
      </c>
      <c r="R272">
        <f t="shared" si="36"/>
        <v>0</v>
      </c>
      <c r="S272">
        <f t="shared" si="37"/>
        <v>1.0606278857594429</v>
      </c>
    </row>
    <row r="273" spans="1:19" x14ac:dyDescent="0.2">
      <c r="A273" t="s">
        <v>295</v>
      </c>
      <c r="B273">
        <v>18889.330077999999</v>
      </c>
      <c r="C273">
        <v>18431.099609000001</v>
      </c>
      <c r="D273">
        <v>18925.212890999999</v>
      </c>
      <c r="E273">
        <v>18883.851563</v>
      </c>
      <c r="F273">
        <v>18388.800781000002</v>
      </c>
      <c r="G273">
        <v>18431.099609000001</v>
      </c>
      <c r="H273">
        <v>18229.599609000001</v>
      </c>
      <c r="I273">
        <v>18575.199218999998</v>
      </c>
      <c r="J273">
        <v>18467.9375</v>
      </c>
      <c r="L273" t="str">
        <f t="shared" si="31"/>
        <v>12JAN2021:08:00:00</v>
      </c>
      <c r="M273">
        <v>8</v>
      </c>
      <c r="N273">
        <f t="shared" si="32"/>
        <v>-458.23046899999827</v>
      </c>
      <c r="O273">
        <f t="shared" si="33"/>
        <v>-458.23046899999827</v>
      </c>
      <c r="P273">
        <f t="shared" si="34"/>
        <v>0</v>
      </c>
      <c r="Q273">
        <f t="shared" si="35"/>
        <v>1</v>
      </c>
      <c r="R273">
        <f t="shared" si="36"/>
        <v>0</v>
      </c>
      <c r="S273">
        <f t="shared" si="37"/>
        <v>2.4258693511512592</v>
      </c>
    </row>
    <row r="274" spans="1:19" x14ac:dyDescent="0.2">
      <c r="A274" t="s">
        <v>296</v>
      </c>
      <c r="B274">
        <v>18369.546875</v>
      </c>
      <c r="C274">
        <v>17554.699218999998</v>
      </c>
      <c r="D274">
        <v>18968.203125</v>
      </c>
      <c r="E274">
        <v>19019.640625</v>
      </c>
      <c r="F274">
        <v>18017.900390999999</v>
      </c>
      <c r="G274">
        <v>17554.699218999998</v>
      </c>
      <c r="H274">
        <v>17517.5</v>
      </c>
      <c r="I274">
        <v>17490.199218999998</v>
      </c>
      <c r="J274">
        <v>17821.761718999998</v>
      </c>
      <c r="L274" t="str">
        <f t="shared" si="31"/>
        <v>12JAN2021:09:00:00</v>
      </c>
      <c r="M274">
        <v>9</v>
      </c>
      <c r="N274">
        <f t="shared" si="32"/>
        <v>-814.84765600000173</v>
      </c>
      <c r="O274">
        <f t="shared" si="33"/>
        <v>-814.84765600000173</v>
      </c>
      <c r="P274">
        <f t="shared" si="34"/>
        <v>0</v>
      </c>
      <c r="Q274">
        <f t="shared" si="35"/>
        <v>1</v>
      </c>
      <c r="R274">
        <f t="shared" si="36"/>
        <v>0</v>
      </c>
      <c r="S274">
        <f t="shared" si="37"/>
        <v>4.4358614915480965</v>
      </c>
    </row>
    <row r="275" spans="1:19" x14ac:dyDescent="0.2">
      <c r="A275" t="s">
        <v>297</v>
      </c>
      <c r="B275">
        <v>17156.337890999999</v>
      </c>
      <c r="C275">
        <v>16502.800781000002</v>
      </c>
      <c r="D275">
        <v>18496.017577999999</v>
      </c>
      <c r="E275">
        <v>18554.935547000001</v>
      </c>
      <c r="F275">
        <v>17468.900390999999</v>
      </c>
      <c r="G275">
        <v>16502.800781000002</v>
      </c>
      <c r="H275">
        <v>16723</v>
      </c>
      <c r="I275">
        <v>16797.900390999999</v>
      </c>
      <c r="J275">
        <v>17122.302734000001</v>
      </c>
      <c r="L275" t="str">
        <f t="shared" si="31"/>
        <v>12JAN2021:10:00:00</v>
      </c>
      <c r="M275">
        <v>10</v>
      </c>
      <c r="N275">
        <f t="shared" si="32"/>
        <v>-653.53710999999748</v>
      </c>
      <c r="O275">
        <f t="shared" si="33"/>
        <v>-653.53710999999748</v>
      </c>
      <c r="P275">
        <f t="shared" si="34"/>
        <v>0</v>
      </c>
      <c r="Q275">
        <f t="shared" si="35"/>
        <v>1</v>
      </c>
      <c r="R275">
        <f t="shared" si="36"/>
        <v>0</v>
      </c>
      <c r="S275">
        <f t="shared" si="37"/>
        <v>3.8093042591731359</v>
      </c>
    </row>
    <row r="276" spans="1:19" x14ac:dyDescent="0.2">
      <c r="A276" t="s">
        <v>298</v>
      </c>
      <c r="B276">
        <v>15941.657227</v>
      </c>
      <c r="C276">
        <v>15566.200194999999</v>
      </c>
      <c r="D276">
        <v>17744.933593999998</v>
      </c>
      <c r="E276">
        <v>17879.779297000001</v>
      </c>
      <c r="F276">
        <v>16715.599609000001</v>
      </c>
      <c r="G276">
        <v>15566.200194999999</v>
      </c>
      <c r="H276">
        <v>15702</v>
      </c>
      <c r="I276">
        <v>15674.099609000001</v>
      </c>
      <c r="J276">
        <v>16186.816406</v>
      </c>
      <c r="L276" t="str">
        <f t="shared" si="31"/>
        <v>12JAN2021:11:00:00</v>
      </c>
      <c r="M276">
        <v>11</v>
      </c>
      <c r="N276">
        <f t="shared" si="32"/>
        <v>-375.45703200000025</v>
      </c>
      <c r="O276">
        <f t="shared" si="33"/>
        <v>-375.45703200000025</v>
      </c>
      <c r="P276">
        <f t="shared" si="34"/>
        <v>0</v>
      </c>
      <c r="Q276">
        <f t="shared" si="35"/>
        <v>1</v>
      </c>
      <c r="R276">
        <f t="shared" si="36"/>
        <v>0</v>
      </c>
      <c r="S276">
        <f t="shared" si="37"/>
        <v>2.3551944860795135</v>
      </c>
    </row>
    <row r="277" spans="1:19" x14ac:dyDescent="0.2">
      <c r="A277" t="s">
        <v>299</v>
      </c>
      <c r="B277">
        <v>14938.354492</v>
      </c>
      <c r="C277">
        <v>14866.5</v>
      </c>
      <c r="D277">
        <v>16594.164063</v>
      </c>
      <c r="E277">
        <v>16686.951172000001</v>
      </c>
      <c r="F277">
        <v>15563.900390999999</v>
      </c>
      <c r="G277">
        <v>14866.5</v>
      </c>
      <c r="H277">
        <v>14873.900390999999</v>
      </c>
      <c r="I277">
        <v>14777.099609000001</v>
      </c>
      <c r="J277">
        <v>15236.308594</v>
      </c>
      <c r="L277" t="str">
        <f t="shared" si="31"/>
        <v>12JAN2021:12:00:00</v>
      </c>
      <c r="M277">
        <v>12</v>
      </c>
      <c r="N277">
        <f t="shared" si="32"/>
        <v>-71.854492000000391</v>
      </c>
      <c r="O277">
        <f t="shared" si="33"/>
        <v>-71.854492000000391</v>
      </c>
      <c r="P277">
        <f t="shared" si="34"/>
        <v>0</v>
      </c>
      <c r="Q277">
        <f t="shared" si="35"/>
        <v>1</v>
      </c>
      <c r="R277">
        <f t="shared" si="36"/>
        <v>0</v>
      </c>
      <c r="S277">
        <f t="shared" si="37"/>
        <v>0.48100674032391544</v>
      </c>
    </row>
    <row r="278" spans="1:19" x14ac:dyDescent="0.2">
      <c r="A278" t="s">
        <v>300</v>
      </c>
      <c r="B278">
        <v>14122.180664</v>
      </c>
      <c r="C278">
        <v>14111.599609000001</v>
      </c>
      <c r="D278">
        <v>15587.010742</v>
      </c>
      <c r="E278">
        <v>15510.114258</v>
      </c>
      <c r="F278">
        <v>14360.200194999999</v>
      </c>
      <c r="G278">
        <v>14111.599609000001</v>
      </c>
      <c r="H278">
        <v>14201.099609000001</v>
      </c>
      <c r="I278">
        <v>14029.099609000001</v>
      </c>
      <c r="J278">
        <v>14359.925781</v>
      </c>
      <c r="L278" t="str">
        <f t="shared" si="31"/>
        <v>12JAN2021:13:00:00</v>
      </c>
      <c r="M278">
        <v>13</v>
      </c>
      <c r="N278">
        <f t="shared" si="32"/>
        <v>-10.581054999998742</v>
      </c>
      <c r="O278">
        <f t="shared" si="33"/>
        <v>-10.581054999998742</v>
      </c>
      <c r="P278">
        <f t="shared" si="34"/>
        <v>0</v>
      </c>
      <c r="Q278">
        <f t="shared" si="35"/>
        <v>1</v>
      </c>
      <c r="R278">
        <f t="shared" si="36"/>
        <v>0</v>
      </c>
      <c r="S278">
        <f t="shared" si="37"/>
        <v>7.4925078865275885E-2</v>
      </c>
    </row>
    <row r="279" spans="1:19" x14ac:dyDescent="0.2">
      <c r="A279" t="s">
        <v>301</v>
      </c>
      <c r="B279">
        <v>13436.118164</v>
      </c>
      <c r="C279">
        <v>13376.200194999999</v>
      </c>
      <c r="D279">
        <v>14579.892578000001</v>
      </c>
      <c r="E279">
        <v>14207.494140999999</v>
      </c>
      <c r="F279">
        <v>13337.799805000001</v>
      </c>
      <c r="G279">
        <v>13376.200194999999</v>
      </c>
      <c r="H279">
        <v>13683.599609000001</v>
      </c>
      <c r="I279">
        <v>13119.700194999999</v>
      </c>
      <c r="J279">
        <v>13529.786133</v>
      </c>
      <c r="L279" t="str">
        <f t="shared" si="31"/>
        <v>12JAN2021:14:00:00</v>
      </c>
      <c r="M279">
        <v>14</v>
      </c>
      <c r="N279">
        <f t="shared" si="32"/>
        <v>-59.917969000000085</v>
      </c>
      <c r="O279">
        <f t="shared" si="33"/>
        <v>-59.917969000000085</v>
      </c>
      <c r="P279">
        <f t="shared" si="34"/>
        <v>0</v>
      </c>
      <c r="Q279">
        <f t="shared" si="35"/>
        <v>1</v>
      </c>
      <c r="R279">
        <f t="shared" si="36"/>
        <v>0</v>
      </c>
      <c r="S279">
        <f t="shared" si="37"/>
        <v>0.44594702330425323</v>
      </c>
    </row>
    <row r="280" spans="1:19" x14ac:dyDescent="0.2">
      <c r="A280" t="s">
        <v>302</v>
      </c>
      <c r="B280">
        <v>12914.424805000001</v>
      </c>
      <c r="C280">
        <v>12682.299805000001</v>
      </c>
      <c r="D280">
        <v>13923.738281</v>
      </c>
      <c r="E280">
        <v>13151.454102</v>
      </c>
      <c r="F280">
        <v>12801.200194999999</v>
      </c>
      <c r="G280">
        <v>12682.299805000001</v>
      </c>
      <c r="H280">
        <v>13094.200194999999</v>
      </c>
      <c r="I280">
        <v>12822.599609000001</v>
      </c>
      <c r="J280">
        <v>13005.255859000001</v>
      </c>
      <c r="L280" t="str">
        <f t="shared" si="31"/>
        <v>12JAN2021:15:00:00</v>
      </c>
      <c r="M280">
        <v>15</v>
      </c>
      <c r="N280">
        <f t="shared" si="32"/>
        <v>-232.125</v>
      </c>
      <c r="O280">
        <f t="shared" si="33"/>
        <v>-232.125</v>
      </c>
      <c r="P280">
        <f t="shared" si="34"/>
        <v>0</v>
      </c>
      <c r="Q280">
        <f t="shared" si="35"/>
        <v>1</v>
      </c>
      <c r="R280">
        <f t="shared" si="36"/>
        <v>0</v>
      </c>
      <c r="S280">
        <f t="shared" si="37"/>
        <v>1.7974087387161799</v>
      </c>
    </row>
    <row r="281" spans="1:19" x14ac:dyDescent="0.2">
      <c r="A281" t="s">
        <v>303</v>
      </c>
      <c r="B281">
        <v>12623.551758</v>
      </c>
      <c r="C281">
        <v>12536.200194999999</v>
      </c>
      <c r="D281">
        <v>13777.227539</v>
      </c>
      <c r="E281">
        <v>12885.470703000001</v>
      </c>
      <c r="F281">
        <v>12648.599609000001</v>
      </c>
      <c r="G281">
        <v>12536.200194999999</v>
      </c>
      <c r="H281">
        <v>12818.299805000001</v>
      </c>
      <c r="I281">
        <v>12302.900390999999</v>
      </c>
      <c r="J281">
        <v>12731.628906</v>
      </c>
      <c r="L281" t="str">
        <f t="shared" si="31"/>
        <v>12JAN2021:16:00:00</v>
      </c>
      <c r="M281">
        <v>16</v>
      </c>
      <c r="N281">
        <f t="shared" si="32"/>
        <v>-87.351563000000169</v>
      </c>
      <c r="O281">
        <f t="shared" si="33"/>
        <v>-87.351563000000169</v>
      </c>
      <c r="P281">
        <f t="shared" si="34"/>
        <v>0</v>
      </c>
      <c r="Q281">
        <f t="shared" si="35"/>
        <v>1</v>
      </c>
      <c r="R281">
        <f t="shared" si="36"/>
        <v>0</v>
      </c>
      <c r="S281">
        <f t="shared" si="37"/>
        <v>0.69197294608185322</v>
      </c>
    </row>
    <row r="282" spans="1:19" x14ac:dyDescent="0.2">
      <c r="A282" t="s">
        <v>304</v>
      </c>
      <c r="B282">
        <v>12906.496094</v>
      </c>
      <c r="C282">
        <v>12611.5</v>
      </c>
      <c r="D282">
        <v>13877.616211</v>
      </c>
      <c r="E282">
        <v>12922.458984000001</v>
      </c>
      <c r="F282">
        <v>13007.099609000001</v>
      </c>
      <c r="G282">
        <v>12611.5</v>
      </c>
      <c r="H282">
        <v>13155.200194999999</v>
      </c>
      <c r="I282">
        <v>12558.099609000001</v>
      </c>
      <c r="J282">
        <v>12991.240234000001</v>
      </c>
      <c r="L282" t="str">
        <f t="shared" si="31"/>
        <v>12JAN2021:17:00:00</v>
      </c>
      <c r="M282">
        <v>17</v>
      </c>
      <c r="N282">
        <f t="shared" si="32"/>
        <v>-294.99609400000008</v>
      </c>
      <c r="O282">
        <f t="shared" si="33"/>
        <v>-294.99609400000008</v>
      </c>
      <c r="P282">
        <f t="shared" si="34"/>
        <v>0</v>
      </c>
      <c r="Q282">
        <f t="shared" si="35"/>
        <v>1</v>
      </c>
      <c r="R282">
        <f t="shared" si="36"/>
        <v>0</v>
      </c>
      <c r="S282">
        <f t="shared" si="37"/>
        <v>2.2856404391362153</v>
      </c>
    </row>
    <row r="283" spans="1:19" x14ac:dyDescent="0.2">
      <c r="A283" t="s">
        <v>305</v>
      </c>
      <c r="B283">
        <v>13860.539063</v>
      </c>
      <c r="C283">
        <v>13896.5</v>
      </c>
      <c r="D283">
        <v>14644.985352</v>
      </c>
      <c r="E283">
        <v>13719.375977</v>
      </c>
      <c r="F283">
        <v>14157.599609000001</v>
      </c>
      <c r="G283">
        <v>13896.5</v>
      </c>
      <c r="H283">
        <v>14075.900390999999</v>
      </c>
      <c r="I283">
        <v>13792.5</v>
      </c>
      <c r="J283">
        <v>14074.185546999999</v>
      </c>
      <c r="L283" t="str">
        <f t="shared" si="31"/>
        <v>12JAN2021:18:00:00</v>
      </c>
      <c r="M283">
        <v>18</v>
      </c>
      <c r="N283">
        <f t="shared" si="32"/>
        <v>35.960936999999831</v>
      </c>
      <c r="O283">
        <f t="shared" si="33"/>
        <v>0</v>
      </c>
      <c r="P283">
        <f t="shared" si="34"/>
        <v>35.960936999999831</v>
      </c>
      <c r="Q283">
        <f t="shared" si="35"/>
        <v>0</v>
      </c>
      <c r="R283">
        <f t="shared" si="36"/>
        <v>1</v>
      </c>
      <c r="S283">
        <f t="shared" si="37"/>
        <v>0.25944832907686621</v>
      </c>
    </row>
    <row r="284" spans="1:19" x14ac:dyDescent="0.2">
      <c r="A284" t="s">
        <v>306</v>
      </c>
      <c r="B284">
        <v>14760.137694999999</v>
      </c>
      <c r="C284">
        <v>14796.799805000001</v>
      </c>
      <c r="D284">
        <v>15447.777344</v>
      </c>
      <c r="E284">
        <v>14765.525390999999</v>
      </c>
      <c r="F284">
        <v>15244.299805000001</v>
      </c>
      <c r="G284">
        <v>14796.799805000001</v>
      </c>
      <c r="H284">
        <v>15044.200194999999</v>
      </c>
      <c r="I284">
        <v>14690</v>
      </c>
      <c r="J284">
        <v>15025.197265999999</v>
      </c>
      <c r="L284" t="str">
        <f t="shared" si="31"/>
        <v>12JAN2021:19:00:00</v>
      </c>
      <c r="M284">
        <v>19</v>
      </c>
      <c r="N284">
        <f t="shared" si="32"/>
        <v>36.662110000001121</v>
      </c>
      <c r="O284">
        <f t="shared" si="33"/>
        <v>0</v>
      </c>
      <c r="P284">
        <f t="shared" si="34"/>
        <v>36.662110000001121</v>
      </c>
      <c r="Q284">
        <f t="shared" si="35"/>
        <v>0</v>
      </c>
      <c r="R284">
        <f t="shared" si="36"/>
        <v>1</v>
      </c>
      <c r="S284">
        <f t="shared" si="37"/>
        <v>0.24838596195766127</v>
      </c>
    </row>
    <row r="285" spans="1:19" x14ac:dyDescent="0.2">
      <c r="A285" t="s">
        <v>307</v>
      </c>
      <c r="B285">
        <v>14859.806640999999</v>
      </c>
      <c r="C285">
        <v>14849.299805000001</v>
      </c>
      <c r="D285">
        <v>15436.970703000001</v>
      </c>
      <c r="E285">
        <v>14901.189453000001</v>
      </c>
      <c r="F285">
        <v>15436.799805000001</v>
      </c>
      <c r="G285">
        <v>14849.299805000001</v>
      </c>
      <c r="H285">
        <v>15187.400390999999</v>
      </c>
      <c r="I285">
        <v>14968.900390999999</v>
      </c>
      <c r="J285">
        <v>15184.058594</v>
      </c>
      <c r="L285" t="str">
        <f t="shared" si="31"/>
        <v>12JAN2021:20:00:00</v>
      </c>
      <c r="M285">
        <v>20</v>
      </c>
      <c r="N285">
        <f t="shared" si="32"/>
        <v>-10.506835999998657</v>
      </c>
      <c r="O285">
        <f t="shared" si="33"/>
        <v>-10.506835999998657</v>
      </c>
      <c r="P285">
        <f t="shared" si="34"/>
        <v>0</v>
      </c>
      <c r="Q285">
        <f t="shared" si="35"/>
        <v>1</v>
      </c>
      <c r="R285">
        <f t="shared" si="36"/>
        <v>0</v>
      </c>
      <c r="S285">
        <f t="shared" si="37"/>
        <v>7.0706411286732551E-2</v>
      </c>
    </row>
    <row r="286" spans="1:19" x14ac:dyDescent="0.2">
      <c r="A286" t="s">
        <v>308</v>
      </c>
      <c r="B286">
        <v>14785.114258</v>
      </c>
      <c r="C286">
        <v>14857.799805000001</v>
      </c>
      <c r="D286">
        <v>15394.756836</v>
      </c>
      <c r="E286">
        <v>14998.317383</v>
      </c>
      <c r="F286">
        <v>15416.5</v>
      </c>
      <c r="G286">
        <v>14857.799805000001</v>
      </c>
      <c r="H286">
        <v>15014.099609000001</v>
      </c>
      <c r="I286">
        <v>14853.599609000001</v>
      </c>
      <c r="J286">
        <v>15102.619140999999</v>
      </c>
      <c r="L286" t="str">
        <f t="shared" si="31"/>
        <v>12JAN2021:21:00:00</v>
      </c>
      <c r="M286">
        <v>21</v>
      </c>
      <c r="N286">
        <f t="shared" si="32"/>
        <v>72.685547000000952</v>
      </c>
      <c r="O286">
        <f t="shared" si="33"/>
        <v>0</v>
      </c>
      <c r="P286">
        <f t="shared" si="34"/>
        <v>72.685547000000952</v>
      </c>
      <c r="Q286">
        <f t="shared" si="35"/>
        <v>0</v>
      </c>
      <c r="R286">
        <f t="shared" si="36"/>
        <v>1</v>
      </c>
      <c r="S286">
        <f t="shared" si="37"/>
        <v>0.49161302193300205</v>
      </c>
    </row>
    <row r="287" spans="1:19" x14ac:dyDescent="0.2">
      <c r="A287" t="s">
        <v>309</v>
      </c>
      <c r="B287">
        <v>14454.791992</v>
      </c>
      <c r="C287">
        <v>14647.799805000001</v>
      </c>
      <c r="D287">
        <v>15015.212890999999</v>
      </c>
      <c r="E287">
        <v>14852.678711</v>
      </c>
      <c r="F287">
        <v>14925</v>
      </c>
      <c r="G287">
        <v>14647.799805000001</v>
      </c>
      <c r="H287">
        <v>14804.700194999999</v>
      </c>
      <c r="I287">
        <v>14525.900390999999</v>
      </c>
      <c r="J287">
        <v>14771.777344</v>
      </c>
      <c r="L287" t="str">
        <f t="shared" si="31"/>
        <v>12JAN2021:22:00:00</v>
      </c>
      <c r="M287">
        <v>22</v>
      </c>
      <c r="N287">
        <f t="shared" si="32"/>
        <v>193.00781300000017</v>
      </c>
      <c r="O287">
        <f t="shared" si="33"/>
        <v>0</v>
      </c>
      <c r="P287">
        <f t="shared" si="34"/>
        <v>193.00781300000017</v>
      </c>
      <c r="Q287">
        <f t="shared" si="35"/>
        <v>0</v>
      </c>
      <c r="R287">
        <f t="shared" si="36"/>
        <v>1</v>
      </c>
      <c r="S287">
        <f t="shared" si="37"/>
        <v>1.3352514038722956</v>
      </c>
    </row>
    <row r="288" spans="1:19" x14ac:dyDescent="0.2">
      <c r="A288" t="s">
        <v>310</v>
      </c>
      <c r="B288">
        <v>13775.654296999999</v>
      </c>
      <c r="C288">
        <v>14014.599609000001</v>
      </c>
      <c r="D288">
        <v>14468.179688</v>
      </c>
      <c r="E288">
        <v>14408.894531</v>
      </c>
      <c r="F288">
        <v>14123.900390999999</v>
      </c>
      <c r="G288">
        <v>14014.599609000001</v>
      </c>
      <c r="H288">
        <v>13999.200194999999</v>
      </c>
      <c r="I288">
        <v>14100.400390999999</v>
      </c>
      <c r="J288">
        <v>14116.222656</v>
      </c>
      <c r="L288" t="str">
        <f t="shared" si="31"/>
        <v>12JAN2021:23:00:00</v>
      </c>
      <c r="M288">
        <v>23</v>
      </c>
      <c r="N288">
        <f t="shared" si="32"/>
        <v>238.94531200000165</v>
      </c>
      <c r="O288">
        <f t="shared" si="33"/>
        <v>0</v>
      </c>
      <c r="P288">
        <f t="shared" si="34"/>
        <v>238.94531200000165</v>
      </c>
      <c r="Q288">
        <f t="shared" si="35"/>
        <v>0</v>
      </c>
      <c r="R288">
        <f t="shared" si="36"/>
        <v>1</v>
      </c>
      <c r="S288">
        <f t="shared" si="37"/>
        <v>1.7345478250861599</v>
      </c>
    </row>
    <row r="289" spans="1:19" x14ac:dyDescent="0.2">
      <c r="A289" t="s">
        <v>311</v>
      </c>
      <c r="B289">
        <v>13289.705078000001</v>
      </c>
      <c r="C289">
        <v>13438.700194999999</v>
      </c>
      <c r="D289">
        <v>13876.934569999999</v>
      </c>
      <c r="E289">
        <v>13995.065430000001</v>
      </c>
      <c r="F289">
        <v>13472</v>
      </c>
      <c r="G289">
        <v>13438.700194999999</v>
      </c>
      <c r="H289">
        <v>13527.099609000001</v>
      </c>
      <c r="I289">
        <v>13484.5</v>
      </c>
      <c r="J289">
        <v>13535.353515999999</v>
      </c>
      <c r="L289" t="str">
        <f t="shared" si="31"/>
        <v>13JAN2021:00:00:00</v>
      </c>
      <c r="M289">
        <v>24</v>
      </c>
      <c r="N289">
        <f t="shared" si="32"/>
        <v>148.99511699999857</v>
      </c>
      <c r="O289">
        <f t="shared" si="33"/>
        <v>0</v>
      </c>
      <c r="P289">
        <f t="shared" si="34"/>
        <v>148.99511699999857</v>
      </c>
      <c r="Q289">
        <f t="shared" si="35"/>
        <v>0</v>
      </c>
      <c r="R289">
        <f t="shared" si="36"/>
        <v>1</v>
      </c>
      <c r="S289">
        <f t="shared" si="37"/>
        <v>1.1211318545108091</v>
      </c>
    </row>
    <row r="290" spans="1:19" x14ac:dyDescent="0.2">
      <c r="A290" t="s">
        <v>312</v>
      </c>
      <c r="B290">
        <v>13088.551758</v>
      </c>
      <c r="C290">
        <v>13334.400390999999</v>
      </c>
      <c r="D290">
        <v>13641.467773</v>
      </c>
      <c r="E290">
        <v>13830.997069999999</v>
      </c>
      <c r="F290">
        <v>13584.599609000001</v>
      </c>
      <c r="G290">
        <v>13334.400390999999</v>
      </c>
      <c r="H290">
        <v>13208.200194999999</v>
      </c>
      <c r="I290">
        <v>13398.5</v>
      </c>
      <c r="J290">
        <v>13419.808594</v>
      </c>
      <c r="L290" t="str">
        <f t="shared" si="31"/>
        <v>13JAN2021:01:00:00</v>
      </c>
      <c r="M290">
        <v>1</v>
      </c>
      <c r="N290">
        <f t="shared" si="32"/>
        <v>245.84863299999961</v>
      </c>
      <c r="O290">
        <f t="shared" si="33"/>
        <v>0</v>
      </c>
      <c r="P290">
        <f t="shared" si="34"/>
        <v>245.84863299999961</v>
      </c>
      <c r="Q290">
        <f t="shared" si="35"/>
        <v>0</v>
      </c>
      <c r="R290">
        <f t="shared" si="36"/>
        <v>1</v>
      </c>
      <c r="S290">
        <f t="shared" si="37"/>
        <v>1.8783486328021872</v>
      </c>
    </row>
    <row r="291" spans="1:19" x14ac:dyDescent="0.2">
      <c r="A291" t="s">
        <v>313</v>
      </c>
      <c r="B291">
        <v>13173.851563</v>
      </c>
      <c r="C291">
        <v>13345.200194999999</v>
      </c>
      <c r="D291">
        <v>13428.974609000001</v>
      </c>
      <c r="E291">
        <v>13676.34375</v>
      </c>
      <c r="F291">
        <v>13449.099609000001</v>
      </c>
      <c r="G291">
        <v>13345.200194999999</v>
      </c>
      <c r="H291">
        <v>12977</v>
      </c>
      <c r="I291">
        <v>13326.5</v>
      </c>
      <c r="J291">
        <v>13284.921875</v>
      </c>
      <c r="L291" t="str">
        <f t="shared" si="31"/>
        <v>13JAN2021:02:00:00</v>
      </c>
      <c r="M291">
        <v>2</v>
      </c>
      <c r="N291">
        <f t="shared" si="32"/>
        <v>171.34863199999927</v>
      </c>
      <c r="O291">
        <f t="shared" si="33"/>
        <v>0</v>
      </c>
      <c r="P291">
        <f t="shared" si="34"/>
        <v>171.34863199999927</v>
      </c>
      <c r="Q291">
        <f t="shared" si="35"/>
        <v>0</v>
      </c>
      <c r="R291">
        <f t="shared" si="36"/>
        <v>1</v>
      </c>
      <c r="S291">
        <f t="shared" si="37"/>
        <v>1.300672253521119</v>
      </c>
    </row>
    <row r="292" spans="1:19" x14ac:dyDescent="0.2">
      <c r="A292" t="s">
        <v>314</v>
      </c>
      <c r="B292">
        <v>13359.375</v>
      </c>
      <c r="C292">
        <v>13312.099609000001</v>
      </c>
      <c r="D292">
        <v>13554.792969</v>
      </c>
      <c r="E292">
        <v>13753.791015999999</v>
      </c>
      <c r="F292">
        <v>13546.599609000001</v>
      </c>
      <c r="G292">
        <v>13312.099609000001</v>
      </c>
      <c r="H292">
        <v>13042</v>
      </c>
      <c r="I292">
        <v>13300.900390999999</v>
      </c>
      <c r="J292">
        <v>13330.736328000001</v>
      </c>
      <c r="L292" t="str">
        <f t="shared" si="31"/>
        <v>13JAN2021:03:00:00</v>
      </c>
      <c r="M292">
        <v>3</v>
      </c>
      <c r="N292">
        <f t="shared" si="32"/>
        <v>-47.275390999999217</v>
      </c>
      <c r="O292">
        <f t="shared" si="33"/>
        <v>-47.275390999999217</v>
      </c>
      <c r="P292">
        <f t="shared" si="34"/>
        <v>0</v>
      </c>
      <c r="Q292">
        <f t="shared" si="35"/>
        <v>1</v>
      </c>
      <c r="R292">
        <f t="shared" si="36"/>
        <v>0</v>
      </c>
      <c r="S292">
        <f t="shared" si="37"/>
        <v>0.35387427181285963</v>
      </c>
    </row>
    <row r="293" spans="1:19" x14ac:dyDescent="0.2">
      <c r="A293" t="s">
        <v>315</v>
      </c>
      <c r="B293">
        <v>13748.002930000001</v>
      </c>
      <c r="C293">
        <v>13612</v>
      </c>
      <c r="D293">
        <v>13733.197265999999</v>
      </c>
      <c r="E293">
        <v>13946.122069999999</v>
      </c>
      <c r="F293">
        <v>13798.599609000001</v>
      </c>
      <c r="G293">
        <v>13612</v>
      </c>
      <c r="H293">
        <v>13286.700194999999</v>
      </c>
      <c r="I293">
        <v>13722.299805000001</v>
      </c>
      <c r="J293">
        <v>13620.049805000001</v>
      </c>
      <c r="L293" t="str">
        <f t="shared" si="31"/>
        <v>13JAN2021:04:00:00</v>
      </c>
      <c r="M293">
        <v>4</v>
      </c>
      <c r="N293">
        <f t="shared" si="32"/>
        <v>-136.00293000000056</v>
      </c>
      <c r="O293">
        <f t="shared" si="33"/>
        <v>-136.00293000000056</v>
      </c>
      <c r="P293">
        <f t="shared" si="34"/>
        <v>0</v>
      </c>
      <c r="Q293">
        <f t="shared" si="35"/>
        <v>1</v>
      </c>
      <c r="R293">
        <f t="shared" si="36"/>
        <v>0</v>
      </c>
      <c r="S293">
        <f t="shared" si="37"/>
        <v>0.98925589914753209</v>
      </c>
    </row>
    <row r="294" spans="1:19" x14ac:dyDescent="0.2">
      <c r="A294" t="s">
        <v>316</v>
      </c>
      <c r="B294">
        <v>14400.109375</v>
      </c>
      <c r="C294">
        <v>14239</v>
      </c>
      <c r="D294">
        <v>14300.052734000001</v>
      </c>
      <c r="E294">
        <v>14333.674805000001</v>
      </c>
      <c r="F294">
        <v>14434.599609000001</v>
      </c>
      <c r="G294">
        <v>14239</v>
      </c>
      <c r="H294">
        <v>14036</v>
      </c>
      <c r="I294">
        <v>14317.299805000001</v>
      </c>
      <c r="J294">
        <v>14264.356444999999</v>
      </c>
      <c r="L294" t="str">
        <f t="shared" si="31"/>
        <v>13JAN2021:05:00:00</v>
      </c>
      <c r="M294">
        <v>5</v>
      </c>
      <c r="N294">
        <f t="shared" si="32"/>
        <v>-161.109375</v>
      </c>
      <c r="O294">
        <f t="shared" si="33"/>
        <v>-161.109375</v>
      </c>
      <c r="P294">
        <f t="shared" si="34"/>
        <v>0</v>
      </c>
      <c r="Q294">
        <f t="shared" si="35"/>
        <v>1</v>
      </c>
      <c r="R294">
        <f t="shared" si="36"/>
        <v>0</v>
      </c>
      <c r="S294">
        <f t="shared" si="37"/>
        <v>1.1188066062866275</v>
      </c>
    </row>
    <row r="295" spans="1:19" x14ac:dyDescent="0.2">
      <c r="A295" t="s">
        <v>317</v>
      </c>
      <c r="B295">
        <v>15551.902344</v>
      </c>
      <c r="C295">
        <v>15248.700194999999</v>
      </c>
      <c r="D295">
        <v>15428.756836</v>
      </c>
      <c r="E295">
        <v>15428.211914</v>
      </c>
      <c r="F295">
        <v>15439</v>
      </c>
      <c r="G295">
        <v>15248.700194999999</v>
      </c>
      <c r="H295">
        <v>15119.099609000001</v>
      </c>
      <c r="I295">
        <v>15427.200194999999</v>
      </c>
      <c r="J295">
        <v>15331.006836</v>
      </c>
      <c r="L295" t="str">
        <f t="shared" si="31"/>
        <v>13JAN2021:06:00:00</v>
      </c>
      <c r="M295">
        <v>6</v>
      </c>
      <c r="N295">
        <f t="shared" si="32"/>
        <v>-303.20214900000065</v>
      </c>
      <c r="O295">
        <f t="shared" si="33"/>
        <v>-303.20214900000065</v>
      </c>
      <c r="P295">
        <f t="shared" si="34"/>
        <v>0</v>
      </c>
      <c r="Q295">
        <f t="shared" si="35"/>
        <v>1</v>
      </c>
      <c r="R295">
        <f t="shared" si="36"/>
        <v>0</v>
      </c>
      <c r="S295">
        <f t="shared" si="37"/>
        <v>1.9496145377801803</v>
      </c>
    </row>
    <row r="296" spans="1:19" x14ac:dyDescent="0.2">
      <c r="A296" t="s">
        <v>318</v>
      </c>
      <c r="B296">
        <v>17049.361327999999</v>
      </c>
      <c r="C296">
        <v>16823.199218999998</v>
      </c>
      <c r="D296">
        <v>16886.527343999998</v>
      </c>
      <c r="E296">
        <v>16824.589843999998</v>
      </c>
      <c r="F296">
        <v>16869</v>
      </c>
      <c r="G296">
        <v>16823.199218999998</v>
      </c>
      <c r="H296">
        <v>16653.800781000002</v>
      </c>
      <c r="I296">
        <v>16819</v>
      </c>
      <c r="J296">
        <v>16799.166015999999</v>
      </c>
      <c r="L296" t="str">
        <f t="shared" si="31"/>
        <v>13JAN2021:07:00:00</v>
      </c>
      <c r="M296">
        <v>7</v>
      </c>
      <c r="N296">
        <f t="shared" si="32"/>
        <v>-226.16210900000078</v>
      </c>
      <c r="O296">
        <f t="shared" si="33"/>
        <v>-226.16210900000078</v>
      </c>
      <c r="P296">
        <f t="shared" si="34"/>
        <v>0</v>
      </c>
      <c r="Q296">
        <f t="shared" si="35"/>
        <v>1</v>
      </c>
      <c r="R296">
        <f t="shared" si="36"/>
        <v>0</v>
      </c>
      <c r="S296">
        <f t="shared" si="37"/>
        <v>1.3265136719730197</v>
      </c>
    </row>
    <row r="297" spans="1:19" x14ac:dyDescent="0.2">
      <c r="A297" t="s">
        <v>319</v>
      </c>
      <c r="B297">
        <v>17948.257813</v>
      </c>
      <c r="C297">
        <v>17553.300781000002</v>
      </c>
      <c r="D297">
        <v>17897.396484000001</v>
      </c>
      <c r="E297">
        <v>17891.728515999999</v>
      </c>
      <c r="F297">
        <v>17697.400390999999</v>
      </c>
      <c r="G297">
        <v>17553.300781000002</v>
      </c>
      <c r="H297">
        <v>17261.300781000002</v>
      </c>
      <c r="I297">
        <v>17636.599609000001</v>
      </c>
      <c r="J297">
        <v>17580.162109000001</v>
      </c>
      <c r="L297" t="str">
        <f t="shared" si="31"/>
        <v>13JAN2021:08:00:00</v>
      </c>
      <c r="M297">
        <v>8</v>
      </c>
      <c r="N297">
        <f t="shared" si="32"/>
        <v>-394.95703199999843</v>
      </c>
      <c r="O297">
        <f t="shared" si="33"/>
        <v>-394.95703199999843</v>
      </c>
      <c r="P297">
        <f t="shared" si="34"/>
        <v>0</v>
      </c>
      <c r="Q297">
        <f t="shared" si="35"/>
        <v>1</v>
      </c>
      <c r="R297">
        <f t="shared" si="36"/>
        <v>0</v>
      </c>
      <c r="S297">
        <f t="shared" si="37"/>
        <v>2.2005313056843288</v>
      </c>
    </row>
    <row r="298" spans="1:19" x14ac:dyDescent="0.2">
      <c r="A298" t="s">
        <v>320</v>
      </c>
      <c r="B298">
        <v>17487.552734000001</v>
      </c>
      <c r="C298">
        <v>16662.599609000001</v>
      </c>
      <c r="D298">
        <v>18116.181640999999</v>
      </c>
      <c r="E298">
        <v>18012.660156000002</v>
      </c>
      <c r="F298">
        <v>17365</v>
      </c>
      <c r="G298">
        <v>16662.599609000001</v>
      </c>
      <c r="H298">
        <v>16550.5</v>
      </c>
      <c r="I298">
        <v>16621.900390999999</v>
      </c>
      <c r="J298">
        <v>16981.697265999999</v>
      </c>
      <c r="L298" t="str">
        <f t="shared" si="31"/>
        <v>13JAN2021:09:00:00</v>
      </c>
      <c r="M298">
        <v>9</v>
      </c>
      <c r="N298">
        <f t="shared" si="32"/>
        <v>-824.953125</v>
      </c>
      <c r="O298">
        <f t="shared" si="33"/>
        <v>-824.953125</v>
      </c>
      <c r="P298">
        <f t="shared" si="34"/>
        <v>0</v>
      </c>
      <c r="Q298">
        <f t="shared" si="35"/>
        <v>1</v>
      </c>
      <c r="R298">
        <f t="shared" si="36"/>
        <v>0</v>
      </c>
      <c r="S298">
        <f t="shared" si="37"/>
        <v>4.7173731942268464</v>
      </c>
    </row>
    <row r="299" spans="1:19" x14ac:dyDescent="0.2">
      <c r="A299" t="s">
        <v>321</v>
      </c>
      <c r="B299">
        <v>16366.290039</v>
      </c>
      <c r="C299">
        <v>15694.799805000001</v>
      </c>
      <c r="D299">
        <v>17269.146484000001</v>
      </c>
      <c r="E299">
        <v>17246.009765999999</v>
      </c>
      <c r="F299">
        <v>16688.400390999999</v>
      </c>
      <c r="G299">
        <v>15694.799805000001</v>
      </c>
      <c r="H299">
        <v>15771.599609000001</v>
      </c>
      <c r="I299">
        <v>15754.200194999999</v>
      </c>
      <c r="J299">
        <v>16174.041992</v>
      </c>
      <c r="L299" t="str">
        <f t="shared" si="31"/>
        <v>13JAN2021:10:00:00</v>
      </c>
      <c r="M299">
        <v>10</v>
      </c>
      <c r="N299">
        <f t="shared" si="32"/>
        <v>-671.49023399999896</v>
      </c>
      <c r="O299">
        <f t="shared" si="33"/>
        <v>-671.49023399999896</v>
      </c>
      <c r="P299">
        <f t="shared" si="34"/>
        <v>0</v>
      </c>
      <c r="Q299">
        <f t="shared" si="35"/>
        <v>1</v>
      </c>
      <c r="R299">
        <f t="shared" si="36"/>
        <v>0</v>
      </c>
      <c r="S299">
        <f t="shared" si="37"/>
        <v>4.1028860688639481</v>
      </c>
    </row>
    <row r="300" spans="1:19" x14ac:dyDescent="0.2">
      <c r="A300" t="s">
        <v>322</v>
      </c>
      <c r="B300">
        <v>15210.888671999999</v>
      </c>
      <c r="C300">
        <v>14880.900390999999</v>
      </c>
      <c r="D300">
        <v>16269.525390999999</v>
      </c>
      <c r="E300">
        <v>16356.168944999999</v>
      </c>
      <c r="F300">
        <v>15849.200194999999</v>
      </c>
      <c r="G300">
        <v>14880.900390999999</v>
      </c>
      <c r="H300">
        <v>14958.400390999999</v>
      </c>
      <c r="I300">
        <v>14925.900390999999</v>
      </c>
      <c r="J300">
        <v>15327.177734000001</v>
      </c>
      <c r="L300" t="str">
        <f t="shared" si="31"/>
        <v>13JAN2021:11:00:00</v>
      </c>
      <c r="M300">
        <v>11</v>
      </c>
      <c r="N300">
        <f t="shared" si="32"/>
        <v>-329.98828099999992</v>
      </c>
      <c r="O300">
        <f t="shared" si="33"/>
        <v>-329.98828099999992</v>
      </c>
      <c r="P300">
        <f t="shared" si="34"/>
        <v>0</v>
      </c>
      <c r="Q300">
        <f t="shared" si="35"/>
        <v>1</v>
      </c>
      <c r="R300">
        <f t="shared" si="36"/>
        <v>0</v>
      </c>
      <c r="S300">
        <f t="shared" si="37"/>
        <v>2.1694214461475743</v>
      </c>
    </row>
    <row r="301" spans="1:19" x14ac:dyDescent="0.2">
      <c r="A301" t="s">
        <v>323</v>
      </c>
      <c r="B301">
        <v>14220.194336</v>
      </c>
      <c r="C301">
        <v>13968.900390999999</v>
      </c>
      <c r="D301">
        <v>14902.025390999999</v>
      </c>
      <c r="E301">
        <v>14728.90625</v>
      </c>
      <c r="F301">
        <v>14646.799805000001</v>
      </c>
      <c r="G301">
        <v>13968.900390999999</v>
      </c>
      <c r="H301">
        <v>14126.5</v>
      </c>
      <c r="I301">
        <v>14020.799805000001</v>
      </c>
      <c r="J301">
        <v>14307.390625</v>
      </c>
      <c r="L301" t="str">
        <f t="shared" si="31"/>
        <v>13JAN2021:12:00:00</v>
      </c>
      <c r="M301">
        <v>12</v>
      </c>
      <c r="N301">
        <f t="shared" si="32"/>
        <v>-251.29394500000126</v>
      </c>
      <c r="O301">
        <f t="shared" si="33"/>
        <v>-251.29394500000126</v>
      </c>
      <c r="P301">
        <f t="shared" si="34"/>
        <v>0</v>
      </c>
      <c r="Q301">
        <f t="shared" si="35"/>
        <v>1</v>
      </c>
      <c r="R301">
        <f t="shared" si="36"/>
        <v>0</v>
      </c>
      <c r="S301">
        <f t="shared" si="37"/>
        <v>1.7671625229749692</v>
      </c>
    </row>
    <row r="302" spans="1:19" x14ac:dyDescent="0.2">
      <c r="A302" t="s">
        <v>324</v>
      </c>
      <c r="B302">
        <v>13324.190430000001</v>
      </c>
      <c r="C302">
        <v>13149.900390999999</v>
      </c>
      <c r="D302">
        <v>13676.716796999999</v>
      </c>
      <c r="E302">
        <v>12918.185546999999</v>
      </c>
      <c r="F302">
        <v>13578.900390999999</v>
      </c>
      <c r="G302">
        <v>13149.900390999999</v>
      </c>
      <c r="H302">
        <v>13462</v>
      </c>
      <c r="I302">
        <v>13245</v>
      </c>
      <c r="J302">
        <v>13424.801758</v>
      </c>
      <c r="L302" t="str">
        <f t="shared" si="31"/>
        <v>13JAN2021:13:00:00</v>
      </c>
      <c r="M302">
        <v>13</v>
      </c>
      <c r="N302">
        <f t="shared" si="32"/>
        <v>-174.29003900000134</v>
      </c>
      <c r="O302">
        <f t="shared" si="33"/>
        <v>-174.29003900000134</v>
      </c>
      <c r="P302">
        <f t="shared" si="34"/>
        <v>0</v>
      </c>
      <c r="Q302">
        <f t="shared" si="35"/>
        <v>1</v>
      </c>
      <c r="R302">
        <f t="shared" si="36"/>
        <v>0</v>
      </c>
      <c r="S302">
        <f t="shared" si="37"/>
        <v>1.3080722608675697</v>
      </c>
    </row>
    <row r="303" spans="1:19" x14ac:dyDescent="0.2">
      <c r="A303" t="s">
        <v>325</v>
      </c>
      <c r="B303">
        <v>12554.029296999999</v>
      </c>
      <c r="C303">
        <v>12546.299805000001</v>
      </c>
      <c r="D303">
        <v>12838.113281</v>
      </c>
      <c r="E303">
        <v>12182.198242</v>
      </c>
      <c r="F303">
        <v>12918.599609000001</v>
      </c>
      <c r="G303">
        <v>12546.299805000001</v>
      </c>
      <c r="H303">
        <v>12924.599609000001</v>
      </c>
      <c r="I303">
        <v>12581.700194999999</v>
      </c>
      <c r="J303">
        <v>12779.276367</v>
      </c>
      <c r="L303" t="str">
        <f t="shared" si="31"/>
        <v>13JAN2021:14:00:00</v>
      </c>
      <c r="M303">
        <v>14</v>
      </c>
      <c r="N303">
        <f t="shared" si="32"/>
        <v>-7.7294919999985723</v>
      </c>
      <c r="O303">
        <f t="shared" si="33"/>
        <v>-7.7294919999985723</v>
      </c>
      <c r="P303">
        <f t="shared" si="34"/>
        <v>0</v>
      </c>
      <c r="Q303">
        <f t="shared" si="35"/>
        <v>1</v>
      </c>
      <c r="R303">
        <f t="shared" si="36"/>
        <v>0</v>
      </c>
      <c r="S303">
        <f t="shared" si="37"/>
        <v>6.1569810115431757E-2</v>
      </c>
    </row>
    <row r="304" spans="1:19" x14ac:dyDescent="0.2">
      <c r="A304" t="s">
        <v>326</v>
      </c>
      <c r="B304">
        <v>12111.5625</v>
      </c>
      <c r="C304">
        <v>12131.799805000001</v>
      </c>
      <c r="D304">
        <v>12365.485352</v>
      </c>
      <c r="E304">
        <v>11822.252930000001</v>
      </c>
      <c r="F304">
        <v>12412.5</v>
      </c>
      <c r="G304">
        <v>12131.799805000001</v>
      </c>
      <c r="H304">
        <v>12312.099609000001</v>
      </c>
      <c r="I304">
        <v>12292.900390999999</v>
      </c>
      <c r="J304">
        <v>12316.535156</v>
      </c>
      <c r="L304" t="str">
        <f t="shared" si="31"/>
        <v>13JAN2021:15:00:00</v>
      </c>
      <c r="M304">
        <v>15</v>
      </c>
      <c r="N304">
        <f t="shared" si="32"/>
        <v>20.237305000000561</v>
      </c>
      <c r="O304">
        <f t="shared" si="33"/>
        <v>0</v>
      </c>
      <c r="P304">
        <f t="shared" si="34"/>
        <v>20.237305000000561</v>
      </c>
      <c r="Q304">
        <f t="shared" si="35"/>
        <v>0</v>
      </c>
      <c r="R304">
        <f t="shared" si="36"/>
        <v>1</v>
      </c>
      <c r="S304">
        <f t="shared" si="37"/>
        <v>0.16709078618056555</v>
      </c>
    </row>
    <row r="305" spans="1:19" x14ac:dyDescent="0.2">
      <c r="A305" t="s">
        <v>327</v>
      </c>
      <c r="B305">
        <v>11896.690430000001</v>
      </c>
      <c r="C305">
        <v>11788.099609000001</v>
      </c>
      <c r="D305">
        <v>12127.254883</v>
      </c>
      <c r="E305">
        <v>11623.564453000001</v>
      </c>
      <c r="F305">
        <v>12139.200194999999</v>
      </c>
      <c r="G305">
        <v>11788.099609000001</v>
      </c>
      <c r="H305">
        <v>12126.700194999999</v>
      </c>
      <c r="I305">
        <v>11853.200194999999</v>
      </c>
      <c r="J305">
        <v>12019.194336</v>
      </c>
      <c r="L305" t="str">
        <f t="shared" si="31"/>
        <v>13JAN2021:16:00:00</v>
      </c>
      <c r="M305">
        <v>16</v>
      </c>
      <c r="N305">
        <f t="shared" si="32"/>
        <v>-108.59082099999978</v>
      </c>
      <c r="O305">
        <f t="shared" si="33"/>
        <v>-108.59082099999978</v>
      </c>
      <c r="P305">
        <f t="shared" si="34"/>
        <v>0</v>
      </c>
      <c r="Q305">
        <f t="shared" si="35"/>
        <v>1</v>
      </c>
      <c r="R305">
        <f t="shared" si="36"/>
        <v>0</v>
      </c>
      <c r="S305">
        <f t="shared" si="37"/>
        <v>0.91278176597892513</v>
      </c>
    </row>
    <row r="306" spans="1:19" x14ac:dyDescent="0.2">
      <c r="A306" t="s">
        <v>328</v>
      </c>
      <c r="B306">
        <v>11977.621094</v>
      </c>
      <c r="C306">
        <v>11957</v>
      </c>
      <c r="D306">
        <v>12219.944336</v>
      </c>
      <c r="E306">
        <v>11758.302734000001</v>
      </c>
      <c r="F306">
        <v>12325.5</v>
      </c>
      <c r="G306">
        <v>11957</v>
      </c>
      <c r="H306">
        <v>12353.900390999999</v>
      </c>
      <c r="I306">
        <v>12135.599609000001</v>
      </c>
      <c r="J306">
        <v>12225.869140999999</v>
      </c>
      <c r="L306" t="str">
        <f t="shared" si="31"/>
        <v>13JAN2021:17:00:00</v>
      </c>
      <c r="M306">
        <v>17</v>
      </c>
      <c r="N306">
        <f t="shared" si="32"/>
        <v>-20.621094000000085</v>
      </c>
      <c r="O306">
        <f t="shared" si="33"/>
        <v>-20.621094000000085</v>
      </c>
      <c r="P306">
        <f t="shared" si="34"/>
        <v>0</v>
      </c>
      <c r="Q306">
        <f t="shared" si="35"/>
        <v>1</v>
      </c>
      <c r="R306">
        <f t="shared" si="36"/>
        <v>0</v>
      </c>
      <c r="S306">
        <f t="shared" si="37"/>
        <v>0.17216351926786108</v>
      </c>
    </row>
    <row r="307" spans="1:19" x14ac:dyDescent="0.2">
      <c r="A307" t="s">
        <v>329</v>
      </c>
      <c r="B307">
        <v>12425.118164</v>
      </c>
      <c r="C307">
        <v>12693.299805000001</v>
      </c>
      <c r="D307">
        <v>12933.658203000001</v>
      </c>
      <c r="E307">
        <v>12496.674805000001</v>
      </c>
      <c r="F307">
        <v>13029.900390999999</v>
      </c>
      <c r="G307">
        <v>12693.299805000001</v>
      </c>
      <c r="H307">
        <v>13239</v>
      </c>
      <c r="I307">
        <v>12918.700194999999</v>
      </c>
      <c r="J307">
        <v>13000.270508</v>
      </c>
      <c r="L307" t="str">
        <f t="shared" si="31"/>
        <v>13JAN2021:18:00:00</v>
      </c>
      <c r="M307">
        <v>18</v>
      </c>
      <c r="N307">
        <f t="shared" si="32"/>
        <v>268.18164100000104</v>
      </c>
      <c r="O307">
        <f t="shared" si="33"/>
        <v>0</v>
      </c>
      <c r="P307">
        <f t="shared" si="34"/>
        <v>268.18164100000104</v>
      </c>
      <c r="Q307">
        <f t="shared" si="35"/>
        <v>0</v>
      </c>
      <c r="R307">
        <f t="shared" si="36"/>
        <v>1</v>
      </c>
      <c r="S307">
        <f t="shared" si="37"/>
        <v>2.1583830226823832</v>
      </c>
    </row>
    <row r="308" spans="1:19" x14ac:dyDescent="0.2">
      <c r="A308" t="s">
        <v>330</v>
      </c>
      <c r="B308">
        <v>13412.294921999999</v>
      </c>
      <c r="C308">
        <v>13566.299805000001</v>
      </c>
      <c r="D308">
        <v>13806.365234000001</v>
      </c>
      <c r="E308">
        <v>13428.177734000001</v>
      </c>
      <c r="F308">
        <v>14073</v>
      </c>
      <c r="G308">
        <v>13566.299805000001</v>
      </c>
      <c r="H308">
        <v>14195.5</v>
      </c>
      <c r="I308">
        <v>13770.099609000001</v>
      </c>
      <c r="J308">
        <v>13931.234375</v>
      </c>
      <c r="L308" t="str">
        <f t="shared" si="31"/>
        <v>13JAN2021:19:00:00</v>
      </c>
      <c r="M308">
        <v>19</v>
      </c>
      <c r="N308">
        <f t="shared" si="32"/>
        <v>154.00488300000143</v>
      </c>
      <c r="O308">
        <f t="shared" si="33"/>
        <v>0</v>
      </c>
      <c r="P308">
        <f t="shared" si="34"/>
        <v>154.00488300000143</v>
      </c>
      <c r="Q308">
        <f t="shared" si="35"/>
        <v>0</v>
      </c>
      <c r="R308">
        <f t="shared" si="36"/>
        <v>1</v>
      </c>
      <c r="S308">
        <f t="shared" si="37"/>
        <v>1.1482366283743835</v>
      </c>
    </row>
    <row r="309" spans="1:19" x14ac:dyDescent="0.2">
      <c r="A309" t="s">
        <v>331</v>
      </c>
      <c r="B309">
        <v>13537.704102</v>
      </c>
      <c r="C309">
        <v>14085.599609000001</v>
      </c>
      <c r="D309">
        <v>13911.528319999999</v>
      </c>
      <c r="E309">
        <v>13115.042969</v>
      </c>
      <c r="F309">
        <v>14253.099609000001</v>
      </c>
      <c r="G309">
        <v>14085.599609000001</v>
      </c>
      <c r="H309">
        <v>14281.5</v>
      </c>
      <c r="I309">
        <v>14062.400390999999</v>
      </c>
      <c r="J309">
        <v>14148.890625</v>
      </c>
      <c r="L309" t="str">
        <f t="shared" si="31"/>
        <v>13JAN2021:20:00:00</v>
      </c>
      <c r="M309">
        <v>20</v>
      </c>
      <c r="N309">
        <f t="shared" si="32"/>
        <v>547.89550700000109</v>
      </c>
      <c r="O309">
        <f t="shared" si="33"/>
        <v>0</v>
      </c>
      <c r="P309">
        <f t="shared" si="34"/>
        <v>547.89550700000109</v>
      </c>
      <c r="Q309">
        <f t="shared" si="35"/>
        <v>0</v>
      </c>
      <c r="R309">
        <f t="shared" si="36"/>
        <v>1</v>
      </c>
      <c r="S309">
        <f t="shared" si="37"/>
        <v>4.0471818771622985</v>
      </c>
    </row>
    <row r="310" spans="1:19" x14ac:dyDescent="0.2">
      <c r="A310" t="s">
        <v>332</v>
      </c>
      <c r="B310">
        <v>13605.791992</v>
      </c>
      <c r="C310">
        <v>13907.200194999999</v>
      </c>
      <c r="D310">
        <v>13701.931640999999</v>
      </c>
      <c r="E310">
        <v>12658.923828000001</v>
      </c>
      <c r="F310">
        <v>14177.099609000001</v>
      </c>
      <c r="G310">
        <v>13907.200194999999</v>
      </c>
      <c r="H310">
        <v>13942.299805000001</v>
      </c>
      <c r="I310">
        <v>13953.799805000001</v>
      </c>
      <c r="J310">
        <v>13969.441406</v>
      </c>
      <c r="L310" t="str">
        <f t="shared" si="31"/>
        <v>13JAN2021:21:00:00</v>
      </c>
      <c r="M310">
        <v>21</v>
      </c>
      <c r="N310">
        <f t="shared" si="32"/>
        <v>301.40820299999905</v>
      </c>
      <c r="O310">
        <f t="shared" si="33"/>
        <v>0</v>
      </c>
      <c r="P310">
        <f t="shared" si="34"/>
        <v>301.40820299999905</v>
      </c>
      <c r="Q310">
        <f t="shared" si="35"/>
        <v>0</v>
      </c>
      <c r="R310">
        <f t="shared" si="36"/>
        <v>1</v>
      </c>
      <c r="S310">
        <f t="shared" si="37"/>
        <v>2.2152933337303886</v>
      </c>
    </row>
    <row r="311" spans="1:19" x14ac:dyDescent="0.2">
      <c r="A311" t="s">
        <v>333</v>
      </c>
      <c r="B311">
        <v>13272.542969</v>
      </c>
      <c r="C311">
        <v>13447.200194999999</v>
      </c>
      <c r="D311">
        <v>13413.46875</v>
      </c>
      <c r="E311">
        <v>12669.720703000001</v>
      </c>
      <c r="F311">
        <v>13746</v>
      </c>
      <c r="G311">
        <v>13447.200194999999</v>
      </c>
      <c r="H311">
        <v>13780.200194999999</v>
      </c>
      <c r="I311">
        <v>13587.200194999999</v>
      </c>
      <c r="J311">
        <v>13635.933594</v>
      </c>
      <c r="L311" t="str">
        <f t="shared" si="31"/>
        <v>13JAN2021:22:00:00</v>
      </c>
      <c r="M311">
        <v>22</v>
      </c>
      <c r="N311">
        <f t="shared" si="32"/>
        <v>174.65722599999935</v>
      </c>
      <c r="O311">
        <f t="shared" si="33"/>
        <v>0</v>
      </c>
      <c r="P311">
        <f t="shared" si="34"/>
        <v>174.65722599999935</v>
      </c>
      <c r="Q311">
        <f t="shared" si="35"/>
        <v>0</v>
      </c>
      <c r="R311">
        <f t="shared" si="36"/>
        <v>1</v>
      </c>
      <c r="S311">
        <f t="shared" si="37"/>
        <v>1.3159288797025355</v>
      </c>
    </row>
    <row r="312" spans="1:19" x14ac:dyDescent="0.2">
      <c r="A312" t="s">
        <v>334</v>
      </c>
      <c r="B312">
        <v>12615.181640999999</v>
      </c>
      <c r="C312">
        <v>13040.900390999999</v>
      </c>
      <c r="D312">
        <v>12745.359375</v>
      </c>
      <c r="E312">
        <v>12157.099609000001</v>
      </c>
      <c r="F312">
        <v>12860.700194999999</v>
      </c>
      <c r="G312">
        <v>13040.900390999999</v>
      </c>
      <c r="H312">
        <v>13184.599609000001</v>
      </c>
      <c r="I312">
        <v>13128.200194999999</v>
      </c>
      <c r="J312">
        <v>13016.657227</v>
      </c>
      <c r="L312" t="str">
        <f t="shared" si="31"/>
        <v>13JAN2021:23:00:00</v>
      </c>
      <c r="M312">
        <v>23</v>
      </c>
      <c r="N312">
        <f t="shared" si="32"/>
        <v>425.71875</v>
      </c>
      <c r="O312">
        <f t="shared" si="33"/>
        <v>0</v>
      </c>
      <c r="P312">
        <f t="shared" si="34"/>
        <v>425.71875</v>
      </c>
      <c r="Q312">
        <f t="shared" si="35"/>
        <v>0</v>
      </c>
      <c r="R312">
        <f t="shared" si="36"/>
        <v>1</v>
      </c>
      <c r="S312">
        <f t="shared" si="37"/>
        <v>3.3746541438324744</v>
      </c>
    </row>
    <row r="313" spans="1:19" x14ac:dyDescent="0.2">
      <c r="A313" t="s">
        <v>335</v>
      </c>
      <c r="B313">
        <v>12054.796875</v>
      </c>
      <c r="C313">
        <v>12307.599609000001</v>
      </c>
      <c r="D313">
        <v>12387.754883</v>
      </c>
      <c r="E313">
        <v>12060.872069999999</v>
      </c>
      <c r="F313">
        <v>12138.599609000001</v>
      </c>
      <c r="G313">
        <v>12307.599609000001</v>
      </c>
      <c r="H313">
        <v>12461</v>
      </c>
      <c r="I313">
        <v>12486.5</v>
      </c>
      <c r="J313">
        <v>12358.444336</v>
      </c>
      <c r="L313" t="str">
        <f t="shared" si="31"/>
        <v>14JAN2021:00:00:00</v>
      </c>
      <c r="M313">
        <v>24</v>
      </c>
      <c r="N313">
        <f t="shared" si="32"/>
        <v>252.80273400000078</v>
      </c>
      <c r="O313">
        <f t="shared" si="33"/>
        <v>0</v>
      </c>
      <c r="P313">
        <f t="shared" si="34"/>
        <v>252.80273400000078</v>
      </c>
      <c r="Q313">
        <f t="shared" si="35"/>
        <v>0</v>
      </c>
      <c r="R313">
        <f t="shared" si="36"/>
        <v>1</v>
      </c>
      <c r="S313">
        <f t="shared" si="37"/>
        <v>2.0971131792712252</v>
      </c>
    </row>
    <row r="314" spans="1:19" x14ac:dyDescent="0.2">
      <c r="A314" t="s">
        <v>336</v>
      </c>
      <c r="B314">
        <v>11703.157227</v>
      </c>
      <c r="C314">
        <v>12207.5</v>
      </c>
      <c r="D314">
        <v>12226.757813</v>
      </c>
      <c r="E314">
        <v>12221.433594</v>
      </c>
      <c r="F314">
        <v>12072.299805000001</v>
      </c>
      <c r="G314">
        <v>12162.299805000001</v>
      </c>
      <c r="H314">
        <v>11735.799805000001</v>
      </c>
      <c r="I314">
        <v>12207.5</v>
      </c>
      <c r="J314">
        <v>12052.532227</v>
      </c>
      <c r="L314" t="str">
        <f t="shared" si="31"/>
        <v>14JAN2021:01:00:00</v>
      </c>
      <c r="M314">
        <v>1</v>
      </c>
      <c r="N314">
        <f t="shared" si="32"/>
        <v>504.34277300000031</v>
      </c>
      <c r="O314">
        <f t="shared" si="33"/>
        <v>0</v>
      </c>
      <c r="P314">
        <f t="shared" si="34"/>
        <v>504.34277300000031</v>
      </c>
      <c r="Q314">
        <f t="shared" si="35"/>
        <v>0</v>
      </c>
      <c r="R314">
        <f t="shared" si="36"/>
        <v>1</v>
      </c>
      <c r="S314">
        <f t="shared" si="37"/>
        <v>4.3094590905473469</v>
      </c>
    </row>
    <row r="315" spans="1:19" x14ac:dyDescent="0.2">
      <c r="A315" t="s">
        <v>337</v>
      </c>
      <c r="B315">
        <v>11543.453125</v>
      </c>
      <c r="C315">
        <v>12066.299805000001</v>
      </c>
      <c r="D315">
        <v>12064.164063</v>
      </c>
      <c r="E315">
        <v>12256.035156</v>
      </c>
      <c r="F315">
        <v>12022.5</v>
      </c>
      <c r="G315">
        <v>11715.599609000001</v>
      </c>
      <c r="H315">
        <v>11490.200194999999</v>
      </c>
      <c r="I315">
        <v>12066.299805000001</v>
      </c>
      <c r="J315">
        <v>11867.220703000001</v>
      </c>
      <c r="L315" t="str">
        <f t="shared" si="31"/>
        <v>14JAN2021:02:00:00</v>
      </c>
      <c r="M315">
        <v>2</v>
      </c>
      <c r="N315">
        <f t="shared" si="32"/>
        <v>522.84668000000056</v>
      </c>
      <c r="O315">
        <f t="shared" si="33"/>
        <v>0</v>
      </c>
      <c r="P315">
        <f t="shared" si="34"/>
        <v>522.84668000000056</v>
      </c>
      <c r="Q315">
        <f t="shared" si="35"/>
        <v>0</v>
      </c>
      <c r="R315">
        <f t="shared" si="36"/>
        <v>1</v>
      </c>
      <c r="S315">
        <f t="shared" si="37"/>
        <v>4.5293784653368228</v>
      </c>
    </row>
    <row r="316" spans="1:19" x14ac:dyDescent="0.2">
      <c r="A316" t="s">
        <v>338</v>
      </c>
      <c r="B316">
        <v>11533.114258</v>
      </c>
      <c r="C316">
        <v>12032.200194999999</v>
      </c>
      <c r="D316">
        <v>12208.509765999999</v>
      </c>
      <c r="E316">
        <v>12470.325194999999</v>
      </c>
      <c r="F316">
        <v>12049.799805000001</v>
      </c>
      <c r="G316">
        <v>11426.900390999999</v>
      </c>
      <c r="H316">
        <v>11448.099609000001</v>
      </c>
      <c r="I316">
        <v>12032.200194999999</v>
      </c>
      <c r="J316">
        <v>11836.950194999999</v>
      </c>
      <c r="L316" t="str">
        <f t="shared" si="31"/>
        <v>14JAN2021:03:00:00</v>
      </c>
      <c r="M316">
        <v>3</v>
      </c>
      <c r="N316">
        <f t="shared" si="32"/>
        <v>499.08593699999983</v>
      </c>
      <c r="O316">
        <f t="shared" si="33"/>
        <v>0</v>
      </c>
      <c r="P316">
        <f t="shared" si="34"/>
        <v>499.08593699999983</v>
      </c>
      <c r="Q316">
        <f t="shared" si="35"/>
        <v>0</v>
      </c>
      <c r="R316">
        <f t="shared" si="36"/>
        <v>1</v>
      </c>
      <c r="S316">
        <f t="shared" si="37"/>
        <v>4.3274169130320246</v>
      </c>
    </row>
    <row r="317" spans="1:19" x14ac:dyDescent="0.2">
      <c r="A317" t="s">
        <v>339</v>
      </c>
      <c r="B317">
        <v>11690.994140999999</v>
      </c>
      <c r="C317">
        <v>12200.5</v>
      </c>
      <c r="D317">
        <v>12264.167969</v>
      </c>
      <c r="E317">
        <v>12634.611328000001</v>
      </c>
      <c r="F317">
        <v>12230.799805000001</v>
      </c>
      <c r="G317">
        <v>11595</v>
      </c>
      <c r="H317">
        <v>11592.799805000001</v>
      </c>
      <c r="I317">
        <v>12200.5</v>
      </c>
      <c r="J317">
        <v>11988.420898</v>
      </c>
      <c r="L317" t="str">
        <f t="shared" si="31"/>
        <v>14JAN2021:04:00:00</v>
      </c>
      <c r="M317">
        <v>4</v>
      </c>
      <c r="N317">
        <f t="shared" si="32"/>
        <v>509.50585900000078</v>
      </c>
      <c r="O317">
        <f t="shared" si="33"/>
        <v>0</v>
      </c>
      <c r="P317">
        <f t="shared" si="34"/>
        <v>509.50585900000078</v>
      </c>
      <c r="Q317">
        <f t="shared" si="35"/>
        <v>0</v>
      </c>
      <c r="R317">
        <f t="shared" si="36"/>
        <v>1</v>
      </c>
      <c r="S317">
        <f t="shared" si="37"/>
        <v>4.3581055028774465</v>
      </c>
    </row>
    <row r="318" spans="1:19" x14ac:dyDescent="0.2">
      <c r="A318" t="s">
        <v>340</v>
      </c>
      <c r="B318">
        <v>12105.625</v>
      </c>
      <c r="C318">
        <v>12640.900390999999</v>
      </c>
      <c r="D318">
        <v>12837.000977</v>
      </c>
      <c r="E318">
        <v>13138.5</v>
      </c>
      <c r="F318">
        <v>12699</v>
      </c>
      <c r="G318">
        <v>11991.299805000001</v>
      </c>
      <c r="H318">
        <v>11953.799805000001</v>
      </c>
      <c r="I318">
        <v>12640.900390999999</v>
      </c>
      <c r="J318">
        <v>12426.962890999999</v>
      </c>
      <c r="L318" t="str">
        <f t="shared" si="31"/>
        <v>14JAN2021:05:00:00</v>
      </c>
      <c r="M318">
        <v>5</v>
      </c>
      <c r="N318">
        <f t="shared" si="32"/>
        <v>535.27539099999922</v>
      </c>
      <c r="O318">
        <f t="shared" si="33"/>
        <v>0</v>
      </c>
      <c r="P318">
        <f t="shared" si="34"/>
        <v>535.27539099999922</v>
      </c>
      <c r="Q318">
        <f t="shared" si="35"/>
        <v>0</v>
      </c>
      <c r="R318">
        <f t="shared" si="36"/>
        <v>1</v>
      </c>
      <c r="S318">
        <f t="shared" si="37"/>
        <v>4.4217080159016922</v>
      </c>
    </row>
    <row r="319" spans="1:19" x14ac:dyDescent="0.2">
      <c r="A319" t="s">
        <v>341</v>
      </c>
      <c r="B319">
        <v>12987.796875</v>
      </c>
      <c r="C319">
        <v>13597.700194999999</v>
      </c>
      <c r="D319">
        <v>13642.248046999999</v>
      </c>
      <c r="E319">
        <v>13940.557617</v>
      </c>
      <c r="F319">
        <v>13520.400390999999</v>
      </c>
      <c r="G319">
        <v>13020.799805000001</v>
      </c>
      <c r="H319">
        <v>13110.099609000001</v>
      </c>
      <c r="I319">
        <v>13597.700194999999</v>
      </c>
      <c r="J319">
        <v>13389.930664</v>
      </c>
      <c r="L319" t="str">
        <f t="shared" si="31"/>
        <v>14JAN2021:06:00:00</v>
      </c>
      <c r="M319">
        <v>6</v>
      </c>
      <c r="N319">
        <f t="shared" si="32"/>
        <v>609.90331999999944</v>
      </c>
      <c r="O319">
        <f t="shared" si="33"/>
        <v>0</v>
      </c>
      <c r="P319">
        <f t="shared" si="34"/>
        <v>609.90331999999944</v>
      </c>
      <c r="Q319">
        <f t="shared" si="35"/>
        <v>0</v>
      </c>
      <c r="R319">
        <f t="shared" si="36"/>
        <v>1</v>
      </c>
      <c r="S319">
        <f t="shared" si="37"/>
        <v>4.6959721180579326</v>
      </c>
    </row>
    <row r="320" spans="1:19" x14ac:dyDescent="0.2">
      <c r="A320" t="s">
        <v>342</v>
      </c>
      <c r="B320">
        <v>14344.75</v>
      </c>
      <c r="C320">
        <v>15063.299805000001</v>
      </c>
      <c r="D320">
        <v>14781.991211</v>
      </c>
      <c r="E320">
        <v>15050.173828000001</v>
      </c>
      <c r="F320">
        <v>14661.299805000001</v>
      </c>
      <c r="G320">
        <v>14152.700194999999</v>
      </c>
      <c r="H320">
        <v>14952</v>
      </c>
      <c r="I320">
        <v>15063.299805000001</v>
      </c>
      <c r="J320">
        <v>14785.986328000001</v>
      </c>
      <c r="L320" t="str">
        <f t="shared" si="31"/>
        <v>14JAN2021:07:00:00</v>
      </c>
      <c r="M320">
        <v>7</v>
      </c>
      <c r="N320">
        <f t="shared" si="32"/>
        <v>718.54980500000056</v>
      </c>
      <c r="O320">
        <f t="shared" si="33"/>
        <v>0</v>
      </c>
      <c r="P320">
        <f t="shared" si="34"/>
        <v>718.54980500000056</v>
      </c>
      <c r="Q320">
        <f t="shared" si="35"/>
        <v>0</v>
      </c>
      <c r="R320">
        <f t="shared" si="36"/>
        <v>1</v>
      </c>
      <c r="S320">
        <f t="shared" si="37"/>
        <v>5.0091483295282284</v>
      </c>
    </row>
    <row r="321" spans="1:19" x14ac:dyDescent="0.2">
      <c r="A321" t="s">
        <v>343</v>
      </c>
      <c r="B321">
        <v>15271.936523</v>
      </c>
      <c r="C321">
        <v>15808.299805000001</v>
      </c>
      <c r="D321">
        <v>15424.979492</v>
      </c>
      <c r="E321">
        <v>15599.338867</v>
      </c>
      <c r="F321">
        <v>15369</v>
      </c>
      <c r="G321">
        <v>14817.700194999999</v>
      </c>
      <c r="H321">
        <v>15589.5</v>
      </c>
      <c r="I321">
        <v>15808.299805000001</v>
      </c>
      <c r="J321">
        <v>15472.035156</v>
      </c>
      <c r="L321" t="str">
        <f t="shared" si="31"/>
        <v>14JAN2021:08:00:00</v>
      </c>
      <c r="M321">
        <v>8</v>
      </c>
      <c r="N321">
        <f t="shared" si="32"/>
        <v>536.36328200000025</v>
      </c>
      <c r="O321">
        <f t="shared" si="33"/>
        <v>0</v>
      </c>
      <c r="P321">
        <f t="shared" si="34"/>
        <v>536.36328200000025</v>
      </c>
      <c r="Q321">
        <f t="shared" si="35"/>
        <v>0</v>
      </c>
      <c r="R321">
        <f t="shared" si="36"/>
        <v>1</v>
      </c>
      <c r="S321">
        <f t="shared" si="37"/>
        <v>3.512084280812855</v>
      </c>
    </row>
    <row r="322" spans="1:19" x14ac:dyDescent="0.2">
      <c r="A322" t="s">
        <v>344</v>
      </c>
      <c r="B322">
        <v>15044.855469</v>
      </c>
      <c r="C322">
        <v>15124.099609000001</v>
      </c>
      <c r="D322">
        <v>15350.600586</v>
      </c>
      <c r="E322">
        <v>15260.785156</v>
      </c>
      <c r="F322">
        <v>15333.700194999999</v>
      </c>
      <c r="G322">
        <v>14593.200194999999</v>
      </c>
      <c r="H322">
        <v>14834</v>
      </c>
      <c r="I322">
        <v>15124.099609000001</v>
      </c>
      <c r="J322">
        <v>15065.925781</v>
      </c>
      <c r="L322" t="str">
        <f t="shared" si="31"/>
        <v>14JAN2021:09:00:00</v>
      </c>
      <c r="M322">
        <v>9</v>
      </c>
      <c r="N322">
        <f t="shared" si="32"/>
        <v>79.244140000000698</v>
      </c>
      <c r="O322">
        <f t="shared" si="33"/>
        <v>0</v>
      </c>
      <c r="P322">
        <f t="shared" si="34"/>
        <v>79.244140000000698</v>
      </c>
      <c r="Q322">
        <f t="shared" si="35"/>
        <v>0</v>
      </c>
      <c r="R322">
        <f t="shared" si="36"/>
        <v>1</v>
      </c>
      <c r="S322">
        <f t="shared" si="37"/>
        <v>0.52671918426390762</v>
      </c>
    </row>
    <row r="323" spans="1:19" x14ac:dyDescent="0.2">
      <c r="A323" t="s">
        <v>345</v>
      </c>
      <c r="B323">
        <v>14589.834961</v>
      </c>
      <c r="C323">
        <v>14525.200194999999</v>
      </c>
      <c r="D323">
        <v>14389.003906</v>
      </c>
      <c r="E323">
        <v>14181.946289</v>
      </c>
      <c r="F323">
        <v>14662.599609000001</v>
      </c>
      <c r="G323">
        <v>14313.799805000001</v>
      </c>
      <c r="H323">
        <v>14259.900390999999</v>
      </c>
      <c r="I323">
        <v>14525.200194999999</v>
      </c>
      <c r="J323">
        <v>14449.775390999999</v>
      </c>
      <c r="L323" t="str">
        <f t="shared" ref="L323:L386" si="38">A323</f>
        <v>14JAN2021:10:00:00</v>
      </c>
      <c r="M323">
        <v>10</v>
      </c>
      <c r="N323">
        <f t="shared" ref="N323:N386" si="39">C323-B323</f>
        <v>-64.634766000001036</v>
      </c>
      <c r="O323">
        <f t="shared" ref="O323:O386" si="40">IF(N323&lt;0,N323,0)</f>
        <v>-64.634766000001036</v>
      </c>
      <c r="P323">
        <f t="shared" ref="P323:P386" si="41">IF(N323&gt;0,N323,0)</f>
        <v>0</v>
      </c>
      <c r="Q323">
        <f t="shared" ref="Q323:Q386" si="42">IF(O323&lt;0,1,0)</f>
        <v>1</v>
      </c>
      <c r="R323">
        <f t="shared" ref="R323:R386" si="43">IF(P323&gt;0,1,0)</f>
        <v>0</v>
      </c>
      <c r="S323">
        <f t="shared" ref="S323:S386" si="44">ABS((B323-C323)/B323)*100</f>
        <v>0.44301231763605164</v>
      </c>
    </row>
    <row r="324" spans="1:19" x14ac:dyDescent="0.2">
      <c r="A324" t="s">
        <v>346</v>
      </c>
      <c r="B324">
        <v>13928.823242</v>
      </c>
      <c r="C324">
        <v>13873.099609000001</v>
      </c>
      <c r="D324">
        <v>13796.993164</v>
      </c>
      <c r="E324">
        <v>13302.169921999999</v>
      </c>
      <c r="F324">
        <v>13989</v>
      </c>
      <c r="G324">
        <v>13778.599609000001</v>
      </c>
      <c r="H324">
        <v>13682.200194999999</v>
      </c>
      <c r="I324">
        <v>13873.099609000001</v>
      </c>
      <c r="J324">
        <v>13833.023438</v>
      </c>
      <c r="L324" t="str">
        <f t="shared" si="38"/>
        <v>14JAN2021:11:00:00</v>
      </c>
      <c r="M324">
        <v>11</v>
      </c>
      <c r="N324">
        <f t="shared" si="39"/>
        <v>-55.723632999999609</v>
      </c>
      <c r="O324">
        <f t="shared" si="40"/>
        <v>-55.723632999999609</v>
      </c>
      <c r="P324">
        <f t="shared" si="41"/>
        <v>0</v>
      </c>
      <c r="Q324">
        <f t="shared" si="42"/>
        <v>1</v>
      </c>
      <c r="R324">
        <f t="shared" si="43"/>
        <v>0</v>
      </c>
      <c r="S324">
        <f t="shared" si="44"/>
        <v>0.40005987607032339</v>
      </c>
    </row>
    <row r="325" spans="1:19" x14ac:dyDescent="0.2">
      <c r="A325" t="s">
        <v>347</v>
      </c>
      <c r="B325">
        <v>13439.207031</v>
      </c>
      <c r="C325">
        <v>13267.5</v>
      </c>
      <c r="D325">
        <v>12770.458984000001</v>
      </c>
      <c r="E325">
        <v>12022.592773</v>
      </c>
      <c r="F325">
        <v>13522</v>
      </c>
      <c r="G325">
        <v>13203.700194999999</v>
      </c>
      <c r="H325">
        <v>13226</v>
      </c>
      <c r="I325">
        <v>13267.5</v>
      </c>
      <c r="J325">
        <v>13250.644531</v>
      </c>
      <c r="L325" t="str">
        <f t="shared" si="38"/>
        <v>14JAN2021:12:00:00</v>
      </c>
      <c r="M325">
        <v>12</v>
      </c>
      <c r="N325">
        <f t="shared" si="39"/>
        <v>-171.70703099999992</v>
      </c>
      <c r="O325">
        <f t="shared" si="40"/>
        <v>-171.70703099999992</v>
      </c>
      <c r="P325">
        <f t="shared" si="41"/>
        <v>0</v>
      </c>
      <c r="Q325">
        <f t="shared" si="42"/>
        <v>1</v>
      </c>
      <c r="R325">
        <f t="shared" si="43"/>
        <v>0</v>
      </c>
      <c r="S325">
        <f t="shared" si="44"/>
        <v>1.2776574585384846</v>
      </c>
    </row>
    <row r="326" spans="1:19" x14ac:dyDescent="0.2">
      <c r="A326" t="s">
        <v>348</v>
      </c>
      <c r="B326">
        <v>13008.325194999999</v>
      </c>
      <c r="C326">
        <v>12877.900390999999</v>
      </c>
      <c r="D326">
        <v>12194.233398</v>
      </c>
      <c r="E326">
        <v>11881.377930000001</v>
      </c>
      <c r="F326">
        <v>13023.599609000001</v>
      </c>
      <c r="G326">
        <v>12731.900390999999</v>
      </c>
      <c r="H326">
        <v>12820.700194999999</v>
      </c>
      <c r="I326">
        <v>12877.900390999999</v>
      </c>
      <c r="J326">
        <v>12796.316406</v>
      </c>
      <c r="L326" t="str">
        <f t="shared" si="38"/>
        <v>14JAN2021:13:00:00</v>
      </c>
      <c r="M326">
        <v>13</v>
      </c>
      <c r="N326">
        <f t="shared" si="39"/>
        <v>-130.42480400000022</v>
      </c>
      <c r="O326">
        <f t="shared" si="40"/>
        <v>-130.42480400000022</v>
      </c>
      <c r="P326">
        <f t="shared" si="41"/>
        <v>0</v>
      </c>
      <c r="Q326">
        <f t="shared" si="42"/>
        <v>1</v>
      </c>
      <c r="R326">
        <f t="shared" si="43"/>
        <v>0</v>
      </c>
      <c r="S326">
        <f t="shared" si="44"/>
        <v>1.0026256420014124</v>
      </c>
    </row>
    <row r="327" spans="1:19" x14ac:dyDescent="0.2">
      <c r="A327" t="s">
        <v>349</v>
      </c>
      <c r="B327">
        <v>12549.316406</v>
      </c>
      <c r="C327">
        <v>12651.200194999999</v>
      </c>
      <c r="D327">
        <v>11663.831055000001</v>
      </c>
      <c r="E327">
        <v>11427.825194999999</v>
      </c>
      <c r="F327">
        <v>12402.700194999999</v>
      </c>
      <c r="G327">
        <v>12379.400390999999</v>
      </c>
      <c r="H327">
        <v>12267.099609000001</v>
      </c>
      <c r="I327">
        <v>12651.200194999999</v>
      </c>
      <c r="J327">
        <v>12335.653319999999</v>
      </c>
      <c r="L327" t="str">
        <f t="shared" si="38"/>
        <v>14JAN2021:14:00:00</v>
      </c>
      <c r="M327">
        <v>14</v>
      </c>
      <c r="N327">
        <f t="shared" si="39"/>
        <v>101.88378899999952</v>
      </c>
      <c r="O327">
        <f t="shared" si="40"/>
        <v>0</v>
      </c>
      <c r="P327">
        <f t="shared" si="41"/>
        <v>101.88378899999952</v>
      </c>
      <c r="Q327">
        <f t="shared" si="42"/>
        <v>0</v>
      </c>
      <c r="R327">
        <f t="shared" si="43"/>
        <v>1</v>
      </c>
      <c r="S327">
        <f t="shared" si="44"/>
        <v>0.81186724203788108</v>
      </c>
    </row>
    <row r="328" spans="1:19" x14ac:dyDescent="0.2">
      <c r="A328" t="s">
        <v>350</v>
      </c>
      <c r="B328">
        <v>12182.391602</v>
      </c>
      <c r="C328">
        <v>12222.599609000001</v>
      </c>
      <c r="D328">
        <v>11499.579102</v>
      </c>
      <c r="E328">
        <v>11516.611328000001</v>
      </c>
      <c r="F328">
        <v>12028.700194999999</v>
      </c>
      <c r="G328">
        <v>12081.900390999999</v>
      </c>
      <c r="H328">
        <v>12001.5</v>
      </c>
      <c r="I328">
        <v>12222.599609000001</v>
      </c>
      <c r="J328">
        <v>12010.884765999999</v>
      </c>
      <c r="L328" t="str">
        <f t="shared" si="38"/>
        <v>14JAN2021:15:00:00</v>
      </c>
      <c r="M328">
        <v>15</v>
      </c>
      <c r="N328">
        <f t="shared" si="39"/>
        <v>40.208007000001089</v>
      </c>
      <c r="O328">
        <f t="shared" si="40"/>
        <v>0</v>
      </c>
      <c r="P328">
        <f t="shared" si="41"/>
        <v>40.208007000001089</v>
      </c>
      <c r="Q328">
        <f t="shared" si="42"/>
        <v>0</v>
      </c>
      <c r="R328">
        <f t="shared" si="43"/>
        <v>1</v>
      </c>
      <c r="S328">
        <f t="shared" si="44"/>
        <v>0.3300501930458391</v>
      </c>
    </row>
    <row r="329" spans="1:19" x14ac:dyDescent="0.2">
      <c r="A329" t="s">
        <v>351</v>
      </c>
      <c r="B329">
        <v>11884.741211</v>
      </c>
      <c r="C329">
        <v>12191.200194999999</v>
      </c>
      <c r="D329">
        <v>11398.086914</v>
      </c>
      <c r="E329">
        <v>11441.542969</v>
      </c>
      <c r="F329">
        <v>11767.900390999999</v>
      </c>
      <c r="G329">
        <v>11790.700194999999</v>
      </c>
      <c r="H329">
        <v>11742.200194999999</v>
      </c>
      <c r="I329">
        <v>12191.200194999999</v>
      </c>
      <c r="J329">
        <v>11823.922852</v>
      </c>
      <c r="L329" t="str">
        <f t="shared" si="38"/>
        <v>14JAN2021:16:00:00</v>
      </c>
      <c r="M329">
        <v>16</v>
      </c>
      <c r="N329">
        <f t="shared" si="39"/>
        <v>306.45898399999896</v>
      </c>
      <c r="O329">
        <f t="shared" si="40"/>
        <v>0</v>
      </c>
      <c r="P329">
        <f t="shared" si="41"/>
        <v>306.45898399999896</v>
      </c>
      <c r="Q329">
        <f t="shared" si="42"/>
        <v>0</v>
      </c>
      <c r="R329">
        <f t="shared" si="43"/>
        <v>1</v>
      </c>
      <c r="S329">
        <f t="shared" si="44"/>
        <v>2.578591982435039</v>
      </c>
    </row>
    <row r="330" spans="1:19" x14ac:dyDescent="0.2">
      <c r="A330" t="s">
        <v>352</v>
      </c>
      <c r="B330">
        <v>11940.069336</v>
      </c>
      <c r="C330">
        <v>12445.099609000001</v>
      </c>
      <c r="D330">
        <v>11582.666015999999</v>
      </c>
      <c r="E330">
        <v>11701.447265999999</v>
      </c>
      <c r="F330">
        <v>11882.900390999999</v>
      </c>
      <c r="G330">
        <v>11989.900390999999</v>
      </c>
      <c r="H330">
        <v>11855.400390999999</v>
      </c>
      <c r="I330">
        <v>12445.099609000001</v>
      </c>
      <c r="J330">
        <v>11992.421875</v>
      </c>
      <c r="L330" t="str">
        <f t="shared" si="38"/>
        <v>14JAN2021:17:00:00</v>
      </c>
      <c r="M330">
        <v>17</v>
      </c>
      <c r="N330">
        <f t="shared" si="39"/>
        <v>505.03027300000031</v>
      </c>
      <c r="O330">
        <f t="shared" si="40"/>
        <v>0</v>
      </c>
      <c r="P330">
        <f t="shared" si="41"/>
        <v>505.03027300000031</v>
      </c>
      <c r="Q330">
        <f t="shared" si="42"/>
        <v>0</v>
      </c>
      <c r="R330">
        <f t="shared" si="43"/>
        <v>1</v>
      </c>
      <c r="S330">
        <f t="shared" si="44"/>
        <v>4.2297097176588814</v>
      </c>
    </row>
    <row r="331" spans="1:19" x14ac:dyDescent="0.2">
      <c r="A331" t="s">
        <v>353</v>
      </c>
      <c r="B331">
        <v>12486.767578000001</v>
      </c>
      <c r="C331">
        <v>12895.799805000001</v>
      </c>
      <c r="D331">
        <v>12348.306640999999</v>
      </c>
      <c r="E331">
        <v>12468.520508</v>
      </c>
      <c r="F331">
        <v>12355.400390999999</v>
      </c>
      <c r="G331">
        <v>12661</v>
      </c>
      <c r="H331">
        <v>12736.099609000001</v>
      </c>
      <c r="I331">
        <v>12895.799805000001</v>
      </c>
      <c r="J331">
        <v>12622.989258</v>
      </c>
      <c r="L331" t="str">
        <f t="shared" si="38"/>
        <v>14JAN2021:18:00:00</v>
      </c>
      <c r="M331">
        <v>18</v>
      </c>
      <c r="N331">
        <f t="shared" si="39"/>
        <v>409.03222699999969</v>
      </c>
      <c r="O331">
        <f t="shared" si="40"/>
        <v>0</v>
      </c>
      <c r="P331">
        <f t="shared" si="41"/>
        <v>409.03222699999969</v>
      </c>
      <c r="Q331">
        <f t="shared" si="42"/>
        <v>0</v>
      </c>
      <c r="R331">
        <f t="shared" si="43"/>
        <v>1</v>
      </c>
      <c r="S331">
        <f t="shared" si="44"/>
        <v>3.2757254785510641</v>
      </c>
    </row>
    <row r="332" spans="1:19" x14ac:dyDescent="0.2">
      <c r="A332" t="s">
        <v>354</v>
      </c>
      <c r="B332">
        <v>13375.700194999999</v>
      </c>
      <c r="C332">
        <v>13799.200194999999</v>
      </c>
      <c r="D332">
        <v>13131.708008</v>
      </c>
      <c r="E332">
        <v>13175.257813</v>
      </c>
      <c r="F332">
        <v>13074.299805000001</v>
      </c>
      <c r="G332">
        <v>13433.799805000001</v>
      </c>
      <c r="H332">
        <v>13567.200194999999</v>
      </c>
      <c r="I332">
        <v>13799.200194999999</v>
      </c>
      <c r="J332">
        <v>13430.863281</v>
      </c>
      <c r="L332" t="str">
        <f t="shared" si="38"/>
        <v>14JAN2021:19:00:00</v>
      </c>
      <c r="M332">
        <v>19</v>
      </c>
      <c r="N332">
        <f t="shared" si="39"/>
        <v>423.5</v>
      </c>
      <c r="O332">
        <f t="shared" si="40"/>
        <v>0</v>
      </c>
      <c r="P332">
        <f t="shared" si="41"/>
        <v>423.5</v>
      </c>
      <c r="Q332">
        <f t="shared" si="42"/>
        <v>0</v>
      </c>
      <c r="R332">
        <f t="shared" si="43"/>
        <v>1</v>
      </c>
      <c r="S332">
        <f t="shared" si="44"/>
        <v>3.1661893869175497</v>
      </c>
    </row>
    <row r="333" spans="1:19" x14ac:dyDescent="0.2">
      <c r="A333" t="s">
        <v>355</v>
      </c>
      <c r="B333">
        <v>13545.548828000001</v>
      </c>
      <c r="C333">
        <v>14074.599609000001</v>
      </c>
      <c r="D333">
        <v>13245.925781</v>
      </c>
      <c r="E333">
        <v>13135.932617</v>
      </c>
      <c r="F333">
        <v>13304.599609000001</v>
      </c>
      <c r="G333">
        <v>13639.799805000001</v>
      </c>
      <c r="H333">
        <v>13671</v>
      </c>
      <c r="I333">
        <v>14074.599609000001</v>
      </c>
      <c r="J333">
        <v>13623.265625</v>
      </c>
      <c r="L333" t="str">
        <f t="shared" si="38"/>
        <v>14JAN2021:20:00:00</v>
      </c>
      <c r="M333">
        <v>20</v>
      </c>
      <c r="N333">
        <f t="shared" si="39"/>
        <v>529.05078099999992</v>
      </c>
      <c r="O333">
        <f t="shared" si="40"/>
        <v>0</v>
      </c>
      <c r="P333">
        <f t="shared" si="41"/>
        <v>529.05078099999992</v>
      </c>
      <c r="Q333">
        <f t="shared" si="42"/>
        <v>0</v>
      </c>
      <c r="R333">
        <f t="shared" si="43"/>
        <v>1</v>
      </c>
      <c r="S333">
        <f t="shared" si="44"/>
        <v>3.9057168352337204</v>
      </c>
    </row>
    <row r="334" spans="1:19" x14ac:dyDescent="0.2">
      <c r="A334" t="s">
        <v>356</v>
      </c>
      <c r="B334">
        <v>13541.407227</v>
      </c>
      <c r="C334">
        <v>14027</v>
      </c>
      <c r="D334">
        <v>13316.773438</v>
      </c>
      <c r="E334">
        <v>12713.194336</v>
      </c>
      <c r="F334">
        <v>13340.200194999999</v>
      </c>
      <c r="G334">
        <v>13705.5</v>
      </c>
      <c r="H334">
        <v>13729.700194999999</v>
      </c>
      <c r="I334">
        <v>14027</v>
      </c>
      <c r="J334">
        <v>13652.008789</v>
      </c>
      <c r="L334" t="str">
        <f t="shared" si="38"/>
        <v>14JAN2021:21:00:00</v>
      </c>
      <c r="M334">
        <v>21</v>
      </c>
      <c r="N334">
        <f t="shared" si="39"/>
        <v>485.59277300000031</v>
      </c>
      <c r="O334">
        <f t="shared" si="40"/>
        <v>0</v>
      </c>
      <c r="P334">
        <f t="shared" si="41"/>
        <v>485.59277300000031</v>
      </c>
      <c r="Q334">
        <f t="shared" si="42"/>
        <v>0</v>
      </c>
      <c r="R334">
        <f t="shared" si="43"/>
        <v>1</v>
      </c>
      <c r="S334">
        <f t="shared" si="44"/>
        <v>3.5859845646749662</v>
      </c>
    </row>
    <row r="335" spans="1:19" x14ac:dyDescent="0.2">
      <c r="A335" t="s">
        <v>357</v>
      </c>
      <c r="B335">
        <v>13308.709961</v>
      </c>
      <c r="C335">
        <v>13940</v>
      </c>
      <c r="D335">
        <v>13056.555664</v>
      </c>
      <c r="E335">
        <v>12621.696289</v>
      </c>
      <c r="F335">
        <v>13191.299805000001</v>
      </c>
      <c r="G335">
        <v>13509.400390999999</v>
      </c>
      <c r="H335">
        <v>13528</v>
      </c>
      <c r="I335">
        <v>13940</v>
      </c>
      <c r="J335">
        <v>13485.569336</v>
      </c>
      <c r="L335" t="str">
        <f t="shared" si="38"/>
        <v>14JAN2021:22:00:00</v>
      </c>
      <c r="M335">
        <v>22</v>
      </c>
      <c r="N335">
        <f t="shared" si="39"/>
        <v>631.29003899999952</v>
      </c>
      <c r="O335">
        <f t="shared" si="40"/>
        <v>0</v>
      </c>
      <c r="P335">
        <f t="shared" si="41"/>
        <v>631.29003899999952</v>
      </c>
      <c r="Q335">
        <f t="shared" si="42"/>
        <v>0</v>
      </c>
      <c r="R335">
        <f t="shared" si="43"/>
        <v>1</v>
      </c>
      <c r="S335">
        <f t="shared" si="44"/>
        <v>4.7434352454140125</v>
      </c>
    </row>
    <row r="336" spans="1:19" x14ac:dyDescent="0.2">
      <c r="A336" t="s">
        <v>358</v>
      </c>
      <c r="B336">
        <v>12788.496094</v>
      </c>
      <c r="C336">
        <v>13383.200194999999</v>
      </c>
      <c r="D336">
        <v>12684.302734000001</v>
      </c>
      <c r="E336">
        <v>12610.970703000001</v>
      </c>
      <c r="F336">
        <v>12730.299805000001</v>
      </c>
      <c r="G336">
        <v>13277.099609000001</v>
      </c>
      <c r="H336">
        <v>13038.799805000001</v>
      </c>
      <c r="I336">
        <v>13383.200194999999</v>
      </c>
      <c r="J336">
        <v>13033.25</v>
      </c>
      <c r="L336" t="str">
        <f t="shared" si="38"/>
        <v>14JAN2021:23:00:00</v>
      </c>
      <c r="M336">
        <v>23</v>
      </c>
      <c r="N336">
        <f t="shared" si="39"/>
        <v>594.70410099999935</v>
      </c>
      <c r="O336">
        <f t="shared" si="40"/>
        <v>0</v>
      </c>
      <c r="P336">
        <f t="shared" si="41"/>
        <v>594.70410099999935</v>
      </c>
      <c r="Q336">
        <f t="shared" si="42"/>
        <v>0</v>
      </c>
      <c r="R336">
        <f t="shared" si="43"/>
        <v>1</v>
      </c>
      <c r="S336">
        <f t="shared" si="44"/>
        <v>4.6503052167253482</v>
      </c>
    </row>
    <row r="337" spans="1:19" x14ac:dyDescent="0.2">
      <c r="A337" t="s">
        <v>359</v>
      </c>
      <c r="B337">
        <v>12344.380859000001</v>
      </c>
      <c r="C337">
        <v>13002.200194999999</v>
      </c>
      <c r="D337">
        <v>12351.042969</v>
      </c>
      <c r="E337">
        <v>12545.865234000001</v>
      </c>
      <c r="F337">
        <v>12425.5</v>
      </c>
      <c r="G337">
        <v>13044.799805000001</v>
      </c>
      <c r="H337">
        <v>12761</v>
      </c>
      <c r="I337">
        <v>13002.200194999999</v>
      </c>
      <c r="J337">
        <v>12721.655273</v>
      </c>
      <c r="L337" t="str">
        <f t="shared" si="38"/>
        <v>15JAN2021:00:00:00</v>
      </c>
      <c r="M337">
        <v>24</v>
      </c>
      <c r="N337">
        <f t="shared" si="39"/>
        <v>657.81933599999866</v>
      </c>
      <c r="O337">
        <f t="shared" si="40"/>
        <v>0</v>
      </c>
      <c r="P337">
        <f t="shared" si="41"/>
        <v>657.81933599999866</v>
      </c>
      <c r="Q337">
        <f t="shared" si="42"/>
        <v>0</v>
      </c>
      <c r="R337">
        <f t="shared" si="43"/>
        <v>1</v>
      </c>
      <c r="S337">
        <f t="shared" si="44"/>
        <v>5.3288969573585208</v>
      </c>
    </row>
    <row r="338" spans="1:19" x14ac:dyDescent="0.2">
      <c r="A338" t="s">
        <v>360</v>
      </c>
      <c r="B338">
        <v>12126.427734000001</v>
      </c>
      <c r="C338">
        <v>12574.400390999999</v>
      </c>
      <c r="D338">
        <v>12139.268555000001</v>
      </c>
      <c r="E338">
        <v>12304.513671999999</v>
      </c>
      <c r="F338">
        <v>12648.700194999999</v>
      </c>
      <c r="G338">
        <v>12604.900390999999</v>
      </c>
      <c r="H338">
        <v>12574.400390999999</v>
      </c>
      <c r="I338">
        <v>12998.400390999999</v>
      </c>
      <c r="J338">
        <v>12648.396484000001</v>
      </c>
      <c r="L338" t="str">
        <f t="shared" si="38"/>
        <v>15JAN2021:01:00:00</v>
      </c>
      <c r="M338">
        <v>1</v>
      </c>
      <c r="N338">
        <f t="shared" si="39"/>
        <v>447.97265699999843</v>
      </c>
      <c r="O338">
        <f t="shared" si="40"/>
        <v>0</v>
      </c>
      <c r="P338">
        <f t="shared" si="41"/>
        <v>447.97265699999843</v>
      </c>
      <c r="Q338">
        <f t="shared" si="42"/>
        <v>0</v>
      </c>
      <c r="R338">
        <f t="shared" si="43"/>
        <v>1</v>
      </c>
      <c r="S338">
        <f t="shared" si="44"/>
        <v>3.6941848566332154</v>
      </c>
    </row>
    <row r="339" spans="1:19" x14ac:dyDescent="0.2">
      <c r="A339" t="s">
        <v>361</v>
      </c>
      <c r="B339">
        <v>12097.954102</v>
      </c>
      <c r="C339">
        <v>12487.200194999999</v>
      </c>
      <c r="D339">
        <v>12094.932617</v>
      </c>
      <c r="E339">
        <v>12319.072265999999</v>
      </c>
      <c r="F339">
        <v>12678</v>
      </c>
      <c r="G339">
        <v>12512.200194999999</v>
      </c>
      <c r="H339">
        <v>12487.200194999999</v>
      </c>
      <c r="I339">
        <v>13087.700194999999</v>
      </c>
      <c r="J339">
        <v>12639.116211</v>
      </c>
      <c r="L339" t="str">
        <f t="shared" si="38"/>
        <v>15JAN2021:02:00:00</v>
      </c>
      <c r="M339">
        <v>2</v>
      </c>
      <c r="N339">
        <f t="shared" si="39"/>
        <v>389.24609299999975</v>
      </c>
      <c r="O339">
        <f t="shared" si="40"/>
        <v>0</v>
      </c>
      <c r="P339">
        <f t="shared" si="41"/>
        <v>389.24609299999975</v>
      </c>
      <c r="Q339">
        <f t="shared" si="42"/>
        <v>0</v>
      </c>
      <c r="R339">
        <f t="shared" si="43"/>
        <v>1</v>
      </c>
      <c r="S339">
        <f t="shared" si="44"/>
        <v>3.2174538745824028</v>
      </c>
    </row>
    <row r="340" spans="1:19" x14ac:dyDescent="0.2">
      <c r="A340" t="s">
        <v>362</v>
      </c>
      <c r="B340">
        <v>12152.583008</v>
      </c>
      <c r="C340">
        <v>12493</v>
      </c>
      <c r="D340">
        <v>12191.372069999999</v>
      </c>
      <c r="E340">
        <v>12348.538086</v>
      </c>
      <c r="F340">
        <v>12769</v>
      </c>
      <c r="G340">
        <v>12403.400390999999</v>
      </c>
      <c r="H340">
        <v>12493</v>
      </c>
      <c r="I340">
        <v>13069</v>
      </c>
      <c r="J340">
        <v>12657.096680000001</v>
      </c>
      <c r="L340" t="str">
        <f t="shared" si="38"/>
        <v>15JAN2021:03:00:00</v>
      </c>
      <c r="M340">
        <v>3</v>
      </c>
      <c r="N340">
        <f t="shared" si="39"/>
        <v>340.41699200000039</v>
      </c>
      <c r="O340">
        <f t="shared" si="40"/>
        <v>0</v>
      </c>
      <c r="P340">
        <f t="shared" si="41"/>
        <v>340.41699200000039</v>
      </c>
      <c r="Q340">
        <f t="shared" si="42"/>
        <v>0</v>
      </c>
      <c r="R340">
        <f t="shared" si="43"/>
        <v>1</v>
      </c>
      <c r="S340">
        <f t="shared" si="44"/>
        <v>2.8011904282069513</v>
      </c>
    </row>
    <row r="341" spans="1:19" x14ac:dyDescent="0.2">
      <c r="A341" t="s">
        <v>363</v>
      </c>
      <c r="B341">
        <v>12430.056640999999</v>
      </c>
      <c r="C341">
        <v>12670.700194999999</v>
      </c>
      <c r="D341">
        <v>12492.737305000001</v>
      </c>
      <c r="E341">
        <v>12704.856444999999</v>
      </c>
      <c r="F341">
        <v>13040.799805000001</v>
      </c>
      <c r="G341">
        <v>12655.099609000001</v>
      </c>
      <c r="H341">
        <v>12670.700194999999</v>
      </c>
      <c r="I341">
        <v>13191.400390999999</v>
      </c>
      <c r="J341">
        <v>12869.205078000001</v>
      </c>
      <c r="L341" t="str">
        <f t="shared" si="38"/>
        <v>15JAN2021:04:00:00</v>
      </c>
      <c r="M341">
        <v>4</v>
      </c>
      <c r="N341">
        <f t="shared" si="39"/>
        <v>240.64355400000022</v>
      </c>
      <c r="O341">
        <f t="shared" si="40"/>
        <v>0</v>
      </c>
      <c r="P341">
        <f t="shared" si="41"/>
        <v>240.64355400000022</v>
      </c>
      <c r="Q341">
        <f t="shared" si="42"/>
        <v>0</v>
      </c>
      <c r="R341">
        <f t="shared" si="43"/>
        <v>1</v>
      </c>
      <c r="S341">
        <f t="shared" si="44"/>
        <v>1.9359811539896605</v>
      </c>
    </row>
    <row r="342" spans="1:19" x14ac:dyDescent="0.2">
      <c r="A342" t="s">
        <v>364</v>
      </c>
      <c r="B342">
        <v>12908.892578000001</v>
      </c>
      <c r="C342">
        <v>12931.200194999999</v>
      </c>
      <c r="D342">
        <v>13092.241211</v>
      </c>
      <c r="E342">
        <v>13283.40625</v>
      </c>
      <c r="F342">
        <v>13569.200194999999</v>
      </c>
      <c r="G342">
        <v>13051.700194999999</v>
      </c>
      <c r="H342">
        <v>12931.200194999999</v>
      </c>
      <c r="I342">
        <v>13557.599609000001</v>
      </c>
      <c r="J342">
        <v>13282.492188</v>
      </c>
      <c r="L342" t="str">
        <f t="shared" si="38"/>
        <v>15JAN2021:05:00:00</v>
      </c>
      <c r="M342">
        <v>5</v>
      </c>
      <c r="N342">
        <f t="shared" si="39"/>
        <v>22.307616999998572</v>
      </c>
      <c r="O342">
        <f t="shared" si="40"/>
        <v>0</v>
      </c>
      <c r="P342">
        <f t="shared" si="41"/>
        <v>22.307616999998572</v>
      </c>
      <c r="Q342">
        <f t="shared" si="42"/>
        <v>0</v>
      </c>
      <c r="R342">
        <f t="shared" si="43"/>
        <v>1</v>
      </c>
      <c r="S342">
        <f t="shared" si="44"/>
        <v>0.17280813877106979</v>
      </c>
    </row>
    <row r="343" spans="1:19" x14ac:dyDescent="0.2">
      <c r="A343" t="s">
        <v>365</v>
      </c>
      <c r="B343">
        <v>13875.818359000001</v>
      </c>
      <c r="C343">
        <v>14201.200194999999</v>
      </c>
      <c r="D343">
        <v>14041.104492</v>
      </c>
      <c r="E343">
        <v>14283.598633</v>
      </c>
      <c r="F343">
        <v>14445</v>
      </c>
      <c r="G343">
        <v>14096.200194999999</v>
      </c>
      <c r="H343">
        <v>14201.200194999999</v>
      </c>
      <c r="I343">
        <v>14601.099609000001</v>
      </c>
      <c r="J343">
        <v>14328.988281</v>
      </c>
      <c r="L343" t="str">
        <f t="shared" si="38"/>
        <v>15JAN2021:06:00:00</v>
      </c>
      <c r="M343">
        <v>6</v>
      </c>
      <c r="N343">
        <f t="shared" si="39"/>
        <v>325.38183599999866</v>
      </c>
      <c r="O343">
        <f t="shared" si="40"/>
        <v>0</v>
      </c>
      <c r="P343">
        <f t="shared" si="41"/>
        <v>325.38183599999866</v>
      </c>
      <c r="Q343">
        <f t="shared" si="42"/>
        <v>0</v>
      </c>
      <c r="R343">
        <f t="shared" si="43"/>
        <v>1</v>
      </c>
      <c r="S343">
        <f t="shared" si="44"/>
        <v>2.3449560060646988</v>
      </c>
    </row>
    <row r="344" spans="1:19" x14ac:dyDescent="0.2">
      <c r="A344" t="s">
        <v>366</v>
      </c>
      <c r="B344">
        <v>15238.859375</v>
      </c>
      <c r="C344">
        <v>15844.200194999999</v>
      </c>
      <c r="D344">
        <v>15392.785156</v>
      </c>
      <c r="E344">
        <v>15677.362305000001</v>
      </c>
      <c r="F344">
        <v>15643.099609000001</v>
      </c>
      <c r="G344">
        <v>15241.799805000001</v>
      </c>
      <c r="H344">
        <v>15844.200194999999</v>
      </c>
      <c r="I344">
        <v>16377.900390999999</v>
      </c>
      <c r="J344">
        <v>15795.623046999999</v>
      </c>
      <c r="L344" t="str">
        <f t="shared" si="38"/>
        <v>15JAN2021:07:00:00</v>
      </c>
      <c r="M344">
        <v>7</v>
      </c>
      <c r="N344">
        <f t="shared" si="39"/>
        <v>605.34081999999944</v>
      </c>
      <c r="O344">
        <f t="shared" si="40"/>
        <v>0</v>
      </c>
      <c r="P344">
        <f t="shared" si="41"/>
        <v>605.34081999999944</v>
      </c>
      <c r="Q344">
        <f t="shared" si="42"/>
        <v>0</v>
      </c>
      <c r="R344">
        <f t="shared" si="43"/>
        <v>1</v>
      </c>
      <c r="S344">
        <f t="shared" si="44"/>
        <v>3.9723499318662059</v>
      </c>
    </row>
    <row r="345" spans="1:19" x14ac:dyDescent="0.2">
      <c r="A345" t="s">
        <v>367</v>
      </c>
      <c r="B345">
        <v>16152.326171999999</v>
      </c>
      <c r="C345">
        <v>16506.099609000001</v>
      </c>
      <c r="D345">
        <v>16087.848633</v>
      </c>
      <c r="E345">
        <v>16382.313477</v>
      </c>
      <c r="F345">
        <v>16494.400390999999</v>
      </c>
      <c r="G345">
        <v>15946.299805000001</v>
      </c>
      <c r="H345">
        <v>16506.099609000001</v>
      </c>
      <c r="I345">
        <v>16859.300781000002</v>
      </c>
      <c r="J345">
        <v>16469.21875</v>
      </c>
      <c r="L345" t="str">
        <f t="shared" si="38"/>
        <v>15JAN2021:08:00:00</v>
      </c>
      <c r="M345">
        <v>8</v>
      </c>
      <c r="N345">
        <f t="shared" si="39"/>
        <v>353.77343700000165</v>
      </c>
      <c r="O345">
        <f t="shared" si="40"/>
        <v>0</v>
      </c>
      <c r="P345">
        <f t="shared" si="41"/>
        <v>353.77343700000165</v>
      </c>
      <c r="Q345">
        <f t="shared" si="42"/>
        <v>0</v>
      </c>
      <c r="R345">
        <f t="shared" si="43"/>
        <v>1</v>
      </c>
      <c r="S345">
        <f t="shared" si="44"/>
        <v>2.1902321265234641</v>
      </c>
    </row>
    <row r="346" spans="1:19" x14ac:dyDescent="0.2">
      <c r="A346" t="s">
        <v>368</v>
      </c>
      <c r="B346">
        <v>16015.427734000001</v>
      </c>
      <c r="C346">
        <v>16010.400390999999</v>
      </c>
      <c r="D346">
        <v>15900.121094</v>
      </c>
      <c r="E346">
        <v>15934.854492</v>
      </c>
      <c r="F346">
        <v>16646.099609000001</v>
      </c>
      <c r="G346">
        <v>15741.200194999999</v>
      </c>
      <c r="H346">
        <v>16010.400390999999</v>
      </c>
      <c r="I346">
        <v>16597.800781000002</v>
      </c>
      <c r="J346">
        <v>16268.740234000001</v>
      </c>
      <c r="L346" t="str">
        <f t="shared" si="38"/>
        <v>15JAN2021:09:00:00</v>
      </c>
      <c r="M346">
        <v>9</v>
      </c>
      <c r="N346">
        <f t="shared" si="39"/>
        <v>-5.0273430000015651</v>
      </c>
      <c r="O346">
        <f t="shared" si="40"/>
        <v>-5.0273430000015651</v>
      </c>
      <c r="P346">
        <f t="shared" si="41"/>
        <v>0</v>
      </c>
      <c r="Q346">
        <f t="shared" si="42"/>
        <v>1</v>
      </c>
      <c r="R346">
        <f t="shared" si="43"/>
        <v>0</v>
      </c>
      <c r="S346">
        <f t="shared" si="44"/>
        <v>3.1390625860892571E-2</v>
      </c>
    </row>
    <row r="347" spans="1:19" x14ac:dyDescent="0.2">
      <c r="A347" t="s">
        <v>369</v>
      </c>
      <c r="B347">
        <v>15577.229492</v>
      </c>
      <c r="C347">
        <v>15429.599609000001</v>
      </c>
      <c r="D347">
        <v>15185.388671999999</v>
      </c>
      <c r="E347">
        <v>15219.492188</v>
      </c>
      <c r="F347">
        <v>15926.299805000001</v>
      </c>
      <c r="G347">
        <v>15468.5</v>
      </c>
      <c r="H347">
        <v>15429.599609000001</v>
      </c>
      <c r="I347">
        <v>15832.5</v>
      </c>
      <c r="J347">
        <v>15628.835938</v>
      </c>
      <c r="L347" t="str">
        <f t="shared" si="38"/>
        <v>15JAN2021:10:00:00</v>
      </c>
      <c r="M347">
        <v>10</v>
      </c>
      <c r="N347">
        <f t="shared" si="39"/>
        <v>-147.62988299999961</v>
      </c>
      <c r="O347">
        <f t="shared" si="40"/>
        <v>-147.62988299999961</v>
      </c>
      <c r="P347">
        <f t="shared" si="41"/>
        <v>0</v>
      </c>
      <c r="Q347">
        <f t="shared" si="42"/>
        <v>1</v>
      </c>
      <c r="R347">
        <f t="shared" si="43"/>
        <v>0</v>
      </c>
      <c r="S347">
        <f t="shared" si="44"/>
        <v>0.94772875417812841</v>
      </c>
    </row>
    <row r="348" spans="1:19" x14ac:dyDescent="0.2">
      <c r="A348" t="s">
        <v>370</v>
      </c>
      <c r="B348">
        <v>15263.654296999999</v>
      </c>
      <c r="C348">
        <v>14787</v>
      </c>
      <c r="D348">
        <v>14587.560546999999</v>
      </c>
      <c r="E348">
        <v>14431.125</v>
      </c>
      <c r="F348">
        <v>15284.200194999999</v>
      </c>
      <c r="G348">
        <v>15002.400390999999</v>
      </c>
      <c r="H348">
        <v>14787</v>
      </c>
      <c r="I348">
        <v>15035</v>
      </c>
      <c r="J348">
        <v>14975.294921999999</v>
      </c>
      <c r="L348" t="str">
        <f t="shared" si="38"/>
        <v>15JAN2021:11:00:00</v>
      </c>
      <c r="M348">
        <v>11</v>
      </c>
      <c r="N348">
        <f t="shared" si="39"/>
        <v>-476.65429699999913</v>
      </c>
      <c r="O348">
        <f t="shared" si="40"/>
        <v>-476.65429699999913</v>
      </c>
      <c r="P348">
        <f t="shared" si="41"/>
        <v>0</v>
      </c>
      <c r="Q348">
        <f t="shared" si="42"/>
        <v>1</v>
      </c>
      <c r="R348">
        <f t="shared" si="43"/>
        <v>0</v>
      </c>
      <c r="S348">
        <f t="shared" si="44"/>
        <v>3.1228059003778887</v>
      </c>
    </row>
    <row r="349" spans="1:19" x14ac:dyDescent="0.2">
      <c r="A349" t="s">
        <v>371</v>
      </c>
      <c r="B349">
        <v>14876.705078000001</v>
      </c>
      <c r="C349">
        <v>14391.799805000001</v>
      </c>
      <c r="D349">
        <v>13876.234375</v>
      </c>
      <c r="E349">
        <v>13702.671875</v>
      </c>
      <c r="F349">
        <v>14547.799805000001</v>
      </c>
      <c r="G349">
        <v>14453.299805000001</v>
      </c>
      <c r="H349">
        <v>14391.799805000001</v>
      </c>
      <c r="I349">
        <v>14368.099609000001</v>
      </c>
      <c r="J349">
        <v>14368.117188</v>
      </c>
      <c r="L349" t="str">
        <f t="shared" si="38"/>
        <v>15JAN2021:12:00:00</v>
      </c>
      <c r="M349">
        <v>12</v>
      </c>
      <c r="N349">
        <f t="shared" si="39"/>
        <v>-484.90527300000031</v>
      </c>
      <c r="O349">
        <f t="shared" si="40"/>
        <v>-484.90527300000031</v>
      </c>
      <c r="P349">
        <f t="shared" si="41"/>
        <v>0</v>
      </c>
      <c r="Q349">
        <f t="shared" si="42"/>
        <v>1</v>
      </c>
      <c r="R349">
        <f t="shared" si="43"/>
        <v>0</v>
      </c>
      <c r="S349">
        <f t="shared" si="44"/>
        <v>3.2594937552206291</v>
      </c>
    </row>
    <row r="350" spans="1:19" x14ac:dyDescent="0.2">
      <c r="A350" t="s">
        <v>372</v>
      </c>
      <c r="B350">
        <v>14482.839844</v>
      </c>
      <c r="C350">
        <v>13907.5</v>
      </c>
      <c r="D350">
        <v>13323.536133</v>
      </c>
      <c r="E350">
        <v>13151.116211</v>
      </c>
      <c r="F350">
        <v>13880.799805000001</v>
      </c>
      <c r="G350">
        <v>13914.700194999999</v>
      </c>
      <c r="H350">
        <v>13907.5</v>
      </c>
      <c r="I350">
        <v>13828.299805000001</v>
      </c>
      <c r="J350">
        <v>13808.929688</v>
      </c>
      <c r="L350" t="str">
        <f t="shared" si="38"/>
        <v>15JAN2021:13:00:00</v>
      </c>
      <c r="M350">
        <v>13</v>
      </c>
      <c r="N350">
        <f t="shared" si="39"/>
        <v>-575.33984400000008</v>
      </c>
      <c r="O350">
        <f t="shared" si="40"/>
        <v>-575.33984400000008</v>
      </c>
      <c r="P350">
        <f t="shared" si="41"/>
        <v>0</v>
      </c>
      <c r="Q350">
        <f t="shared" si="42"/>
        <v>1</v>
      </c>
      <c r="R350">
        <f t="shared" si="43"/>
        <v>0</v>
      </c>
      <c r="S350">
        <f t="shared" si="44"/>
        <v>3.9725623579159706</v>
      </c>
    </row>
    <row r="351" spans="1:19" x14ac:dyDescent="0.2">
      <c r="A351" t="s">
        <v>373</v>
      </c>
      <c r="B351">
        <v>14059.506836</v>
      </c>
      <c r="C351">
        <v>13519.799805000001</v>
      </c>
      <c r="D351">
        <v>12639.419921999999</v>
      </c>
      <c r="E351">
        <v>12760.882813</v>
      </c>
      <c r="F351">
        <v>13323</v>
      </c>
      <c r="G351">
        <v>13445.400390999999</v>
      </c>
      <c r="H351">
        <v>13519.799805000001</v>
      </c>
      <c r="I351">
        <v>13208</v>
      </c>
      <c r="J351">
        <v>13273.302734000001</v>
      </c>
      <c r="L351" t="str">
        <f t="shared" si="38"/>
        <v>15JAN2021:14:00:00</v>
      </c>
      <c r="M351">
        <v>14</v>
      </c>
      <c r="N351">
        <f t="shared" si="39"/>
        <v>-539.70703099999992</v>
      </c>
      <c r="O351">
        <f t="shared" si="40"/>
        <v>-539.70703099999992</v>
      </c>
      <c r="P351">
        <f t="shared" si="41"/>
        <v>0</v>
      </c>
      <c r="Q351">
        <f t="shared" si="42"/>
        <v>1</v>
      </c>
      <c r="R351">
        <f t="shared" si="43"/>
        <v>0</v>
      </c>
      <c r="S351">
        <f t="shared" si="44"/>
        <v>3.8387337286828278</v>
      </c>
    </row>
    <row r="352" spans="1:19" x14ac:dyDescent="0.2">
      <c r="A352" t="s">
        <v>374</v>
      </c>
      <c r="B352">
        <v>13676.417969</v>
      </c>
      <c r="C352">
        <v>13152</v>
      </c>
      <c r="D352">
        <v>12410.528319999999</v>
      </c>
      <c r="E352">
        <v>12728.868164</v>
      </c>
      <c r="F352">
        <v>12915.400390999999</v>
      </c>
      <c r="G352">
        <v>13000.700194999999</v>
      </c>
      <c r="H352">
        <v>13152</v>
      </c>
      <c r="I352">
        <v>12611.700194999999</v>
      </c>
      <c r="J352">
        <v>12846.178711</v>
      </c>
      <c r="L352" t="str">
        <f t="shared" si="38"/>
        <v>15JAN2021:15:00:00</v>
      </c>
      <c r="M352">
        <v>15</v>
      </c>
      <c r="N352">
        <f t="shared" si="39"/>
        <v>-524.41796900000008</v>
      </c>
      <c r="O352">
        <f t="shared" si="40"/>
        <v>-524.41796900000008</v>
      </c>
      <c r="P352">
        <f t="shared" si="41"/>
        <v>0</v>
      </c>
      <c r="Q352">
        <f t="shared" si="42"/>
        <v>1</v>
      </c>
      <c r="R352">
        <f t="shared" si="43"/>
        <v>0</v>
      </c>
      <c r="S352">
        <f t="shared" si="44"/>
        <v>3.8344687197238736</v>
      </c>
    </row>
    <row r="353" spans="1:19" x14ac:dyDescent="0.2">
      <c r="A353" t="s">
        <v>375</v>
      </c>
      <c r="B353">
        <v>13462.612305000001</v>
      </c>
      <c r="C353">
        <v>12881.200194999999</v>
      </c>
      <c r="D353">
        <v>12242.050781</v>
      </c>
      <c r="E353">
        <v>12587.206055000001</v>
      </c>
      <c r="F353">
        <v>12687.400390999999</v>
      </c>
      <c r="G353">
        <v>12592.599609000001</v>
      </c>
      <c r="H353">
        <v>12881.200194999999</v>
      </c>
      <c r="I353">
        <v>12373.5</v>
      </c>
      <c r="J353">
        <v>12589.856444999999</v>
      </c>
      <c r="L353" t="str">
        <f t="shared" si="38"/>
        <v>15JAN2021:16:00:00</v>
      </c>
      <c r="M353">
        <v>16</v>
      </c>
      <c r="N353">
        <f t="shared" si="39"/>
        <v>-581.41211000000112</v>
      </c>
      <c r="O353">
        <f t="shared" si="40"/>
        <v>-581.41211000000112</v>
      </c>
      <c r="P353">
        <f t="shared" si="41"/>
        <v>0</v>
      </c>
      <c r="Q353">
        <f t="shared" si="42"/>
        <v>1</v>
      </c>
      <c r="R353">
        <f t="shared" si="43"/>
        <v>0</v>
      </c>
      <c r="S353">
        <f t="shared" si="44"/>
        <v>4.3187168792201289</v>
      </c>
    </row>
    <row r="354" spans="1:19" x14ac:dyDescent="0.2">
      <c r="A354" t="s">
        <v>376</v>
      </c>
      <c r="B354">
        <v>13557.052734000001</v>
      </c>
      <c r="C354">
        <v>13025.099609000001</v>
      </c>
      <c r="D354">
        <v>12398.027344</v>
      </c>
      <c r="E354">
        <v>12751.394531</v>
      </c>
      <c r="F354">
        <v>12875.099609000001</v>
      </c>
      <c r="G354">
        <v>12590.799805000001</v>
      </c>
      <c r="H354">
        <v>13025.099609000001</v>
      </c>
      <c r="I354">
        <v>12808.400390999999</v>
      </c>
      <c r="J354">
        <v>12800.753906</v>
      </c>
      <c r="L354" t="str">
        <f t="shared" si="38"/>
        <v>15JAN2021:17:00:00</v>
      </c>
      <c r="M354">
        <v>17</v>
      </c>
      <c r="N354">
        <f t="shared" si="39"/>
        <v>-531.953125</v>
      </c>
      <c r="O354">
        <f t="shared" si="40"/>
        <v>-531.953125</v>
      </c>
      <c r="P354">
        <f t="shared" si="41"/>
        <v>0</v>
      </c>
      <c r="Q354">
        <f t="shared" si="42"/>
        <v>1</v>
      </c>
      <c r="R354">
        <f t="shared" si="43"/>
        <v>0</v>
      </c>
      <c r="S354">
        <f t="shared" si="44"/>
        <v>3.9238109892860731</v>
      </c>
    </row>
    <row r="355" spans="1:19" x14ac:dyDescent="0.2">
      <c r="A355" t="s">
        <v>377</v>
      </c>
      <c r="B355">
        <v>14085.662109000001</v>
      </c>
      <c r="C355">
        <v>13855.900390999999</v>
      </c>
      <c r="D355">
        <v>12935.140625</v>
      </c>
      <c r="E355">
        <v>13206.216796999999</v>
      </c>
      <c r="F355">
        <v>13273.200194999999</v>
      </c>
      <c r="G355">
        <v>13286</v>
      </c>
      <c r="H355">
        <v>13855.900390999999</v>
      </c>
      <c r="I355">
        <v>12915.400390999999</v>
      </c>
      <c r="J355">
        <v>13288.767578000001</v>
      </c>
      <c r="L355" t="str">
        <f t="shared" si="38"/>
        <v>15JAN2021:18:00:00</v>
      </c>
      <c r="M355">
        <v>18</v>
      </c>
      <c r="N355">
        <f t="shared" si="39"/>
        <v>-229.76171800000157</v>
      </c>
      <c r="O355">
        <f t="shared" si="40"/>
        <v>-229.76171800000157</v>
      </c>
      <c r="P355">
        <f t="shared" si="41"/>
        <v>0</v>
      </c>
      <c r="Q355">
        <f t="shared" si="42"/>
        <v>1</v>
      </c>
      <c r="R355">
        <f t="shared" si="43"/>
        <v>0</v>
      </c>
      <c r="S355">
        <f t="shared" si="44"/>
        <v>1.6311744256111032</v>
      </c>
    </row>
    <row r="356" spans="1:19" x14ac:dyDescent="0.2">
      <c r="A356" t="s">
        <v>378</v>
      </c>
      <c r="B356">
        <v>14733.059569999999</v>
      </c>
      <c r="C356">
        <v>14785.900390999999</v>
      </c>
      <c r="D356">
        <v>14028.266602</v>
      </c>
      <c r="E356">
        <v>13666.617188</v>
      </c>
      <c r="F356">
        <v>13923.799805000001</v>
      </c>
      <c r="G356">
        <v>14753.200194999999</v>
      </c>
      <c r="H356">
        <v>14785.900390999999</v>
      </c>
      <c r="I356">
        <v>14448.700194999999</v>
      </c>
      <c r="J356">
        <v>14387.283203000001</v>
      </c>
      <c r="L356" t="str">
        <f t="shared" si="38"/>
        <v>15JAN2021:19:00:00</v>
      </c>
      <c r="M356">
        <v>19</v>
      </c>
      <c r="N356">
        <f t="shared" si="39"/>
        <v>52.840820999999778</v>
      </c>
      <c r="O356">
        <f t="shared" si="40"/>
        <v>0</v>
      </c>
      <c r="P356">
        <f t="shared" si="41"/>
        <v>52.840820999999778</v>
      </c>
      <c r="Q356">
        <f t="shared" si="42"/>
        <v>0</v>
      </c>
      <c r="R356">
        <f t="shared" si="43"/>
        <v>1</v>
      </c>
      <c r="S356">
        <f t="shared" si="44"/>
        <v>0.35865477057865303</v>
      </c>
    </row>
    <row r="357" spans="1:19" x14ac:dyDescent="0.2">
      <c r="A357" t="s">
        <v>379</v>
      </c>
      <c r="B357">
        <v>14627.323242</v>
      </c>
      <c r="C357">
        <v>14854.299805000001</v>
      </c>
      <c r="D357">
        <v>14197.740234000001</v>
      </c>
      <c r="E357">
        <v>14150.397461</v>
      </c>
      <c r="F357">
        <v>14139.900390999999</v>
      </c>
      <c r="G357">
        <v>14812</v>
      </c>
      <c r="H357">
        <v>14854.299805000001</v>
      </c>
      <c r="I357">
        <v>14352.5</v>
      </c>
      <c r="J357">
        <v>14462.892578000001</v>
      </c>
      <c r="L357" t="str">
        <f t="shared" si="38"/>
        <v>15JAN2021:20:00:00</v>
      </c>
      <c r="M357">
        <v>20</v>
      </c>
      <c r="N357">
        <f t="shared" si="39"/>
        <v>226.97656300000017</v>
      </c>
      <c r="O357">
        <f t="shared" si="40"/>
        <v>0</v>
      </c>
      <c r="P357">
        <f t="shared" si="41"/>
        <v>226.97656300000017</v>
      </c>
      <c r="Q357">
        <f t="shared" si="42"/>
        <v>0</v>
      </c>
      <c r="R357">
        <f t="shared" si="43"/>
        <v>1</v>
      </c>
      <c r="S357">
        <f t="shared" si="44"/>
        <v>1.5517300003890908</v>
      </c>
    </row>
    <row r="358" spans="1:19" x14ac:dyDescent="0.2">
      <c r="A358" t="s">
        <v>380</v>
      </c>
      <c r="B358">
        <v>14514.847656</v>
      </c>
      <c r="C358">
        <v>14808.900390999999</v>
      </c>
      <c r="D358">
        <v>14014.626953000001</v>
      </c>
      <c r="E358">
        <v>14316.998046999999</v>
      </c>
      <c r="F358">
        <v>14173.799805000001</v>
      </c>
      <c r="G358">
        <v>14772.400390999999</v>
      </c>
      <c r="H358">
        <v>14808.900390999999</v>
      </c>
      <c r="I358">
        <v>14499.099609000001</v>
      </c>
      <c r="J358">
        <v>14468.828125</v>
      </c>
      <c r="L358" t="str">
        <f t="shared" si="38"/>
        <v>15JAN2021:21:00:00</v>
      </c>
      <c r="M358">
        <v>21</v>
      </c>
      <c r="N358">
        <f t="shared" si="39"/>
        <v>294.0527349999993</v>
      </c>
      <c r="O358">
        <f t="shared" si="40"/>
        <v>0</v>
      </c>
      <c r="P358">
        <f t="shared" si="41"/>
        <v>294.0527349999993</v>
      </c>
      <c r="Q358">
        <f t="shared" si="42"/>
        <v>0</v>
      </c>
      <c r="R358">
        <f t="shared" si="43"/>
        <v>1</v>
      </c>
      <c r="S358">
        <f t="shared" si="44"/>
        <v>2.0258754481549572</v>
      </c>
    </row>
    <row r="359" spans="1:19" x14ac:dyDescent="0.2">
      <c r="A359" t="s">
        <v>381</v>
      </c>
      <c r="B359">
        <v>14255.866211</v>
      </c>
      <c r="C359">
        <v>14575.599609000001</v>
      </c>
      <c r="D359">
        <v>13919.987305000001</v>
      </c>
      <c r="E359">
        <v>14561.045898</v>
      </c>
      <c r="F359">
        <v>14110.099609000001</v>
      </c>
      <c r="G359">
        <v>14571.900390999999</v>
      </c>
      <c r="H359">
        <v>14575.599609000001</v>
      </c>
      <c r="I359">
        <v>14406.700194999999</v>
      </c>
      <c r="J359">
        <v>14334.584961</v>
      </c>
      <c r="L359" t="str">
        <f t="shared" si="38"/>
        <v>15JAN2021:22:00:00</v>
      </c>
      <c r="M359">
        <v>22</v>
      </c>
      <c r="N359">
        <f t="shared" si="39"/>
        <v>319.73339800000031</v>
      </c>
      <c r="O359">
        <f t="shared" si="40"/>
        <v>0</v>
      </c>
      <c r="P359">
        <f t="shared" si="41"/>
        <v>319.73339800000031</v>
      </c>
      <c r="Q359">
        <f t="shared" si="42"/>
        <v>0</v>
      </c>
      <c r="R359">
        <f t="shared" si="43"/>
        <v>1</v>
      </c>
      <c r="S359">
        <f t="shared" si="44"/>
        <v>2.2428198558239143</v>
      </c>
    </row>
    <row r="360" spans="1:19" x14ac:dyDescent="0.2">
      <c r="A360" t="s">
        <v>382</v>
      </c>
      <c r="B360">
        <v>13785.450194999999</v>
      </c>
      <c r="C360">
        <v>14338.700194999999</v>
      </c>
      <c r="D360">
        <v>13809.492188</v>
      </c>
      <c r="E360">
        <v>14222.381836</v>
      </c>
      <c r="F360">
        <v>13921</v>
      </c>
      <c r="G360">
        <v>14335.200194999999</v>
      </c>
      <c r="H360">
        <v>14338.700194999999</v>
      </c>
      <c r="I360">
        <v>14291.099609000001</v>
      </c>
      <c r="J360">
        <v>14155.787109000001</v>
      </c>
      <c r="L360" t="str">
        <f t="shared" si="38"/>
        <v>15JAN2021:23:00:00</v>
      </c>
      <c r="M360">
        <v>23</v>
      </c>
      <c r="N360">
        <f t="shared" si="39"/>
        <v>553.25</v>
      </c>
      <c r="O360">
        <f t="shared" si="40"/>
        <v>0</v>
      </c>
      <c r="P360">
        <f t="shared" si="41"/>
        <v>553.25</v>
      </c>
      <c r="Q360">
        <f t="shared" si="42"/>
        <v>0</v>
      </c>
      <c r="R360">
        <f t="shared" si="43"/>
        <v>1</v>
      </c>
      <c r="S360">
        <f t="shared" si="44"/>
        <v>4.0132893171719886</v>
      </c>
    </row>
    <row r="361" spans="1:19" x14ac:dyDescent="0.2">
      <c r="A361" t="s">
        <v>383</v>
      </c>
      <c r="B361">
        <v>13277.383789</v>
      </c>
      <c r="C361">
        <v>13863</v>
      </c>
      <c r="D361">
        <v>13632.789063</v>
      </c>
      <c r="E361">
        <v>13964.552734000001</v>
      </c>
      <c r="F361">
        <v>13695.200194999999</v>
      </c>
      <c r="G361">
        <v>14098.5</v>
      </c>
      <c r="H361">
        <v>13863</v>
      </c>
      <c r="I361">
        <v>14025</v>
      </c>
      <c r="J361">
        <v>13862.210938</v>
      </c>
      <c r="L361" t="str">
        <f t="shared" si="38"/>
        <v>16JAN2021:00:00:00</v>
      </c>
      <c r="M361">
        <v>24</v>
      </c>
      <c r="N361">
        <f t="shared" si="39"/>
        <v>585.61621100000048</v>
      </c>
      <c r="O361">
        <f t="shared" si="40"/>
        <v>0</v>
      </c>
      <c r="P361">
        <f t="shared" si="41"/>
        <v>585.61621100000048</v>
      </c>
      <c r="Q361">
        <f t="shared" si="42"/>
        <v>0</v>
      </c>
      <c r="R361">
        <f t="shared" si="43"/>
        <v>1</v>
      </c>
      <c r="S361">
        <f t="shared" si="44"/>
        <v>4.4106295359569989</v>
      </c>
    </row>
    <row r="362" spans="1:19" x14ac:dyDescent="0.2">
      <c r="A362" t="s">
        <v>384</v>
      </c>
      <c r="B362">
        <v>12918.527344</v>
      </c>
      <c r="C362">
        <v>13496.400390999999</v>
      </c>
      <c r="D362">
        <v>12826.339844</v>
      </c>
      <c r="E362">
        <v>13133.098633</v>
      </c>
      <c r="F362">
        <v>12898.599609000001</v>
      </c>
      <c r="G362">
        <v>13534.900390999999</v>
      </c>
      <c r="H362">
        <v>13496.400390999999</v>
      </c>
      <c r="I362">
        <v>13786.5</v>
      </c>
      <c r="J362">
        <v>13340.529296999999</v>
      </c>
      <c r="L362" t="str">
        <f t="shared" si="38"/>
        <v>16JAN2021:01:00:00</v>
      </c>
      <c r="M362">
        <v>1</v>
      </c>
      <c r="N362">
        <f t="shared" si="39"/>
        <v>577.87304699999913</v>
      </c>
      <c r="O362">
        <f t="shared" si="40"/>
        <v>0</v>
      </c>
      <c r="P362">
        <f t="shared" si="41"/>
        <v>577.87304699999913</v>
      </c>
      <c r="Q362">
        <f t="shared" si="42"/>
        <v>0</v>
      </c>
      <c r="R362">
        <f t="shared" si="43"/>
        <v>1</v>
      </c>
      <c r="S362">
        <f t="shared" si="44"/>
        <v>4.4732114707207078</v>
      </c>
    </row>
    <row r="363" spans="1:19" x14ac:dyDescent="0.2">
      <c r="A363" t="s">
        <v>385</v>
      </c>
      <c r="B363">
        <v>12754.208008</v>
      </c>
      <c r="C363">
        <v>13197.299805000001</v>
      </c>
      <c r="D363">
        <v>12735.732421999999</v>
      </c>
      <c r="E363">
        <v>13027.890625</v>
      </c>
      <c r="F363">
        <v>12687.599609000001</v>
      </c>
      <c r="G363">
        <v>13340.200194999999</v>
      </c>
      <c r="H363">
        <v>13197.299805000001</v>
      </c>
      <c r="I363">
        <v>13677.599609000001</v>
      </c>
      <c r="J363">
        <v>13150.115234000001</v>
      </c>
      <c r="L363" t="str">
        <f t="shared" si="38"/>
        <v>16JAN2021:02:00:00</v>
      </c>
      <c r="M363">
        <v>2</v>
      </c>
      <c r="N363">
        <f t="shared" si="39"/>
        <v>443.09179700000095</v>
      </c>
      <c r="O363">
        <f t="shared" si="40"/>
        <v>0</v>
      </c>
      <c r="P363">
        <f t="shared" si="41"/>
        <v>443.09179700000095</v>
      </c>
      <c r="Q363">
        <f t="shared" si="42"/>
        <v>0</v>
      </c>
      <c r="R363">
        <f t="shared" si="43"/>
        <v>1</v>
      </c>
      <c r="S363">
        <f t="shared" si="44"/>
        <v>3.4740831945195989</v>
      </c>
    </row>
    <row r="364" spans="1:19" x14ac:dyDescent="0.2">
      <c r="A364" t="s">
        <v>386</v>
      </c>
      <c r="B364">
        <v>12754.477539</v>
      </c>
      <c r="C364">
        <v>13301.400390999999</v>
      </c>
      <c r="D364">
        <v>13021.804688</v>
      </c>
      <c r="E364">
        <v>13214.724609000001</v>
      </c>
      <c r="F364">
        <v>12819.700194999999</v>
      </c>
      <c r="G364">
        <v>13149.099609000001</v>
      </c>
      <c r="H364">
        <v>13301.400390999999</v>
      </c>
      <c r="I364">
        <v>13761.200194999999</v>
      </c>
      <c r="J364">
        <v>13241.938477</v>
      </c>
      <c r="L364" t="str">
        <f t="shared" si="38"/>
        <v>16JAN2021:03:00:00</v>
      </c>
      <c r="M364">
        <v>3</v>
      </c>
      <c r="N364">
        <f t="shared" si="39"/>
        <v>546.92285199999969</v>
      </c>
      <c r="O364">
        <f t="shared" si="40"/>
        <v>0</v>
      </c>
      <c r="P364">
        <f t="shared" si="41"/>
        <v>546.92285199999969</v>
      </c>
      <c r="Q364">
        <f t="shared" si="42"/>
        <v>0</v>
      </c>
      <c r="R364">
        <f t="shared" si="43"/>
        <v>1</v>
      </c>
      <c r="S364">
        <f t="shared" si="44"/>
        <v>4.2880851083679952</v>
      </c>
    </row>
    <row r="365" spans="1:19" x14ac:dyDescent="0.2">
      <c r="A365" t="s">
        <v>387</v>
      </c>
      <c r="B365">
        <v>12964.152344</v>
      </c>
      <c r="C365">
        <v>13412.599609000001</v>
      </c>
      <c r="D365">
        <v>13415.698242</v>
      </c>
      <c r="E365">
        <v>13563.53125</v>
      </c>
      <c r="F365">
        <v>13038.299805000001</v>
      </c>
      <c r="G365">
        <v>13134.099609000001</v>
      </c>
      <c r="H365">
        <v>13412.599609000001</v>
      </c>
      <c r="I365">
        <v>14009</v>
      </c>
      <c r="J365">
        <v>13433.699219</v>
      </c>
      <c r="L365" t="str">
        <f t="shared" si="38"/>
        <v>16JAN2021:04:00:00</v>
      </c>
      <c r="M365">
        <v>4</v>
      </c>
      <c r="N365">
        <f t="shared" si="39"/>
        <v>448.4472650000007</v>
      </c>
      <c r="O365">
        <f t="shared" si="40"/>
        <v>0</v>
      </c>
      <c r="P365">
        <f t="shared" si="41"/>
        <v>448.4472650000007</v>
      </c>
      <c r="Q365">
        <f t="shared" si="42"/>
        <v>0</v>
      </c>
      <c r="R365">
        <f t="shared" si="43"/>
        <v>1</v>
      </c>
      <c r="S365">
        <f t="shared" si="44"/>
        <v>3.4591329467641492</v>
      </c>
    </row>
    <row r="366" spans="1:19" x14ac:dyDescent="0.2">
      <c r="A366" t="s">
        <v>388</v>
      </c>
      <c r="B366">
        <v>13344.124023</v>
      </c>
      <c r="C366">
        <v>13486.400390999999</v>
      </c>
      <c r="D366">
        <v>14097.498046999999</v>
      </c>
      <c r="E366">
        <v>14074.400390999999</v>
      </c>
      <c r="F366">
        <v>13537.299805000001</v>
      </c>
      <c r="G366">
        <v>13553.700194999999</v>
      </c>
      <c r="H366">
        <v>13486.400390999999</v>
      </c>
      <c r="I366">
        <v>14053.900390999999</v>
      </c>
      <c r="J366">
        <v>13725.798828000001</v>
      </c>
      <c r="L366" t="str">
        <f t="shared" si="38"/>
        <v>16JAN2021:05:00:00</v>
      </c>
      <c r="M366">
        <v>5</v>
      </c>
      <c r="N366">
        <f t="shared" si="39"/>
        <v>142.27636799999891</v>
      </c>
      <c r="O366">
        <f t="shared" si="40"/>
        <v>0</v>
      </c>
      <c r="P366">
        <f t="shared" si="41"/>
        <v>142.27636799999891</v>
      </c>
      <c r="Q366">
        <f t="shared" si="42"/>
        <v>0</v>
      </c>
      <c r="R366">
        <f t="shared" si="43"/>
        <v>1</v>
      </c>
      <c r="S366">
        <f t="shared" si="44"/>
        <v>1.0662098745093394</v>
      </c>
    </row>
    <row r="367" spans="1:19" x14ac:dyDescent="0.2">
      <c r="A367" t="s">
        <v>389</v>
      </c>
      <c r="B367">
        <v>13999.753906</v>
      </c>
      <c r="C367">
        <v>14268.299805000001</v>
      </c>
      <c r="D367">
        <v>14690.739258</v>
      </c>
      <c r="E367">
        <v>14715.474609000001</v>
      </c>
      <c r="F367">
        <v>14171.5</v>
      </c>
      <c r="G367">
        <v>14063.200194999999</v>
      </c>
      <c r="H367">
        <v>14268.299805000001</v>
      </c>
      <c r="I367">
        <v>14640.5</v>
      </c>
      <c r="J367">
        <v>14364.317383</v>
      </c>
      <c r="L367" t="str">
        <f t="shared" si="38"/>
        <v>16JAN2021:06:00:00</v>
      </c>
      <c r="M367">
        <v>6</v>
      </c>
      <c r="N367">
        <f t="shared" si="39"/>
        <v>268.54589900000065</v>
      </c>
      <c r="O367">
        <f t="shared" si="40"/>
        <v>0</v>
      </c>
      <c r="P367">
        <f t="shared" si="41"/>
        <v>268.54589900000065</v>
      </c>
      <c r="Q367">
        <f t="shared" si="42"/>
        <v>0</v>
      </c>
      <c r="R367">
        <f t="shared" si="43"/>
        <v>1</v>
      </c>
      <c r="S367">
        <f t="shared" si="44"/>
        <v>1.9182187115796909</v>
      </c>
    </row>
    <row r="368" spans="1:19" x14ac:dyDescent="0.2">
      <c r="A368" t="s">
        <v>390</v>
      </c>
      <c r="B368">
        <v>14842.972656</v>
      </c>
      <c r="C368">
        <v>15065.799805000001</v>
      </c>
      <c r="D368">
        <v>15380.785156</v>
      </c>
      <c r="E368">
        <v>15474.236328000001</v>
      </c>
      <c r="F368">
        <v>15108.900390999999</v>
      </c>
      <c r="G368">
        <v>14625.599609000001</v>
      </c>
      <c r="H368">
        <v>15065.799805000001</v>
      </c>
      <c r="I368">
        <v>15225.5</v>
      </c>
      <c r="J368">
        <v>15100.848633</v>
      </c>
      <c r="L368" t="str">
        <f t="shared" si="38"/>
        <v>16JAN2021:07:00:00</v>
      </c>
      <c r="M368">
        <v>7</v>
      </c>
      <c r="N368">
        <f t="shared" si="39"/>
        <v>222.82714900000065</v>
      </c>
      <c r="O368">
        <f t="shared" si="40"/>
        <v>0</v>
      </c>
      <c r="P368">
        <f t="shared" si="41"/>
        <v>222.82714900000065</v>
      </c>
      <c r="Q368">
        <f t="shared" si="42"/>
        <v>0</v>
      </c>
      <c r="R368">
        <f t="shared" si="43"/>
        <v>1</v>
      </c>
      <c r="S368">
        <f t="shared" si="44"/>
        <v>1.5012299366456547</v>
      </c>
    </row>
    <row r="369" spans="1:19" x14ac:dyDescent="0.2">
      <c r="A369" t="s">
        <v>391</v>
      </c>
      <c r="B369">
        <v>15543.601563</v>
      </c>
      <c r="C369">
        <v>15708.700194999999</v>
      </c>
      <c r="D369">
        <v>15894.247069999999</v>
      </c>
      <c r="E369">
        <v>15866.464844</v>
      </c>
      <c r="F369">
        <v>15770.200194999999</v>
      </c>
      <c r="G369">
        <v>15042.599609000001</v>
      </c>
      <c r="H369">
        <v>15708.700194999999</v>
      </c>
      <c r="I369">
        <v>15925.799805000001</v>
      </c>
      <c r="J369">
        <v>15718.28125</v>
      </c>
      <c r="L369" t="str">
        <f t="shared" si="38"/>
        <v>16JAN2021:08:00:00</v>
      </c>
      <c r="M369">
        <v>8</v>
      </c>
      <c r="N369">
        <f t="shared" si="39"/>
        <v>165.09863199999927</v>
      </c>
      <c r="O369">
        <f t="shared" si="40"/>
        <v>0</v>
      </c>
      <c r="P369">
        <f t="shared" si="41"/>
        <v>165.09863199999927</v>
      </c>
      <c r="Q369">
        <f t="shared" si="42"/>
        <v>0</v>
      </c>
      <c r="R369">
        <f t="shared" si="43"/>
        <v>1</v>
      </c>
      <c r="S369">
        <f t="shared" si="44"/>
        <v>1.0621645912038826</v>
      </c>
    </row>
    <row r="370" spans="1:19" x14ac:dyDescent="0.2">
      <c r="A370" t="s">
        <v>392</v>
      </c>
      <c r="B370">
        <v>15707.366211</v>
      </c>
      <c r="C370">
        <v>15721</v>
      </c>
      <c r="D370">
        <v>15813.920898</v>
      </c>
      <c r="E370">
        <v>15661.006836</v>
      </c>
      <c r="F370">
        <v>15774.700194999999</v>
      </c>
      <c r="G370">
        <v>15232.200194999999</v>
      </c>
      <c r="H370">
        <v>15721</v>
      </c>
      <c r="I370">
        <v>16207.799805000001</v>
      </c>
      <c r="J370">
        <v>15806.639648</v>
      </c>
      <c r="L370" t="str">
        <f t="shared" si="38"/>
        <v>16JAN2021:09:00:00</v>
      </c>
      <c r="M370">
        <v>9</v>
      </c>
      <c r="N370">
        <f t="shared" si="39"/>
        <v>13.633788999999524</v>
      </c>
      <c r="O370">
        <f t="shared" si="40"/>
        <v>0</v>
      </c>
      <c r="P370">
        <f t="shared" si="41"/>
        <v>13.633788999999524</v>
      </c>
      <c r="Q370">
        <f t="shared" si="42"/>
        <v>0</v>
      </c>
      <c r="R370">
        <f t="shared" si="43"/>
        <v>1</v>
      </c>
      <c r="S370">
        <f t="shared" si="44"/>
        <v>8.6798695700184725E-2</v>
      </c>
    </row>
    <row r="371" spans="1:19" x14ac:dyDescent="0.2">
      <c r="A371" t="s">
        <v>393</v>
      </c>
      <c r="B371">
        <v>15110.944336</v>
      </c>
      <c r="C371">
        <v>15075.299805000001</v>
      </c>
      <c r="D371">
        <v>15314.306640999999</v>
      </c>
      <c r="E371">
        <v>15443.993164</v>
      </c>
      <c r="F371">
        <v>15594.200194999999</v>
      </c>
      <c r="G371">
        <v>15086.599609000001</v>
      </c>
      <c r="H371">
        <v>15075.299805000001</v>
      </c>
      <c r="I371">
        <v>15493.5</v>
      </c>
      <c r="J371">
        <v>15340.863281</v>
      </c>
      <c r="L371" t="str">
        <f t="shared" si="38"/>
        <v>16JAN2021:10:00:00</v>
      </c>
      <c r="M371">
        <v>10</v>
      </c>
      <c r="N371">
        <f t="shared" si="39"/>
        <v>-35.644530999999915</v>
      </c>
      <c r="O371">
        <f t="shared" si="40"/>
        <v>-35.644530999999915</v>
      </c>
      <c r="P371">
        <f t="shared" si="41"/>
        <v>0</v>
      </c>
      <c r="Q371">
        <f t="shared" si="42"/>
        <v>1</v>
      </c>
      <c r="R371">
        <f t="shared" si="43"/>
        <v>0</v>
      </c>
      <c r="S371">
        <f t="shared" si="44"/>
        <v>0.23588552910674895</v>
      </c>
    </row>
    <row r="372" spans="1:19" x14ac:dyDescent="0.2">
      <c r="A372" t="s">
        <v>394</v>
      </c>
      <c r="B372">
        <v>14395.223633</v>
      </c>
      <c r="C372">
        <v>14320.900390999999</v>
      </c>
      <c r="D372">
        <v>14555.704102</v>
      </c>
      <c r="E372">
        <v>15204.186523</v>
      </c>
      <c r="F372">
        <v>15021</v>
      </c>
      <c r="G372">
        <v>14465.900390999999</v>
      </c>
      <c r="H372">
        <v>14320.900390999999</v>
      </c>
      <c r="I372">
        <v>14658.200194999999</v>
      </c>
      <c r="J372">
        <v>14627.725586</v>
      </c>
      <c r="L372" t="str">
        <f t="shared" si="38"/>
        <v>16JAN2021:11:00:00</v>
      </c>
      <c r="M372">
        <v>11</v>
      </c>
      <c r="N372">
        <f t="shared" si="39"/>
        <v>-74.323242000000391</v>
      </c>
      <c r="O372">
        <f t="shared" si="40"/>
        <v>-74.323242000000391</v>
      </c>
      <c r="P372">
        <f t="shared" si="41"/>
        <v>0</v>
      </c>
      <c r="Q372">
        <f t="shared" si="42"/>
        <v>1</v>
      </c>
      <c r="R372">
        <f t="shared" si="43"/>
        <v>0</v>
      </c>
      <c r="S372">
        <f t="shared" si="44"/>
        <v>0.51630487927689983</v>
      </c>
    </row>
    <row r="373" spans="1:19" x14ac:dyDescent="0.2">
      <c r="A373" t="s">
        <v>395</v>
      </c>
      <c r="B373">
        <v>13533.546875</v>
      </c>
      <c r="C373">
        <v>13652.200194999999</v>
      </c>
      <c r="D373">
        <v>13574.831055000001</v>
      </c>
      <c r="E373">
        <v>14131.765625</v>
      </c>
      <c r="F373">
        <v>14018.099609000001</v>
      </c>
      <c r="G373">
        <v>13770.099609000001</v>
      </c>
      <c r="H373">
        <v>13652.200194999999</v>
      </c>
      <c r="I373">
        <v>13831</v>
      </c>
      <c r="J373">
        <v>13793.441406</v>
      </c>
      <c r="L373" t="str">
        <f t="shared" si="38"/>
        <v>16JAN2021:12:00:00</v>
      </c>
      <c r="M373">
        <v>12</v>
      </c>
      <c r="N373">
        <f t="shared" si="39"/>
        <v>118.65331999999944</v>
      </c>
      <c r="O373">
        <f t="shared" si="40"/>
        <v>0</v>
      </c>
      <c r="P373">
        <f t="shared" si="41"/>
        <v>118.65331999999944</v>
      </c>
      <c r="Q373">
        <f t="shared" si="42"/>
        <v>0</v>
      </c>
      <c r="R373">
        <f t="shared" si="43"/>
        <v>1</v>
      </c>
      <c r="S373">
        <f t="shared" si="44"/>
        <v>0.87673483600358404</v>
      </c>
    </row>
    <row r="374" spans="1:19" x14ac:dyDescent="0.2">
      <c r="A374" t="s">
        <v>396</v>
      </c>
      <c r="B374">
        <v>12785.296875</v>
      </c>
      <c r="C374">
        <v>12782.5</v>
      </c>
      <c r="D374">
        <v>12772.476563</v>
      </c>
      <c r="E374">
        <v>13214.082031</v>
      </c>
      <c r="F374">
        <v>12891.400390999999</v>
      </c>
      <c r="G374">
        <v>12881.900390999999</v>
      </c>
      <c r="H374">
        <v>12782.5</v>
      </c>
      <c r="I374">
        <v>12949.599609000001</v>
      </c>
      <c r="J374">
        <v>12862.671875</v>
      </c>
      <c r="L374" t="str">
        <f t="shared" si="38"/>
        <v>16JAN2021:13:00:00</v>
      </c>
      <c r="M374">
        <v>13</v>
      </c>
      <c r="N374">
        <f t="shared" si="39"/>
        <v>-2.796875</v>
      </c>
      <c r="O374">
        <f t="shared" si="40"/>
        <v>-2.796875</v>
      </c>
      <c r="P374">
        <f t="shared" si="41"/>
        <v>0</v>
      </c>
      <c r="Q374">
        <f t="shared" si="42"/>
        <v>1</v>
      </c>
      <c r="R374">
        <f t="shared" si="43"/>
        <v>0</v>
      </c>
      <c r="S374">
        <f t="shared" si="44"/>
        <v>2.1875714168741196E-2</v>
      </c>
    </row>
    <row r="375" spans="1:19" x14ac:dyDescent="0.2">
      <c r="A375" t="s">
        <v>397</v>
      </c>
      <c r="B375">
        <v>12023.459961</v>
      </c>
      <c r="C375">
        <v>12209.200194999999</v>
      </c>
      <c r="D375">
        <v>11988.173828000001</v>
      </c>
      <c r="E375">
        <v>12143.986328000001</v>
      </c>
      <c r="F375">
        <v>12221.700194999999</v>
      </c>
      <c r="G375">
        <v>12187.799805000001</v>
      </c>
      <c r="H375">
        <v>12209.200194999999</v>
      </c>
      <c r="I375">
        <v>12080.200194999999</v>
      </c>
      <c r="J375">
        <v>12149.771484000001</v>
      </c>
      <c r="L375" t="str">
        <f t="shared" si="38"/>
        <v>16JAN2021:14:00:00</v>
      </c>
      <c r="M375">
        <v>14</v>
      </c>
      <c r="N375">
        <f t="shared" si="39"/>
        <v>185.74023399999896</v>
      </c>
      <c r="O375">
        <f t="shared" si="40"/>
        <v>0</v>
      </c>
      <c r="P375">
        <f t="shared" si="41"/>
        <v>185.74023399999896</v>
      </c>
      <c r="Q375">
        <f t="shared" si="42"/>
        <v>0</v>
      </c>
      <c r="R375">
        <f t="shared" si="43"/>
        <v>1</v>
      </c>
      <c r="S375">
        <f t="shared" si="44"/>
        <v>1.5448151746874599</v>
      </c>
    </row>
    <row r="376" spans="1:19" x14ac:dyDescent="0.2">
      <c r="A376" t="s">
        <v>398</v>
      </c>
      <c r="B376">
        <v>11407.040039</v>
      </c>
      <c r="C376">
        <v>11637</v>
      </c>
      <c r="D376">
        <v>11543.580078000001</v>
      </c>
      <c r="E376">
        <v>12077.168944999999</v>
      </c>
      <c r="F376">
        <v>11780.299805000001</v>
      </c>
      <c r="G376">
        <v>11558.400390999999</v>
      </c>
      <c r="H376">
        <v>11637</v>
      </c>
      <c r="I376">
        <v>11748.400390999999</v>
      </c>
      <c r="J376">
        <v>11679.171875</v>
      </c>
      <c r="L376" t="str">
        <f t="shared" si="38"/>
        <v>16JAN2021:15:00:00</v>
      </c>
      <c r="M376">
        <v>15</v>
      </c>
      <c r="N376">
        <f t="shared" si="39"/>
        <v>229.95996100000048</v>
      </c>
      <c r="O376">
        <f t="shared" si="40"/>
        <v>0</v>
      </c>
      <c r="P376">
        <f t="shared" si="41"/>
        <v>229.95996100000048</v>
      </c>
      <c r="Q376">
        <f t="shared" si="42"/>
        <v>0</v>
      </c>
      <c r="R376">
        <f t="shared" si="43"/>
        <v>1</v>
      </c>
      <c r="S376">
        <f t="shared" si="44"/>
        <v>2.0159476973323569</v>
      </c>
    </row>
    <row r="377" spans="1:19" x14ac:dyDescent="0.2">
      <c r="A377" t="s">
        <v>399</v>
      </c>
      <c r="B377">
        <v>11146.492188</v>
      </c>
      <c r="C377">
        <v>11450.299805000001</v>
      </c>
      <c r="D377">
        <v>11320.315430000001</v>
      </c>
      <c r="E377">
        <v>11728.751953000001</v>
      </c>
      <c r="F377">
        <v>11503.200194999999</v>
      </c>
      <c r="G377">
        <v>11348</v>
      </c>
      <c r="H377">
        <v>11450.299805000001</v>
      </c>
      <c r="I377">
        <v>11216.5</v>
      </c>
      <c r="J377">
        <v>11376.039063</v>
      </c>
      <c r="L377" t="str">
        <f t="shared" si="38"/>
        <v>16JAN2021:16:00:00</v>
      </c>
      <c r="M377">
        <v>16</v>
      </c>
      <c r="N377">
        <f t="shared" si="39"/>
        <v>303.80761700000039</v>
      </c>
      <c r="O377">
        <f t="shared" si="40"/>
        <v>0</v>
      </c>
      <c r="P377">
        <f t="shared" si="41"/>
        <v>303.80761700000039</v>
      </c>
      <c r="Q377">
        <f t="shared" si="42"/>
        <v>0</v>
      </c>
      <c r="R377">
        <f t="shared" si="43"/>
        <v>1</v>
      </c>
      <c r="S377">
        <f t="shared" si="44"/>
        <v>2.725589466855511</v>
      </c>
    </row>
    <row r="378" spans="1:19" x14ac:dyDescent="0.2">
      <c r="A378" t="s">
        <v>400</v>
      </c>
      <c r="B378">
        <v>11289.707031</v>
      </c>
      <c r="C378">
        <v>11516.299805000001</v>
      </c>
      <c r="D378">
        <v>11462.961914</v>
      </c>
      <c r="E378">
        <v>11829.492188</v>
      </c>
      <c r="F378">
        <v>11692.799805000001</v>
      </c>
      <c r="G378">
        <v>11348.900390999999</v>
      </c>
      <c r="H378">
        <v>11516.299805000001</v>
      </c>
      <c r="I378">
        <v>11510.700194999999</v>
      </c>
      <c r="J378">
        <v>11531.432617</v>
      </c>
      <c r="L378" t="str">
        <f t="shared" si="38"/>
        <v>16JAN2021:17:00:00</v>
      </c>
      <c r="M378">
        <v>17</v>
      </c>
      <c r="N378">
        <f t="shared" si="39"/>
        <v>226.59277400000065</v>
      </c>
      <c r="O378">
        <f t="shared" si="40"/>
        <v>0</v>
      </c>
      <c r="P378">
        <f t="shared" si="41"/>
        <v>226.59277400000065</v>
      </c>
      <c r="Q378">
        <f t="shared" si="42"/>
        <v>0</v>
      </c>
      <c r="R378">
        <f t="shared" si="43"/>
        <v>1</v>
      </c>
      <c r="S378">
        <f t="shared" si="44"/>
        <v>2.0070739956121777</v>
      </c>
    </row>
    <row r="379" spans="1:19" x14ac:dyDescent="0.2">
      <c r="A379" t="s">
        <v>401</v>
      </c>
      <c r="B379">
        <v>11967.349609000001</v>
      </c>
      <c r="C379">
        <v>12116.299805000001</v>
      </c>
      <c r="D379">
        <v>12084.742188</v>
      </c>
      <c r="E379">
        <v>12440.161133</v>
      </c>
      <c r="F379">
        <v>12213.900390999999</v>
      </c>
      <c r="G379">
        <v>12010.299805000001</v>
      </c>
      <c r="H379">
        <v>12116.299805000001</v>
      </c>
      <c r="I379">
        <v>12045.900390999999</v>
      </c>
      <c r="J379">
        <v>12105.90625</v>
      </c>
      <c r="L379" t="str">
        <f t="shared" si="38"/>
        <v>16JAN2021:18:00:00</v>
      </c>
      <c r="M379">
        <v>18</v>
      </c>
      <c r="N379">
        <f t="shared" si="39"/>
        <v>148.95019599999978</v>
      </c>
      <c r="O379">
        <f t="shared" si="40"/>
        <v>0</v>
      </c>
      <c r="P379">
        <f t="shared" si="41"/>
        <v>148.95019599999978</v>
      </c>
      <c r="Q379">
        <f t="shared" si="42"/>
        <v>0</v>
      </c>
      <c r="R379">
        <f t="shared" si="43"/>
        <v>1</v>
      </c>
      <c r="S379">
        <f t="shared" si="44"/>
        <v>1.2446381267911013</v>
      </c>
    </row>
    <row r="380" spans="1:19" x14ac:dyDescent="0.2">
      <c r="A380" t="s">
        <v>402</v>
      </c>
      <c r="B380">
        <v>12531.289063</v>
      </c>
      <c r="C380">
        <v>13013.099609000001</v>
      </c>
      <c r="D380">
        <v>12868.559569999999</v>
      </c>
      <c r="E380">
        <v>13297.302734000001</v>
      </c>
      <c r="F380">
        <v>13133.400390999999</v>
      </c>
      <c r="G380">
        <v>12781.099609000001</v>
      </c>
      <c r="H380">
        <v>13013.099609000001</v>
      </c>
      <c r="I380">
        <v>12824.900390999999</v>
      </c>
      <c r="J380">
        <v>12949.056640999999</v>
      </c>
      <c r="L380" t="str">
        <f t="shared" si="38"/>
        <v>16JAN2021:19:00:00</v>
      </c>
      <c r="M380">
        <v>19</v>
      </c>
      <c r="N380">
        <f t="shared" si="39"/>
        <v>481.81054600000061</v>
      </c>
      <c r="O380">
        <f t="shared" si="40"/>
        <v>0</v>
      </c>
      <c r="P380">
        <f t="shared" si="41"/>
        <v>481.81054600000061</v>
      </c>
      <c r="Q380">
        <f t="shared" si="42"/>
        <v>0</v>
      </c>
      <c r="R380">
        <f t="shared" si="43"/>
        <v>1</v>
      </c>
      <c r="S380">
        <f t="shared" si="44"/>
        <v>3.8448602021526974</v>
      </c>
    </row>
    <row r="381" spans="1:19" x14ac:dyDescent="0.2">
      <c r="A381" t="s">
        <v>403</v>
      </c>
      <c r="B381">
        <v>12616.446289</v>
      </c>
      <c r="C381">
        <v>13037.799805000001</v>
      </c>
      <c r="D381">
        <v>12850.395508</v>
      </c>
      <c r="E381">
        <v>12781.148438</v>
      </c>
      <c r="F381">
        <v>13420.400390999999</v>
      </c>
      <c r="G381">
        <v>12903.599609000001</v>
      </c>
      <c r="H381">
        <v>13037.799805000001</v>
      </c>
      <c r="I381">
        <v>12684.700194999999</v>
      </c>
      <c r="J381">
        <v>13004.974609000001</v>
      </c>
      <c r="L381" t="str">
        <f t="shared" si="38"/>
        <v>16JAN2021:20:00:00</v>
      </c>
      <c r="M381">
        <v>20</v>
      </c>
      <c r="N381">
        <f t="shared" si="39"/>
        <v>421.35351600000104</v>
      </c>
      <c r="O381">
        <f t="shared" si="40"/>
        <v>0</v>
      </c>
      <c r="P381">
        <f t="shared" si="41"/>
        <v>421.35351600000104</v>
      </c>
      <c r="Q381">
        <f t="shared" si="42"/>
        <v>0</v>
      </c>
      <c r="R381">
        <f t="shared" si="43"/>
        <v>1</v>
      </c>
      <c r="S381">
        <f t="shared" si="44"/>
        <v>3.3397163222370305</v>
      </c>
    </row>
    <row r="382" spans="1:19" x14ac:dyDescent="0.2">
      <c r="A382" t="s">
        <v>404</v>
      </c>
      <c r="B382">
        <v>12545.821289</v>
      </c>
      <c r="C382">
        <v>13109.700194999999</v>
      </c>
      <c r="D382">
        <v>12948.967773</v>
      </c>
      <c r="E382">
        <v>12936.137694999999</v>
      </c>
      <c r="F382">
        <v>13504.299805000001</v>
      </c>
      <c r="G382">
        <v>13062.799805000001</v>
      </c>
      <c r="H382">
        <v>13109.700194999999</v>
      </c>
      <c r="I382">
        <v>13028.599609000001</v>
      </c>
      <c r="J382">
        <v>13162.121094</v>
      </c>
      <c r="L382" t="str">
        <f t="shared" si="38"/>
        <v>16JAN2021:21:00:00</v>
      </c>
      <c r="M382">
        <v>21</v>
      </c>
      <c r="N382">
        <f t="shared" si="39"/>
        <v>563.87890599999992</v>
      </c>
      <c r="O382">
        <f t="shared" si="40"/>
        <v>0</v>
      </c>
      <c r="P382">
        <f t="shared" si="41"/>
        <v>563.87890599999992</v>
      </c>
      <c r="Q382">
        <f t="shared" si="42"/>
        <v>0</v>
      </c>
      <c r="R382">
        <f t="shared" si="43"/>
        <v>1</v>
      </c>
      <c r="S382">
        <f t="shared" si="44"/>
        <v>4.4945555417276752</v>
      </c>
    </row>
    <row r="383" spans="1:19" x14ac:dyDescent="0.2">
      <c r="A383" t="s">
        <v>405</v>
      </c>
      <c r="B383">
        <v>12286.628906</v>
      </c>
      <c r="C383">
        <v>13028.900390999999</v>
      </c>
      <c r="D383">
        <v>12785.0625</v>
      </c>
      <c r="E383">
        <v>13183.380859000001</v>
      </c>
      <c r="F383">
        <v>13354.700194999999</v>
      </c>
      <c r="G383">
        <v>13056.400390999999</v>
      </c>
      <c r="H383">
        <v>13028.900390999999</v>
      </c>
      <c r="I383">
        <v>12809.299805000001</v>
      </c>
      <c r="J383">
        <v>13028.407227</v>
      </c>
      <c r="L383" t="str">
        <f t="shared" si="38"/>
        <v>16JAN2021:22:00:00</v>
      </c>
      <c r="M383">
        <v>22</v>
      </c>
      <c r="N383">
        <f t="shared" si="39"/>
        <v>742.2714849999993</v>
      </c>
      <c r="O383">
        <f t="shared" si="40"/>
        <v>0</v>
      </c>
      <c r="P383">
        <f t="shared" si="41"/>
        <v>742.2714849999993</v>
      </c>
      <c r="Q383">
        <f t="shared" si="42"/>
        <v>0</v>
      </c>
      <c r="R383">
        <f t="shared" si="43"/>
        <v>1</v>
      </c>
      <c r="S383">
        <f t="shared" si="44"/>
        <v>6.041294896092464</v>
      </c>
    </row>
    <row r="384" spans="1:19" x14ac:dyDescent="0.2">
      <c r="A384" t="s">
        <v>406</v>
      </c>
      <c r="B384">
        <v>11966.670898</v>
      </c>
      <c r="C384">
        <v>12671.099609000001</v>
      </c>
      <c r="D384">
        <v>12367.838867</v>
      </c>
      <c r="E384">
        <v>12734.272461</v>
      </c>
      <c r="F384">
        <v>12863.799805000001</v>
      </c>
      <c r="G384">
        <v>12849.900390999999</v>
      </c>
      <c r="H384">
        <v>12671.099609000001</v>
      </c>
      <c r="I384">
        <v>12529.5</v>
      </c>
      <c r="J384">
        <v>12668.316406</v>
      </c>
      <c r="L384" t="str">
        <f t="shared" si="38"/>
        <v>16JAN2021:23:00:00</v>
      </c>
      <c r="M384">
        <v>23</v>
      </c>
      <c r="N384">
        <f t="shared" si="39"/>
        <v>704.42871100000048</v>
      </c>
      <c r="O384">
        <f t="shared" si="40"/>
        <v>0</v>
      </c>
      <c r="P384">
        <f t="shared" si="41"/>
        <v>704.42871100000048</v>
      </c>
      <c r="Q384">
        <f t="shared" si="42"/>
        <v>0</v>
      </c>
      <c r="R384">
        <f t="shared" si="43"/>
        <v>1</v>
      </c>
      <c r="S384">
        <f t="shared" si="44"/>
        <v>5.8865888182629993</v>
      </c>
    </row>
    <row r="385" spans="1:19" x14ac:dyDescent="0.2">
      <c r="A385" t="s">
        <v>407</v>
      </c>
      <c r="B385">
        <v>11690.954102</v>
      </c>
      <c r="C385">
        <v>12262.700194999999</v>
      </c>
      <c r="D385">
        <v>12184.025390999999</v>
      </c>
      <c r="E385">
        <v>12435.341796999999</v>
      </c>
      <c r="F385">
        <v>12466.799805000001</v>
      </c>
      <c r="G385">
        <v>12643.5</v>
      </c>
      <c r="H385">
        <v>12262.700194999999</v>
      </c>
      <c r="I385">
        <v>12275</v>
      </c>
      <c r="J385">
        <v>12354.565430000001</v>
      </c>
      <c r="L385" t="str">
        <f t="shared" si="38"/>
        <v>17JAN2021:00:00:00</v>
      </c>
      <c r="M385">
        <v>24</v>
      </c>
      <c r="N385">
        <f t="shared" si="39"/>
        <v>571.74609299999975</v>
      </c>
      <c r="O385">
        <f t="shared" si="40"/>
        <v>0</v>
      </c>
      <c r="P385">
        <f t="shared" si="41"/>
        <v>571.74609299999975</v>
      </c>
      <c r="Q385">
        <f t="shared" si="42"/>
        <v>0</v>
      </c>
      <c r="R385">
        <f t="shared" si="43"/>
        <v>1</v>
      </c>
      <c r="S385">
        <f t="shared" si="44"/>
        <v>4.8904998515235789</v>
      </c>
    </row>
    <row r="386" spans="1:19" x14ac:dyDescent="0.2">
      <c r="A386" t="s">
        <v>408</v>
      </c>
      <c r="B386">
        <v>11466.052734000001</v>
      </c>
      <c r="C386">
        <v>11741.200194999999</v>
      </c>
      <c r="D386">
        <v>11944.793944999999</v>
      </c>
      <c r="E386">
        <v>11896.023438</v>
      </c>
      <c r="F386">
        <v>11468.200194999999</v>
      </c>
      <c r="G386">
        <v>11786</v>
      </c>
      <c r="H386">
        <v>11741.200194999999</v>
      </c>
      <c r="I386">
        <v>11711.200194999999</v>
      </c>
      <c r="J386">
        <v>11696.499023</v>
      </c>
      <c r="L386" t="str">
        <f t="shared" si="38"/>
        <v>17JAN2021:01:00:00</v>
      </c>
      <c r="M386">
        <v>1</v>
      </c>
      <c r="N386">
        <f t="shared" si="39"/>
        <v>275.14746099999866</v>
      </c>
      <c r="O386">
        <f t="shared" si="40"/>
        <v>0</v>
      </c>
      <c r="P386">
        <f t="shared" si="41"/>
        <v>275.14746099999866</v>
      </c>
      <c r="Q386">
        <f t="shared" si="42"/>
        <v>0</v>
      </c>
      <c r="R386">
        <f t="shared" si="43"/>
        <v>1</v>
      </c>
      <c r="S386">
        <f t="shared" si="44"/>
        <v>2.3996702909285488</v>
      </c>
    </row>
    <row r="387" spans="1:19" x14ac:dyDescent="0.2">
      <c r="A387" t="s">
        <v>409</v>
      </c>
      <c r="B387">
        <v>11390.533203000001</v>
      </c>
      <c r="C387">
        <v>11514.099609000001</v>
      </c>
      <c r="D387">
        <v>11844.689453000001</v>
      </c>
      <c r="E387">
        <v>11865.666992</v>
      </c>
      <c r="F387">
        <v>11249</v>
      </c>
      <c r="G387">
        <v>11454.5</v>
      </c>
      <c r="H387">
        <v>11514.099609000001</v>
      </c>
      <c r="I387">
        <v>11659.299805000001</v>
      </c>
      <c r="J387">
        <v>11517.999023</v>
      </c>
      <c r="L387" t="str">
        <f t="shared" ref="L387:L450" si="45">A387</f>
        <v>17JAN2021:02:00:00</v>
      </c>
      <c r="M387">
        <v>2</v>
      </c>
      <c r="N387">
        <f t="shared" ref="N387:N450" si="46">C387-B387</f>
        <v>123.56640599999992</v>
      </c>
      <c r="O387">
        <f t="shared" ref="O387:O450" si="47">IF(N387&lt;0,N387,0)</f>
        <v>0</v>
      </c>
      <c r="P387">
        <f t="shared" ref="P387:P450" si="48">IF(N387&gt;0,N387,0)</f>
        <v>123.56640599999992</v>
      </c>
      <c r="Q387">
        <f t="shared" ref="Q387:Q450" si="49">IF(O387&lt;0,1,0)</f>
        <v>0</v>
      </c>
      <c r="R387">
        <f t="shared" ref="R387:R450" si="50">IF(P387&gt;0,1,0)</f>
        <v>1</v>
      </c>
      <c r="S387">
        <f t="shared" ref="S387:S450" si="51">ABS((B387-C387)/B387)*100</f>
        <v>1.0848166964427566</v>
      </c>
    </row>
    <row r="388" spans="1:19" x14ac:dyDescent="0.2">
      <c r="A388" t="s">
        <v>410</v>
      </c>
      <c r="B388">
        <v>11424.737305000001</v>
      </c>
      <c r="C388">
        <v>11516.900390999999</v>
      </c>
      <c r="D388">
        <v>11745.416015999999</v>
      </c>
      <c r="E388">
        <v>11764.700194999999</v>
      </c>
      <c r="F388">
        <v>11333.700194999999</v>
      </c>
      <c r="G388">
        <v>11216.900390999999</v>
      </c>
      <c r="H388">
        <v>11516.900390999999</v>
      </c>
      <c r="I388">
        <v>11435.200194999999</v>
      </c>
      <c r="J388">
        <v>11441.739258</v>
      </c>
      <c r="L388" t="str">
        <f t="shared" si="45"/>
        <v>17JAN2021:03:00:00</v>
      </c>
      <c r="M388">
        <v>3</v>
      </c>
      <c r="N388">
        <f t="shared" si="46"/>
        <v>92.163085999998657</v>
      </c>
      <c r="O388">
        <f t="shared" si="47"/>
        <v>0</v>
      </c>
      <c r="P388">
        <f t="shared" si="48"/>
        <v>92.163085999998657</v>
      </c>
      <c r="Q388">
        <f t="shared" si="49"/>
        <v>0</v>
      </c>
      <c r="R388">
        <f t="shared" si="50"/>
        <v>1</v>
      </c>
      <c r="S388">
        <f t="shared" si="51"/>
        <v>0.80669763811255213</v>
      </c>
    </row>
    <row r="389" spans="1:19" x14ac:dyDescent="0.2">
      <c r="A389" t="s">
        <v>411</v>
      </c>
      <c r="B389">
        <v>11649.980469</v>
      </c>
      <c r="C389">
        <v>11688.5</v>
      </c>
      <c r="D389">
        <v>12047.422852</v>
      </c>
      <c r="E389">
        <v>12141.618164</v>
      </c>
      <c r="F389">
        <v>11541.5</v>
      </c>
      <c r="G389">
        <v>11464.799805000001</v>
      </c>
      <c r="H389">
        <v>11688.5</v>
      </c>
      <c r="I389">
        <v>11607.099609000001</v>
      </c>
      <c r="J389">
        <v>11648.302734000001</v>
      </c>
      <c r="L389" t="str">
        <f t="shared" si="45"/>
        <v>17JAN2021:04:00:00</v>
      </c>
      <c r="M389">
        <v>4</v>
      </c>
      <c r="N389">
        <f t="shared" si="46"/>
        <v>38.519530999999915</v>
      </c>
      <c r="O389">
        <f t="shared" si="47"/>
        <v>0</v>
      </c>
      <c r="P389">
        <f t="shared" si="48"/>
        <v>38.519530999999915</v>
      </c>
      <c r="Q389">
        <f t="shared" si="49"/>
        <v>0</v>
      </c>
      <c r="R389">
        <f t="shared" si="50"/>
        <v>1</v>
      </c>
      <c r="S389">
        <f t="shared" si="51"/>
        <v>0.33064030538504685</v>
      </c>
    </row>
    <row r="390" spans="1:19" x14ac:dyDescent="0.2">
      <c r="A390" t="s">
        <v>412</v>
      </c>
      <c r="B390">
        <v>11876.318359000001</v>
      </c>
      <c r="C390">
        <v>11865.299805000001</v>
      </c>
      <c r="D390">
        <v>12355.734375</v>
      </c>
      <c r="E390">
        <v>12468.219727</v>
      </c>
      <c r="F390">
        <v>11879.299805000001</v>
      </c>
      <c r="G390">
        <v>11655.599609000001</v>
      </c>
      <c r="H390">
        <v>11865.299805000001</v>
      </c>
      <c r="I390">
        <v>11821</v>
      </c>
      <c r="J390">
        <v>11892.817383</v>
      </c>
      <c r="L390" t="str">
        <f t="shared" si="45"/>
        <v>17JAN2021:05:00:00</v>
      </c>
      <c r="M390">
        <v>5</v>
      </c>
      <c r="N390">
        <f t="shared" si="46"/>
        <v>-11.018554000000222</v>
      </c>
      <c r="O390">
        <f t="shared" si="47"/>
        <v>-11.018554000000222</v>
      </c>
      <c r="P390">
        <f t="shared" si="48"/>
        <v>0</v>
      </c>
      <c r="Q390">
        <f t="shared" si="49"/>
        <v>1</v>
      </c>
      <c r="R390">
        <f t="shared" si="50"/>
        <v>0</v>
      </c>
      <c r="S390">
        <f t="shared" si="51"/>
        <v>9.2777523024635364E-2</v>
      </c>
    </row>
    <row r="391" spans="1:19" x14ac:dyDescent="0.2">
      <c r="A391" t="s">
        <v>413</v>
      </c>
      <c r="B391">
        <v>12203.097656</v>
      </c>
      <c r="C391">
        <v>12289.200194999999</v>
      </c>
      <c r="D391">
        <v>12812.790039</v>
      </c>
      <c r="E391">
        <v>12941.273438</v>
      </c>
      <c r="F391">
        <v>12352.200194999999</v>
      </c>
      <c r="G391">
        <v>12211.200194999999</v>
      </c>
      <c r="H391">
        <v>12289.200194999999</v>
      </c>
      <c r="I391">
        <v>12221</v>
      </c>
      <c r="J391">
        <v>12343.598633</v>
      </c>
      <c r="L391" t="str">
        <f t="shared" si="45"/>
        <v>17JAN2021:06:00:00</v>
      </c>
      <c r="M391">
        <v>6</v>
      </c>
      <c r="N391">
        <f t="shared" si="46"/>
        <v>86.102538999999524</v>
      </c>
      <c r="O391">
        <f t="shared" si="47"/>
        <v>0</v>
      </c>
      <c r="P391">
        <f t="shared" si="48"/>
        <v>86.102538999999524</v>
      </c>
      <c r="Q391">
        <f t="shared" si="49"/>
        <v>0</v>
      </c>
      <c r="R391">
        <f t="shared" si="50"/>
        <v>1</v>
      </c>
      <c r="S391">
        <f t="shared" si="51"/>
        <v>0.70557936539715194</v>
      </c>
    </row>
    <row r="392" spans="1:19" x14ac:dyDescent="0.2">
      <c r="A392" t="s">
        <v>414</v>
      </c>
      <c r="B392">
        <v>12751.645508</v>
      </c>
      <c r="C392">
        <v>12837.5</v>
      </c>
      <c r="D392">
        <v>13383.567383</v>
      </c>
      <c r="E392">
        <v>13570.339844</v>
      </c>
      <c r="F392">
        <v>12990.400390999999</v>
      </c>
      <c r="G392">
        <v>12627.299805000001</v>
      </c>
      <c r="H392">
        <v>12837.5</v>
      </c>
      <c r="I392">
        <v>12610</v>
      </c>
      <c r="J392">
        <v>12860.833984000001</v>
      </c>
      <c r="L392" t="str">
        <f t="shared" si="45"/>
        <v>17JAN2021:07:00:00</v>
      </c>
      <c r="M392">
        <v>7</v>
      </c>
      <c r="N392">
        <f t="shared" si="46"/>
        <v>85.854492000000391</v>
      </c>
      <c r="O392">
        <f t="shared" si="47"/>
        <v>0</v>
      </c>
      <c r="P392">
        <f t="shared" si="48"/>
        <v>85.854492000000391</v>
      </c>
      <c r="Q392">
        <f t="shared" si="49"/>
        <v>0</v>
      </c>
      <c r="R392">
        <f t="shared" si="50"/>
        <v>1</v>
      </c>
      <c r="S392">
        <f t="shared" si="51"/>
        <v>0.67328167134302674</v>
      </c>
    </row>
    <row r="393" spans="1:19" x14ac:dyDescent="0.2">
      <c r="A393" t="s">
        <v>415</v>
      </c>
      <c r="B393">
        <v>13321.941406</v>
      </c>
      <c r="C393">
        <v>13693.599609000001</v>
      </c>
      <c r="D393">
        <v>13808.462890999999</v>
      </c>
      <c r="E393">
        <v>13879.293944999999</v>
      </c>
      <c r="F393">
        <v>13487.400390999999</v>
      </c>
      <c r="G393">
        <v>13235.799805000001</v>
      </c>
      <c r="H393">
        <v>13693.599609000001</v>
      </c>
      <c r="I393">
        <v>13197</v>
      </c>
      <c r="J393">
        <v>13475.033203000001</v>
      </c>
      <c r="L393" t="str">
        <f t="shared" si="45"/>
        <v>17JAN2021:08:00:00</v>
      </c>
      <c r="M393">
        <v>8</v>
      </c>
      <c r="N393">
        <f t="shared" si="46"/>
        <v>371.65820300000087</v>
      </c>
      <c r="O393">
        <f t="shared" si="47"/>
        <v>0</v>
      </c>
      <c r="P393">
        <f t="shared" si="48"/>
        <v>371.65820300000087</v>
      </c>
      <c r="Q393">
        <f t="shared" si="49"/>
        <v>0</v>
      </c>
      <c r="R393">
        <f t="shared" si="50"/>
        <v>1</v>
      </c>
      <c r="S393">
        <f t="shared" si="51"/>
        <v>2.7898201296142293</v>
      </c>
    </row>
    <row r="394" spans="1:19" x14ac:dyDescent="0.2">
      <c r="A394" t="s">
        <v>416</v>
      </c>
      <c r="B394">
        <v>13585.743164</v>
      </c>
      <c r="C394">
        <v>13607.700194999999</v>
      </c>
      <c r="D394">
        <v>13885.661133</v>
      </c>
      <c r="E394">
        <v>13762.498046999999</v>
      </c>
      <c r="F394">
        <v>13604.799805000001</v>
      </c>
      <c r="G394">
        <v>13371.099609000001</v>
      </c>
      <c r="H394">
        <v>13607.700194999999</v>
      </c>
      <c r="I394">
        <v>13230.599609000001</v>
      </c>
      <c r="J394">
        <v>13517.869140999999</v>
      </c>
      <c r="L394" t="str">
        <f t="shared" si="45"/>
        <v>17JAN2021:09:00:00</v>
      </c>
      <c r="M394">
        <v>9</v>
      </c>
      <c r="N394">
        <f t="shared" si="46"/>
        <v>21.957030999999915</v>
      </c>
      <c r="O394">
        <f t="shared" si="47"/>
        <v>0</v>
      </c>
      <c r="P394">
        <f t="shared" si="48"/>
        <v>21.957030999999915</v>
      </c>
      <c r="Q394">
        <f t="shared" si="49"/>
        <v>0</v>
      </c>
      <c r="R394">
        <f t="shared" si="50"/>
        <v>1</v>
      </c>
      <c r="S394">
        <f t="shared" si="51"/>
        <v>0.16161818116937807</v>
      </c>
    </row>
    <row r="395" spans="1:19" x14ac:dyDescent="0.2">
      <c r="A395" t="s">
        <v>417</v>
      </c>
      <c r="B395">
        <v>13396.358398</v>
      </c>
      <c r="C395">
        <v>13241.799805000001</v>
      </c>
      <c r="D395">
        <v>13682.046875</v>
      </c>
      <c r="E395">
        <v>13687.743164</v>
      </c>
      <c r="F395">
        <v>13527.5</v>
      </c>
      <c r="G395">
        <v>13401.900390999999</v>
      </c>
      <c r="H395">
        <v>13241.799805000001</v>
      </c>
      <c r="I395">
        <v>13163.099609000001</v>
      </c>
      <c r="J395">
        <v>13368.59375</v>
      </c>
      <c r="L395" t="str">
        <f t="shared" si="45"/>
        <v>17JAN2021:10:00:00</v>
      </c>
      <c r="M395">
        <v>10</v>
      </c>
      <c r="N395">
        <f t="shared" si="46"/>
        <v>-154.55859299999975</v>
      </c>
      <c r="O395">
        <f t="shared" si="47"/>
        <v>-154.55859299999975</v>
      </c>
      <c r="P395">
        <f t="shared" si="48"/>
        <v>0</v>
      </c>
      <c r="Q395">
        <f t="shared" si="49"/>
        <v>1</v>
      </c>
      <c r="R395">
        <f t="shared" si="50"/>
        <v>0</v>
      </c>
      <c r="S395">
        <f t="shared" si="51"/>
        <v>1.1537358766325219</v>
      </c>
    </row>
    <row r="396" spans="1:19" x14ac:dyDescent="0.2">
      <c r="A396" t="s">
        <v>418</v>
      </c>
      <c r="B396">
        <v>12862.829102</v>
      </c>
      <c r="C396">
        <v>12760.900390999999</v>
      </c>
      <c r="D396">
        <v>13400.503906</v>
      </c>
      <c r="E396">
        <v>13463.823242</v>
      </c>
      <c r="F396">
        <v>13082</v>
      </c>
      <c r="G396">
        <v>12877.799805000001</v>
      </c>
      <c r="H396">
        <v>12760.900390999999</v>
      </c>
      <c r="I396">
        <v>12646.200194999999</v>
      </c>
      <c r="J396">
        <v>12907.063477</v>
      </c>
      <c r="L396" t="str">
        <f t="shared" si="45"/>
        <v>17JAN2021:11:00:00</v>
      </c>
      <c r="M396">
        <v>11</v>
      </c>
      <c r="N396">
        <f t="shared" si="46"/>
        <v>-101.92871100000048</v>
      </c>
      <c r="O396">
        <f t="shared" si="47"/>
        <v>-101.92871100000048</v>
      </c>
      <c r="P396">
        <f t="shared" si="48"/>
        <v>0</v>
      </c>
      <c r="Q396">
        <f t="shared" si="49"/>
        <v>1</v>
      </c>
      <c r="R396">
        <f t="shared" si="50"/>
        <v>0</v>
      </c>
      <c r="S396">
        <f t="shared" si="51"/>
        <v>0.79242840118393476</v>
      </c>
    </row>
    <row r="397" spans="1:19" x14ac:dyDescent="0.2">
      <c r="A397" t="s">
        <v>419</v>
      </c>
      <c r="B397">
        <v>12312.051758</v>
      </c>
      <c r="C397">
        <v>12329.900390999999</v>
      </c>
      <c r="D397">
        <v>12875.149414</v>
      </c>
      <c r="E397">
        <v>12871.454102</v>
      </c>
      <c r="F397">
        <v>12493.700194999999</v>
      </c>
      <c r="G397">
        <v>12274.099609000001</v>
      </c>
      <c r="H397">
        <v>12329.900390999999</v>
      </c>
      <c r="I397">
        <v>12114.799805000001</v>
      </c>
      <c r="J397">
        <v>12378.256836</v>
      </c>
      <c r="L397" t="str">
        <f t="shared" si="45"/>
        <v>17JAN2021:12:00:00</v>
      </c>
      <c r="M397">
        <v>12</v>
      </c>
      <c r="N397">
        <f t="shared" si="46"/>
        <v>17.848632999999609</v>
      </c>
      <c r="O397">
        <f t="shared" si="47"/>
        <v>0</v>
      </c>
      <c r="P397">
        <f t="shared" si="48"/>
        <v>17.848632999999609</v>
      </c>
      <c r="Q397">
        <f t="shared" si="49"/>
        <v>0</v>
      </c>
      <c r="R397">
        <f t="shared" si="50"/>
        <v>1</v>
      </c>
      <c r="S397">
        <f t="shared" si="51"/>
        <v>0.1449687944042479</v>
      </c>
    </row>
    <row r="398" spans="1:19" x14ac:dyDescent="0.2">
      <c r="A398" t="s">
        <v>420</v>
      </c>
      <c r="B398">
        <v>11845.229492</v>
      </c>
      <c r="C398">
        <v>11867.299805000001</v>
      </c>
      <c r="D398">
        <v>12332.588867</v>
      </c>
      <c r="E398">
        <v>12853.177734000001</v>
      </c>
      <c r="F398">
        <v>11929.400390999999</v>
      </c>
      <c r="G398">
        <v>11693.599609000001</v>
      </c>
      <c r="H398">
        <v>11867.299805000001</v>
      </c>
      <c r="I398">
        <v>11750.099609000001</v>
      </c>
      <c r="J398">
        <v>11889.974609000001</v>
      </c>
      <c r="L398" t="str">
        <f t="shared" si="45"/>
        <v>17JAN2021:13:00:00</v>
      </c>
      <c r="M398">
        <v>13</v>
      </c>
      <c r="N398">
        <f t="shared" si="46"/>
        <v>22.070313000000169</v>
      </c>
      <c r="O398">
        <f t="shared" si="47"/>
        <v>0</v>
      </c>
      <c r="P398">
        <f t="shared" si="48"/>
        <v>22.070313000000169</v>
      </c>
      <c r="Q398">
        <f t="shared" si="49"/>
        <v>0</v>
      </c>
      <c r="R398">
        <f t="shared" si="50"/>
        <v>1</v>
      </c>
      <c r="S398">
        <f t="shared" si="51"/>
        <v>0.18632237572860838</v>
      </c>
    </row>
    <row r="399" spans="1:19" x14ac:dyDescent="0.2">
      <c r="A399" t="s">
        <v>421</v>
      </c>
      <c r="B399">
        <v>11292.096680000001</v>
      </c>
      <c r="C399">
        <v>11371.400390999999</v>
      </c>
      <c r="D399">
        <v>11831.041992</v>
      </c>
      <c r="E399">
        <v>11980.613281</v>
      </c>
      <c r="F399">
        <v>11369.700194999999</v>
      </c>
      <c r="G399">
        <v>11223.799805000001</v>
      </c>
      <c r="H399">
        <v>11371.400390999999</v>
      </c>
      <c r="I399">
        <v>11445.200194999999</v>
      </c>
      <c r="J399">
        <v>11428.430664</v>
      </c>
      <c r="L399" t="str">
        <f t="shared" si="45"/>
        <v>17JAN2021:14:00:00</v>
      </c>
      <c r="M399">
        <v>14</v>
      </c>
      <c r="N399">
        <f t="shared" si="46"/>
        <v>79.303710999998657</v>
      </c>
      <c r="O399">
        <f t="shared" si="47"/>
        <v>0</v>
      </c>
      <c r="P399">
        <f t="shared" si="48"/>
        <v>79.303710999998657</v>
      </c>
      <c r="Q399">
        <f t="shared" si="49"/>
        <v>0</v>
      </c>
      <c r="R399">
        <f t="shared" si="50"/>
        <v>1</v>
      </c>
      <c r="S399">
        <f t="shared" si="51"/>
        <v>0.70229394281097013</v>
      </c>
    </row>
    <row r="400" spans="1:19" x14ac:dyDescent="0.2">
      <c r="A400" t="s">
        <v>422</v>
      </c>
      <c r="B400">
        <v>10871.628906</v>
      </c>
      <c r="C400">
        <v>10978.299805000001</v>
      </c>
      <c r="D400">
        <v>11432.068359000001</v>
      </c>
      <c r="E400">
        <v>11635.693359000001</v>
      </c>
      <c r="F400">
        <v>11033.5</v>
      </c>
      <c r="G400">
        <v>10893.599609000001</v>
      </c>
      <c r="H400">
        <v>10978.299805000001</v>
      </c>
      <c r="I400">
        <v>11149.400390999999</v>
      </c>
      <c r="J400">
        <v>11081.009765999999</v>
      </c>
      <c r="L400" t="str">
        <f t="shared" si="45"/>
        <v>17JAN2021:15:00:00</v>
      </c>
      <c r="M400">
        <v>15</v>
      </c>
      <c r="N400">
        <f t="shared" si="46"/>
        <v>106.67089900000065</v>
      </c>
      <c r="O400">
        <f t="shared" si="47"/>
        <v>0</v>
      </c>
      <c r="P400">
        <f t="shared" si="48"/>
        <v>106.67089900000065</v>
      </c>
      <c r="Q400">
        <f t="shared" si="49"/>
        <v>0</v>
      </c>
      <c r="R400">
        <f t="shared" si="50"/>
        <v>1</v>
      </c>
      <c r="S400">
        <f t="shared" si="51"/>
        <v>0.98118598346499386</v>
      </c>
    </row>
    <row r="401" spans="1:19" x14ac:dyDescent="0.2">
      <c r="A401" t="s">
        <v>423</v>
      </c>
      <c r="B401">
        <v>10654.084961</v>
      </c>
      <c r="C401">
        <v>10869.799805000001</v>
      </c>
      <c r="D401">
        <v>11333.354492</v>
      </c>
      <c r="E401">
        <v>11498.290039</v>
      </c>
      <c r="F401">
        <v>10825.200194999999</v>
      </c>
      <c r="G401">
        <v>10626.799805000001</v>
      </c>
      <c r="H401">
        <v>10869.799805000001</v>
      </c>
      <c r="I401">
        <v>11066.299805000001</v>
      </c>
      <c r="J401">
        <v>10935.344727</v>
      </c>
      <c r="L401" t="str">
        <f t="shared" si="45"/>
        <v>17JAN2021:16:00:00</v>
      </c>
      <c r="M401">
        <v>16</v>
      </c>
      <c r="N401">
        <f t="shared" si="46"/>
        <v>215.71484400000008</v>
      </c>
      <c r="O401">
        <f t="shared" si="47"/>
        <v>0</v>
      </c>
      <c r="P401">
        <f t="shared" si="48"/>
        <v>215.71484400000008</v>
      </c>
      <c r="Q401">
        <f t="shared" si="49"/>
        <v>0</v>
      </c>
      <c r="R401">
        <f t="shared" si="50"/>
        <v>1</v>
      </c>
      <c r="S401">
        <f t="shared" si="51"/>
        <v>2.0247148843813325</v>
      </c>
    </row>
    <row r="402" spans="1:19" x14ac:dyDescent="0.2">
      <c r="A402" t="s">
        <v>424</v>
      </c>
      <c r="B402">
        <v>10689.861328000001</v>
      </c>
      <c r="C402">
        <v>10942.799805000001</v>
      </c>
      <c r="D402">
        <v>11446.734375</v>
      </c>
      <c r="E402">
        <v>11648.614258</v>
      </c>
      <c r="F402">
        <v>10905.299805000001</v>
      </c>
      <c r="G402">
        <v>10785.099609000001</v>
      </c>
      <c r="H402">
        <v>10942.799805000001</v>
      </c>
      <c r="I402">
        <v>11208.700194999999</v>
      </c>
      <c r="J402">
        <v>11043.179688</v>
      </c>
      <c r="L402" t="str">
        <f t="shared" si="45"/>
        <v>17JAN2021:17:00:00</v>
      </c>
      <c r="M402">
        <v>17</v>
      </c>
      <c r="N402">
        <f t="shared" si="46"/>
        <v>252.93847699999969</v>
      </c>
      <c r="O402">
        <f t="shared" si="47"/>
        <v>0</v>
      </c>
      <c r="P402">
        <f t="shared" si="48"/>
        <v>252.93847699999969</v>
      </c>
      <c r="Q402">
        <f t="shared" si="49"/>
        <v>0</v>
      </c>
      <c r="R402">
        <f t="shared" si="50"/>
        <v>1</v>
      </c>
      <c r="S402">
        <f t="shared" si="51"/>
        <v>2.3661530233088883</v>
      </c>
    </row>
    <row r="403" spans="1:19" x14ac:dyDescent="0.2">
      <c r="A403" t="s">
        <v>425</v>
      </c>
      <c r="B403">
        <v>11310.802734000001</v>
      </c>
      <c r="C403">
        <v>11596</v>
      </c>
      <c r="D403">
        <v>11984.054688</v>
      </c>
      <c r="E403">
        <v>12279.142578000001</v>
      </c>
      <c r="F403">
        <v>11563.900390999999</v>
      </c>
      <c r="G403">
        <v>11512</v>
      </c>
      <c r="H403">
        <v>11596</v>
      </c>
      <c r="I403">
        <v>11812.799805000001</v>
      </c>
      <c r="J403">
        <v>11680.182617</v>
      </c>
      <c r="L403" t="str">
        <f t="shared" si="45"/>
        <v>17JAN2021:18:00:00</v>
      </c>
      <c r="M403">
        <v>18</v>
      </c>
      <c r="N403">
        <f t="shared" si="46"/>
        <v>285.19726599999922</v>
      </c>
      <c r="O403">
        <f t="shared" si="47"/>
        <v>0</v>
      </c>
      <c r="P403">
        <f t="shared" si="48"/>
        <v>285.19726599999922</v>
      </c>
      <c r="Q403">
        <f t="shared" si="49"/>
        <v>0</v>
      </c>
      <c r="R403">
        <f t="shared" si="50"/>
        <v>1</v>
      </c>
      <c r="S403">
        <f t="shared" si="51"/>
        <v>2.5214591104369903</v>
      </c>
    </row>
    <row r="404" spans="1:19" x14ac:dyDescent="0.2">
      <c r="A404" t="s">
        <v>426</v>
      </c>
      <c r="B404">
        <v>12218.773438</v>
      </c>
      <c r="C404">
        <v>12375.900390999999</v>
      </c>
      <c r="D404">
        <v>12829.503906</v>
      </c>
      <c r="E404">
        <v>13146.505859000001</v>
      </c>
      <c r="F404">
        <v>12500.099609000001</v>
      </c>
      <c r="G404">
        <v>12205.900390999999</v>
      </c>
      <c r="H404">
        <v>12375.900390999999</v>
      </c>
      <c r="I404">
        <v>12550.299805000001</v>
      </c>
      <c r="J404">
        <v>12486.000977</v>
      </c>
      <c r="L404" t="str">
        <f t="shared" si="45"/>
        <v>17JAN2021:19:00:00</v>
      </c>
      <c r="M404">
        <v>19</v>
      </c>
      <c r="N404">
        <f t="shared" si="46"/>
        <v>157.12695299999905</v>
      </c>
      <c r="O404">
        <f t="shared" si="47"/>
        <v>0</v>
      </c>
      <c r="P404">
        <f t="shared" si="48"/>
        <v>157.12695299999905</v>
      </c>
      <c r="Q404">
        <f t="shared" si="49"/>
        <v>0</v>
      </c>
      <c r="R404">
        <f t="shared" si="50"/>
        <v>1</v>
      </c>
      <c r="S404">
        <f t="shared" si="51"/>
        <v>1.2859470207651054</v>
      </c>
    </row>
    <row r="405" spans="1:19" x14ac:dyDescent="0.2">
      <c r="A405" t="s">
        <v>427</v>
      </c>
      <c r="B405">
        <v>12497.368164</v>
      </c>
      <c r="C405">
        <v>12493.799805000001</v>
      </c>
      <c r="D405">
        <v>12926.979492</v>
      </c>
      <c r="E405">
        <v>13351.998046999999</v>
      </c>
      <c r="F405">
        <v>12840</v>
      </c>
      <c r="G405">
        <v>12518.299805000001</v>
      </c>
      <c r="H405">
        <v>12493.799805000001</v>
      </c>
      <c r="I405">
        <v>12610.099609000001</v>
      </c>
      <c r="J405">
        <v>12666.634765999999</v>
      </c>
      <c r="L405" t="str">
        <f t="shared" si="45"/>
        <v>17JAN2021:20:00:00</v>
      </c>
      <c r="M405">
        <v>20</v>
      </c>
      <c r="N405">
        <f t="shared" si="46"/>
        <v>-3.5683589999989636</v>
      </c>
      <c r="O405">
        <f t="shared" si="47"/>
        <v>-3.5683589999989636</v>
      </c>
      <c r="P405">
        <f t="shared" si="48"/>
        <v>0</v>
      </c>
      <c r="Q405">
        <f t="shared" si="49"/>
        <v>1</v>
      </c>
      <c r="R405">
        <f t="shared" si="50"/>
        <v>0</v>
      </c>
      <c r="S405">
        <f t="shared" si="51"/>
        <v>2.8552883720574077E-2</v>
      </c>
    </row>
    <row r="406" spans="1:19" x14ac:dyDescent="0.2">
      <c r="A406" t="s">
        <v>428</v>
      </c>
      <c r="B406">
        <v>12653.237305000001</v>
      </c>
      <c r="C406">
        <v>12609.299805000001</v>
      </c>
      <c r="D406">
        <v>12890.381836</v>
      </c>
      <c r="E406">
        <v>13172.747069999999</v>
      </c>
      <c r="F406">
        <v>12978.700194999999</v>
      </c>
      <c r="G406">
        <v>12608.799805000001</v>
      </c>
      <c r="H406">
        <v>12609.299805000001</v>
      </c>
      <c r="I406">
        <v>12902.299805000001</v>
      </c>
      <c r="J406">
        <v>12809.972656</v>
      </c>
      <c r="L406" t="str">
        <f t="shared" si="45"/>
        <v>17JAN2021:21:00:00</v>
      </c>
      <c r="M406">
        <v>21</v>
      </c>
      <c r="N406">
        <f t="shared" si="46"/>
        <v>-43.9375</v>
      </c>
      <c r="O406">
        <f t="shared" si="47"/>
        <v>-43.9375</v>
      </c>
      <c r="P406">
        <f t="shared" si="48"/>
        <v>0</v>
      </c>
      <c r="Q406">
        <f t="shared" si="49"/>
        <v>1</v>
      </c>
      <c r="R406">
        <f t="shared" si="50"/>
        <v>0</v>
      </c>
      <c r="S406">
        <f t="shared" si="51"/>
        <v>0.34724315162126806</v>
      </c>
    </row>
    <row r="407" spans="1:19" x14ac:dyDescent="0.2">
      <c r="A407" t="s">
        <v>429</v>
      </c>
      <c r="B407">
        <v>12642.561523</v>
      </c>
      <c r="C407">
        <v>12546.099609000001</v>
      </c>
      <c r="D407">
        <v>12651.738281</v>
      </c>
      <c r="E407">
        <v>12602.617188</v>
      </c>
      <c r="F407">
        <v>12917.5</v>
      </c>
      <c r="G407">
        <v>12511.799805000001</v>
      </c>
      <c r="H407">
        <v>12546.099609000001</v>
      </c>
      <c r="I407">
        <v>12547.400390999999</v>
      </c>
      <c r="J407">
        <v>12648.191406</v>
      </c>
      <c r="L407" t="str">
        <f t="shared" si="45"/>
        <v>17JAN2021:22:00:00</v>
      </c>
      <c r="M407">
        <v>22</v>
      </c>
      <c r="N407">
        <f t="shared" si="46"/>
        <v>-96.461913999999524</v>
      </c>
      <c r="O407">
        <f t="shared" si="47"/>
        <v>-96.461913999999524</v>
      </c>
      <c r="P407">
        <f t="shared" si="48"/>
        <v>0</v>
      </c>
      <c r="Q407">
        <f t="shared" si="49"/>
        <v>1</v>
      </c>
      <c r="R407">
        <f t="shared" si="50"/>
        <v>0</v>
      </c>
      <c r="S407">
        <f t="shared" si="51"/>
        <v>0.76299343154874921</v>
      </c>
    </row>
    <row r="408" spans="1:19" x14ac:dyDescent="0.2">
      <c r="A408" t="s">
        <v>430</v>
      </c>
      <c r="B408">
        <v>12341.967773</v>
      </c>
      <c r="C408">
        <v>12169.700194999999</v>
      </c>
      <c r="D408">
        <v>12237.512694999999</v>
      </c>
      <c r="E408">
        <v>12362.388671999999</v>
      </c>
      <c r="F408">
        <v>12468</v>
      </c>
      <c r="G408">
        <v>12373.400390999999</v>
      </c>
      <c r="H408">
        <v>12169.700194999999</v>
      </c>
      <c r="I408">
        <v>12334.200194999999</v>
      </c>
      <c r="J408">
        <v>12319.338867</v>
      </c>
      <c r="L408" t="str">
        <f t="shared" si="45"/>
        <v>17JAN2021:23:00:00</v>
      </c>
      <c r="M408">
        <v>23</v>
      </c>
      <c r="N408">
        <f t="shared" si="46"/>
        <v>-172.26757800000087</v>
      </c>
      <c r="O408">
        <f t="shared" si="47"/>
        <v>-172.26757800000087</v>
      </c>
      <c r="P408">
        <f t="shared" si="48"/>
        <v>0</v>
      </c>
      <c r="Q408">
        <f t="shared" si="49"/>
        <v>1</v>
      </c>
      <c r="R408">
        <f t="shared" si="50"/>
        <v>0</v>
      </c>
      <c r="S408">
        <f t="shared" si="51"/>
        <v>1.3957869698611867</v>
      </c>
    </row>
    <row r="409" spans="1:19" x14ac:dyDescent="0.2">
      <c r="A409" t="s">
        <v>431</v>
      </c>
      <c r="B409">
        <v>12094.204102</v>
      </c>
      <c r="C409">
        <v>11720.599609000001</v>
      </c>
      <c r="D409">
        <v>11852.210938</v>
      </c>
      <c r="E409">
        <v>11947.878906</v>
      </c>
      <c r="F409">
        <v>12004</v>
      </c>
      <c r="G409">
        <v>12235</v>
      </c>
      <c r="H409">
        <v>11720.599609000001</v>
      </c>
      <c r="I409">
        <v>12013.5</v>
      </c>
      <c r="J409">
        <v>11945.425781</v>
      </c>
      <c r="L409" t="str">
        <f t="shared" si="45"/>
        <v>18JAN2021:00:00:00</v>
      </c>
      <c r="M409">
        <v>24</v>
      </c>
      <c r="N409">
        <f t="shared" si="46"/>
        <v>-373.60449299999891</v>
      </c>
      <c r="O409">
        <f t="shared" si="47"/>
        <v>-373.60449299999891</v>
      </c>
      <c r="P409">
        <f t="shared" si="48"/>
        <v>0</v>
      </c>
      <c r="Q409">
        <f t="shared" si="49"/>
        <v>1</v>
      </c>
      <c r="R409">
        <f t="shared" si="50"/>
        <v>0</v>
      </c>
      <c r="S409">
        <f t="shared" si="51"/>
        <v>3.0891201260462977</v>
      </c>
    </row>
    <row r="410" spans="1:19" x14ac:dyDescent="0.2">
      <c r="A410" t="s">
        <v>432</v>
      </c>
      <c r="B410">
        <v>12000.730469</v>
      </c>
      <c r="C410">
        <v>11770.990234000001</v>
      </c>
      <c r="D410">
        <v>11803.118164</v>
      </c>
      <c r="E410">
        <v>12068.597656</v>
      </c>
      <c r="F410">
        <v>11582.700194999999</v>
      </c>
      <c r="G410">
        <v>12066.200194999999</v>
      </c>
      <c r="H410">
        <v>11521.200194999999</v>
      </c>
      <c r="I410">
        <v>12045.400390999999</v>
      </c>
      <c r="J410">
        <v>11770.990234000001</v>
      </c>
      <c r="L410" t="str">
        <f t="shared" si="45"/>
        <v>18JAN2021:01:00:00</v>
      </c>
      <c r="M410">
        <v>1</v>
      </c>
      <c r="N410">
        <f t="shared" si="46"/>
        <v>-229.7402349999993</v>
      </c>
      <c r="O410">
        <f t="shared" si="47"/>
        <v>-229.7402349999993</v>
      </c>
      <c r="P410">
        <f t="shared" si="48"/>
        <v>0</v>
      </c>
      <c r="Q410">
        <f t="shared" si="49"/>
        <v>1</v>
      </c>
      <c r="R410">
        <f t="shared" si="50"/>
        <v>0</v>
      </c>
      <c r="S410">
        <f t="shared" si="51"/>
        <v>1.9143854250660723</v>
      </c>
    </row>
    <row r="411" spans="1:19" x14ac:dyDescent="0.2">
      <c r="A411" t="s">
        <v>433</v>
      </c>
      <c r="B411">
        <v>12120.614258</v>
      </c>
      <c r="C411">
        <v>11753.051758</v>
      </c>
      <c r="D411">
        <v>11868.715819999999</v>
      </c>
      <c r="E411">
        <v>12019.997069999999</v>
      </c>
      <c r="F411">
        <v>11573.299805000001</v>
      </c>
      <c r="G411">
        <v>12003.5</v>
      </c>
      <c r="H411">
        <v>11362.299805000001</v>
      </c>
      <c r="I411">
        <v>12140.5</v>
      </c>
      <c r="J411">
        <v>11753.051758</v>
      </c>
      <c r="L411" t="str">
        <f t="shared" si="45"/>
        <v>18JAN2021:02:00:00</v>
      </c>
      <c r="M411">
        <v>2</v>
      </c>
      <c r="N411">
        <f t="shared" si="46"/>
        <v>-367.5625</v>
      </c>
      <c r="O411">
        <f t="shared" si="47"/>
        <v>-367.5625</v>
      </c>
      <c r="P411">
        <f t="shared" si="48"/>
        <v>0</v>
      </c>
      <c r="Q411">
        <f t="shared" si="49"/>
        <v>1</v>
      </c>
      <c r="R411">
        <f t="shared" si="50"/>
        <v>0</v>
      </c>
      <c r="S411">
        <f t="shared" si="51"/>
        <v>3.0325402011486076</v>
      </c>
    </row>
    <row r="412" spans="1:19" x14ac:dyDescent="0.2">
      <c r="A412" t="s">
        <v>434</v>
      </c>
      <c r="B412">
        <v>12266.162109000001</v>
      </c>
      <c r="C412">
        <v>11850.238281</v>
      </c>
      <c r="D412">
        <v>11979.003906</v>
      </c>
      <c r="E412">
        <v>12088.997069999999</v>
      </c>
      <c r="F412">
        <v>11641.200194999999</v>
      </c>
      <c r="G412">
        <v>11808.700194999999</v>
      </c>
      <c r="H412">
        <v>11624.5</v>
      </c>
      <c r="I412">
        <v>12241.400390999999</v>
      </c>
      <c r="J412">
        <v>11850.238281</v>
      </c>
      <c r="L412" t="str">
        <f t="shared" si="45"/>
        <v>18JAN2021:03:00:00</v>
      </c>
      <c r="M412">
        <v>3</v>
      </c>
      <c r="N412">
        <f t="shared" si="46"/>
        <v>-415.92382800000087</v>
      </c>
      <c r="O412">
        <f t="shared" si="47"/>
        <v>-415.92382800000087</v>
      </c>
      <c r="P412">
        <f t="shared" si="48"/>
        <v>0</v>
      </c>
      <c r="Q412">
        <f t="shared" si="49"/>
        <v>1</v>
      </c>
      <c r="R412">
        <f t="shared" si="50"/>
        <v>0</v>
      </c>
      <c r="S412">
        <f t="shared" si="51"/>
        <v>3.390822853179372</v>
      </c>
    </row>
    <row r="413" spans="1:19" x14ac:dyDescent="0.2">
      <c r="A413" t="s">
        <v>435</v>
      </c>
      <c r="B413">
        <v>12491.490234000001</v>
      </c>
      <c r="C413">
        <v>12029.802734000001</v>
      </c>
      <c r="D413">
        <v>12221.623046999999</v>
      </c>
      <c r="E413">
        <v>12306.327148</v>
      </c>
      <c r="F413">
        <v>11920.099609000001</v>
      </c>
      <c r="G413">
        <v>12014.599609000001</v>
      </c>
      <c r="H413">
        <v>11654.900390999999</v>
      </c>
      <c r="I413">
        <v>12426.099609000001</v>
      </c>
      <c r="J413">
        <v>12029.802734000001</v>
      </c>
      <c r="L413" t="str">
        <f t="shared" si="45"/>
        <v>18JAN2021:04:00:00</v>
      </c>
      <c r="M413">
        <v>4</v>
      </c>
      <c r="N413">
        <f t="shared" si="46"/>
        <v>-461.6875</v>
      </c>
      <c r="O413">
        <f t="shared" si="47"/>
        <v>-461.6875</v>
      </c>
      <c r="P413">
        <f t="shared" si="48"/>
        <v>0</v>
      </c>
      <c r="Q413">
        <f t="shared" si="49"/>
        <v>1</v>
      </c>
      <c r="R413">
        <f t="shared" si="50"/>
        <v>0</v>
      </c>
      <c r="S413">
        <f t="shared" si="51"/>
        <v>3.6960161786249848</v>
      </c>
    </row>
    <row r="414" spans="1:19" x14ac:dyDescent="0.2">
      <c r="A414" t="s">
        <v>436</v>
      </c>
      <c r="B414">
        <v>12995.716796999999</v>
      </c>
      <c r="C414">
        <v>12431.074219</v>
      </c>
      <c r="D414">
        <v>12761.390625</v>
      </c>
      <c r="E414">
        <v>13126.887694999999</v>
      </c>
      <c r="F414">
        <v>12473.200194999999</v>
      </c>
      <c r="G414">
        <v>12269.799805000001</v>
      </c>
      <c r="H414">
        <v>12009.200194999999</v>
      </c>
      <c r="I414">
        <v>12726.299805000001</v>
      </c>
      <c r="J414">
        <v>12431.074219</v>
      </c>
      <c r="L414" t="str">
        <f t="shared" si="45"/>
        <v>18JAN2021:05:00:00</v>
      </c>
      <c r="M414">
        <v>5</v>
      </c>
      <c r="N414">
        <f t="shared" si="46"/>
        <v>-564.64257799999905</v>
      </c>
      <c r="O414">
        <f t="shared" si="47"/>
        <v>-564.64257799999905</v>
      </c>
      <c r="P414">
        <f t="shared" si="48"/>
        <v>0</v>
      </c>
      <c r="Q414">
        <f t="shared" si="49"/>
        <v>1</v>
      </c>
      <c r="R414">
        <f t="shared" si="50"/>
        <v>0</v>
      </c>
      <c r="S414">
        <f t="shared" si="51"/>
        <v>4.3448359703432766</v>
      </c>
    </row>
    <row r="415" spans="1:19" x14ac:dyDescent="0.2">
      <c r="A415" t="s">
        <v>437</v>
      </c>
      <c r="B415">
        <v>13815.954102</v>
      </c>
      <c r="C415">
        <v>13275.284180000001</v>
      </c>
      <c r="D415">
        <v>13747.979492</v>
      </c>
      <c r="E415">
        <v>14225.473633</v>
      </c>
      <c r="F415">
        <v>13120.5</v>
      </c>
      <c r="G415">
        <v>12964.700194999999</v>
      </c>
      <c r="H415">
        <v>12891.099609000001</v>
      </c>
      <c r="I415">
        <v>13733.200194999999</v>
      </c>
      <c r="J415">
        <v>13275.284180000001</v>
      </c>
      <c r="L415" t="str">
        <f t="shared" si="45"/>
        <v>18JAN2021:06:00:00</v>
      </c>
      <c r="M415">
        <v>6</v>
      </c>
      <c r="N415">
        <f t="shared" si="46"/>
        <v>-540.66992199999913</v>
      </c>
      <c r="O415">
        <f t="shared" si="47"/>
        <v>-540.66992199999913</v>
      </c>
      <c r="P415">
        <f t="shared" si="48"/>
        <v>0</v>
      </c>
      <c r="Q415">
        <f t="shared" si="49"/>
        <v>1</v>
      </c>
      <c r="R415">
        <f t="shared" si="50"/>
        <v>0</v>
      </c>
      <c r="S415">
        <f t="shared" si="51"/>
        <v>3.9133737562267354</v>
      </c>
    </row>
    <row r="416" spans="1:19" x14ac:dyDescent="0.2">
      <c r="A416" t="s">
        <v>438</v>
      </c>
      <c r="B416">
        <v>14725.269531</v>
      </c>
      <c r="C416">
        <v>14229.994140999999</v>
      </c>
      <c r="D416">
        <v>15015.456055000001</v>
      </c>
      <c r="E416">
        <v>15606.791992</v>
      </c>
      <c r="F416">
        <v>14021.400390999999</v>
      </c>
      <c r="G416">
        <v>13362.700194999999</v>
      </c>
      <c r="H416">
        <v>14154.599609000001</v>
      </c>
      <c r="I416">
        <v>14554.900390999999</v>
      </c>
      <c r="J416">
        <v>14229.994140999999</v>
      </c>
      <c r="L416" t="str">
        <f t="shared" si="45"/>
        <v>18JAN2021:07:00:00</v>
      </c>
      <c r="M416">
        <v>7</v>
      </c>
      <c r="N416">
        <f t="shared" si="46"/>
        <v>-495.2753900000007</v>
      </c>
      <c r="O416">
        <f t="shared" si="47"/>
        <v>-495.2753900000007</v>
      </c>
      <c r="P416">
        <f t="shared" si="48"/>
        <v>0</v>
      </c>
      <c r="Q416">
        <f t="shared" si="49"/>
        <v>1</v>
      </c>
      <c r="R416">
        <f t="shared" si="50"/>
        <v>0</v>
      </c>
      <c r="S416">
        <f t="shared" si="51"/>
        <v>3.3634385364378883</v>
      </c>
    </row>
    <row r="417" spans="1:19" x14ac:dyDescent="0.2">
      <c r="A417" t="s">
        <v>439</v>
      </c>
      <c r="B417">
        <v>15394.201171999999</v>
      </c>
      <c r="C417">
        <v>15001.498046999999</v>
      </c>
      <c r="D417">
        <v>15754.289063</v>
      </c>
      <c r="E417">
        <v>16185.666015999999</v>
      </c>
      <c r="F417">
        <v>14787.200194999999</v>
      </c>
      <c r="G417">
        <v>13763.299805000001</v>
      </c>
      <c r="H417">
        <v>15148.900390999999</v>
      </c>
      <c r="I417">
        <v>15311.099609000001</v>
      </c>
      <c r="J417">
        <v>15001.498046999999</v>
      </c>
      <c r="L417" t="str">
        <f t="shared" si="45"/>
        <v>18JAN2021:08:00:00</v>
      </c>
      <c r="M417">
        <v>8</v>
      </c>
      <c r="N417">
        <f t="shared" si="46"/>
        <v>-392.703125</v>
      </c>
      <c r="O417">
        <f t="shared" si="47"/>
        <v>-392.703125</v>
      </c>
      <c r="P417">
        <f t="shared" si="48"/>
        <v>0</v>
      </c>
      <c r="Q417">
        <f t="shared" si="49"/>
        <v>1</v>
      </c>
      <c r="R417">
        <f t="shared" si="50"/>
        <v>0</v>
      </c>
      <c r="S417">
        <f t="shared" si="51"/>
        <v>2.55098085709231</v>
      </c>
    </row>
    <row r="418" spans="1:19" x14ac:dyDescent="0.2">
      <c r="A418" t="s">
        <v>440</v>
      </c>
      <c r="B418">
        <v>15466.533203000001</v>
      </c>
      <c r="C418">
        <v>14851.971680000001</v>
      </c>
      <c r="D418">
        <v>15395.373046999999</v>
      </c>
      <c r="E418">
        <v>15746.961914</v>
      </c>
      <c r="F418">
        <v>14873.900390999999</v>
      </c>
      <c r="G418">
        <v>13702.599609000001</v>
      </c>
      <c r="H418">
        <v>14836.799805000001</v>
      </c>
      <c r="I418">
        <v>15148.200194999999</v>
      </c>
      <c r="J418">
        <v>14851.971680000001</v>
      </c>
      <c r="L418" t="str">
        <f t="shared" si="45"/>
        <v>18JAN2021:09:00:00</v>
      </c>
      <c r="M418">
        <v>9</v>
      </c>
      <c r="N418">
        <f t="shared" si="46"/>
        <v>-614.56152300000031</v>
      </c>
      <c r="O418">
        <f t="shared" si="47"/>
        <v>-614.56152300000031</v>
      </c>
      <c r="P418">
        <f t="shared" si="48"/>
        <v>0</v>
      </c>
      <c r="Q418">
        <f t="shared" si="49"/>
        <v>1</v>
      </c>
      <c r="R418">
        <f t="shared" si="50"/>
        <v>0</v>
      </c>
      <c r="S418">
        <f t="shared" si="51"/>
        <v>3.9734924105732725</v>
      </c>
    </row>
    <row r="419" spans="1:19" x14ac:dyDescent="0.2">
      <c r="A419" t="s">
        <v>441</v>
      </c>
      <c r="B419">
        <v>15086.515625</v>
      </c>
      <c r="C419">
        <v>14363.166015999999</v>
      </c>
      <c r="D419">
        <v>14999.526367</v>
      </c>
      <c r="E419">
        <v>15074.680664</v>
      </c>
      <c r="F419">
        <v>14340.200194999999</v>
      </c>
      <c r="G419">
        <v>13831.200194999999</v>
      </c>
      <c r="H419">
        <v>14077.099609000001</v>
      </c>
      <c r="I419">
        <v>14620</v>
      </c>
      <c r="J419">
        <v>14363.166015999999</v>
      </c>
      <c r="L419" t="str">
        <f t="shared" si="45"/>
        <v>18JAN2021:10:00:00</v>
      </c>
      <c r="M419">
        <v>10</v>
      </c>
      <c r="N419">
        <f t="shared" si="46"/>
        <v>-723.34960900000078</v>
      </c>
      <c r="O419">
        <f t="shared" si="47"/>
        <v>-723.34960900000078</v>
      </c>
      <c r="P419">
        <f t="shared" si="48"/>
        <v>0</v>
      </c>
      <c r="Q419">
        <f t="shared" si="49"/>
        <v>1</v>
      </c>
      <c r="R419">
        <f t="shared" si="50"/>
        <v>0</v>
      </c>
      <c r="S419">
        <f t="shared" si="51"/>
        <v>4.7946764314573187</v>
      </c>
    </row>
    <row r="420" spans="1:19" x14ac:dyDescent="0.2">
      <c r="A420" t="s">
        <v>442</v>
      </c>
      <c r="B420">
        <v>14722.479492</v>
      </c>
      <c r="C420">
        <v>13775.072265999999</v>
      </c>
      <c r="D420">
        <v>14176.879883</v>
      </c>
      <c r="E420">
        <v>13900.149414</v>
      </c>
      <c r="F420">
        <v>13801.700194999999</v>
      </c>
      <c r="G420">
        <v>13423.900390999999</v>
      </c>
      <c r="H420">
        <v>13446.700194999999</v>
      </c>
      <c r="I420">
        <v>14051.5</v>
      </c>
      <c r="J420">
        <v>13775.072265999999</v>
      </c>
      <c r="L420" t="str">
        <f t="shared" si="45"/>
        <v>18JAN2021:11:00:00</v>
      </c>
      <c r="M420">
        <v>11</v>
      </c>
      <c r="N420">
        <f t="shared" si="46"/>
        <v>-947.40722600000117</v>
      </c>
      <c r="O420">
        <f t="shared" si="47"/>
        <v>-947.40722600000117</v>
      </c>
      <c r="P420">
        <f t="shared" si="48"/>
        <v>0</v>
      </c>
      <c r="Q420">
        <f t="shared" si="49"/>
        <v>1</v>
      </c>
      <c r="R420">
        <f t="shared" si="50"/>
        <v>0</v>
      </c>
      <c r="S420">
        <f t="shared" si="51"/>
        <v>6.4351064405612499</v>
      </c>
    </row>
    <row r="421" spans="1:19" x14ac:dyDescent="0.2">
      <c r="A421" t="s">
        <v>443</v>
      </c>
      <c r="B421">
        <v>14074.958008</v>
      </c>
      <c r="C421">
        <v>13240.013671999999</v>
      </c>
      <c r="D421">
        <v>13347.309569999999</v>
      </c>
      <c r="E421">
        <v>13350.511719</v>
      </c>
      <c r="F421">
        <v>13534.5</v>
      </c>
      <c r="G421">
        <v>12992</v>
      </c>
      <c r="H421">
        <v>12911.700194999999</v>
      </c>
      <c r="I421">
        <v>13344.200194999999</v>
      </c>
      <c r="J421">
        <v>13240.013671999999</v>
      </c>
      <c r="L421" t="str">
        <f t="shared" si="45"/>
        <v>18JAN2021:12:00:00</v>
      </c>
      <c r="M421">
        <v>12</v>
      </c>
      <c r="N421">
        <f t="shared" si="46"/>
        <v>-834.94433600000048</v>
      </c>
      <c r="O421">
        <f t="shared" si="47"/>
        <v>-834.94433600000048</v>
      </c>
      <c r="P421">
        <f t="shared" si="48"/>
        <v>0</v>
      </c>
      <c r="Q421">
        <f t="shared" si="49"/>
        <v>1</v>
      </c>
      <c r="R421">
        <f t="shared" si="50"/>
        <v>0</v>
      </c>
      <c r="S421">
        <f t="shared" si="51"/>
        <v>5.9321266573259432</v>
      </c>
    </row>
    <row r="422" spans="1:19" x14ac:dyDescent="0.2">
      <c r="A422" t="s">
        <v>444</v>
      </c>
      <c r="B422">
        <v>13372.135742</v>
      </c>
      <c r="C422">
        <v>12688.887694999999</v>
      </c>
      <c r="D422">
        <v>12748.099609000001</v>
      </c>
      <c r="E422">
        <v>12893.645508</v>
      </c>
      <c r="F422">
        <v>13081.900390999999</v>
      </c>
      <c r="G422">
        <v>12541.400390999999</v>
      </c>
      <c r="H422">
        <v>12264.099609000001</v>
      </c>
      <c r="I422">
        <v>12764.799805000001</v>
      </c>
      <c r="J422">
        <v>12688.887694999999</v>
      </c>
      <c r="L422" t="str">
        <f t="shared" si="45"/>
        <v>18JAN2021:13:00:00</v>
      </c>
      <c r="M422">
        <v>13</v>
      </c>
      <c r="N422">
        <f t="shared" si="46"/>
        <v>-683.24804700000095</v>
      </c>
      <c r="O422">
        <f t="shared" si="47"/>
        <v>-683.24804700000095</v>
      </c>
      <c r="P422">
        <f t="shared" si="48"/>
        <v>0</v>
      </c>
      <c r="Q422">
        <f t="shared" si="49"/>
        <v>1</v>
      </c>
      <c r="R422">
        <f t="shared" si="50"/>
        <v>0</v>
      </c>
      <c r="S422">
        <f t="shared" si="51"/>
        <v>5.1094908112098718</v>
      </c>
    </row>
    <row r="423" spans="1:19" x14ac:dyDescent="0.2">
      <c r="A423" t="s">
        <v>445</v>
      </c>
      <c r="B423">
        <v>12522.404296999999</v>
      </c>
      <c r="C423">
        <v>12201.316406</v>
      </c>
      <c r="D423">
        <v>12228.532227</v>
      </c>
      <c r="E423">
        <v>12139.529296999999</v>
      </c>
      <c r="F423">
        <v>12617.400390999999</v>
      </c>
      <c r="G423">
        <v>12193</v>
      </c>
      <c r="H423">
        <v>11620.099609000001</v>
      </c>
      <c r="I423">
        <v>12357</v>
      </c>
      <c r="J423">
        <v>12201.316406</v>
      </c>
      <c r="L423" t="str">
        <f t="shared" si="45"/>
        <v>18JAN2021:14:00:00</v>
      </c>
      <c r="M423">
        <v>14</v>
      </c>
      <c r="N423">
        <f t="shared" si="46"/>
        <v>-321.08789099999922</v>
      </c>
      <c r="O423">
        <f t="shared" si="47"/>
        <v>-321.08789099999922</v>
      </c>
      <c r="P423">
        <f t="shared" si="48"/>
        <v>0</v>
      </c>
      <c r="Q423">
        <f t="shared" si="49"/>
        <v>1</v>
      </c>
      <c r="R423">
        <f t="shared" si="50"/>
        <v>0</v>
      </c>
      <c r="S423">
        <f t="shared" si="51"/>
        <v>2.5641073661622831</v>
      </c>
    </row>
    <row r="424" spans="1:19" x14ac:dyDescent="0.2">
      <c r="A424" t="s">
        <v>446</v>
      </c>
      <c r="B424">
        <v>11864.035156</v>
      </c>
      <c r="C424">
        <v>11779.734375</v>
      </c>
      <c r="D424">
        <v>11740.578125</v>
      </c>
      <c r="E424">
        <v>11671.620117</v>
      </c>
      <c r="F424">
        <v>12356.5</v>
      </c>
      <c r="G424">
        <v>11861.099609000001</v>
      </c>
      <c r="H424">
        <v>11175</v>
      </c>
      <c r="I424">
        <v>11786.599609000001</v>
      </c>
      <c r="J424">
        <v>11779.734375</v>
      </c>
      <c r="L424" t="str">
        <f t="shared" si="45"/>
        <v>18JAN2021:15:00:00</v>
      </c>
      <c r="M424">
        <v>15</v>
      </c>
      <c r="N424">
        <f t="shared" si="46"/>
        <v>-84.300780999999915</v>
      </c>
      <c r="O424">
        <f t="shared" si="47"/>
        <v>-84.300780999999915</v>
      </c>
      <c r="P424">
        <f t="shared" si="48"/>
        <v>0</v>
      </c>
      <c r="Q424">
        <f t="shared" si="49"/>
        <v>1</v>
      </c>
      <c r="R424">
        <f t="shared" si="50"/>
        <v>0</v>
      </c>
      <c r="S424">
        <f t="shared" si="51"/>
        <v>0.71055741062404454</v>
      </c>
    </row>
    <row r="425" spans="1:19" x14ac:dyDescent="0.2">
      <c r="A425" t="s">
        <v>447</v>
      </c>
      <c r="B425">
        <v>11541.496094</v>
      </c>
      <c r="C425">
        <v>11738.737305000001</v>
      </c>
      <c r="D425">
        <v>11551.896484000001</v>
      </c>
      <c r="E425">
        <v>11552.153319999999</v>
      </c>
      <c r="F425">
        <v>12212.200194999999</v>
      </c>
      <c r="G425">
        <v>11983.599609000001</v>
      </c>
      <c r="H425">
        <v>11059</v>
      </c>
      <c r="I425">
        <v>11916</v>
      </c>
      <c r="J425">
        <v>11738.737305000001</v>
      </c>
      <c r="L425" t="str">
        <f t="shared" si="45"/>
        <v>18JAN2021:16:00:00</v>
      </c>
      <c r="M425">
        <v>16</v>
      </c>
      <c r="N425">
        <f t="shared" si="46"/>
        <v>197.24121100000048</v>
      </c>
      <c r="O425">
        <f t="shared" si="47"/>
        <v>0</v>
      </c>
      <c r="P425">
        <f t="shared" si="48"/>
        <v>197.24121100000048</v>
      </c>
      <c r="Q425">
        <f t="shared" si="49"/>
        <v>0</v>
      </c>
      <c r="R425">
        <f t="shared" si="50"/>
        <v>1</v>
      </c>
      <c r="S425">
        <f t="shared" si="51"/>
        <v>1.7089743772693293</v>
      </c>
    </row>
    <row r="426" spans="1:19" x14ac:dyDescent="0.2">
      <c r="A426" t="s">
        <v>448</v>
      </c>
      <c r="B426">
        <v>11533.013671999999</v>
      </c>
      <c r="C426">
        <v>11664.695313</v>
      </c>
      <c r="D426">
        <v>11657.860352</v>
      </c>
      <c r="E426">
        <v>11734.731444999999</v>
      </c>
      <c r="F426">
        <v>12107.900390999999</v>
      </c>
      <c r="G426">
        <v>11998.700194999999</v>
      </c>
      <c r="H426">
        <v>10926.799805000001</v>
      </c>
      <c r="I426">
        <v>11795.799805000001</v>
      </c>
      <c r="J426">
        <v>11664.695313</v>
      </c>
      <c r="L426" t="str">
        <f t="shared" si="45"/>
        <v>18JAN2021:17:00:00</v>
      </c>
      <c r="M426">
        <v>17</v>
      </c>
      <c r="N426">
        <f t="shared" si="46"/>
        <v>131.68164100000104</v>
      </c>
      <c r="O426">
        <f t="shared" si="47"/>
        <v>0</v>
      </c>
      <c r="P426">
        <f t="shared" si="48"/>
        <v>131.68164100000104</v>
      </c>
      <c r="Q426">
        <f t="shared" si="49"/>
        <v>0</v>
      </c>
      <c r="R426">
        <f t="shared" si="50"/>
        <v>1</v>
      </c>
      <c r="S426">
        <f t="shared" si="51"/>
        <v>1.1417799782870235</v>
      </c>
    </row>
    <row r="427" spans="1:19" x14ac:dyDescent="0.2">
      <c r="A427" t="s">
        <v>449</v>
      </c>
      <c r="B427">
        <v>11880.368164</v>
      </c>
      <c r="C427">
        <v>12135.863281</v>
      </c>
      <c r="D427">
        <v>12178.501953000001</v>
      </c>
      <c r="E427">
        <v>12293.220703000001</v>
      </c>
      <c r="F427">
        <v>12399.299805000001</v>
      </c>
      <c r="G427">
        <v>12477.200194999999</v>
      </c>
      <c r="H427">
        <v>11462.700194999999</v>
      </c>
      <c r="I427">
        <v>12353.599609000001</v>
      </c>
      <c r="J427">
        <v>12135.863281</v>
      </c>
      <c r="L427" t="str">
        <f t="shared" si="45"/>
        <v>18JAN2021:18:00:00</v>
      </c>
      <c r="M427">
        <v>18</v>
      </c>
      <c r="N427">
        <f t="shared" si="46"/>
        <v>255.49511700000039</v>
      </c>
      <c r="O427">
        <f t="shared" si="47"/>
        <v>0</v>
      </c>
      <c r="P427">
        <f t="shared" si="48"/>
        <v>255.49511700000039</v>
      </c>
      <c r="Q427">
        <f t="shared" si="49"/>
        <v>0</v>
      </c>
      <c r="R427">
        <f t="shared" si="50"/>
        <v>1</v>
      </c>
      <c r="S427">
        <f t="shared" si="51"/>
        <v>2.150565651443396</v>
      </c>
    </row>
    <row r="428" spans="1:19" x14ac:dyDescent="0.2">
      <c r="A428" t="s">
        <v>450</v>
      </c>
      <c r="B428">
        <v>12557.516602</v>
      </c>
      <c r="C428">
        <v>12830.193359000001</v>
      </c>
      <c r="D428">
        <v>12733.553711</v>
      </c>
      <c r="E428">
        <v>12709.280273</v>
      </c>
      <c r="F428">
        <v>12972.900390999999</v>
      </c>
      <c r="G428">
        <v>13396.200194999999</v>
      </c>
      <c r="H428">
        <v>12049.099609000001</v>
      </c>
      <c r="I428">
        <v>13233.900390999999</v>
      </c>
      <c r="J428">
        <v>12830.193359000001</v>
      </c>
      <c r="L428" t="str">
        <f t="shared" si="45"/>
        <v>18JAN2021:19:00:00</v>
      </c>
      <c r="M428">
        <v>19</v>
      </c>
      <c r="N428">
        <f t="shared" si="46"/>
        <v>272.67675700000109</v>
      </c>
      <c r="O428">
        <f t="shared" si="47"/>
        <v>0</v>
      </c>
      <c r="P428">
        <f t="shared" si="48"/>
        <v>272.67675700000109</v>
      </c>
      <c r="Q428">
        <f t="shared" si="49"/>
        <v>0</v>
      </c>
      <c r="R428">
        <f t="shared" si="50"/>
        <v>1</v>
      </c>
      <c r="S428">
        <f t="shared" si="51"/>
        <v>2.1714226279149229</v>
      </c>
    </row>
    <row r="429" spans="1:19" x14ac:dyDescent="0.2">
      <c r="A429" t="s">
        <v>451</v>
      </c>
      <c r="B429">
        <v>12564.404296999999</v>
      </c>
      <c r="C429">
        <v>12751.837890999999</v>
      </c>
      <c r="D429">
        <v>12567.697265999999</v>
      </c>
      <c r="E429">
        <v>12594.919921999999</v>
      </c>
      <c r="F429">
        <v>12889.700194999999</v>
      </c>
      <c r="G429">
        <v>13136</v>
      </c>
      <c r="H429">
        <v>12270.200194999999</v>
      </c>
      <c r="I429">
        <v>12995.599609000001</v>
      </c>
      <c r="J429">
        <v>12751.837890999999</v>
      </c>
      <c r="L429" t="str">
        <f t="shared" si="45"/>
        <v>18JAN2021:20:00:00</v>
      </c>
      <c r="M429">
        <v>20</v>
      </c>
      <c r="N429">
        <f t="shared" si="46"/>
        <v>187.43359400000008</v>
      </c>
      <c r="O429">
        <f t="shared" si="47"/>
        <v>0</v>
      </c>
      <c r="P429">
        <f t="shared" si="48"/>
        <v>187.43359400000008</v>
      </c>
      <c r="Q429">
        <f t="shared" si="49"/>
        <v>0</v>
      </c>
      <c r="R429">
        <f t="shared" si="50"/>
        <v>1</v>
      </c>
      <c r="S429">
        <f t="shared" si="51"/>
        <v>1.4917825753565854</v>
      </c>
    </row>
    <row r="430" spans="1:19" x14ac:dyDescent="0.2">
      <c r="A430" t="s">
        <v>452</v>
      </c>
      <c r="B430">
        <v>12235.6875</v>
      </c>
      <c r="C430">
        <v>12536.549805000001</v>
      </c>
      <c r="D430">
        <v>12344.503906</v>
      </c>
      <c r="E430">
        <v>12423.327148</v>
      </c>
      <c r="F430">
        <v>12688.099609000001</v>
      </c>
      <c r="G430">
        <v>12542.5</v>
      </c>
      <c r="H430">
        <v>12232.400390999999</v>
      </c>
      <c r="I430">
        <v>12782.200194999999</v>
      </c>
      <c r="J430">
        <v>12536.549805000001</v>
      </c>
      <c r="L430" t="str">
        <f t="shared" si="45"/>
        <v>18JAN2021:21:00:00</v>
      </c>
      <c r="M430">
        <v>21</v>
      </c>
      <c r="N430">
        <f t="shared" si="46"/>
        <v>300.86230500000056</v>
      </c>
      <c r="O430">
        <f t="shared" si="47"/>
        <v>0</v>
      </c>
      <c r="P430">
        <f t="shared" si="48"/>
        <v>300.86230500000056</v>
      </c>
      <c r="Q430">
        <f t="shared" si="49"/>
        <v>0</v>
      </c>
      <c r="R430">
        <f t="shared" si="50"/>
        <v>1</v>
      </c>
      <c r="S430">
        <f t="shared" si="51"/>
        <v>2.4588917051044379</v>
      </c>
    </row>
    <row r="431" spans="1:19" x14ac:dyDescent="0.2">
      <c r="A431" t="s">
        <v>453</v>
      </c>
      <c r="B431">
        <v>11697.545898</v>
      </c>
      <c r="C431">
        <v>12111.089844</v>
      </c>
      <c r="D431">
        <v>11877.021484000001</v>
      </c>
      <c r="E431">
        <v>11974.569336</v>
      </c>
      <c r="F431">
        <v>12256.599609000001</v>
      </c>
      <c r="G431">
        <v>11874.5</v>
      </c>
      <c r="H431">
        <v>11972.900390999999</v>
      </c>
      <c r="I431">
        <v>12339.099609000001</v>
      </c>
      <c r="J431">
        <v>12111.089844</v>
      </c>
      <c r="L431" t="str">
        <f t="shared" si="45"/>
        <v>18JAN2021:22:00:00</v>
      </c>
      <c r="M431">
        <v>22</v>
      </c>
      <c r="N431">
        <f t="shared" si="46"/>
        <v>413.54394599999978</v>
      </c>
      <c r="O431">
        <f t="shared" si="47"/>
        <v>0</v>
      </c>
      <c r="P431">
        <f t="shared" si="48"/>
        <v>413.54394599999978</v>
      </c>
      <c r="Q431">
        <f t="shared" si="49"/>
        <v>0</v>
      </c>
      <c r="R431">
        <f t="shared" si="50"/>
        <v>1</v>
      </c>
      <c r="S431">
        <f t="shared" si="51"/>
        <v>3.535305179445424</v>
      </c>
    </row>
    <row r="432" spans="1:19" x14ac:dyDescent="0.2">
      <c r="A432" t="s">
        <v>454</v>
      </c>
      <c r="B432">
        <v>10951.750977</v>
      </c>
      <c r="C432">
        <v>11477.629883</v>
      </c>
      <c r="D432">
        <v>11262.742188</v>
      </c>
      <c r="E432">
        <v>11278.846680000001</v>
      </c>
      <c r="F432">
        <v>11542.200194999999</v>
      </c>
      <c r="G432">
        <v>11413.900390999999</v>
      </c>
      <c r="H432">
        <v>11506.799805000001</v>
      </c>
      <c r="I432">
        <v>11523.200194999999</v>
      </c>
      <c r="J432">
        <v>11477.629883</v>
      </c>
      <c r="L432" t="str">
        <f t="shared" si="45"/>
        <v>18JAN2021:23:00:00</v>
      </c>
      <c r="M432">
        <v>23</v>
      </c>
      <c r="N432">
        <f t="shared" si="46"/>
        <v>525.87890599999992</v>
      </c>
      <c r="O432">
        <f t="shared" si="47"/>
        <v>0</v>
      </c>
      <c r="P432">
        <f t="shared" si="48"/>
        <v>525.87890599999992</v>
      </c>
      <c r="Q432">
        <f t="shared" si="49"/>
        <v>0</v>
      </c>
      <c r="R432">
        <f t="shared" si="50"/>
        <v>1</v>
      </c>
      <c r="S432">
        <f t="shared" si="51"/>
        <v>4.801779250682463</v>
      </c>
    </row>
    <row r="433" spans="1:19" x14ac:dyDescent="0.2">
      <c r="A433" t="s">
        <v>455</v>
      </c>
      <c r="B433">
        <v>10165.564453000001</v>
      </c>
      <c r="C433">
        <v>10852.613281</v>
      </c>
      <c r="D433">
        <v>10752.308594</v>
      </c>
      <c r="E433">
        <v>10562.076171999999</v>
      </c>
      <c r="F433">
        <v>10907.299805000001</v>
      </c>
      <c r="G433">
        <v>10953.400390999999</v>
      </c>
      <c r="H433">
        <v>10803.299805000001</v>
      </c>
      <c r="I433">
        <v>10847</v>
      </c>
      <c r="J433">
        <v>10852.613281</v>
      </c>
      <c r="L433" t="str">
        <f t="shared" si="45"/>
        <v>19JAN2021:00:00:00</v>
      </c>
      <c r="M433">
        <v>24</v>
      </c>
      <c r="N433">
        <f t="shared" si="46"/>
        <v>687.04882799999905</v>
      </c>
      <c r="O433">
        <f t="shared" si="47"/>
        <v>0</v>
      </c>
      <c r="P433">
        <f t="shared" si="48"/>
        <v>687.04882799999905</v>
      </c>
      <c r="Q433">
        <f t="shared" si="49"/>
        <v>0</v>
      </c>
      <c r="R433">
        <f t="shared" si="50"/>
        <v>1</v>
      </c>
      <c r="S433">
        <f t="shared" si="51"/>
        <v>6.7585900534745154</v>
      </c>
    </row>
    <row r="434" spans="1:19" x14ac:dyDescent="0.2">
      <c r="A434" t="s">
        <v>456</v>
      </c>
      <c r="B434">
        <v>9596.4199219000002</v>
      </c>
      <c r="C434">
        <v>10467.132813</v>
      </c>
      <c r="D434">
        <v>10406.064453000001</v>
      </c>
      <c r="E434">
        <v>10152.201171999999</v>
      </c>
      <c r="F434">
        <v>10664.299805000001</v>
      </c>
      <c r="G434">
        <v>10221</v>
      </c>
      <c r="H434">
        <v>10430.5</v>
      </c>
      <c r="I434">
        <v>10460.200194999999</v>
      </c>
      <c r="J434">
        <v>10467.132813</v>
      </c>
      <c r="L434" t="str">
        <f t="shared" si="45"/>
        <v>19JAN2021:01:00:00</v>
      </c>
      <c r="M434">
        <v>1</v>
      </c>
      <c r="N434">
        <f t="shared" si="46"/>
        <v>870.71289109999998</v>
      </c>
      <c r="O434">
        <f t="shared" si="47"/>
        <v>0</v>
      </c>
      <c r="P434">
        <f t="shared" si="48"/>
        <v>870.71289109999998</v>
      </c>
      <c r="Q434">
        <f t="shared" si="49"/>
        <v>0</v>
      </c>
      <c r="R434">
        <f t="shared" si="50"/>
        <v>1</v>
      </c>
      <c r="S434">
        <f t="shared" si="51"/>
        <v>9.0733096111493126</v>
      </c>
    </row>
    <row r="435" spans="1:19" x14ac:dyDescent="0.2">
      <c r="A435" t="s">
        <v>457</v>
      </c>
      <c r="B435">
        <v>9267.4287108999997</v>
      </c>
      <c r="C435">
        <v>10174.205078000001</v>
      </c>
      <c r="D435">
        <v>10225.246094</v>
      </c>
      <c r="E435">
        <v>9819.5351563000004</v>
      </c>
      <c r="F435">
        <v>10414.200194999999</v>
      </c>
      <c r="G435">
        <v>9821.5996094000002</v>
      </c>
      <c r="H435">
        <v>10076.599609000001</v>
      </c>
      <c r="I435">
        <v>10182.599609000001</v>
      </c>
      <c r="J435">
        <v>10174.205078000001</v>
      </c>
      <c r="L435" t="str">
        <f t="shared" si="45"/>
        <v>19JAN2021:02:00:00</v>
      </c>
      <c r="M435">
        <v>2</v>
      </c>
      <c r="N435">
        <f t="shared" si="46"/>
        <v>906.77636710000115</v>
      </c>
      <c r="O435">
        <f t="shared" si="47"/>
        <v>0</v>
      </c>
      <c r="P435">
        <f t="shared" si="48"/>
        <v>906.77636710000115</v>
      </c>
      <c r="Q435">
        <f t="shared" si="49"/>
        <v>0</v>
      </c>
      <c r="R435">
        <f t="shared" si="50"/>
        <v>1</v>
      </c>
      <c r="S435">
        <f t="shared" si="51"/>
        <v>9.7845518469808681</v>
      </c>
    </row>
    <row r="436" spans="1:19" x14ac:dyDescent="0.2">
      <c r="A436" t="s">
        <v>458</v>
      </c>
      <c r="B436">
        <v>9144.4003905999998</v>
      </c>
      <c r="C436">
        <v>10063.769531</v>
      </c>
      <c r="D436">
        <v>10127.549805000001</v>
      </c>
      <c r="E436">
        <v>9641.7958983999997</v>
      </c>
      <c r="F436">
        <v>10286.900390999999</v>
      </c>
      <c r="G436">
        <v>9668.0097655999998</v>
      </c>
      <c r="H436">
        <v>10025.200194999999</v>
      </c>
      <c r="I436">
        <v>10045.200194999999</v>
      </c>
      <c r="J436">
        <v>10063.769531</v>
      </c>
      <c r="L436" t="str">
        <f t="shared" si="45"/>
        <v>19JAN2021:03:00:00</v>
      </c>
      <c r="M436">
        <v>3</v>
      </c>
      <c r="N436">
        <f t="shared" si="46"/>
        <v>919.36914040000011</v>
      </c>
      <c r="O436">
        <f t="shared" si="47"/>
        <v>0</v>
      </c>
      <c r="P436">
        <f t="shared" si="48"/>
        <v>919.36914040000011</v>
      </c>
      <c r="Q436">
        <f t="shared" si="49"/>
        <v>0</v>
      </c>
      <c r="R436">
        <f t="shared" si="50"/>
        <v>1</v>
      </c>
      <c r="S436">
        <f t="shared" si="51"/>
        <v>10.05390294748103</v>
      </c>
    </row>
    <row r="437" spans="1:19" x14ac:dyDescent="0.2">
      <c r="A437" t="s">
        <v>459</v>
      </c>
      <c r="B437">
        <v>9167.7177733999997</v>
      </c>
      <c r="C437">
        <v>10120.503906</v>
      </c>
      <c r="D437">
        <v>10401.414063</v>
      </c>
      <c r="E437">
        <v>9910.8515625</v>
      </c>
      <c r="F437">
        <v>10387.5</v>
      </c>
      <c r="G437">
        <v>9586.5400391000003</v>
      </c>
      <c r="H437">
        <v>9970.3398438000004</v>
      </c>
      <c r="I437">
        <v>10130.200194999999</v>
      </c>
      <c r="J437">
        <v>10120.503906</v>
      </c>
      <c r="L437" t="str">
        <f t="shared" si="45"/>
        <v>19JAN2021:04:00:00</v>
      </c>
      <c r="M437">
        <v>4</v>
      </c>
      <c r="N437">
        <f t="shared" si="46"/>
        <v>952.7861326000002</v>
      </c>
      <c r="O437">
        <f t="shared" si="47"/>
        <v>0</v>
      </c>
      <c r="P437">
        <f t="shared" si="48"/>
        <v>952.7861326000002</v>
      </c>
      <c r="Q437">
        <f t="shared" si="49"/>
        <v>0</v>
      </c>
      <c r="R437">
        <f t="shared" si="50"/>
        <v>1</v>
      </c>
      <c r="S437">
        <f t="shared" si="51"/>
        <v>10.39283883023205</v>
      </c>
    </row>
    <row r="438" spans="1:19" x14ac:dyDescent="0.2">
      <c r="A438" t="s">
        <v>460</v>
      </c>
      <c r="B438">
        <v>9564.8544922000001</v>
      </c>
      <c r="C438">
        <v>10443.494140999999</v>
      </c>
      <c r="D438">
        <v>10773.151367</v>
      </c>
      <c r="E438">
        <v>10275.967773</v>
      </c>
      <c r="F438">
        <v>10678</v>
      </c>
      <c r="G438">
        <v>10050.599609000001</v>
      </c>
      <c r="H438">
        <v>10329.099609000001</v>
      </c>
      <c r="I438">
        <v>10355</v>
      </c>
      <c r="J438">
        <v>10443.494140999999</v>
      </c>
      <c r="L438" t="str">
        <f t="shared" si="45"/>
        <v>19JAN2021:05:00:00</v>
      </c>
      <c r="M438">
        <v>5</v>
      </c>
      <c r="N438">
        <f t="shared" si="46"/>
        <v>878.63964879999912</v>
      </c>
      <c r="O438">
        <f t="shared" si="47"/>
        <v>0</v>
      </c>
      <c r="P438">
        <f t="shared" si="48"/>
        <v>878.63964879999912</v>
      </c>
      <c r="Q438">
        <f t="shared" si="49"/>
        <v>0</v>
      </c>
      <c r="R438">
        <f t="shared" si="50"/>
        <v>1</v>
      </c>
      <c r="S438">
        <f t="shared" si="51"/>
        <v>9.1861266631553775</v>
      </c>
    </row>
    <row r="439" spans="1:19" x14ac:dyDescent="0.2">
      <c r="A439" t="s">
        <v>461</v>
      </c>
      <c r="B439">
        <v>10449.970703000001</v>
      </c>
      <c r="C439">
        <v>11190.980469</v>
      </c>
      <c r="D439">
        <v>11536.346680000001</v>
      </c>
      <c r="E439">
        <v>10969.025390999999</v>
      </c>
      <c r="F439">
        <v>11155.299805000001</v>
      </c>
      <c r="G439">
        <v>10915.099609000001</v>
      </c>
      <c r="H439">
        <v>11194.400390999999</v>
      </c>
      <c r="I439">
        <v>11188.5</v>
      </c>
      <c r="J439">
        <v>11190.980469</v>
      </c>
      <c r="L439" t="str">
        <f t="shared" si="45"/>
        <v>19JAN2021:06:00:00</v>
      </c>
      <c r="M439">
        <v>6</v>
      </c>
      <c r="N439">
        <f t="shared" si="46"/>
        <v>741.00976599999922</v>
      </c>
      <c r="O439">
        <f t="shared" si="47"/>
        <v>0</v>
      </c>
      <c r="P439">
        <f t="shared" si="48"/>
        <v>741.00976599999922</v>
      </c>
      <c r="Q439">
        <f t="shared" si="49"/>
        <v>0</v>
      </c>
      <c r="R439">
        <f t="shared" si="50"/>
        <v>1</v>
      </c>
      <c r="S439">
        <f t="shared" si="51"/>
        <v>7.0910224254242982</v>
      </c>
    </row>
    <row r="440" spans="1:19" x14ac:dyDescent="0.2">
      <c r="A440" t="s">
        <v>462</v>
      </c>
      <c r="B440">
        <v>11737.212890999999</v>
      </c>
      <c r="C440">
        <v>12337.335938</v>
      </c>
      <c r="D440">
        <v>12609.189453000001</v>
      </c>
      <c r="E440">
        <v>12082.074219</v>
      </c>
      <c r="F440">
        <v>12067.599609000001</v>
      </c>
      <c r="G440">
        <v>12181.900390999999</v>
      </c>
      <c r="H440">
        <v>12431</v>
      </c>
      <c r="I440">
        <v>12455.200194999999</v>
      </c>
      <c r="J440">
        <v>12337.335938</v>
      </c>
      <c r="L440" t="str">
        <f t="shared" si="45"/>
        <v>19JAN2021:07:00:00</v>
      </c>
      <c r="M440">
        <v>7</v>
      </c>
      <c r="N440">
        <f t="shared" si="46"/>
        <v>600.12304700000095</v>
      </c>
      <c r="O440">
        <f t="shared" si="47"/>
        <v>0</v>
      </c>
      <c r="P440">
        <f t="shared" si="48"/>
        <v>600.12304700000095</v>
      </c>
      <c r="Q440">
        <f t="shared" si="49"/>
        <v>0</v>
      </c>
      <c r="R440">
        <f t="shared" si="50"/>
        <v>1</v>
      </c>
      <c r="S440">
        <f t="shared" si="51"/>
        <v>5.1129944781028085</v>
      </c>
    </row>
    <row r="441" spans="1:19" x14ac:dyDescent="0.2">
      <c r="A441" t="s">
        <v>463</v>
      </c>
      <c r="B441">
        <v>12649.213867</v>
      </c>
      <c r="C441">
        <v>12938.839844</v>
      </c>
      <c r="D441">
        <v>13208.516602</v>
      </c>
      <c r="E441">
        <v>12773.036133</v>
      </c>
      <c r="F441">
        <v>12748.5</v>
      </c>
      <c r="G441">
        <v>12734.799805000001</v>
      </c>
      <c r="H441">
        <v>13087.799805000001</v>
      </c>
      <c r="I441">
        <v>12947.400390999999</v>
      </c>
      <c r="J441">
        <v>12938.839844</v>
      </c>
      <c r="L441" t="str">
        <f t="shared" si="45"/>
        <v>19JAN2021:08:00:00</v>
      </c>
      <c r="M441">
        <v>8</v>
      </c>
      <c r="N441">
        <f t="shared" si="46"/>
        <v>289.62597699999969</v>
      </c>
      <c r="O441">
        <f t="shared" si="47"/>
        <v>0</v>
      </c>
      <c r="P441">
        <f t="shared" si="48"/>
        <v>289.62597699999969</v>
      </c>
      <c r="Q441">
        <f t="shared" si="49"/>
        <v>0</v>
      </c>
      <c r="R441">
        <f t="shared" si="50"/>
        <v>1</v>
      </c>
      <c r="S441">
        <f t="shared" si="51"/>
        <v>2.2896757066903</v>
      </c>
    </row>
    <row r="442" spans="1:19" x14ac:dyDescent="0.2">
      <c r="A442" t="s">
        <v>464</v>
      </c>
      <c r="B442">
        <v>12918.270508</v>
      </c>
      <c r="C442">
        <v>13038.03125</v>
      </c>
      <c r="D442">
        <v>13037.354492</v>
      </c>
      <c r="E442">
        <v>12614.139648</v>
      </c>
      <c r="F442">
        <v>12912.099609000001</v>
      </c>
      <c r="G442">
        <v>12911.299805000001</v>
      </c>
      <c r="H442">
        <v>13179.599609000001</v>
      </c>
      <c r="I442">
        <v>13086.099609000001</v>
      </c>
      <c r="J442">
        <v>13038.03125</v>
      </c>
      <c r="L442" t="str">
        <f t="shared" si="45"/>
        <v>19JAN2021:09:00:00</v>
      </c>
      <c r="M442">
        <v>9</v>
      </c>
      <c r="N442">
        <f t="shared" si="46"/>
        <v>119.76074200000039</v>
      </c>
      <c r="O442">
        <f t="shared" si="47"/>
        <v>0</v>
      </c>
      <c r="P442">
        <f t="shared" si="48"/>
        <v>119.76074200000039</v>
      </c>
      <c r="Q442">
        <f t="shared" si="49"/>
        <v>0</v>
      </c>
      <c r="R442">
        <f t="shared" si="50"/>
        <v>1</v>
      </c>
      <c r="S442">
        <f t="shared" si="51"/>
        <v>0.92706482594427186</v>
      </c>
    </row>
    <row r="443" spans="1:19" x14ac:dyDescent="0.2">
      <c r="A443" t="s">
        <v>465</v>
      </c>
      <c r="B443">
        <v>13186.857421999999</v>
      </c>
      <c r="C443">
        <v>13176.808594</v>
      </c>
      <c r="D443">
        <v>13200.473633</v>
      </c>
      <c r="E443">
        <v>12914.149414</v>
      </c>
      <c r="F443">
        <v>13251</v>
      </c>
      <c r="G443">
        <v>13059.799805000001</v>
      </c>
      <c r="H443">
        <v>13193.599609000001</v>
      </c>
      <c r="I443">
        <v>13132.5</v>
      </c>
      <c r="J443">
        <v>13176.808594</v>
      </c>
      <c r="L443" t="str">
        <f t="shared" si="45"/>
        <v>19JAN2021:10:00:00</v>
      </c>
      <c r="M443">
        <v>10</v>
      </c>
      <c r="N443">
        <f t="shared" si="46"/>
        <v>-10.048827999999048</v>
      </c>
      <c r="O443">
        <f t="shared" si="47"/>
        <v>-10.048827999999048</v>
      </c>
      <c r="P443">
        <f t="shared" si="48"/>
        <v>0</v>
      </c>
      <c r="Q443">
        <f t="shared" si="49"/>
        <v>1</v>
      </c>
      <c r="R443">
        <f t="shared" si="50"/>
        <v>0</v>
      </c>
      <c r="S443">
        <f t="shared" si="51"/>
        <v>7.6203356709039036E-2</v>
      </c>
    </row>
    <row r="444" spans="1:19" x14ac:dyDescent="0.2">
      <c r="A444" t="s">
        <v>466</v>
      </c>
      <c r="B444">
        <v>13496.005859000001</v>
      </c>
      <c r="C444">
        <v>13212.855469</v>
      </c>
      <c r="D444">
        <v>13232.647461</v>
      </c>
      <c r="E444">
        <v>13175.490234000001</v>
      </c>
      <c r="F444">
        <v>13388.400390999999</v>
      </c>
      <c r="G444">
        <v>12970</v>
      </c>
      <c r="H444">
        <v>13077.099609000001</v>
      </c>
      <c r="I444">
        <v>13284.599609000001</v>
      </c>
      <c r="J444">
        <v>13212.855469</v>
      </c>
      <c r="L444" t="str">
        <f t="shared" si="45"/>
        <v>19JAN2021:11:00:00</v>
      </c>
      <c r="M444">
        <v>11</v>
      </c>
      <c r="N444">
        <f t="shared" si="46"/>
        <v>-283.1503900000007</v>
      </c>
      <c r="O444">
        <f t="shared" si="47"/>
        <v>-283.1503900000007</v>
      </c>
      <c r="P444">
        <f t="shared" si="48"/>
        <v>0</v>
      </c>
      <c r="Q444">
        <f t="shared" si="49"/>
        <v>1</v>
      </c>
      <c r="R444">
        <f t="shared" si="50"/>
        <v>0</v>
      </c>
      <c r="S444">
        <f t="shared" si="51"/>
        <v>2.0980310245729323</v>
      </c>
    </row>
    <row r="445" spans="1:19" x14ac:dyDescent="0.2">
      <c r="A445" t="s">
        <v>467</v>
      </c>
      <c r="B445">
        <v>13576.089844</v>
      </c>
      <c r="C445">
        <v>13108.351563</v>
      </c>
      <c r="D445">
        <v>13086.511719</v>
      </c>
      <c r="E445">
        <v>13084.116211</v>
      </c>
      <c r="F445">
        <v>13518.200194999999</v>
      </c>
      <c r="G445">
        <v>12843.5</v>
      </c>
      <c r="H445">
        <v>12922.5</v>
      </c>
      <c r="I445">
        <v>13027.700194999999</v>
      </c>
      <c r="J445">
        <v>13108.351563</v>
      </c>
      <c r="L445" t="str">
        <f t="shared" si="45"/>
        <v>19JAN2021:12:00:00</v>
      </c>
      <c r="M445">
        <v>12</v>
      </c>
      <c r="N445">
        <f t="shared" si="46"/>
        <v>-467.73828099999992</v>
      </c>
      <c r="O445">
        <f t="shared" si="47"/>
        <v>-467.73828099999992</v>
      </c>
      <c r="P445">
        <f t="shared" si="48"/>
        <v>0</v>
      </c>
      <c r="Q445">
        <f t="shared" si="49"/>
        <v>1</v>
      </c>
      <c r="R445">
        <f t="shared" si="50"/>
        <v>0</v>
      </c>
      <c r="S445">
        <f t="shared" si="51"/>
        <v>3.4453092633790905</v>
      </c>
    </row>
    <row r="446" spans="1:19" x14ac:dyDescent="0.2">
      <c r="A446" t="s">
        <v>468</v>
      </c>
      <c r="B446">
        <v>13536.107421999999</v>
      </c>
      <c r="C446">
        <v>12983.822265999999</v>
      </c>
      <c r="D446">
        <v>12837.683594</v>
      </c>
      <c r="E446">
        <v>12903.339844</v>
      </c>
      <c r="F446">
        <v>13509.799805000001</v>
      </c>
      <c r="G446">
        <v>12718.099609000001</v>
      </c>
      <c r="H446">
        <v>12809.099609000001</v>
      </c>
      <c r="I446">
        <v>12838.5</v>
      </c>
      <c r="J446">
        <v>12983.822265999999</v>
      </c>
      <c r="L446" t="str">
        <f t="shared" si="45"/>
        <v>19JAN2021:13:00:00</v>
      </c>
      <c r="M446">
        <v>13</v>
      </c>
      <c r="N446">
        <f t="shared" si="46"/>
        <v>-552.28515599999992</v>
      </c>
      <c r="O446">
        <f t="shared" si="47"/>
        <v>-552.28515599999992</v>
      </c>
      <c r="P446">
        <f t="shared" si="48"/>
        <v>0</v>
      </c>
      <c r="Q446">
        <f t="shared" si="49"/>
        <v>1</v>
      </c>
      <c r="R446">
        <f t="shared" si="50"/>
        <v>0</v>
      </c>
      <c r="S446">
        <f t="shared" si="51"/>
        <v>4.0800884536597319</v>
      </c>
    </row>
    <row r="447" spans="1:19" x14ac:dyDescent="0.2">
      <c r="A447" t="s">
        <v>469</v>
      </c>
      <c r="B447">
        <v>13462.349609000001</v>
      </c>
      <c r="C447">
        <v>12814.485352</v>
      </c>
      <c r="D447">
        <v>12512.580078000001</v>
      </c>
      <c r="E447">
        <v>12462.258789</v>
      </c>
      <c r="F447">
        <v>13293.900390999999</v>
      </c>
      <c r="G447">
        <v>12627.700194999999</v>
      </c>
      <c r="H447">
        <v>12604.900390999999</v>
      </c>
      <c r="I447">
        <v>12789</v>
      </c>
      <c r="J447">
        <v>12814.485352</v>
      </c>
      <c r="L447" t="str">
        <f t="shared" si="45"/>
        <v>19JAN2021:14:00:00</v>
      </c>
      <c r="M447">
        <v>14</v>
      </c>
      <c r="N447">
        <f t="shared" si="46"/>
        <v>-647.86425700000109</v>
      </c>
      <c r="O447">
        <f t="shared" si="47"/>
        <v>-647.86425700000109</v>
      </c>
      <c r="P447">
        <f t="shared" si="48"/>
        <v>0</v>
      </c>
      <c r="Q447">
        <f t="shared" si="49"/>
        <v>1</v>
      </c>
      <c r="R447">
        <f t="shared" si="50"/>
        <v>0</v>
      </c>
      <c r="S447">
        <f t="shared" si="51"/>
        <v>4.8124159289912036</v>
      </c>
    </row>
    <row r="448" spans="1:19" x14ac:dyDescent="0.2">
      <c r="A448" t="s">
        <v>470</v>
      </c>
      <c r="B448">
        <v>13275.378906</v>
      </c>
      <c r="C448">
        <v>12589.902344</v>
      </c>
      <c r="D448">
        <v>12182.121094</v>
      </c>
      <c r="E448">
        <v>12161.233398</v>
      </c>
      <c r="F448">
        <v>13137.299805000001</v>
      </c>
      <c r="G448">
        <v>12371.700194999999</v>
      </c>
      <c r="H448">
        <v>12397.200194999999</v>
      </c>
      <c r="I448">
        <v>12548.200194999999</v>
      </c>
      <c r="J448">
        <v>12589.902344</v>
      </c>
      <c r="L448" t="str">
        <f t="shared" si="45"/>
        <v>19JAN2021:15:00:00</v>
      </c>
      <c r="M448">
        <v>15</v>
      </c>
      <c r="N448">
        <f t="shared" si="46"/>
        <v>-685.47656199999983</v>
      </c>
      <c r="O448">
        <f t="shared" si="47"/>
        <v>-685.47656199999983</v>
      </c>
      <c r="P448">
        <f t="shared" si="48"/>
        <v>0</v>
      </c>
      <c r="Q448">
        <f t="shared" si="49"/>
        <v>1</v>
      </c>
      <c r="R448">
        <f t="shared" si="50"/>
        <v>0</v>
      </c>
      <c r="S448">
        <f t="shared" si="51"/>
        <v>5.1635178690846164</v>
      </c>
    </row>
    <row r="449" spans="1:19" x14ac:dyDescent="0.2">
      <c r="A449" t="s">
        <v>471</v>
      </c>
      <c r="B449">
        <v>13234.571289</v>
      </c>
      <c r="C449">
        <v>12474.6875</v>
      </c>
      <c r="D449">
        <v>12068.694336</v>
      </c>
      <c r="E449">
        <v>12080.912109000001</v>
      </c>
      <c r="F449">
        <v>13037</v>
      </c>
      <c r="G449">
        <v>12397.799805000001</v>
      </c>
      <c r="H449">
        <v>12290.900390999999</v>
      </c>
      <c r="I449">
        <v>12337.599609000001</v>
      </c>
      <c r="J449">
        <v>12474.6875</v>
      </c>
      <c r="L449" t="str">
        <f t="shared" si="45"/>
        <v>19JAN2021:16:00:00</v>
      </c>
      <c r="M449">
        <v>16</v>
      </c>
      <c r="N449">
        <f t="shared" si="46"/>
        <v>-759.88378899999952</v>
      </c>
      <c r="O449">
        <f t="shared" si="47"/>
        <v>-759.88378899999952</v>
      </c>
      <c r="P449">
        <f t="shared" si="48"/>
        <v>0</v>
      </c>
      <c r="Q449">
        <f t="shared" si="49"/>
        <v>1</v>
      </c>
      <c r="R449">
        <f t="shared" si="50"/>
        <v>0</v>
      </c>
      <c r="S449">
        <f t="shared" si="51"/>
        <v>5.7416577568446208</v>
      </c>
    </row>
    <row r="450" spans="1:19" x14ac:dyDescent="0.2">
      <c r="A450" t="s">
        <v>472</v>
      </c>
      <c r="B450">
        <v>13364.591796999999</v>
      </c>
      <c r="C450">
        <v>12654.014648</v>
      </c>
      <c r="D450">
        <v>12241.223633</v>
      </c>
      <c r="E450">
        <v>12282.987305000001</v>
      </c>
      <c r="F450">
        <v>13124</v>
      </c>
      <c r="G450">
        <v>12555.5</v>
      </c>
      <c r="H450">
        <v>12506</v>
      </c>
      <c r="I450">
        <v>12587.700194999999</v>
      </c>
      <c r="J450">
        <v>12654.014648</v>
      </c>
      <c r="L450" t="str">
        <f t="shared" si="45"/>
        <v>19JAN2021:17:00:00</v>
      </c>
      <c r="M450">
        <v>17</v>
      </c>
      <c r="N450">
        <f t="shared" si="46"/>
        <v>-710.57714899999883</v>
      </c>
      <c r="O450">
        <f t="shared" si="47"/>
        <v>-710.57714899999883</v>
      </c>
      <c r="P450">
        <f t="shared" si="48"/>
        <v>0</v>
      </c>
      <c r="Q450">
        <f t="shared" si="49"/>
        <v>1</v>
      </c>
      <c r="R450">
        <f t="shared" si="50"/>
        <v>0</v>
      </c>
      <c r="S450">
        <f t="shared" si="51"/>
        <v>5.3168638428560522</v>
      </c>
    </row>
    <row r="451" spans="1:19" x14ac:dyDescent="0.2">
      <c r="A451" t="s">
        <v>473</v>
      </c>
      <c r="B451">
        <v>13839.740234000001</v>
      </c>
      <c r="C451">
        <v>13103.255859000001</v>
      </c>
      <c r="D451">
        <v>12884.549805000001</v>
      </c>
      <c r="E451">
        <v>12959.372069999999</v>
      </c>
      <c r="F451">
        <v>13254</v>
      </c>
      <c r="G451">
        <v>13137.700194999999</v>
      </c>
      <c r="H451">
        <v>13010</v>
      </c>
      <c r="I451">
        <v>13137.900390999999</v>
      </c>
      <c r="J451">
        <v>13103.255859000001</v>
      </c>
      <c r="L451" t="str">
        <f t="shared" ref="L451:L514" si="52">A451</f>
        <v>19JAN2021:18:00:00</v>
      </c>
      <c r="M451">
        <v>18</v>
      </c>
      <c r="N451">
        <f t="shared" ref="N451:N514" si="53">C451-B451</f>
        <v>-736.484375</v>
      </c>
      <c r="O451">
        <f t="shared" ref="O451:O514" si="54">IF(N451&lt;0,N451,0)</f>
        <v>-736.484375</v>
      </c>
      <c r="P451">
        <f t="shared" ref="P451:P514" si="55">IF(N451&gt;0,N451,0)</f>
        <v>0</v>
      </c>
      <c r="Q451">
        <f t="shared" ref="Q451:Q514" si="56">IF(O451&lt;0,1,0)</f>
        <v>1</v>
      </c>
      <c r="R451">
        <f t="shared" ref="R451:R514" si="57">IF(P451&gt;0,1,0)</f>
        <v>0</v>
      </c>
      <c r="S451">
        <f t="shared" ref="S451:S514" si="58">ABS((B451-C451)/B451)*100</f>
        <v>5.3215187752634519</v>
      </c>
    </row>
    <row r="452" spans="1:19" x14ac:dyDescent="0.2">
      <c r="A452" t="s">
        <v>474</v>
      </c>
      <c r="B452">
        <v>14178.292969</v>
      </c>
      <c r="C452">
        <v>13665.132813</v>
      </c>
      <c r="D452">
        <v>13435.270508</v>
      </c>
      <c r="E452">
        <v>13507.376953000001</v>
      </c>
      <c r="F452">
        <v>13542.400390999999</v>
      </c>
      <c r="G452">
        <v>13603</v>
      </c>
      <c r="H452">
        <v>13694.099609000001</v>
      </c>
      <c r="I452">
        <v>13904.900390999999</v>
      </c>
      <c r="J452">
        <v>13665.132813</v>
      </c>
      <c r="L452" t="str">
        <f t="shared" si="52"/>
        <v>19JAN2021:19:00:00</v>
      </c>
      <c r="M452">
        <v>19</v>
      </c>
      <c r="N452">
        <f t="shared" si="53"/>
        <v>-513.16015599999992</v>
      </c>
      <c r="O452">
        <f t="shared" si="54"/>
        <v>-513.16015599999992</v>
      </c>
      <c r="P452">
        <f t="shared" si="55"/>
        <v>0</v>
      </c>
      <c r="Q452">
        <f t="shared" si="56"/>
        <v>1</v>
      </c>
      <c r="R452">
        <f t="shared" si="57"/>
        <v>0</v>
      </c>
      <c r="S452">
        <f t="shared" si="58"/>
        <v>3.6193366657184631</v>
      </c>
    </row>
    <row r="453" spans="1:19" x14ac:dyDescent="0.2">
      <c r="A453" t="s">
        <v>475</v>
      </c>
      <c r="B453">
        <v>13875.145508</v>
      </c>
      <c r="C453">
        <v>13520.328125</v>
      </c>
      <c r="D453">
        <v>13252.427734000001</v>
      </c>
      <c r="E453">
        <v>13327.719727</v>
      </c>
      <c r="F453">
        <v>13335.099609000001</v>
      </c>
      <c r="G453">
        <v>13544.400390999999</v>
      </c>
      <c r="H453">
        <v>13733.400390999999</v>
      </c>
      <c r="I453">
        <v>13614.400390999999</v>
      </c>
      <c r="J453">
        <v>13520.328125</v>
      </c>
      <c r="L453" t="str">
        <f t="shared" si="52"/>
        <v>19JAN2021:20:00:00</v>
      </c>
      <c r="M453">
        <v>20</v>
      </c>
      <c r="N453">
        <f t="shared" si="53"/>
        <v>-354.81738299999961</v>
      </c>
      <c r="O453">
        <f t="shared" si="54"/>
        <v>-354.81738299999961</v>
      </c>
      <c r="P453">
        <f t="shared" si="55"/>
        <v>0</v>
      </c>
      <c r="Q453">
        <f t="shared" si="56"/>
        <v>1</v>
      </c>
      <c r="R453">
        <f t="shared" si="57"/>
        <v>0</v>
      </c>
      <c r="S453">
        <f t="shared" si="58"/>
        <v>2.5572155823189195</v>
      </c>
    </row>
    <row r="454" spans="1:19" x14ac:dyDescent="0.2">
      <c r="A454" t="s">
        <v>476</v>
      </c>
      <c r="B454">
        <v>13413.102539</v>
      </c>
      <c r="C454">
        <v>13479.948242</v>
      </c>
      <c r="D454">
        <v>13309.690430000001</v>
      </c>
      <c r="E454">
        <v>13520.327148</v>
      </c>
      <c r="F454">
        <v>13191.200194999999</v>
      </c>
      <c r="G454">
        <v>13427.099609000001</v>
      </c>
      <c r="H454">
        <v>13643</v>
      </c>
      <c r="I454">
        <v>13717.200194999999</v>
      </c>
      <c r="J454">
        <v>13479.948242</v>
      </c>
      <c r="L454" t="str">
        <f t="shared" si="52"/>
        <v>19JAN2021:21:00:00</v>
      </c>
      <c r="M454">
        <v>21</v>
      </c>
      <c r="N454">
        <f t="shared" si="53"/>
        <v>66.845703000000867</v>
      </c>
      <c r="O454">
        <f t="shared" si="54"/>
        <v>0</v>
      </c>
      <c r="P454">
        <f t="shared" si="55"/>
        <v>66.845703000000867</v>
      </c>
      <c r="Q454">
        <f t="shared" si="56"/>
        <v>0</v>
      </c>
      <c r="R454">
        <f t="shared" si="57"/>
        <v>1</v>
      </c>
      <c r="S454">
        <f t="shared" si="58"/>
        <v>0.49836123153192924</v>
      </c>
    </row>
    <row r="455" spans="1:19" x14ac:dyDescent="0.2">
      <c r="A455" t="s">
        <v>477</v>
      </c>
      <c r="B455">
        <v>12878.568359000001</v>
      </c>
      <c r="C455">
        <v>13042.133789</v>
      </c>
      <c r="D455">
        <v>12919.771484000001</v>
      </c>
      <c r="E455">
        <v>12973.113281</v>
      </c>
      <c r="F455">
        <v>12718.5</v>
      </c>
      <c r="G455">
        <v>12924.900390999999</v>
      </c>
      <c r="H455">
        <v>13315.5</v>
      </c>
      <c r="I455">
        <v>13212.200194999999</v>
      </c>
      <c r="J455">
        <v>13042.133789</v>
      </c>
      <c r="L455" t="str">
        <f t="shared" si="52"/>
        <v>19JAN2021:22:00:00</v>
      </c>
      <c r="M455">
        <v>22</v>
      </c>
      <c r="N455">
        <f t="shared" si="53"/>
        <v>163.56542999999874</v>
      </c>
      <c r="O455">
        <f t="shared" si="54"/>
        <v>0</v>
      </c>
      <c r="P455">
        <f t="shared" si="55"/>
        <v>163.56542999999874</v>
      </c>
      <c r="Q455">
        <f t="shared" si="56"/>
        <v>0</v>
      </c>
      <c r="R455">
        <f t="shared" si="57"/>
        <v>1</v>
      </c>
      <c r="S455">
        <f t="shared" si="58"/>
        <v>1.2700591047116927</v>
      </c>
    </row>
    <row r="456" spans="1:19" x14ac:dyDescent="0.2">
      <c r="A456" t="s">
        <v>478</v>
      </c>
      <c r="B456">
        <v>12067.595703000001</v>
      </c>
      <c r="C456">
        <v>12436.335938</v>
      </c>
      <c r="D456">
        <v>12210.890625</v>
      </c>
      <c r="E456">
        <v>11889.793944999999</v>
      </c>
      <c r="F456">
        <v>12250.700194999999</v>
      </c>
      <c r="G456">
        <v>12504.400390999999</v>
      </c>
      <c r="H456">
        <v>12650.200194999999</v>
      </c>
      <c r="I456">
        <v>12486.799805000001</v>
      </c>
      <c r="J456">
        <v>12436.335938</v>
      </c>
      <c r="L456" t="str">
        <f t="shared" si="52"/>
        <v>19JAN2021:23:00:00</v>
      </c>
      <c r="M456">
        <v>23</v>
      </c>
      <c r="N456">
        <f t="shared" si="53"/>
        <v>368.7402349999993</v>
      </c>
      <c r="O456">
        <f t="shared" si="54"/>
        <v>0</v>
      </c>
      <c r="P456">
        <f t="shared" si="55"/>
        <v>368.7402349999993</v>
      </c>
      <c r="Q456">
        <f t="shared" si="56"/>
        <v>0</v>
      </c>
      <c r="R456">
        <f t="shared" si="57"/>
        <v>1</v>
      </c>
      <c r="S456">
        <f t="shared" si="58"/>
        <v>3.0556230426938367</v>
      </c>
    </row>
    <row r="457" spans="1:19" x14ac:dyDescent="0.2">
      <c r="A457" t="s">
        <v>479</v>
      </c>
      <c r="B457">
        <v>11315.040039</v>
      </c>
      <c r="C457">
        <v>11808.137694999999</v>
      </c>
      <c r="D457">
        <v>11740.006836</v>
      </c>
      <c r="E457">
        <v>11280.866211</v>
      </c>
      <c r="F457">
        <v>11696.299805000001</v>
      </c>
      <c r="G457">
        <v>12083.700194999999</v>
      </c>
      <c r="H457">
        <v>11926.200194999999</v>
      </c>
      <c r="I457">
        <v>11698.200194999999</v>
      </c>
      <c r="J457">
        <v>11808.137694999999</v>
      </c>
      <c r="L457" t="str">
        <f t="shared" si="52"/>
        <v>20JAN2021:00:00:00</v>
      </c>
      <c r="M457">
        <v>24</v>
      </c>
      <c r="N457">
        <f t="shared" si="53"/>
        <v>493.09765599999992</v>
      </c>
      <c r="O457">
        <f t="shared" si="54"/>
        <v>0</v>
      </c>
      <c r="P457">
        <f t="shared" si="55"/>
        <v>493.09765599999992</v>
      </c>
      <c r="Q457">
        <f t="shared" si="56"/>
        <v>0</v>
      </c>
      <c r="R457">
        <f t="shared" si="57"/>
        <v>1</v>
      </c>
      <c r="S457">
        <f t="shared" si="58"/>
        <v>4.3578958121263431</v>
      </c>
    </row>
    <row r="458" spans="1:19" x14ac:dyDescent="0.2">
      <c r="A458" t="s">
        <v>480</v>
      </c>
      <c r="B458">
        <v>10802.650390999999</v>
      </c>
      <c r="C458">
        <v>10970.200194999999</v>
      </c>
      <c r="D458">
        <v>11344.575194999999</v>
      </c>
      <c r="E458">
        <v>10987.000977</v>
      </c>
      <c r="F458">
        <v>10970.200194999999</v>
      </c>
      <c r="G458">
        <v>11694.299805000001</v>
      </c>
      <c r="H458">
        <v>11376.700194999999</v>
      </c>
      <c r="I458">
        <v>11254.900390999999</v>
      </c>
      <c r="J458">
        <v>11280.310546999999</v>
      </c>
      <c r="L458" t="str">
        <f t="shared" si="52"/>
        <v>20JAN2021:01:00:00</v>
      </c>
      <c r="M458">
        <v>1</v>
      </c>
      <c r="N458">
        <f t="shared" si="53"/>
        <v>167.54980400000022</v>
      </c>
      <c r="O458">
        <f t="shared" si="54"/>
        <v>0</v>
      </c>
      <c r="P458">
        <f t="shared" si="55"/>
        <v>167.54980400000022</v>
      </c>
      <c r="Q458">
        <f t="shared" si="56"/>
        <v>0</v>
      </c>
      <c r="R458">
        <f t="shared" si="57"/>
        <v>1</v>
      </c>
      <c r="S458">
        <f t="shared" si="58"/>
        <v>1.5510064468955769</v>
      </c>
    </row>
    <row r="459" spans="1:19" x14ac:dyDescent="0.2">
      <c r="A459" t="s">
        <v>481</v>
      </c>
      <c r="B459">
        <v>10572.511719</v>
      </c>
      <c r="C459">
        <v>10697.900390999999</v>
      </c>
      <c r="D459">
        <v>11158.473633</v>
      </c>
      <c r="E459">
        <v>10783.413086</v>
      </c>
      <c r="F459">
        <v>10697.900390999999</v>
      </c>
      <c r="G459">
        <v>11130.299805000001</v>
      </c>
      <c r="H459">
        <v>10909.5</v>
      </c>
      <c r="I459">
        <v>10882.599609000001</v>
      </c>
      <c r="J459">
        <v>10908.596680000001</v>
      </c>
      <c r="L459" t="str">
        <f t="shared" si="52"/>
        <v>20JAN2021:02:00:00</v>
      </c>
      <c r="M459">
        <v>2</v>
      </c>
      <c r="N459">
        <f t="shared" si="53"/>
        <v>125.38867199999913</v>
      </c>
      <c r="O459">
        <f t="shared" si="54"/>
        <v>0</v>
      </c>
      <c r="P459">
        <f t="shared" si="55"/>
        <v>125.38867199999913</v>
      </c>
      <c r="Q459">
        <f t="shared" si="56"/>
        <v>0</v>
      </c>
      <c r="R459">
        <f t="shared" si="57"/>
        <v>1</v>
      </c>
      <c r="S459">
        <f t="shared" si="58"/>
        <v>1.1859875432879541</v>
      </c>
    </row>
    <row r="460" spans="1:19" x14ac:dyDescent="0.2">
      <c r="A460" t="s">
        <v>482</v>
      </c>
      <c r="B460">
        <v>10446.162109000001</v>
      </c>
      <c r="C460">
        <v>10637.200194999999</v>
      </c>
      <c r="D460">
        <v>11089.929688</v>
      </c>
      <c r="E460">
        <v>10755.669921999999</v>
      </c>
      <c r="F460">
        <v>10637.200194999999</v>
      </c>
      <c r="G460">
        <v>10885.299805000001</v>
      </c>
      <c r="H460">
        <v>10796.5</v>
      </c>
      <c r="I460">
        <v>10706.099609000001</v>
      </c>
      <c r="J460">
        <v>10781.853515999999</v>
      </c>
      <c r="L460" t="str">
        <f t="shared" si="52"/>
        <v>20JAN2021:03:00:00</v>
      </c>
      <c r="M460">
        <v>3</v>
      </c>
      <c r="N460">
        <f t="shared" si="53"/>
        <v>191.03808599999866</v>
      </c>
      <c r="O460">
        <f t="shared" si="54"/>
        <v>0</v>
      </c>
      <c r="P460">
        <f t="shared" si="55"/>
        <v>191.03808599999866</v>
      </c>
      <c r="Q460">
        <f t="shared" si="56"/>
        <v>0</v>
      </c>
      <c r="R460">
        <f t="shared" si="57"/>
        <v>1</v>
      </c>
      <c r="S460">
        <f t="shared" si="58"/>
        <v>1.8287873001263093</v>
      </c>
    </row>
    <row r="461" spans="1:19" x14ac:dyDescent="0.2">
      <c r="A461" t="s">
        <v>483</v>
      </c>
      <c r="B461">
        <v>10575.138671999999</v>
      </c>
      <c r="C461">
        <v>10833.799805000001</v>
      </c>
      <c r="D461">
        <v>11338.432617</v>
      </c>
      <c r="E461">
        <v>11018.265625</v>
      </c>
      <c r="F461">
        <v>10833.799805000001</v>
      </c>
      <c r="G461">
        <v>10979.299805000001</v>
      </c>
      <c r="H461">
        <v>10911</v>
      </c>
      <c r="I461">
        <v>10778.400390999999</v>
      </c>
      <c r="J461">
        <v>10920.515625</v>
      </c>
      <c r="L461" t="str">
        <f t="shared" si="52"/>
        <v>20JAN2021:04:00:00</v>
      </c>
      <c r="M461">
        <v>4</v>
      </c>
      <c r="N461">
        <f t="shared" si="53"/>
        <v>258.66113300000143</v>
      </c>
      <c r="O461">
        <f t="shared" si="54"/>
        <v>0</v>
      </c>
      <c r="P461">
        <f t="shared" si="55"/>
        <v>258.66113300000143</v>
      </c>
      <c r="Q461">
        <f t="shared" si="56"/>
        <v>0</v>
      </c>
      <c r="R461">
        <f t="shared" si="57"/>
        <v>1</v>
      </c>
      <c r="S461">
        <f t="shared" si="58"/>
        <v>2.4459360867282389</v>
      </c>
    </row>
    <row r="462" spans="1:19" x14ac:dyDescent="0.2">
      <c r="A462" t="s">
        <v>484</v>
      </c>
      <c r="B462">
        <v>10939.492188</v>
      </c>
      <c r="C462">
        <v>11271.599609000001</v>
      </c>
      <c r="D462">
        <v>11720.640625</v>
      </c>
      <c r="E462">
        <v>11077.561523</v>
      </c>
      <c r="F462">
        <v>11271.599609000001</v>
      </c>
      <c r="G462">
        <v>11417.599609000001</v>
      </c>
      <c r="H462">
        <v>11305.400390999999</v>
      </c>
      <c r="I462">
        <v>11169.599609000001</v>
      </c>
      <c r="J462">
        <v>11328.929688</v>
      </c>
      <c r="L462" t="str">
        <f t="shared" si="52"/>
        <v>20JAN2021:05:00:00</v>
      </c>
      <c r="M462">
        <v>5</v>
      </c>
      <c r="N462">
        <f t="shared" si="53"/>
        <v>332.10742100000061</v>
      </c>
      <c r="O462">
        <f t="shared" si="54"/>
        <v>0</v>
      </c>
      <c r="P462">
        <f t="shared" si="55"/>
        <v>332.10742100000061</v>
      </c>
      <c r="Q462">
        <f t="shared" si="56"/>
        <v>0</v>
      </c>
      <c r="R462">
        <f t="shared" si="57"/>
        <v>1</v>
      </c>
      <c r="S462">
        <f t="shared" si="58"/>
        <v>3.0358577463431393</v>
      </c>
    </row>
    <row r="463" spans="1:19" x14ac:dyDescent="0.2">
      <c r="A463" t="s">
        <v>485</v>
      </c>
      <c r="B463">
        <v>11780.630859000001</v>
      </c>
      <c r="C463">
        <v>12003.700194999999</v>
      </c>
      <c r="D463">
        <v>12515.008789</v>
      </c>
      <c r="E463">
        <v>11943.988281</v>
      </c>
      <c r="F463">
        <v>12003.700194999999</v>
      </c>
      <c r="G463">
        <v>12478.099609000001</v>
      </c>
      <c r="H463">
        <v>12225.900390999999</v>
      </c>
      <c r="I463">
        <v>12048.299805000001</v>
      </c>
      <c r="J463">
        <v>12193.614258</v>
      </c>
      <c r="L463" t="str">
        <f t="shared" si="52"/>
        <v>20JAN2021:06:00:00</v>
      </c>
      <c r="M463">
        <v>6</v>
      </c>
      <c r="N463">
        <f t="shared" si="53"/>
        <v>223.06933599999866</v>
      </c>
      <c r="O463">
        <f t="shared" si="54"/>
        <v>0</v>
      </c>
      <c r="P463">
        <f t="shared" si="55"/>
        <v>223.06933599999866</v>
      </c>
      <c r="Q463">
        <f t="shared" si="56"/>
        <v>0</v>
      </c>
      <c r="R463">
        <f t="shared" si="57"/>
        <v>1</v>
      </c>
      <c r="S463">
        <f t="shared" si="58"/>
        <v>1.8935262353083688</v>
      </c>
    </row>
    <row r="464" spans="1:19" x14ac:dyDescent="0.2">
      <c r="A464" t="s">
        <v>486</v>
      </c>
      <c r="B464">
        <v>13038.698242</v>
      </c>
      <c r="C464">
        <v>13131.700194999999</v>
      </c>
      <c r="D464">
        <v>13600.418944999999</v>
      </c>
      <c r="E464">
        <v>12848.318359000001</v>
      </c>
      <c r="F464">
        <v>13131.700194999999</v>
      </c>
      <c r="G464">
        <v>13627.200194999999</v>
      </c>
      <c r="H464">
        <v>13571.099609000001</v>
      </c>
      <c r="I464">
        <v>13340.099609000001</v>
      </c>
      <c r="J464">
        <v>13414.177734000001</v>
      </c>
      <c r="L464" t="str">
        <f t="shared" si="52"/>
        <v>20JAN2021:07:00:00</v>
      </c>
      <c r="M464">
        <v>7</v>
      </c>
      <c r="N464">
        <f t="shared" si="53"/>
        <v>93.001952999999048</v>
      </c>
      <c r="O464">
        <f t="shared" si="54"/>
        <v>0</v>
      </c>
      <c r="P464">
        <f t="shared" si="55"/>
        <v>93.001952999999048</v>
      </c>
      <c r="Q464">
        <f t="shared" si="56"/>
        <v>0</v>
      </c>
      <c r="R464">
        <f t="shared" si="57"/>
        <v>1</v>
      </c>
      <c r="S464">
        <f t="shared" si="58"/>
        <v>0.71327636604414213</v>
      </c>
    </row>
    <row r="465" spans="1:19" x14ac:dyDescent="0.2">
      <c r="A465" t="s">
        <v>487</v>
      </c>
      <c r="B465">
        <v>13804.420898</v>
      </c>
      <c r="C465">
        <v>13933.200194999999</v>
      </c>
      <c r="D465">
        <v>14052.401367</v>
      </c>
      <c r="E465">
        <v>13313.789063</v>
      </c>
      <c r="F465">
        <v>13933.200194999999</v>
      </c>
      <c r="G465">
        <v>14255.099609000001</v>
      </c>
      <c r="H465">
        <v>14410.099609000001</v>
      </c>
      <c r="I465">
        <v>14048.5</v>
      </c>
      <c r="J465">
        <v>14136.386719</v>
      </c>
      <c r="L465" t="str">
        <f t="shared" si="52"/>
        <v>20JAN2021:08:00:00</v>
      </c>
      <c r="M465">
        <v>8</v>
      </c>
      <c r="N465">
        <f t="shared" si="53"/>
        <v>128.77929699999913</v>
      </c>
      <c r="O465">
        <f t="shared" si="54"/>
        <v>0</v>
      </c>
      <c r="P465">
        <f t="shared" si="55"/>
        <v>128.77929699999913</v>
      </c>
      <c r="Q465">
        <f t="shared" si="56"/>
        <v>0</v>
      </c>
      <c r="R465">
        <f t="shared" si="57"/>
        <v>1</v>
      </c>
      <c r="S465">
        <f t="shared" si="58"/>
        <v>0.9328844574614269</v>
      </c>
    </row>
    <row r="466" spans="1:19" x14ac:dyDescent="0.2">
      <c r="A466" t="s">
        <v>488</v>
      </c>
      <c r="B466">
        <v>14052.869140999999</v>
      </c>
      <c r="C466">
        <v>14157.599609000001</v>
      </c>
      <c r="D466">
        <v>14011.252930000001</v>
      </c>
      <c r="E466">
        <v>13508.442383</v>
      </c>
      <c r="F466">
        <v>14157.599609000001</v>
      </c>
      <c r="G466">
        <v>14164.200194999999</v>
      </c>
      <c r="H466">
        <v>14167.400390999999</v>
      </c>
      <c r="I466">
        <v>13927</v>
      </c>
      <c r="J466">
        <v>14084.931640999999</v>
      </c>
      <c r="L466" t="str">
        <f t="shared" si="52"/>
        <v>20JAN2021:09:00:00</v>
      </c>
      <c r="M466">
        <v>9</v>
      </c>
      <c r="N466">
        <f t="shared" si="53"/>
        <v>104.73046800000157</v>
      </c>
      <c r="O466">
        <f t="shared" si="54"/>
        <v>0</v>
      </c>
      <c r="P466">
        <f t="shared" si="55"/>
        <v>104.73046800000157</v>
      </c>
      <c r="Q466">
        <f t="shared" si="56"/>
        <v>0</v>
      </c>
      <c r="R466">
        <f t="shared" si="57"/>
        <v>1</v>
      </c>
      <c r="S466">
        <f t="shared" si="58"/>
        <v>0.74526039450865444</v>
      </c>
    </row>
    <row r="467" spans="1:19" x14ac:dyDescent="0.2">
      <c r="A467" t="s">
        <v>489</v>
      </c>
      <c r="B467">
        <v>14171.355469</v>
      </c>
      <c r="C467">
        <v>14306.900390999999</v>
      </c>
      <c r="D467">
        <v>14102.919921999999</v>
      </c>
      <c r="E467">
        <v>13841.810546999999</v>
      </c>
      <c r="F467">
        <v>14306.900390999999</v>
      </c>
      <c r="G467">
        <v>14099.299805000001</v>
      </c>
      <c r="H467">
        <v>14056.5</v>
      </c>
      <c r="I467">
        <v>13836.799805000001</v>
      </c>
      <c r="J467">
        <v>14075.327148</v>
      </c>
      <c r="L467" t="str">
        <f t="shared" si="52"/>
        <v>20JAN2021:10:00:00</v>
      </c>
      <c r="M467">
        <v>10</v>
      </c>
      <c r="N467">
        <f t="shared" si="53"/>
        <v>135.54492199999913</v>
      </c>
      <c r="O467">
        <f t="shared" si="54"/>
        <v>0</v>
      </c>
      <c r="P467">
        <f t="shared" si="55"/>
        <v>135.54492199999913</v>
      </c>
      <c r="Q467">
        <f t="shared" si="56"/>
        <v>0</v>
      </c>
      <c r="R467">
        <f t="shared" si="57"/>
        <v>1</v>
      </c>
      <c r="S467">
        <f t="shared" si="58"/>
        <v>0.95647111736421531</v>
      </c>
    </row>
    <row r="468" spans="1:19" x14ac:dyDescent="0.2">
      <c r="A468" t="s">
        <v>490</v>
      </c>
      <c r="B468">
        <v>14233.484375</v>
      </c>
      <c r="C468">
        <v>14304</v>
      </c>
      <c r="D468">
        <v>14205.670898</v>
      </c>
      <c r="E468">
        <v>14226.618164</v>
      </c>
      <c r="F468">
        <v>14304</v>
      </c>
      <c r="G468">
        <v>13971.299805000001</v>
      </c>
      <c r="H468">
        <v>13990.700194999999</v>
      </c>
      <c r="I468">
        <v>13872.200194999999</v>
      </c>
      <c r="J468">
        <v>14063.846680000001</v>
      </c>
      <c r="L468" t="str">
        <f t="shared" si="52"/>
        <v>20JAN2021:11:00:00</v>
      </c>
      <c r="M468">
        <v>11</v>
      </c>
      <c r="N468">
        <f t="shared" si="53"/>
        <v>70.515625</v>
      </c>
      <c r="O468">
        <f t="shared" si="54"/>
        <v>0</v>
      </c>
      <c r="P468">
        <f t="shared" si="55"/>
        <v>70.515625</v>
      </c>
      <c r="Q468">
        <f t="shared" si="56"/>
        <v>0</v>
      </c>
      <c r="R468">
        <f t="shared" si="57"/>
        <v>1</v>
      </c>
      <c r="S468">
        <f t="shared" si="58"/>
        <v>0.49542067944975704</v>
      </c>
    </row>
    <row r="469" spans="1:19" x14ac:dyDescent="0.2">
      <c r="A469" t="s">
        <v>491</v>
      </c>
      <c r="B469">
        <v>14139.894531</v>
      </c>
      <c r="C469">
        <v>14263.599609000001</v>
      </c>
      <c r="D469">
        <v>14064.40625</v>
      </c>
      <c r="E469">
        <v>13923.265625</v>
      </c>
      <c r="F469">
        <v>14263.599609000001</v>
      </c>
      <c r="G469">
        <v>13713.900390999999</v>
      </c>
      <c r="H469">
        <v>13726.5</v>
      </c>
      <c r="I469">
        <v>13625.400390999999</v>
      </c>
      <c r="J469">
        <v>13876.164063</v>
      </c>
      <c r="L469" t="str">
        <f t="shared" si="52"/>
        <v>20JAN2021:12:00:00</v>
      </c>
      <c r="M469">
        <v>12</v>
      </c>
      <c r="N469">
        <f t="shared" si="53"/>
        <v>123.70507800000087</v>
      </c>
      <c r="O469">
        <f t="shared" si="54"/>
        <v>0</v>
      </c>
      <c r="P469">
        <f t="shared" si="55"/>
        <v>123.70507800000087</v>
      </c>
      <c r="Q469">
        <f t="shared" si="56"/>
        <v>0</v>
      </c>
      <c r="R469">
        <f t="shared" si="57"/>
        <v>1</v>
      </c>
      <c r="S469">
        <f t="shared" si="58"/>
        <v>0.87486563445570642</v>
      </c>
    </row>
    <row r="470" spans="1:19" x14ac:dyDescent="0.2">
      <c r="A470" t="s">
        <v>492</v>
      </c>
      <c r="B470">
        <v>14068.140625</v>
      </c>
      <c r="C470">
        <v>14083.299805000001</v>
      </c>
      <c r="D470">
        <v>13798.397461</v>
      </c>
      <c r="E470">
        <v>13672.072265999999</v>
      </c>
      <c r="F470">
        <v>14083.299805000001</v>
      </c>
      <c r="G470">
        <v>13492.799805000001</v>
      </c>
      <c r="H470">
        <v>13390.599609000001</v>
      </c>
      <c r="I470">
        <v>13260.400390999999</v>
      </c>
      <c r="J470">
        <v>13594.974609000001</v>
      </c>
      <c r="L470" t="str">
        <f t="shared" si="52"/>
        <v>20JAN2021:13:00:00</v>
      </c>
      <c r="M470">
        <v>13</v>
      </c>
      <c r="N470">
        <f t="shared" si="53"/>
        <v>15.159180000000561</v>
      </c>
      <c r="O470">
        <f t="shared" si="54"/>
        <v>0</v>
      </c>
      <c r="P470">
        <f t="shared" si="55"/>
        <v>15.159180000000561</v>
      </c>
      <c r="Q470">
        <f t="shared" si="56"/>
        <v>0</v>
      </c>
      <c r="R470">
        <f t="shared" si="57"/>
        <v>1</v>
      </c>
      <c r="S470">
        <f t="shared" si="58"/>
        <v>0.10775539144854518</v>
      </c>
    </row>
    <row r="471" spans="1:19" x14ac:dyDescent="0.2">
      <c r="A471" t="s">
        <v>493</v>
      </c>
      <c r="B471">
        <v>13822.201171999999</v>
      </c>
      <c r="C471">
        <v>13766.099609000001</v>
      </c>
      <c r="D471">
        <v>13339.543944999999</v>
      </c>
      <c r="E471">
        <v>13327.797852</v>
      </c>
      <c r="F471">
        <v>13766.099609000001</v>
      </c>
      <c r="G471">
        <v>13310.700194999999</v>
      </c>
      <c r="H471">
        <v>13002.599609000001</v>
      </c>
      <c r="I471">
        <v>13102.599609000001</v>
      </c>
      <c r="J471">
        <v>13299.105469</v>
      </c>
      <c r="L471" t="str">
        <f t="shared" si="52"/>
        <v>20JAN2021:14:00:00</v>
      </c>
      <c r="M471">
        <v>14</v>
      </c>
      <c r="N471">
        <f t="shared" si="53"/>
        <v>-56.10156299999835</v>
      </c>
      <c r="O471">
        <f t="shared" si="54"/>
        <v>-56.10156299999835</v>
      </c>
      <c r="P471">
        <f t="shared" si="55"/>
        <v>0</v>
      </c>
      <c r="Q471">
        <f t="shared" si="56"/>
        <v>1</v>
      </c>
      <c r="R471">
        <f t="shared" si="57"/>
        <v>0</v>
      </c>
      <c r="S471">
        <f t="shared" si="58"/>
        <v>0.40588009320573898</v>
      </c>
    </row>
    <row r="472" spans="1:19" x14ac:dyDescent="0.2">
      <c r="A472" t="s">
        <v>494</v>
      </c>
      <c r="B472">
        <v>13801.114258</v>
      </c>
      <c r="C472">
        <v>13552.799805000001</v>
      </c>
      <c r="D472">
        <v>12990.792969</v>
      </c>
      <c r="E472">
        <v>13067.019531</v>
      </c>
      <c r="F472">
        <v>13552.799805000001</v>
      </c>
      <c r="G472">
        <v>13054.099609000001</v>
      </c>
      <c r="H472">
        <v>12896.700194999999</v>
      </c>
      <c r="I472">
        <v>12734.200194999999</v>
      </c>
      <c r="J472">
        <v>13051.536133</v>
      </c>
      <c r="L472" t="str">
        <f t="shared" si="52"/>
        <v>20JAN2021:15:00:00</v>
      </c>
      <c r="M472">
        <v>15</v>
      </c>
      <c r="N472">
        <f t="shared" si="53"/>
        <v>-248.31445299999905</v>
      </c>
      <c r="O472">
        <f t="shared" si="54"/>
        <v>-248.31445299999905</v>
      </c>
      <c r="P472">
        <f t="shared" si="55"/>
        <v>0</v>
      </c>
      <c r="Q472">
        <f t="shared" si="56"/>
        <v>1</v>
      </c>
      <c r="R472">
        <f t="shared" si="57"/>
        <v>0</v>
      </c>
      <c r="S472">
        <f t="shared" si="58"/>
        <v>1.7992348179862381</v>
      </c>
    </row>
    <row r="473" spans="1:19" x14ac:dyDescent="0.2">
      <c r="A473" t="s">
        <v>495</v>
      </c>
      <c r="B473">
        <v>13924.400390999999</v>
      </c>
      <c r="C473">
        <v>13458.900390999999</v>
      </c>
      <c r="D473">
        <v>12855.173828000001</v>
      </c>
      <c r="E473">
        <v>12934.472656</v>
      </c>
      <c r="F473">
        <v>13458.900390999999</v>
      </c>
      <c r="G473">
        <v>13114.400390999999</v>
      </c>
      <c r="H473">
        <v>12776.599609000001</v>
      </c>
      <c r="I473">
        <v>12712.200194999999</v>
      </c>
      <c r="J473">
        <v>12983.122069999999</v>
      </c>
      <c r="L473" t="str">
        <f t="shared" si="52"/>
        <v>20JAN2021:16:00:00</v>
      </c>
      <c r="M473">
        <v>16</v>
      </c>
      <c r="N473">
        <f t="shared" si="53"/>
        <v>-465.5</v>
      </c>
      <c r="O473">
        <f t="shared" si="54"/>
        <v>-465.5</v>
      </c>
      <c r="P473">
        <f t="shared" si="55"/>
        <v>0</v>
      </c>
      <c r="Q473">
        <f t="shared" si="56"/>
        <v>1</v>
      </c>
      <c r="R473">
        <f t="shared" si="57"/>
        <v>0</v>
      </c>
      <c r="S473">
        <f t="shared" si="58"/>
        <v>3.3430523895368216</v>
      </c>
    </row>
    <row r="474" spans="1:19" x14ac:dyDescent="0.2">
      <c r="A474" t="s">
        <v>496</v>
      </c>
      <c r="B474">
        <v>14255.741211</v>
      </c>
      <c r="C474">
        <v>13568.700194999999</v>
      </c>
      <c r="D474">
        <v>12990.379883</v>
      </c>
      <c r="E474">
        <v>13033.997069999999</v>
      </c>
      <c r="F474">
        <v>13568.700194999999</v>
      </c>
      <c r="G474">
        <v>13374.400390999999</v>
      </c>
      <c r="H474">
        <v>12914.099609000001</v>
      </c>
      <c r="I474">
        <v>12843.200194999999</v>
      </c>
      <c r="J474">
        <v>13127.096680000001</v>
      </c>
      <c r="L474" t="str">
        <f t="shared" si="52"/>
        <v>20JAN2021:17:00:00</v>
      </c>
      <c r="M474">
        <v>17</v>
      </c>
      <c r="N474">
        <f t="shared" si="53"/>
        <v>-687.04101600000104</v>
      </c>
      <c r="O474">
        <f t="shared" si="54"/>
        <v>-687.04101600000104</v>
      </c>
      <c r="P474">
        <f t="shared" si="55"/>
        <v>0</v>
      </c>
      <c r="Q474">
        <f t="shared" si="56"/>
        <v>1</v>
      </c>
      <c r="R474">
        <f t="shared" si="57"/>
        <v>0</v>
      </c>
      <c r="S474">
        <f t="shared" si="58"/>
        <v>4.8193987659502904</v>
      </c>
    </row>
    <row r="475" spans="1:19" x14ac:dyDescent="0.2">
      <c r="A475" t="s">
        <v>497</v>
      </c>
      <c r="B475">
        <v>14691.161133</v>
      </c>
      <c r="C475">
        <v>13907.299805000001</v>
      </c>
      <c r="D475">
        <v>13521.346680000001</v>
      </c>
      <c r="E475">
        <v>13539.060546999999</v>
      </c>
      <c r="F475">
        <v>13907.299805000001</v>
      </c>
      <c r="G475">
        <v>13884.700194999999</v>
      </c>
      <c r="H475">
        <v>13223.099609000001</v>
      </c>
      <c r="I475">
        <v>13490.700194999999</v>
      </c>
      <c r="J475">
        <v>13581.030273</v>
      </c>
      <c r="L475" t="str">
        <f t="shared" si="52"/>
        <v>20JAN2021:18:00:00</v>
      </c>
      <c r="M475">
        <v>18</v>
      </c>
      <c r="N475">
        <f t="shared" si="53"/>
        <v>-783.86132799999905</v>
      </c>
      <c r="O475">
        <f t="shared" si="54"/>
        <v>-783.86132799999905</v>
      </c>
      <c r="P475">
        <f t="shared" si="55"/>
        <v>0</v>
      </c>
      <c r="Q475">
        <f t="shared" si="56"/>
        <v>1</v>
      </c>
      <c r="R475">
        <f t="shared" si="57"/>
        <v>0</v>
      </c>
      <c r="S475">
        <f t="shared" si="58"/>
        <v>5.3355981933875309</v>
      </c>
    </row>
    <row r="476" spans="1:19" x14ac:dyDescent="0.2">
      <c r="A476" t="s">
        <v>498</v>
      </c>
      <c r="B476">
        <v>14963.665039</v>
      </c>
      <c r="C476">
        <v>14038</v>
      </c>
      <c r="D476">
        <v>14166.105469</v>
      </c>
      <c r="E476">
        <v>14107.591796999999</v>
      </c>
      <c r="F476">
        <v>14038</v>
      </c>
      <c r="G476">
        <v>14254.400390999999</v>
      </c>
      <c r="H476">
        <v>13945.799805000001</v>
      </c>
      <c r="I476">
        <v>14015.799805000001</v>
      </c>
      <c r="J476">
        <v>14052.463867</v>
      </c>
      <c r="L476" t="str">
        <f t="shared" si="52"/>
        <v>20JAN2021:19:00:00</v>
      </c>
      <c r="M476">
        <v>19</v>
      </c>
      <c r="N476">
        <f t="shared" si="53"/>
        <v>-925.66503899999952</v>
      </c>
      <c r="O476">
        <f t="shared" si="54"/>
        <v>-925.66503899999952</v>
      </c>
      <c r="P476">
        <f t="shared" si="55"/>
        <v>0</v>
      </c>
      <c r="Q476">
        <f t="shared" si="56"/>
        <v>1</v>
      </c>
      <c r="R476">
        <f t="shared" si="57"/>
        <v>0</v>
      </c>
      <c r="S476">
        <f t="shared" si="58"/>
        <v>6.1860850038237718</v>
      </c>
    </row>
    <row r="477" spans="1:19" x14ac:dyDescent="0.2">
      <c r="A477" t="s">
        <v>499</v>
      </c>
      <c r="B477">
        <v>14623.480469</v>
      </c>
      <c r="C477">
        <v>13605.799805000001</v>
      </c>
      <c r="D477">
        <v>13867.132813</v>
      </c>
      <c r="E477">
        <v>13839.225586</v>
      </c>
      <c r="F477">
        <v>13605.799805000001</v>
      </c>
      <c r="G477">
        <v>14162.400390999999</v>
      </c>
      <c r="H477">
        <v>13780.900390999999</v>
      </c>
      <c r="I477">
        <v>13891</v>
      </c>
      <c r="J477">
        <v>13823.117188</v>
      </c>
      <c r="L477" t="str">
        <f t="shared" si="52"/>
        <v>20JAN2021:20:00:00</v>
      </c>
      <c r="M477">
        <v>20</v>
      </c>
      <c r="N477">
        <f t="shared" si="53"/>
        <v>-1017.6806639999995</v>
      </c>
      <c r="O477">
        <f t="shared" si="54"/>
        <v>-1017.6806639999995</v>
      </c>
      <c r="P477">
        <f t="shared" si="55"/>
        <v>0</v>
      </c>
      <c r="Q477">
        <f t="shared" si="56"/>
        <v>1</v>
      </c>
      <c r="R477">
        <f t="shared" si="57"/>
        <v>0</v>
      </c>
      <c r="S477">
        <f t="shared" si="58"/>
        <v>6.9592233268773382</v>
      </c>
    </row>
    <row r="478" spans="1:19" x14ac:dyDescent="0.2">
      <c r="A478" t="s">
        <v>500</v>
      </c>
      <c r="B478">
        <v>14237.273438</v>
      </c>
      <c r="C478">
        <v>13509.799805000001</v>
      </c>
      <c r="D478">
        <v>13631.367188</v>
      </c>
      <c r="E478">
        <v>13461.555664</v>
      </c>
      <c r="F478">
        <v>13509.799805000001</v>
      </c>
      <c r="G478">
        <v>13824.400390999999</v>
      </c>
      <c r="H478">
        <v>13701.200194999999</v>
      </c>
      <c r="I478">
        <v>13584.200194999999</v>
      </c>
      <c r="J478">
        <v>13630.770508</v>
      </c>
      <c r="L478" t="str">
        <f t="shared" si="52"/>
        <v>20JAN2021:21:00:00</v>
      </c>
      <c r="M478">
        <v>21</v>
      </c>
      <c r="N478">
        <f t="shared" si="53"/>
        <v>-727.47363299999961</v>
      </c>
      <c r="O478">
        <f t="shared" si="54"/>
        <v>-727.47363299999961</v>
      </c>
      <c r="P478">
        <f t="shared" si="55"/>
        <v>0</v>
      </c>
      <c r="Q478">
        <f t="shared" si="56"/>
        <v>1</v>
      </c>
      <c r="R478">
        <f t="shared" si="57"/>
        <v>0</v>
      </c>
      <c r="S478">
        <f t="shared" si="58"/>
        <v>5.1096415066267937</v>
      </c>
    </row>
    <row r="479" spans="1:19" x14ac:dyDescent="0.2">
      <c r="A479" t="s">
        <v>501</v>
      </c>
      <c r="B479">
        <v>13599.630859000001</v>
      </c>
      <c r="C479">
        <v>12944.799805000001</v>
      </c>
      <c r="D479">
        <v>13131.235352</v>
      </c>
      <c r="E479">
        <v>12886.375</v>
      </c>
      <c r="F479">
        <v>12944.799805000001</v>
      </c>
      <c r="G479">
        <v>13194.5</v>
      </c>
      <c r="H479">
        <v>13333.900390999999</v>
      </c>
      <c r="I479">
        <v>13029.900390999999</v>
      </c>
      <c r="J479">
        <v>13117.867188</v>
      </c>
      <c r="L479" t="str">
        <f t="shared" si="52"/>
        <v>20JAN2021:22:00:00</v>
      </c>
      <c r="M479">
        <v>22</v>
      </c>
      <c r="N479">
        <f t="shared" si="53"/>
        <v>-654.83105400000022</v>
      </c>
      <c r="O479">
        <f t="shared" si="54"/>
        <v>-654.83105400000022</v>
      </c>
      <c r="P479">
        <f t="shared" si="55"/>
        <v>0</v>
      </c>
      <c r="Q479">
        <f t="shared" si="56"/>
        <v>1</v>
      </c>
      <c r="R479">
        <f t="shared" si="57"/>
        <v>0</v>
      </c>
      <c r="S479">
        <f t="shared" si="58"/>
        <v>4.8150649145498265</v>
      </c>
    </row>
    <row r="480" spans="1:19" x14ac:dyDescent="0.2">
      <c r="A480" t="s">
        <v>502</v>
      </c>
      <c r="B480">
        <v>12720.157227</v>
      </c>
      <c r="C480">
        <v>12363.5</v>
      </c>
      <c r="D480">
        <v>12302.170898</v>
      </c>
      <c r="E480">
        <v>11946.040039</v>
      </c>
      <c r="F480">
        <v>12363.5</v>
      </c>
      <c r="G480">
        <v>12673.299805000001</v>
      </c>
      <c r="H480">
        <v>12423.700194999999</v>
      </c>
      <c r="I480">
        <v>12254.099609000001</v>
      </c>
      <c r="J480">
        <v>12382.259765999999</v>
      </c>
      <c r="L480" t="str">
        <f t="shared" si="52"/>
        <v>20JAN2021:23:00:00</v>
      </c>
      <c r="M480">
        <v>23</v>
      </c>
      <c r="N480">
        <f t="shared" si="53"/>
        <v>-356.65722699999969</v>
      </c>
      <c r="O480">
        <f t="shared" si="54"/>
        <v>-356.65722699999969</v>
      </c>
      <c r="P480">
        <f t="shared" si="55"/>
        <v>0</v>
      </c>
      <c r="Q480">
        <f t="shared" si="56"/>
        <v>1</v>
      </c>
      <c r="R480">
        <f t="shared" si="57"/>
        <v>0</v>
      </c>
      <c r="S480">
        <f t="shared" si="58"/>
        <v>2.8038743596891522</v>
      </c>
    </row>
    <row r="481" spans="1:19" x14ac:dyDescent="0.2">
      <c r="A481" t="s">
        <v>503</v>
      </c>
      <c r="B481">
        <v>11993.826171999999</v>
      </c>
      <c r="C481">
        <v>11596.799805000001</v>
      </c>
      <c r="D481">
        <v>11661.105469</v>
      </c>
      <c r="E481">
        <v>11158.453125</v>
      </c>
      <c r="F481">
        <v>11596.799805000001</v>
      </c>
      <c r="G481">
        <v>12152.200194999999</v>
      </c>
      <c r="H481">
        <v>11668.299805000001</v>
      </c>
      <c r="I481">
        <v>11411.400390999999</v>
      </c>
      <c r="J481">
        <v>11645.787109000001</v>
      </c>
      <c r="L481" t="str">
        <f t="shared" si="52"/>
        <v>21JAN2021:00:00:00</v>
      </c>
      <c r="M481">
        <v>24</v>
      </c>
      <c r="N481">
        <f t="shared" si="53"/>
        <v>-397.02636699999857</v>
      </c>
      <c r="O481">
        <f t="shared" si="54"/>
        <v>-397.02636699999857</v>
      </c>
      <c r="P481">
        <f t="shared" si="55"/>
        <v>0</v>
      </c>
      <c r="Q481">
        <f t="shared" si="56"/>
        <v>1</v>
      </c>
      <c r="R481">
        <f t="shared" si="57"/>
        <v>0</v>
      </c>
      <c r="S481">
        <f t="shared" si="58"/>
        <v>3.3102561376691479</v>
      </c>
    </row>
    <row r="482" spans="1:19" x14ac:dyDescent="0.2">
      <c r="A482" t="s">
        <v>504</v>
      </c>
      <c r="B482">
        <v>11413.637694999999</v>
      </c>
      <c r="C482">
        <v>10783.524414</v>
      </c>
      <c r="D482">
        <v>11184.594727</v>
      </c>
      <c r="E482">
        <v>10588.932617</v>
      </c>
      <c r="F482">
        <v>10488.400390999999</v>
      </c>
      <c r="G482">
        <v>11034</v>
      </c>
      <c r="H482">
        <v>10789.200194999999</v>
      </c>
      <c r="I482">
        <v>10747.200194999999</v>
      </c>
      <c r="J482">
        <v>10783.524414</v>
      </c>
      <c r="L482" t="str">
        <f t="shared" si="52"/>
        <v>21JAN2021:01:00:00</v>
      </c>
      <c r="M482">
        <v>1</v>
      </c>
      <c r="N482">
        <f t="shared" si="53"/>
        <v>-630.11328099999992</v>
      </c>
      <c r="O482">
        <f t="shared" si="54"/>
        <v>-630.11328099999992</v>
      </c>
      <c r="P482">
        <f t="shared" si="55"/>
        <v>0</v>
      </c>
      <c r="Q482">
        <f t="shared" si="56"/>
        <v>1</v>
      </c>
      <c r="R482">
        <f t="shared" si="57"/>
        <v>0</v>
      </c>
      <c r="S482">
        <f t="shared" si="58"/>
        <v>5.5207051234510027</v>
      </c>
    </row>
    <row r="483" spans="1:19" x14ac:dyDescent="0.2">
      <c r="A483" t="s">
        <v>505</v>
      </c>
      <c r="B483">
        <v>11074.316406</v>
      </c>
      <c r="C483">
        <v>10314.307617</v>
      </c>
      <c r="D483">
        <v>10823.662109000001</v>
      </c>
      <c r="E483">
        <v>10187.681640999999</v>
      </c>
      <c r="F483">
        <v>10143.799805000001</v>
      </c>
      <c r="G483">
        <v>10402.200194999999</v>
      </c>
      <c r="H483">
        <v>10249.700194999999</v>
      </c>
      <c r="I483">
        <v>10250.799805000001</v>
      </c>
      <c r="J483">
        <v>10314.307617</v>
      </c>
      <c r="L483" t="str">
        <f t="shared" si="52"/>
        <v>21JAN2021:02:00:00</v>
      </c>
      <c r="M483">
        <v>2</v>
      </c>
      <c r="N483">
        <f t="shared" si="53"/>
        <v>-760.00878899999952</v>
      </c>
      <c r="O483">
        <f t="shared" si="54"/>
        <v>-760.00878899999952</v>
      </c>
      <c r="P483">
        <f t="shared" si="55"/>
        <v>0</v>
      </c>
      <c r="Q483">
        <f t="shared" si="56"/>
        <v>1</v>
      </c>
      <c r="R483">
        <f t="shared" si="57"/>
        <v>0</v>
      </c>
      <c r="S483">
        <f t="shared" si="58"/>
        <v>6.8628054422233342</v>
      </c>
    </row>
    <row r="484" spans="1:19" x14ac:dyDescent="0.2">
      <c r="A484" t="s">
        <v>506</v>
      </c>
      <c r="B484">
        <v>10906.940430000001</v>
      </c>
      <c r="C484">
        <v>10122.057617</v>
      </c>
      <c r="D484">
        <v>10591.699219</v>
      </c>
      <c r="E484">
        <v>10038.206055000001</v>
      </c>
      <c r="F484">
        <v>10015.400390999999</v>
      </c>
      <c r="G484">
        <v>9896.5595702999999</v>
      </c>
      <c r="H484">
        <v>10101</v>
      </c>
      <c r="I484">
        <v>10127.700194999999</v>
      </c>
      <c r="J484">
        <v>10122.057617</v>
      </c>
      <c r="L484" t="str">
        <f t="shared" si="52"/>
        <v>21JAN2021:03:00:00</v>
      </c>
      <c r="M484">
        <v>3</v>
      </c>
      <c r="N484">
        <f t="shared" si="53"/>
        <v>-784.88281300000017</v>
      </c>
      <c r="O484">
        <f t="shared" si="54"/>
        <v>-784.88281300000017</v>
      </c>
      <c r="P484">
        <f t="shared" si="55"/>
        <v>0</v>
      </c>
      <c r="Q484">
        <f t="shared" si="56"/>
        <v>1</v>
      </c>
      <c r="R484">
        <f t="shared" si="57"/>
        <v>0</v>
      </c>
      <c r="S484">
        <f t="shared" si="58"/>
        <v>7.1961776818836087</v>
      </c>
    </row>
    <row r="485" spans="1:19" x14ac:dyDescent="0.2">
      <c r="A485" t="s">
        <v>507</v>
      </c>
      <c r="B485">
        <v>10889.982421999999</v>
      </c>
      <c r="C485">
        <v>10134.324219</v>
      </c>
      <c r="D485">
        <v>10667.027344</v>
      </c>
      <c r="E485">
        <v>10108.84375</v>
      </c>
      <c r="F485">
        <v>10113.099609000001</v>
      </c>
      <c r="G485">
        <v>9642.9697266000003</v>
      </c>
      <c r="H485">
        <v>10057.099609000001</v>
      </c>
      <c r="I485">
        <v>10212.099609000001</v>
      </c>
      <c r="J485">
        <v>10134.324219</v>
      </c>
      <c r="L485" t="str">
        <f t="shared" si="52"/>
        <v>21JAN2021:04:00:00</v>
      </c>
      <c r="M485">
        <v>4</v>
      </c>
      <c r="N485">
        <f t="shared" si="53"/>
        <v>-755.65820299999905</v>
      </c>
      <c r="O485">
        <f t="shared" si="54"/>
        <v>-755.65820299999905</v>
      </c>
      <c r="P485">
        <f t="shared" si="55"/>
        <v>0</v>
      </c>
      <c r="Q485">
        <f t="shared" si="56"/>
        <v>1</v>
      </c>
      <c r="R485">
        <f t="shared" si="57"/>
        <v>0</v>
      </c>
      <c r="S485">
        <f t="shared" si="58"/>
        <v>6.9390213291200027</v>
      </c>
    </row>
    <row r="486" spans="1:19" x14ac:dyDescent="0.2">
      <c r="A486" t="s">
        <v>508</v>
      </c>
      <c r="B486">
        <v>11137.130859000001</v>
      </c>
      <c r="C486">
        <v>10515.898438</v>
      </c>
      <c r="D486">
        <v>10998.592773</v>
      </c>
      <c r="E486">
        <v>10259.424805000001</v>
      </c>
      <c r="F486">
        <v>10506</v>
      </c>
      <c r="G486">
        <v>10137</v>
      </c>
      <c r="H486">
        <v>10481.700194999999</v>
      </c>
      <c r="I486">
        <v>10508.099609000001</v>
      </c>
      <c r="J486">
        <v>10515.898438</v>
      </c>
      <c r="L486" t="str">
        <f t="shared" si="52"/>
        <v>21JAN2021:05:00:00</v>
      </c>
      <c r="M486">
        <v>5</v>
      </c>
      <c r="N486">
        <f t="shared" si="53"/>
        <v>-621.23242100000061</v>
      </c>
      <c r="O486">
        <f t="shared" si="54"/>
        <v>-621.23242100000061</v>
      </c>
      <c r="P486">
        <f t="shared" si="55"/>
        <v>0</v>
      </c>
      <c r="Q486">
        <f t="shared" si="56"/>
        <v>1</v>
      </c>
      <c r="R486">
        <f t="shared" si="57"/>
        <v>0</v>
      </c>
      <c r="S486">
        <f t="shared" si="58"/>
        <v>5.5780292865821712</v>
      </c>
    </row>
    <row r="487" spans="1:19" x14ac:dyDescent="0.2">
      <c r="A487" t="s">
        <v>509</v>
      </c>
      <c r="B487">
        <v>11833.276367</v>
      </c>
      <c r="C487">
        <v>11216.082031</v>
      </c>
      <c r="D487">
        <v>11789.558594</v>
      </c>
      <c r="E487">
        <v>11047.368164</v>
      </c>
      <c r="F487">
        <v>11045.200194999999</v>
      </c>
      <c r="G487">
        <v>10831.900390999999</v>
      </c>
      <c r="H487">
        <v>11176.799805000001</v>
      </c>
      <c r="I487">
        <v>11331.599609000001</v>
      </c>
      <c r="J487">
        <v>11216.082031</v>
      </c>
      <c r="L487" t="str">
        <f t="shared" si="52"/>
        <v>21JAN2021:06:00:00</v>
      </c>
      <c r="M487">
        <v>6</v>
      </c>
      <c r="N487">
        <f t="shared" si="53"/>
        <v>-617.19433600000048</v>
      </c>
      <c r="O487">
        <f t="shared" si="54"/>
        <v>-617.19433600000048</v>
      </c>
      <c r="P487">
        <f t="shared" si="55"/>
        <v>0</v>
      </c>
      <c r="Q487">
        <f t="shared" si="56"/>
        <v>1</v>
      </c>
      <c r="R487">
        <f t="shared" si="57"/>
        <v>0</v>
      </c>
      <c r="S487">
        <f t="shared" si="58"/>
        <v>5.2157518920220491</v>
      </c>
    </row>
    <row r="488" spans="1:19" x14ac:dyDescent="0.2">
      <c r="A488" t="s">
        <v>510</v>
      </c>
      <c r="B488">
        <v>12964.710938</v>
      </c>
      <c r="C488">
        <v>12469.916015999999</v>
      </c>
      <c r="D488">
        <v>12821.426758</v>
      </c>
      <c r="E488">
        <v>12021.026367</v>
      </c>
      <c r="F488">
        <v>12092.299805000001</v>
      </c>
      <c r="G488">
        <v>11974.900390999999</v>
      </c>
      <c r="H488">
        <v>12622.700194999999</v>
      </c>
      <c r="I488">
        <v>12766.5</v>
      </c>
      <c r="J488">
        <v>12469.916015999999</v>
      </c>
      <c r="L488" t="str">
        <f t="shared" si="52"/>
        <v>21JAN2021:07:00:00</v>
      </c>
      <c r="M488">
        <v>7</v>
      </c>
      <c r="N488">
        <f t="shared" si="53"/>
        <v>-494.79492200000095</v>
      </c>
      <c r="O488">
        <f t="shared" si="54"/>
        <v>-494.79492200000095</v>
      </c>
      <c r="P488">
        <f t="shared" si="55"/>
        <v>0</v>
      </c>
      <c r="Q488">
        <f t="shared" si="56"/>
        <v>1</v>
      </c>
      <c r="R488">
        <f t="shared" si="57"/>
        <v>0</v>
      </c>
      <c r="S488">
        <f t="shared" si="58"/>
        <v>3.8164747703686976</v>
      </c>
    </row>
    <row r="489" spans="1:19" x14ac:dyDescent="0.2">
      <c r="A489" t="s">
        <v>511</v>
      </c>
      <c r="B489">
        <v>13628.030273</v>
      </c>
      <c r="C489">
        <v>13014.932617</v>
      </c>
      <c r="D489">
        <v>13354.358398</v>
      </c>
      <c r="E489">
        <v>12694.032227</v>
      </c>
      <c r="F489">
        <v>12716.700194999999</v>
      </c>
      <c r="G489">
        <v>12389.299805000001</v>
      </c>
      <c r="H489">
        <v>13187.200194999999</v>
      </c>
      <c r="I489">
        <v>13284</v>
      </c>
      <c r="J489">
        <v>13014.932617</v>
      </c>
      <c r="L489" t="str">
        <f t="shared" si="52"/>
        <v>21JAN2021:08:00:00</v>
      </c>
      <c r="M489">
        <v>8</v>
      </c>
      <c r="N489">
        <f t="shared" si="53"/>
        <v>-613.09765599999992</v>
      </c>
      <c r="O489">
        <f t="shared" si="54"/>
        <v>-613.09765599999992</v>
      </c>
      <c r="P489">
        <f t="shared" si="55"/>
        <v>0</v>
      </c>
      <c r="Q489">
        <f t="shared" si="56"/>
        <v>1</v>
      </c>
      <c r="R489">
        <f t="shared" si="57"/>
        <v>0</v>
      </c>
      <c r="S489">
        <f t="shared" si="58"/>
        <v>4.4987987531453877</v>
      </c>
    </row>
    <row r="490" spans="1:19" x14ac:dyDescent="0.2">
      <c r="A490" t="s">
        <v>512</v>
      </c>
      <c r="B490">
        <v>13691.761719</v>
      </c>
      <c r="C490">
        <v>12853.784180000001</v>
      </c>
      <c r="D490">
        <v>13251.375</v>
      </c>
      <c r="E490">
        <v>12908.182617</v>
      </c>
      <c r="F490">
        <v>12753.5</v>
      </c>
      <c r="G490">
        <v>12336.099609000001</v>
      </c>
      <c r="H490">
        <v>12926.099609000001</v>
      </c>
      <c r="I490">
        <v>12941.799805000001</v>
      </c>
      <c r="J490">
        <v>12853.784180000001</v>
      </c>
      <c r="L490" t="str">
        <f t="shared" si="52"/>
        <v>21JAN2021:09:00:00</v>
      </c>
      <c r="M490">
        <v>9</v>
      </c>
      <c r="N490">
        <f t="shared" si="53"/>
        <v>-837.97753899999952</v>
      </c>
      <c r="O490">
        <f t="shared" si="54"/>
        <v>-837.97753899999952</v>
      </c>
      <c r="P490">
        <f t="shared" si="55"/>
        <v>0</v>
      </c>
      <c r="Q490">
        <f t="shared" si="56"/>
        <v>1</v>
      </c>
      <c r="R490">
        <f t="shared" si="57"/>
        <v>0</v>
      </c>
      <c r="S490">
        <f t="shared" si="58"/>
        <v>6.1203047219054483</v>
      </c>
    </row>
    <row r="491" spans="1:19" x14ac:dyDescent="0.2">
      <c r="A491" t="s">
        <v>513</v>
      </c>
      <c r="B491">
        <v>13631.441406</v>
      </c>
      <c r="C491">
        <v>12740.625</v>
      </c>
      <c r="D491">
        <v>13107.500977</v>
      </c>
      <c r="E491">
        <v>12892.033203000001</v>
      </c>
      <c r="F491">
        <v>12803.700194999999</v>
      </c>
      <c r="G491">
        <v>12303.299805000001</v>
      </c>
      <c r="H491">
        <v>12641.299805000001</v>
      </c>
      <c r="I491">
        <v>12812.099609000001</v>
      </c>
      <c r="J491">
        <v>12740.625</v>
      </c>
      <c r="L491" t="str">
        <f t="shared" si="52"/>
        <v>21JAN2021:10:00:00</v>
      </c>
      <c r="M491">
        <v>10</v>
      </c>
      <c r="N491">
        <f t="shared" si="53"/>
        <v>-890.81640599999992</v>
      </c>
      <c r="O491">
        <f t="shared" si="54"/>
        <v>-890.81640599999992</v>
      </c>
      <c r="P491">
        <f t="shared" si="55"/>
        <v>0</v>
      </c>
      <c r="Q491">
        <f t="shared" si="56"/>
        <v>1</v>
      </c>
      <c r="R491">
        <f t="shared" si="57"/>
        <v>0</v>
      </c>
      <c r="S491">
        <f t="shared" si="58"/>
        <v>6.5350125453930294</v>
      </c>
    </row>
    <row r="492" spans="1:19" x14ac:dyDescent="0.2">
      <c r="A492" t="s">
        <v>514</v>
      </c>
      <c r="B492">
        <v>13581.783203000001</v>
      </c>
      <c r="C492">
        <v>12624.583984000001</v>
      </c>
      <c r="D492">
        <v>13108.673828000001</v>
      </c>
      <c r="E492">
        <v>13058.351563</v>
      </c>
      <c r="F492">
        <v>12851.700194999999</v>
      </c>
      <c r="G492">
        <v>12186.200194999999</v>
      </c>
      <c r="H492">
        <v>12362.799805000001</v>
      </c>
      <c r="I492">
        <v>12636.400390999999</v>
      </c>
      <c r="J492">
        <v>12624.583984000001</v>
      </c>
      <c r="L492" t="str">
        <f t="shared" si="52"/>
        <v>21JAN2021:11:00:00</v>
      </c>
      <c r="M492">
        <v>11</v>
      </c>
      <c r="N492">
        <f t="shared" si="53"/>
        <v>-957.19921900000008</v>
      </c>
      <c r="O492">
        <f t="shared" si="54"/>
        <v>-957.19921900000008</v>
      </c>
      <c r="P492">
        <f t="shared" si="55"/>
        <v>0</v>
      </c>
      <c r="Q492">
        <f t="shared" si="56"/>
        <v>1</v>
      </c>
      <c r="R492">
        <f t="shared" si="57"/>
        <v>0</v>
      </c>
      <c r="S492">
        <f t="shared" si="58"/>
        <v>7.0476696961895984</v>
      </c>
    </row>
    <row r="493" spans="1:19" x14ac:dyDescent="0.2">
      <c r="A493" t="s">
        <v>515</v>
      </c>
      <c r="B493">
        <v>13511.369140999999</v>
      </c>
      <c r="C493">
        <v>12451.753906</v>
      </c>
      <c r="D493">
        <v>12929.327148</v>
      </c>
      <c r="E493">
        <v>12872.943359000001</v>
      </c>
      <c r="F493">
        <v>12843.5</v>
      </c>
      <c r="G493">
        <v>12114.099609000001</v>
      </c>
      <c r="H493">
        <v>12083.900390999999</v>
      </c>
      <c r="I493">
        <v>12357.900390999999</v>
      </c>
      <c r="J493">
        <v>12451.753906</v>
      </c>
      <c r="L493" t="str">
        <f t="shared" si="52"/>
        <v>21JAN2021:12:00:00</v>
      </c>
      <c r="M493">
        <v>12</v>
      </c>
      <c r="N493">
        <f t="shared" si="53"/>
        <v>-1059.6152349999993</v>
      </c>
      <c r="O493">
        <f t="shared" si="54"/>
        <v>-1059.6152349999993</v>
      </c>
      <c r="P493">
        <f t="shared" si="55"/>
        <v>0</v>
      </c>
      <c r="Q493">
        <f t="shared" si="56"/>
        <v>1</v>
      </c>
      <c r="R493">
        <f t="shared" si="57"/>
        <v>0</v>
      </c>
      <c r="S493">
        <f t="shared" si="58"/>
        <v>7.8423971985534493</v>
      </c>
    </row>
    <row r="494" spans="1:19" x14ac:dyDescent="0.2">
      <c r="A494" t="s">
        <v>516</v>
      </c>
      <c r="B494">
        <v>13370.119140999999</v>
      </c>
      <c r="C494">
        <v>12216.358398</v>
      </c>
      <c r="D494">
        <v>12602.374023</v>
      </c>
      <c r="E494">
        <v>12622.877930000001</v>
      </c>
      <c r="F494">
        <v>12739.200194999999</v>
      </c>
      <c r="G494">
        <v>11885.900390999999</v>
      </c>
      <c r="H494">
        <v>11848.400390999999</v>
      </c>
      <c r="I494">
        <v>12033.700194999999</v>
      </c>
      <c r="J494">
        <v>12216.358398</v>
      </c>
      <c r="L494" t="str">
        <f t="shared" si="52"/>
        <v>21JAN2021:13:00:00</v>
      </c>
      <c r="M494">
        <v>13</v>
      </c>
      <c r="N494">
        <f t="shared" si="53"/>
        <v>-1153.7607429999989</v>
      </c>
      <c r="O494">
        <f t="shared" si="54"/>
        <v>-1153.7607429999989</v>
      </c>
      <c r="P494">
        <f t="shared" si="55"/>
        <v>0</v>
      </c>
      <c r="Q494">
        <f t="shared" si="56"/>
        <v>1</v>
      </c>
      <c r="R494">
        <f t="shared" si="57"/>
        <v>0</v>
      </c>
      <c r="S494">
        <f t="shared" si="58"/>
        <v>8.6293976204142115</v>
      </c>
    </row>
    <row r="495" spans="1:19" x14ac:dyDescent="0.2">
      <c r="A495" t="s">
        <v>517</v>
      </c>
      <c r="B495">
        <v>13189.365234000001</v>
      </c>
      <c r="C495">
        <v>11936.224609000001</v>
      </c>
      <c r="D495">
        <v>12212.299805000001</v>
      </c>
      <c r="E495">
        <v>12285.015625</v>
      </c>
      <c r="F495">
        <v>12530.400390999999</v>
      </c>
      <c r="G495">
        <v>11567.900390999999</v>
      </c>
      <c r="H495">
        <v>11554</v>
      </c>
      <c r="I495">
        <v>11770.400390999999</v>
      </c>
      <c r="J495">
        <v>11936.224609000001</v>
      </c>
      <c r="L495" t="str">
        <f t="shared" si="52"/>
        <v>21JAN2021:14:00:00</v>
      </c>
      <c r="M495">
        <v>14</v>
      </c>
      <c r="N495">
        <f t="shared" si="53"/>
        <v>-1253.140625</v>
      </c>
      <c r="O495">
        <f t="shared" si="54"/>
        <v>-1253.140625</v>
      </c>
      <c r="P495">
        <f t="shared" si="55"/>
        <v>0</v>
      </c>
      <c r="Q495">
        <f t="shared" si="56"/>
        <v>1</v>
      </c>
      <c r="R495">
        <f t="shared" si="57"/>
        <v>0</v>
      </c>
      <c r="S495">
        <f t="shared" si="58"/>
        <v>9.5011443141297729</v>
      </c>
    </row>
    <row r="496" spans="1:19" x14ac:dyDescent="0.2">
      <c r="A496" t="s">
        <v>518</v>
      </c>
      <c r="B496">
        <v>12979.063477</v>
      </c>
      <c r="C496">
        <v>11695.563477</v>
      </c>
      <c r="D496">
        <v>11873.003906</v>
      </c>
      <c r="E496">
        <v>12010.245117</v>
      </c>
      <c r="F496">
        <v>12271.299805000001</v>
      </c>
      <c r="G496">
        <v>11387.299805000001</v>
      </c>
      <c r="H496">
        <v>11420</v>
      </c>
      <c r="I496">
        <v>11460.799805000001</v>
      </c>
      <c r="J496">
        <v>11695.563477</v>
      </c>
      <c r="L496" t="str">
        <f t="shared" si="52"/>
        <v>21JAN2021:15:00:00</v>
      </c>
      <c r="M496">
        <v>15</v>
      </c>
      <c r="N496">
        <f t="shared" si="53"/>
        <v>-1283.5</v>
      </c>
      <c r="O496">
        <f t="shared" si="54"/>
        <v>-1283.5</v>
      </c>
      <c r="P496">
        <f t="shared" si="55"/>
        <v>0</v>
      </c>
      <c r="Q496">
        <f t="shared" si="56"/>
        <v>1</v>
      </c>
      <c r="R496">
        <f t="shared" si="57"/>
        <v>0</v>
      </c>
      <c r="S496">
        <f t="shared" si="58"/>
        <v>9.889003180194555</v>
      </c>
    </row>
    <row r="497" spans="1:19" x14ac:dyDescent="0.2">
      <c r="A497" t="s">
        <v>519</v>
      </c>
      <c r="B497">
        <v>12869.997069999999</v>
      </c>
      <c r="C497">
        <v>11459.974609000001</v>
      </c>
      <c r="D497">
        <v>11715.696289</v>
      </c>
      <c r="E497">
        <v>11886.072265999999</v>
      </c>
      <c r="F497">
        <v>12068.900390999999</v>
      </c>
      <c r="G497">
        <v>11329.900390999999</v>
      </c>
      <c r="H497">
        <v>11132.5</v>
      </c>
      <c r="I497">
        <v>11115.700194999999</v>
      </c>
      <c r="J497">
        <v>11459.974609000001</v>
      </c>
      <c r="L497" t="str">
        <f t="shared" si="52"/>
        <v>21JAN2021:16:00:00</v>
      </c>
      <c r="M497">
        <v>16</v>
      </c>
      <c r="N497">
        <f t="shared" si="53"/>
        <v>-1410.0224609999987</v>
      </c>
      <c r="O497">
        <f t="shared" si="54"/>
        <v>-1410.0224609999987</v>
      </c>
      <c r="P497">
        <f t="shared" si="55"/>
        <v>0</v>
      </c>
      <c r="Q497">
        <f t="shared" si="56"/>
        <v>1</v>
      </c>
      <c r="R497">
        <f t="shared" si="57"/>
        <v>0</v>
      </c>
      <c r="S497">
        <f t="shared" si="58"/>
        <v>10.955887972086375</v>
      </c>
    </row>
    <row r="498" spans="1:19" x14ac:dyDescent="0.2">
      <c r="A498" t="s">
        <v>520</v>
      </c>
      <c r="B498">
        <v>13002.337890999999</v>
      </c>
      <c r="C498">
        <v>11518.498046999999</v>
      </c>
      <c r="D498">
        <v>11874.983398</v>
      </c>
      <c r="E498">
        <v>12027.772461</v>
      </c>
      <c r="F498">
        <v>12079.900390999999</v>
      </c>
      <c r="G498">
        <v>11399</v>
      </c>
      <c r="H498">
        <v>11171</v>
      </c>
      <c r="I498">
        <v>11186.099609000001</v>
      </c>
      <c r="J498">
        <v>11518.498046999999</v>
      </c>
      <c r="L498" t="str">
        <f t="shared" si="52"/>
        <v>21JAN2021:17:00:00</v>
      </c>
      <c r="M498">
        <v>17</v>
      </c>
      <c r="N498">
        <f t="shared" si="53"/>
        <v>-1483.8398440000001</v>
      </c>
      <c r="O498">
        <f t="shared" si="54"/>
        <v>-1483.8398440000001</v>
      </c>
      <c r="P498">
        <f t="shared" si="55"/>
        <v>0</v>
      </c>
      <c r="Q498">
        <f t="shared" si="56"/>
        <v>1</v>
      </c>
      <c r="R498">
        <f t="shared" si="57"/>
        <v>0</v>
      </c>
      <c r="S498">
        <f t="shared" si="58"/>
        <v>11.412100319490152</v>
      </c>
    </row>
    <row r="499" spans="1:19" x14ac:dyDescent="0.2">
      <c r="A499" t="s">
        <v>521</v>
      </c>
      <c r="B499">
        <v>13308.717773</v>
      </c>
      <c r="C499">
        <v>12024.394531</v>
      </c>
      <c r="D499">
        <v>12327.959961</v>
      </c>
      <c r="E499">
        <v>12483.6875</v>
      </c>
      <c r="F499">
        <v>12297.400390999999</v>
      </c>
      <c r="G499">
        <v>11832.599609000001</v>
      </c>
      <c r="H499">
        <v>11636.700194999999</v>
      </c>
      <c r="I499">
        <v>12083.200194999999</v>
      </c>
      <c r="J499">
        <v>12024.394531</v>
      </c>
      <c r="L499" t="str">
        <f t="shared" si="52"/>
        <v>21JAN2021:18:00:00</v>
      </c>
      <c r="M499">
        <v>18</v>
      </c>
      <c r="N499">
        <f t="shared" si="53"/>
        <v>-1284.3232420000004</v>
      </c>
      <c r="O499">
        <f t="shared" si="54"/>
        <v>-1284.3232420000004</v>
      </c>
      <c r="P499">
        <f t="shared" si="55"/>
        <v>0</v>
      </c>
      <c r="Q499">
        <f t="shared" si="56"/>
        <v>1</v>
      </c>
      <c r="R499">
        <f t="shared" si="57"/>
        <v>0</v>
      </c>
      <c r="S499">
        <f t="shared" si="58"/>
        <v>9.650240270370487</v>
      </c>
    </row>
    <row r="500" spans="1:19" x14ac:dyDescent="0.2">
      <c r="A500" t="s">
        <v>522</v>
      </c>
      <c r="B500">
        <v>13590.010742</v>
      </c>
      <c r="C500">
        <v>12520.427734000001</v>
      </c>
      <c r="D500">
        <v>12781.828125</v>
      </c>
      <c r="E500">
        <v>12893.854492</v>
      </c>
      <c r="F500">
        <v>12585.200194999999</v>
      </c>
      <c r="G500">
        <v>12565.400390999999</v>
      </c>
      <c r="H500">
        <v>12287.799805000001</v>
      </c>
      <c r="I500">
        <v>12535.099609000001</v>
      </c>
      <c r="J500">
        <v>12520.427734000001</v>
      </c>
      <c r="L500" t="str">
        <f t="shared" si="52"/>
        <v>21JAN2021:19:00:00</v>
      </c>
      <c r="M500">
        <v>19</v>
      </c>
      <c r="N500">
        <f t="shared" si="53"/>
        <v>-1069.5830079999996</v>
      </c>
      <c r="O500">
        <f t="shared" si="54"/>
        <v>-1069.5830079999996</v>
      </c>
      <c r="P500">
        <f t="shared" si="55"/>
        <v>0</v>
      </c>
      <c r="Q500">
        <f t="shared" si="56"/>
        <v>1</v>
      </c>
      <c r="R500">
        <f t="shared" si="57"/>
        <v>0</v>
      </c>
      <c r="S500">
        <f t="shared" si="58"/>
        <v>7.8703617554506238</v>
      </c>
    </row>
    <row r="501" spans="1:19" x14ac:dyDescent="0.2">
      <c r="A501" t="s">
        <v>523</v>
      </c>
      <c r="B501">
        <v>13250.491211</v>
      </c>
      <c r="C501">
        <v>12273.706055000001</v>
      </c>
      <c r="D501">
        <v>12538.448242</v>
      </c>
      <c r="E501">
        <v>12603.056640999999</v>
      </c>
      <c r="F501">
        <v>12335.599609000001</v>
      </c>
      <c r="G501">
        <v>12296</v>
      </c>
      <c r="H501">
        <v>12165</v>
      </c>
      <c r="I501">
        <v>12177</v>
      </c>
      <c r="J501">
        <v>12273.706055000001</v>
      </c>
      <c r="L501" t="str">
        <f t="shared" si="52"/>
        <v>21JAN2021:20:00:00</v>
      </c>
      <c r="M501">
        <v>20</v>
      </c>
      <c r="N501">
        <f t="shared" si="53"/>
        <v>-976.78515599999992</v>
      </c>
      <c r="O501">
        <f t="shared" si="54"/>
        <v>-976.78515599999992</v>
      </c>
      <c r="P501">
        <f t="shared" si="55"/>
        <v>0</v>
      </c>
      <c r="Q501">
        <f t="shared" si="56"/>
        <v>1</v>
      </c>
      <c r="R501">
        <f t="shared" si="57"/>
        <v>0</v>
      </c>
      <c r="S501">
        <f t="shared" si="58"/>
        <v>7.3716901543175544</v>
      </c>
    </row>
    <row r="502" spans="1:19" x14ac:dyDescent="0.2">
      <c r="A502" t="s">
        <v>524</v>
      </c>
      <c r="B502">
        <v>12868.938477</v>
      </c>
      <c r="C502">
        <v>12076.350586</v>
      </c>
      <c r="D502">
        <v>12216.808594</v>
      </c>
      <c r="E502">
        <v>12230.733398</v>
      </c>
      <c r="F502">
        <v>12030.900390999999</v>
      </c>
      <c r="G502">
        <v>12171.599609000001</v>
      </c>
      <c r="H502">
        <v>12101.099609000001</v>
      </c>
      <c r="I502">
        <v>11979.200194999999</v>
      </c>
      <c r="J502">
        <v>12076.350586</v>
      </c>
      <c r="L502" t="str">
        <f t="shared" si="52"/>
        <v>21JAN2021:21:00:00</v>
      </c>
      <c r="M502">
        <v>21</v>
      </c>
      <c r="N502">
        <f t="shared" si="53"/>
        <v>-792.58789099999922</v>
      </c>
      <c r="O502">
        <f t="shared" si="54"/>
        <v>-792.58789099999922</v>
      </c>
      <c r="P502">
        <f t="shared" si="55"/>
        <v>0</v>
      </c>
      <c r="Q502">
        <f t="shared" si="56"/>
        <v>1</v>
      </c>
      <c r="R502">
        <f t="shared" si="57"/>
        <v>0</v>
      </c>
      <c r="S502">
        <f t="shared" si="58"/>
        <v>6.158922061959899</v>
      </c>
    </row>
    <row r="503" spans="1:19" x14ac:dyDescent="0.2">
      <c r="A503" t="s">
        <v>525</v>
      </c>
      <c r="B503">
        <v>12359.497069999999</v>
      </c>
      <c r="C503">
        <v>11495.096680000001</v>
      </c>
      <c r="D503">
        <v>11745.666992</v>
      </c>
      <c r="E503">
        <v>11746.135742</v>
      </c>
      <c r="F503">
        <v>11512.5</v>
      </c>
      <c r="G503">
        <v>11359.900390999999</v>
      </c>
      <c r="H503">
        <v>11488.299805000001</v>
      </c>
      <c r="I503">
        <v>11426.799805000001</v>
      </c>
      <c r="J503">
        <v>11495.096680000001</v>
      </c>
      <c r="L503" t="str">
        <f t="shared" si="52"/>
        <v>21JAN2021:22:00:00</v>
      </c>
      <c r="M503">
        <v>22</v>
      </c>
      <c r="N503">
        <f t="shared" si="53"/>
        <v>-864.40038999999888</v>
      </c>
      <c r="O503">
        <f t="shared" si="54"/>
        <v>-864.40038999999888</v>
      </c>
      <c r="P503">
        <f t="shared" si="55"/>
        <v>0</v>
      </c>
      <c r="Q503">
        <f t="shared" si="56"/>
        <v>1</v>
      </c>
      <c r="R503">
        <f t="shared" si="57"/>
        <v>0</v>
      </c>
      <c r="S503">
        <f t="shared" si="58"/>
        <v>6.9938152426779849</v>
      </c>
    </row>
    <row r="504" spans="1:19" x14ac:dyDescent="0.2">
      <c r="A504" t="s">
        <v>526</v>
      </c>
      <c r="B504">
        <v>11604.108398</v>
      </c>
      <c r="C504">
        <v>10895.392578000001</v>
      </c>
      <c r="D504">
        <v>11003.541015999999</v>
      </c>
      <c r="E504">
        <v>10951.047852</v>
      </c>
      <c r="F504">
        <v>10777.400390999999</v>
      </c>
      <c r="G504">
        <v>11006.799805000001</v>
      </c>
      <c r="H504">
        <v>10952.099609000001</v>
      </c>
      <c r="I504">
        <v>10846.900390999999</v>
      </c>
      <c r="J504">
        <v>10895.392578000001</v>
      </c>
      <c r="L504" t="str">
        <f t="shared" si="52"/>
        <v>21JAN2021:23:00:00</v>
      </c>
      <c r="M504">
        <v>23</v>
      </c>
      <c r="N504">
        <f t="shared" si="53"/>
        <v>-708.71581999999944</v>
      </c>
      <c r="O504">
        <f t="shared" si="54"/>
        <v>-708.71581999999944</v>
      </c>
      <c r="P504">
        <f t="shared" si="55"/>
        <v>0</v>
      </c>
      <c r="Q504">
        <f t="shared" si="56"/>
        <v>1</v>
      </c>
      <c r="R504">
        <f t="shared" si="57"/>
        <v>0</v>
      </c>
      <c r="S504">
        <f t="shared" si="58"/>
        <v>6.1074560465339029</v>
      </c>
    </row>
    <row r="505" spans="1:19" x14ac:dyDescent="0.2">
      <c r="A505" t="s">
        <v>527</v>
      </c>
      <c r="B505">
        <v>10920.743164</v>
      </c>
      <c r="C505">
        <v>10204.149414</v>
      </c>
      <c r="D505">
        <v>10436.834961</v>
      </c>
      <c r="E505">
        <v>10302.403319999999</v>
      </c>
      <c r="F505">
        <v>9963.1298827999999</v>
      </c>
      <c r="G505">
        <v>10653.700194999999</v>
      </c>
      <c r="H505">
        <v>10223.700194999999</v>
      </c>
      <c r="I505">
        <v>10084.5</v>
      </c>
      <c r="J505">
        <v>10204.149414</v>
      </c>
      <c r="L505" t="str">
        <f t="shared" si="52"/>
        <v>22JAN2021:00:00:00</v>
      </c>
      <c r="M505">
        <v>24</v>
      </c>
      <c r="N505">
        <f t="shared" si="53"/>
        <v>-716.59375</v>
      </c>
      <c r="O505">
        <f t="shared" si="54"/>
        <v>-716.59375</v>
      </c>
      <c r="P505">
        <f t="shared" si="55"/>
        <v>0</v>
      </c>
      <c r="Q505">
        <f t="shared" si="56"/>
        <v>1</v>
      </c>
      <c r="R505">
        <f t="shared" si="57"/>
        <v>0</v>
      </c>
      <c r="S505">
        <f t="shared" si="58"/>
        <v>6.5617672647245859</v>
      </c>
    </row>
    <row r="506" spans="1:19" x14ac:dyDescent="0.2">
      <c r="A506" t="s">
        <v>528</v>
      </c>
      <c r="B506">
        <v>10471.295898</v>
      </c>
      <c r="C506">
        <v>10011.5</v>
      </c>
      <c r="D506">
        <v>10357.930664</v>
      </c>
      <c r="E506">
        <v>10153.212890999999</v>
      </c>
      <c r="F506">
        <v>9558.1503905999998</v>
      </c>
      <c r="G506">
        <v>10299.200194999999</v>
      </c>
      <c r="H506">
        <v>10114.099609000001</v>
      </c>
      <c r="I506">
        <v>10011.5</v>
      </c>
      <c r="J506">
        <v>10003.078125</v>
      </c>
      <c r="L506" t="str">
        <f t="shared" si="52"/>
        <v>22JAN2021:01:00:00</v>
      </c>
      <c r="M506">
        <v>1</v>
      </c>
      <c r="N506">
        <f t="shared" si="53"/>
        <v>-459.79589800000031</v>
      </c>
      <c r="O506">
        <f t="shared" si="54"/>
        <v>-459.79589800000031</v>
      </c>
      <c r="P506">
        <f t="shared" si="55"/>
        <v>0</v>
      </c>
      <c r="Q506">
        <f t="shared" si="56"/>
        <v>1</v>
      </c>
      <c r="R506">
        <f t="shared" si="57"/>
        <v>0</v>
      </c>
      <c r="S506">
        <f t="shared" si="58"/>
        <v>4.3910123682764093</v>
      </c>
    </row>
    <row r="507" spans="1:19" x14ac:dyDescent="0.2">
      <c r="A507" t="s">
        <v>529</v>
      </c>
      <c r="B507">
        <v>10142.506836</v>
      </c>
      <c r="C507">
        <v>9698.8701172000001</v>
      </c>
      <c r="D507">
        <v>10011.353515999999</v>
      </c>
      <c r="E507">
        <v>9919.3222655999998</v>
      </c>
      <c r="F507">
        <v>9208.9501952999999</v>
      </c>
      <c r="G507">
        <v>9832.1796875</v>
      </c>
      <c r="H507">
        <v>9679.1796875</v>
      </c>
      <c r="I507">
        <v>9698.8701172000001</v>
      </c>
      <c r="J507">
        <v>9627.1914063000004</v>
      </c>
      <c r="L507" t="str">
        <f t="shared" si="52"/>
        <v>22JAN2021:02:00:00</v>
      </c>
      <c r="M507">
        <v>2</v>
      </c>
      <c r="N507">
        <f t="shared" si="53"/>
        <v>-443.63671880000038</v>
      </c>
      <c r="O507">
        <f t="shared" si="54"/>
        <v>-443.63671880000038</v>
      </c>
      <c r="P507">
        <f t="shared" si="55"/>
        <v>0</v>
      </c>
      <c r="Q507">
        <f t="shared" si="56"/>
        <v>1</v>
      </c>
      <c r="R507">
        <f t="shared" si="57"/>
        <v>0</v>
      </c>
      <c r="S507">
        <f t="shared" si="58"/>
        <v>4.3740342104118488</v>
      </c>
    </row>
    <row r="508" spans="1:19" x14ac:dyDescent="0.2">
      <c r="A508" t="s">
        <v>530</v>
      </c>
      <c r="B508">
        <v>10030.106444999999</v>
      </c>
      <c r="C508">
        <v>9601.0097655999998</v>
      </c>
      <c r="D508">
        <v>9896.6074219000002</v>
      </c>
      <c r="E508">
        <v>9853.7900391000003</v>
      </c>
      <c r="F508">
        <v>9054.6396483999997</v>
      </c>
      <c r="G508">
        <v>9549.2099608999997</v>
      </c>
      <c r="H508">
        <v>9594.4404297000001</v>
      </c>
      <c r="I508">
        <v>9601.0097655999998</v>
      </c>
      <c r="J508">
        <v>9493.25</v>
      </c>
      <c r="L508" t="str">
        <f t="shared" si="52"/>
        <v>22JAN2021:03:00:00</v>
      </c>
      <c r="M508">
        <v>3</v>
      </c>
      <c r="N508">
        <f t="shared" si="53"/>
        <v>-429.09667939999963</v>
      </c>
      <c r="O508">
        <f t="shared" si="54"/>
        <v>-429.09667939999963</v>
      </c>
      <c r="P508">
        <f t="shared" si="55"/>
        <v>0</v>
      </c>
      <c r="Q508">
        <f t="shared" si="56"/>
        <v>1</v>
      </c>
      <c r="R508">
        <f t="shared" si="57"/>
        <v>0</v>
      </c>
      <c r="S508">
        <f t="shared" si="58"/>
        <v>4.2780869949182243</v>
      </c>
    </row>
    <row r="509" spans="1:19" x14ac:dyDescent="0.2">
      <c r="A509" t="s">
        <v>531</v>
      </c>
      <c r="B509">
        <v>10103.734375</v>
      </c>
      <c r="C509">
        <v>9657.2802733999997</v>
      </c>
      <c r="D509">
        <v>10026.997069999999</v>
      </c>
      <c r="E509">
        <v>9999.5332030999998</v>
      </c>
      <c r="F509">
        <v>9136.0703125</v>
      </c>
      <c r="G509">
        <v>9293.9199219000002</v>
      </c>
      <c r="H509">
        <v>9545.0195313000004</v>
      </c>
      <c r="I509">
        <v>9657.2802733999997</v>
      </c>
      <c r="J509">
        <v>9499.7070313000004</v>
      </c>
      <c r="L509" t="str">
        <f t="shared" si="52"/>
        <v>22JAN2021:04:00:00</v>
      </c>
      <c r="M509">
        <v>4</v>
      </c>
      <c r="N509">
        <f t="shared" si="53"/>
        <v>-446.45410160000029</v>
      </c>
      <c r="O509">
        <f t="shared" si="54"/>
        <v>-446.45410160000029</v>
      </c>
      <c r="P509">
        <f t="shared" si="55"/>
        <v>0</v>
      </c>
      <c r="Q509">
        <f t="shared" si="56"/>
        <v>1</v>
      </c>
      <c r="R509">
        <f t="shared" si="57"/>
        <v>0</v>
      </c>
      <c r="S509">
        <f t="shared" si="58"/>
        <v>4.4187038675984622</v>
      </c>
    </row>
    <row r="510" spans="1:19" x14ac:dyDescent="0.2">
      <c r="A510" t="s">
        <v>532</v>
      </c>
      <c r="B510">
        <v>10361.301758</v>
      </c>
      <c r="C510">
        <v>9909.1103516000003</v>
      </c>
      <c r="D510">
        <v>10406.784180000001</v>
      </c>
      <c r="E510">
        <v>10296.912109000001</v>
      </c>
      <c r="F510">
        <v>9538.0996094000002</v>
      </c>
      <c r="G510">
        <v>9917.1796875</v>
      </c>
      <c r="H510">
        <v>9915.1396483999997</v>
      </c>
      <c r="I510">
        <v>9909.1103516000003</v>
      </c>
      <c r="J510">
        <v>9881.0830077999999</v>
      </c>
      <c r="L510" t="str">
        <f t="shared" si="52"/>
        <v>22JAN2021:05:00:00</v>
      </c>
      <c r="M510">
        <v>5</v>
      </c>
      <c r="N510">
        <f t="shared" si="53"/>
        <v>-452.19140639999932</v>
      </c>
      <c r="O510">
        <f t="shared" si="54"/>
        <v>-452.19140639999932</v>
      </c>
      <c r="P510">
        <f t="shared" si="55"/>
        <v>0</v>
      </c>
      <c r="Q510">
        <f t="shared" si="56"/>
        <v>1</v>
      </c>
      <c r="R510">
        <f t="shared" si="57"/>
        <v>0</v>
      </c>
      <c r="S510">
        <f t="shared" si="58"/>
        <v>4.3642335390035392</v>
      </c>
    </row>
    <row r="511" spans="1:19" x14ac:dyDescent="0.2">
      <c r="A511" t="s">
        <v>533</v>
      </c>
      <c r="B511">
        <v>11164.066406</v>
      </c>
      <c r="C511">
        <v>10722.700194999999</v>
      </c>
      <c r="D511">
        <v>11193.022461</v>
      </c>
      <c r="E511">
        <v>11043.375</v>
      </c>
      <c r="F511">
        <v>10227.400390999999</v>
      </c>
      <c r="G511">
        <v>10616.900390999999</v>
      </c>
      <c r="H511">
        <v>10704.299805000001</v>
      </c>
      <c r="I511">
        <v>10722.700194999999</v>
      </c>
      <c r="J511">
        <v>10639.840819999999</v>
      </c>
      <c r="L511" t="str">
        <f t="shared" si="52"/>
        <v>22JAN2021:06:00:00</v>
      </c>
      <c r="M511">
        <v>6</v>
      </c>
      <c r="N511">
        <f t="shared" si="53"/>
        <v>-441.36621100000048</v>
      </c>
      <c r="O511">
        <f t="shared" si="54"/>
        <v>-441.36621100000048</v>
      </c>
      <c r="P511">
        <f t="shared" si="55"/>
        <v>0</v>
      </c>
      <c r="Q511">
        <f t="shared" si="56"/>
        <v>1</v>
      </c>
      <c r="R511">
        <f t="shared" si="57"/>
        <v>0</v>
      </c>
      <c r="S511">
        <f t="shared" si="58"/>
        <v>3.9534538307904836</v>
      </c>
    </row>
    <row r="512" spans="1:19" x14ac:dyDescent="0.2">
      <c r="A512" t="s">
        <v>534</v>
      </c>
      <c r="B512">
        <v>12354.40625</v>
      </c>
      <c r="C512">
        <v>11804</v>
      </c>
      <c r="D512">
        <v>12275.580078000001</v>
      </c>
      <c r="E512">
        <v>12072.763671999999</v>
      </c>
      <c r="F512">
        <v>11405.099609000001</v>
      </c>
      <c r="G512">
        <v>11851.5</v>
      </c>
      <c r="H512">
        <v>11924.400390999999</v>
      </c>
      <c r="I512">
        <v>11804</v>
      </c>
      <c r="J512">
        <v>11799.259765999999</v>
      </c>
      <c r="L512" t="str">
        <f t="shared" si="52"/>
        <v>22JAN2021:07:00:00</v>
      </c>
      <c r="M512">
        <v>7</v>
      </c>
      <c r="N512">
        <f t="shared" si="53"/>
        <v>-550.40625</v>
      </c>
      <c r="O512">
        <f t="shared" si="54"/>
        <v>-550.40625</v>
      </c>
      <c r="P512">
        <f t="shared" si="55"/>
        <v>0</v>
      </c>
      <c r="Q512">
        <f t="shared" si="56"/>
        <v>1</v>
      </c>
      <c r="R512">
        <f t="shared" si="57"/>
        <v>0</v>
      </c>
      <c r="S512">
        <f t="shared" si="58"/>
        <v>4.4551412578002285</v>
      </c>
    </row>
    <row r="513" spans="1:19" x14ac:dyDescent="0.2">
      <c r="A513" t="s">
        <v>535</v>
      </c>
      <c r="B513">
        <v>13138.958008</v>
      </c>
      <c r="C513">
        <v>12493.5</v>
      </c>
      <c r="D513">
        <v>12950.387694999999</v>
      </c>
      <c r="E513">
        <v>12760.078125</v>
      </c>
      <c r="F513">
        <v>12202.799805000001</v>
      </c>
      <c r="G513">
        <v>12359.599609000001</v>
      </c>
      <c r="H513">
        <v>12634.299805000001</v>
      </c>
      <c r="I513">
        <v>12493.5</v>
      </c>
      <c r="J513">
        <v>12496.398438</v>
      </c>
      <c r="L513" t="str">
        <f t="shared" si="52"/>
        <v>22JAN2021:08:00:00</v>
      </c>
      <c r="M513">
        <v>8</v>
      </c>
      <c r="N513">
        <f t="shared" si="53"/>
        <v>-645.45800799999961</v>
      </c>
      <c r="O513">
        <f t="shared" si="54"/>
        <v>-645.45800799999961</v>
      </c>
      <c r="P513">
        <f t="shared" si="55"/>
        <v>0</v>
      </c>
      <c r="Q513">
        <f t="shared" si="56"/>
        <v>1</v>
      </c>
      <c r="R513">
        <f t="shared" si="57"/>
        <v>0</v>
      </c>
      <c r="S513">
        <f t="shared" si="58"/>
        <v>4.9125509618570629</v>
      </c>
    </row>
    <row r="514" spans="1:19" x14ac:dyDescent="0.2">
      <c r="A514" t="s">
        <v>536</v>
      </c>
      <c r="B514">
        <v>13250.730469</v>
      </c>
      <c r="C514">
        <v>12561.099609000001</v>
      </c>
      <c r="D514">
        <v>13073.984375</v>
      </c>
      <c r="E514">
        <v>12962.470703000001</v>
      </c>
      <c r="F514">
        <v>12310.900390999999</v>
      </c>
      <c r="G514">
        <v>12365.700194999999</v>
      </c>
      <c r="H514">
        <v>12709.099609000001</v>
      </c>
      <c r="I514">
        <v>12561.099609000001</v>
      </c>
      <c r="J514">
        <v>12575.236328000001</v>
      </c>
      <c r="L514" t="str">
        <f t="shared" si="52"/>
        <v>22JAN2021:09:00:00</v>
      </c>
      <c r="M514">
        <v>9</v>
      </c>
      <c r="N514">
        <f t="shared" si="53"/>
        <v>-689.6308599999993</v>
      </c>
      <c r="O514">
        <f t="shared" si="54"/>
        <v>-689.6308599999993</v>
      </c>
      <c r="P514">
        <f t="shared" si="55"/>
        <v>0</v>
      </c>
      <c r="Q514">
        <f t="shared" si="56"/>
        <v>1</v>
      </c>
      <c r="R514">
        <f t="shared" si="57"/>
        <v>0</v>
      </c>
      <c r="S514">
        <f t="shared" si="58"/>
        <v>5.2044742862545306</v>
      </c>
    </row>
    <row r="515" spans="1:19" x14ac:dyDescent="0.2">
      <c r="A515" t="s">
        <v>537</v>
      </c>
      <c r="B515">
        <v>13345.612305000001</v>
      </c>
      <c r="C515">
        <v>12495.299805000001</v>
      </c>
      <c r="D515">
        <v>13078.026367</v>
      </c>
      <c r="E515">
        <v>12937.759765999999</v>
      </c>
      <c r="F515">
        <v>12507.599609000001</v>
      </c>
      <c r="G515">
        <v>12310.099609000001</v>
      </c>
      <c r="H515">
        <v>12552.700194999999</v>
      </c>
      <c r="I515">
        <v>12495.299805000001</v>
      </c>
      <c r="J515">
        <v>12562.416015999999</v>
      </c>
      <c r="L515" t="str">
        <f t="shared" ref="L515:L578" si="59">A515</f>
        <v>22JAN2021:10:00:00</v>
      </c>
      <c r="M515">
        <v>10</v>
      </c>
      <c r="N515">
        <f t="shared" ref="N515:N578" si="60">C515-B515</f>
        <v>-850.3125</v>
      </c>
      <c r="O515">
        <f t="shared" ref="O515:O578" si="61">IF(N515&lt;0,N515,0)</f>
        <v>-850.3125</v>
      </c>
      <c r="P515">
        <f t="shared" ref="P515:P578" si="62">IF(N515&gt;0,N515,0)</f>
        <v>0</v>
      </c>
      <c r="Q515">
        <f t="shared" ref="Q515:Q578" si="63">IF(O515&lt;0,1,0)</f>
        <v>1</v>
      </c>
      <c r="R515">
        <f t="shared" ref="R515:R578" si="64">IF(P515&gt;0,1,0)</f>
        <v>0</v>
      </c>
      <c r="S515">
        <f t="shared" ref="S515:S578" si="65">ABS((B515-C515)/B515)*100</f>
        <v>6.3714761119010337</v>
      </c>
    </row>
    <row r="516" spans="1:19" x14ac:dyDescent="0.2">
      <c r="A516" t="s">
        <v>538</v>
      </c>
      <c r="B516">
        <v>13436.955078000001</v>
      </c>
      <c r="C516">
        <v>12422.400390999999</v>
      </c>
      <c r="D516">
        <v>13108.736328000001</v>
      </c>
      <c r="E516">
        <v>13025.789063</v>
      </c>
      <c r="F516">
        <v>12532.099609000001</v>
      </c>
      <c r="G516">
        <v>12235.099609000001</v>
      </c>
      <c r="H516">
        <v>12428.799805000001</v>
      </c>
      <c r="I516">
        <v>12422.400390999999</v>
      </c>
      <c r="J516">
        <v>12513.804688</v>
      </c>
      <c r="L516" t="str">
        <f t="shared" si="59"/>
        <v>22JAN2021:11:00:00</v>
      </c>
      <c r="M516">
        <v>11</v>
      </c>
      <c r="N516">
        <f t="shared" si="60"/>
        <v>-1014.5546870000016</v>
      </c>
      <c r="O516">
        <f t="shared" si="61"/>
        <v>-1014.5546870000016</v>
      </c>
      <c r="P516">
        <f t="shared" si="62"/>
        <v>0</v>
      </c>
      <c r="Q516">
        <f t="shared" si="63"/>
        <v>1</v>
      </c>
      <c r="R516">
        <f t="shared" si="64"/>
        <v>0</v>
      </c>
      <c r="S516">
        <f t="shared" si="65"/>
        <v>7.5504806045017396</v>
      </c>
    </row>
    <row r="517" spans="1:19" x14ac:dyDescent="0.2">
      <c r="A517" t="s">
        <v>539</v>
      </c>
      <c r="B517">
        <v>13444.576171999999</v>
      </c>
      <c r="C517">
        <v>12251.299805000001</v>
      </c>
      <c r="D517">
        <v>12947.270508</v>
      </c>
      <c r="E517">
        <v>12901.839844</v>
      </c>
      <c r="F517">
        <v>12460.799805000001</v>
      </c>
      <c r="G517">
        <v>12162.799805000001</v>
      </c>
      <c r="H517">
        <v>12209.299805000001</v>
      </c>
      <c r="I517">
        <v>12251.299805000001</v>
      </c>
      <c r="J517">
        <v>12369.109375</v>
      </c>
      <c r="L517" t="str">
        <f t="shared" si="59"/>
        <v>22JAN2021:12:00:00</v>
      </c>
      <c r="M517">
        <v>12</v>
      </c>
      <c r="N517">
        <f t="shared" si="60"/>
        <v>-1193.2763669999986</v>
      </c>
      <c r="O517">
        <f t="shared" si="61"/>
        <v>-1193.2763669999986</v>
      </c>
      <c r="P517">
        <f t="shared" si="62"/>
        <v>0</v>
      </c>
      <c r="Q517">
        <f t="shared" si="63"/>
        <v>1</v>
      </c>
      <c r="R517">
        <f t="shared" si="64"/>
        <v>0</v>
      </c>
      <c r="S517">
        <f t="shared" si="65"/>
        <v>8.875522379687542</v>
      </c>
    </row>
    <row r="518" spans="1:19" x14ac:dyDescent="0.2">
      <c r="A518" t="s">
        <v>540</v>
      </c>
      <c r="B518">
        <v>13344.305664</v>
      </c>
      <c r="C518">
        <v>11914.599609000001</v>
      </c>
      <c r="D518">
        <v>12725.011719</v>
      </c>
      <c r="E518">
        <v>12646.802734000001</v>
      </c>
      <c r="F518">
        <v>12270.5</v>
      </c>
      <c r="G518">
        <v>11964.400390999999</v>
      </c>
      <c r="H518">
        <v>12027.700194999999</v>
      </c>
      <c r="I518">
        <v>11914.599609000001</v>
      </c>
      <c r="J518">
        <v>12139.376953000001</v>
      </c>
      <c r="L518" t="str">
        <f t="shared" si="59"/>
        <v>22JAN2021:13:00:00</v>
      </c>
      <c r="M518">
        <v>13</v>
      </c>
      <c r="N518">
        <f t="shared" si="60"/>
        <v>-1429.7060549999987</v>
      </c>
      <c r="O518">
        <f t="shared" si="61"/>
        <v>-1429.7060549999987</v>
      </c>
      <c r="P518">
        <f t="shared" si="62"/>
        <v>0</v>
      </c>
      <c r="Q518">
        <f t="shared" si="63"/>
        <v>1</v>
      </c>
      <c r="R518">
        <f t="shared" si="64"/>
        <v>0</v>
      </c>
      <c r="S518">
        <f t="shared" si="65"/>
        <v>10.713978613792031</v>
      </c>
    </row>
    <row r="519" spans="1:19" x14ac:dyDescent="0.2">
      <c r="A519" t="s">
        <v>541</v>
      </c>
      <c r="B519">
        <v>13196.516602</v>
      </c>
      <c r="C519">
        <v>11721.900390999999</v>
      </c>
      <c r="D519">
        <v>12403.888671999999</v>
      </c>
      <c r="E519">
        <v>12593.454102</v>
      </c>
      <c r="F519">
        <v>11921.799805000001</v>
      </c>
      <c r="G519">
        <v>11818</v>
      </c>
      <c r="H519">
        <v>11890.099609000001</v>
      </c>
      <c r="I519">
        <v>11721.900390999999</v>
      </c>
      <c r="J519">
        <v>11911.185546999999</v>
      </c>
      <c r="L519" t="str">
        <f t="shared" si="59"/>
        <v>22JAN2021:14:00:00</v>
      </c>
      <c r="M519">
        <v>14</v>
      </c>
      <c r="N519">
        <f t="shared" si="60"/>
        <v>-1474.6162110000005</v>
      </c>
      <c r="O519">
        <f t="shared" si="61"/>
        <v>-1474.6162110000005</v>
      </c>
      <c r="P519">
        <f t="shared" si="62"/>
        <v>0</v>
      </c>
      <c r="Q519">
        <f t="shared" si="63"/>
        <v>1</v>
      </c>
      <c r="R519">
        <f t="shared" si="64"/>
        <v>0</v>
      </c>
      <c r="S519">
        <f t="shared" si="65"/>
        <v>11.174283755885359</v>
      </c>
    </row>
    <row r="520" spans="1:19" x14ac:dyDescent="0.2">
      <c r="A520" t="s">
        <v>542</v>
      </c>
      <c r="B520">
        <v>13007.267578000001</v>
      </c>
      <c r="C520">
        <v>11447.599609000001</v>
      </c>
      <c r="D520">
        <v>12298.533203000001</v>
      </c>
      <c r="E520">
        <v>12398.925781</v>
      </c>
      <c r="F520">
        <v>11640.099609000001</v>
      </c>
      <c r="G520">
        <v>11354.700194999999</v>
      </c>
      <c r="H520">
        <v>11726.599609000001</v>
      </c>
      <c r="I520">
        <v>11447.599609000001</v>
      </c>
      <c r="J520">
        <v>11660.228515999999</v>
      </c>
      <c r="L520" t="str">
        <f t="shared" si="59"/>
        <v>22JAN2021:15:00:00</v>
      </c>
      <c r="M520">
        <v>15</v>
      </c>
      <c r="N520">
        <f t="shared" si="60"/>
        <v>-1559.6679690000001</v>
      </c>
      <c r="O520">
        <f t="shared" si="61"/>
        <v>-1559.6679690000001</v>
      </c>
      <c r="P520">
        <f t="shared" si="62"/>
        <v>0</v>
      </c>
      <c r="Q520">
        <f t="shared" si="63"/>
        <v>1</v>
      </c>
      <c r="R520">
        <f t="shared" si="64"/>
        <v>0</v>
      </c>
      <c r="S520">
        <f t="shared" si="65"/>
        <v>11.990742557168296</v>
      </c>
    </row>
    <row r="521" spans="1:19" x14ac:dyDescent="0.2">
      <c r="A521" t="s">
        <v>543</v>
      </c>
      <c r="B521">
        <v>12921.553711</v>
      </c>
      <c r="C521">
        <v>11134.200194999999</v>
      </c>
      <c r="D521">
        <v>12193.094727</v>
      </c>
      <c r="E521">
        <v>12364.34375</v>
      </c>
      <c r="F521">
        <v>11459.400390999999</v>
      </c>
      <c r="G521">
        <v>11509.799805000001</v>
      </c>
      <c r="H521">
        <v>11463.299805000001</v>
      </c>
      <c r="I521">
        <v>11134.200194999999</v>
      </c>
      <c r="J521">
        <v>11477.086914</v>
      </c>
      <c r="L521" t="str">
        <f t="shared" si="59"/>
        <v>22JAN2021:16:00:00</v>
      </c>
      <c r="M521">
        <v>16</v>
      </c>
      <c r="N521">
        <f t="shared" si="60"/>
        <v>-1787.353516000001</v>
      </c>
      <c r="O521">
        <f t="shared" si="61"/>
        <v>-1787.353516000001</v>
      </c>
      <c r="P521">
        <f t="shared" si="62"/>
        <v>0</v>
      </c>
      <c r="Q521">
        <f t="shared" si="63"/>
        <v>1</v>
      </c>
      <c r="R521">
        <f t="shared" si="64"/>
        <v>0</v>
      </c>
      <c r="S521">
        <f t="shared" si="65"/>
        <v>13.832342115936441</v>
      </c>
    </row>
    <row r="522" spans="1:19" x14ac:dyDescent="0.2">
      <c r="A522" t="s">
        <v>544</v>
      </c>
      <c r="B522">
        <v>13000.984375</v>
      </c>
      <c r="C522">
        <v>11252.599609000001</v>
      </c>
      <c r="D522">
        <v>12329.839844</v>
      </c>
      <c r="E522">
        <v>12470.735352</v>
      </c>
      <c r="F522">
        <v>11526.700194999999</v>
      </c>
      <c r="G522">
        <v>11582.299805000001</v>
      </c>
      <c r="H522">
        <v>11621.599609000001</v>
      </c>
      <c r="I522">
        <v>11252.599609000001</v>
      </c>
      <c r="J522">
        <v>11589.242188</v>
      </c>
      <c r="L522" t="str">
        <f t="shared" si="59"/>
        <v>22JAN2021:17:00:00</v>
      </c>
      <c r="M522">
        <v>17</v>
      </c>
      <c r="N522">
        <f t="shared" si="60"/>
        <v>-1748.3847659999992</v>
      </c>
      <c r="O522">
        <f t="shared" si="61"/>
        <v>-1748.3847659999992</v>
      </c>
      <c r="P522">
        <f t="shared" si="62"/>
        <v>0</v>
      </c>
      <c r="Q522">
        <f t="shared" si="63"/>
        <v>1</v>
      </c>
      <c r="R522">
        <f t="shared" si="64"/>
        <v>0</v>
      </c>
      <c r="S522">
        <f t="shared" si="65"/>
        <v>13.448095279323796</v>
      </c>
    </row>
    <row r="523" spans="1:19" x14ac:dyDescent="0.2">
      <c r="A523" t="s">
        <v>545</v>
      </c>
      <c r="B523">
        <v>13339.295898</v>
      </c>
      <c r="C523">
        <v>11959.099609000001</v>
      </c>
      <c r="D523">
        <v>12733.962890999999</v>
      </c>
      <c r="E523">
        <v>12647.099609000001</v>
      </c>
      <c r="F523">
        <v>11982.599609000001</v>
      </c>
      <c r="G523">
        <v>11986.799805000001</v>
      </c>
      <c r="H523">
        <v>12076.200194999999</v>
      </c>
      <c r="I523">
        <v>11959.099609000001</v>
      </c>
      <c r="J523">
        <v>12094.570313</v>
      </c>
      <c r="L523" t="str">
        <f t="shared" si="59"/>
        <v>22JAN2021:18:00:00</v>
      </c>
      <c r="M523">
        <v>18</v>
      </c>
      <c r="N523">
        <f t="shared" si="60"/>
        <v>-1380.1962889999995</v>
      </c>
      <c r="O523">
        <f t="shared" si="61"/>
        <v>-1380.1962889999995</v>
      </c>
      <c r="P523">
        <f t="shared" si="62"/>
        <v>0</v>
      </c>
      <c r="Q523">
        <f t="shared" si="63"/>
        <v>1</v>
      </c>
      <c r="R523">
        <f t="shared" si="64"/>
        <v>0</v>
      </c>
      <c r="S523">
        <f t="shared" si="65"/>
        <v>10.346845137507868</v>
      </c>
    </row>
    <row r="524" spans="1:19" x14ac:dyDescent="0.2">
      <c r="A524" t="s">
        <v>546</v>
      </c>
      <c r="B524">
        <v>13550.832031</v>
      </c>
      <c r="C524">
        <v>12308.799805000001</v>
      </c>
      <c r="D524">
        <v>13031.550781</v>
      </c>
      <c r="E524">
        <v>12789.392578000001</v>
      </c>
      <c r="F524">
        <v>12305.299805000001</v>
      </c>
      <c r="G524">
        <v>12382.200194999999</v>
      </c>
      <c r="H524">
        <v>12689.200194999999</v>
      </c>
      <c r="I524">
        <v>12308.799805000001</v>
      </c>
      <c r="J524">
        <v>12502.543944999999</v>
      </c>
      <c r="L524" t="str">
        <f t="shared" si="59"/>
        <v>22JAN2021:19:00:00</v>
      </c>
      <c r="M524">
        <v>19</v>
      </c>
      <c r="N524">
        <f t="shared" si="60"/>
        <v>-1242.0322259999994</v>
      </c>
      <c r="O524">
        <f t="shared" si="61"/>
        <v>-1242.0322259999994</v>
      </c>
      <c r="P524">
        <f t="shared" si="62"/>
        <v>0</v>
      </c>
      <c r="Q524">
        <f t="shared" si="63"/>
        <v>1</v>
      </c>
      <c r="R524">
        <f t="shared" si="64"/>
        <v>0</v>
      </c>
      <c r="S524">
        <f t="shared" si="65"/>
        <v>9.1657266738944454</v>
      </c>
    </row>
    <row r="525" spans="1:19" x14ac:dyDescent="0.2">
      <c r="A525" t="s">
        <v>547</v>
      </c>
      <c r="B525">
        <v>13225.719727</v>
      </c>
      <c r="C525">
        <v>11929.700194999999</v>
      </c>
      <c r="D525">
        <v>12765.766602</v>
      </c>
      <c r="E525">
        <v>12608.256836</v>
      </c>
      <c r="F525">
        <v>12094.599609000001</v>
      </c>
      <c r="G525">
        <v>12206.5</v>
      </c>
      <c r="H525">
        <v>12521.700194999999</v>
      </c>
      <c r="I525">
        <v>11929.700194999999</v>
      </c>
      <c r="J525">
        <v>12258.033203000001</v>
      </c>
      <c r="L525" t="str">
        <f t="shared" si="59"/>
        <v>22JAN2021:20:00:00</v>
      </c>
      <c r="M525">
        <v>20</v>
      </c>
      <c r="N525">
        <f t="shared" si="60"/>
        <v>-1296.0195320000003</v>
      </c>
      <c r="O525">
        <f t="shared" si="61"/>
        <v>-1296.0195320000003</v>
      </c>
      <c r="P525">
        <f t="shared" si="62"/>
        <v>0</v>
      </c>
      <c r="Q525">
        <f t="shared" si="63"/>
        <v>1</v>
      </c>
      <c r="R525">
        <f t="shared" si="64"/>
        <v>0</v>
      </c>
      <c r="S525">
        <f t="shared" si="65"/>
        <v>9.7992363270348637</v>
      </c>
    </row>
    <row r="526" spans="1:19" x14ac:dyDescent="0.2">
      <c r="A526" t="s">
        <v>548</v>
      </c>
      <c r="B526">
        <v>12818.607421999999</v>
      </c>
      <c r="C526">
        <v>11927.200194999999</v>
      </c>
      <c r="D526">
        <v>12439.149414</v>
      </c>
      <c r="E526">
        <v>12343.786133</v>
      </c>
      <c r="F526">
        <v>11796.799805000001</v>
      </c>
      <c r="G526">
        <v>12098.400390999999</v>
      </c>
      <c r="H526">
        <v>12347.299805000001</v>
      </c>
      <c r="I526">
        <v>11927.200194999999</v>
      </c>
      <c r="J526">
        <v>12085.018555000001</v>
      </c>
      <c r="L526" t="str">
        <f t="shared" si="59"/>
        <v>22JAN2021:21:00:00</v>
      </c>
      <c r="M526">
        <v>21</v>
      </c>
      <c r="N526">
        <f t="shared" si="60"/>
        <v>-891.40722699999969</v>
      </c>
      <c r="O526">
        <f t="shared" si="61"/>
        <v>-891.40722699999969</v>
      </c>
      <c r="P526">
        <f t="shared" si="62"/>
        <v>0</v>
      </c>
      <c r="Q526">
        <f t="shared" si="63"/>
        <v>1</v>
      </c>
      <c r="R526">
        <f t="shared" si="64"/>
        <v>0</v>
      </c>
      <c r="S526">
        <f t="shared" si="65"/>
        <v>6.954009883086969</v>
      </c>
    </row>
    <row r="527" spans="1:19" x14ac:dyDescent="0.2">
      <c r="A527" t="s">
        <v>549</v>
      </c>
      <c r="B527">
        <v>12415.068359000001</v>
      </c>
      <c r="C527">
        <v>11526.200194999999</v>
      </c>
      <c r="D527">
        <v>12015.411133</v>
      </c>
      <c r="E527">
        <v>11920.533203000001</v>
      </c>
      <c r="F527">
        <v>11369.799805000001</v>
      </c>
      <c r="G527">
        <v>11752.700194999999</v>
      </c>
      <c r="H527">
        <v>11887.299805000001</v>
      </c>
      <c r="I527">
        <v>11526.200194999999</v>
      </c>
      <c r="J527">
        <v>11666.838867</v>
      </c>
      <c r="L527" t="str">
        <f t="shared" si="59"/>
        <v>22JAN2021:22:00:00</v>
      </c>
      <c r="M527">
        <v>22</v>
      </c>
      <c r="N527">
        <f t="shared" si="60"/>
        <v>-888.86816400000134</v>
      </c>
      <c r="O527">
        <f t="shared" si="61"/>
        <v>-888.86816400000134</v>
      </c>
      <c r="P527">
        <f t="shared" si="62"/>
        <v>0</v>
      </c>
      <c r="Q527">
        <f t="shared" si="63"/>
        <v>1</v>
      </c>
      <c r="R527">
        <f t="shared" si="64"/>
        <v>0</v>
      </c>
      <c r="S527">
        <f t="shared" si="65"/>
        <v>7.159591379580589</v>
      </c>
    </row>
    <row r="528" spans="1:19" x14ac:dyDescent="0.2">
      <c r="A528" t="s">
        <v>550</v>
      </c>
      <c r="B528">
        <v>11826.720703000001</v>
      </c>
      <c r="C528">
        <v>11133.5</v>
      </c>
      <c r="D528">
        <v>11511.720703000001</v>
      </c>
      <c r="E528">
        <v>11354.638671999999</v>
      </c>
      <c r="F528">
        <v>10882.299805000001</v>
      </c>
      <c r="G528">
        <v>11488.200194999999</v>
      </c>
      <c r="H528">
        <v>11275.799805000001</v>
      </c>
      <c r="I528">
        <v>11133.5</v>
      </c>
      <c r="J528">
        <v>11197.889648</v>
      </c>
      <c r="L528" t="str">
        <f t="shared" si="59"/>
        <v>22JAN2021:23:00:00</v>
      </c>
      <c r="M528">
        <v>23</v>
      </c>
      <c r="N528">
        <f t="shared" si="60"/>
        <v>-693.22070300000087</v>
      </c>
      <c r="O528">
        <f t="shared" si="61"/>
        <v>-693.22070300000087</v>
      </c>
      <c r="P528">
        <f t="shared" si="62"/>
        <v>0</v>
      </c>
      <c r="Q528">
        <f t="shared" si="63"/>
        <v>1</v>
      </c>
      <c r="R528">
        <f t="shared" si="64"/>
        <v>0</v>
      </c>
      <c r="S528">
        <f t="shared" si="65"/>
        <v>5.8614785992549612</v>
      </c>
    </row>
    <row r="529" spans="1:19" x14ac:dyDescent="0.2">
      <c r="A529" t="s">
        <v>551</v>
      </c>
      <c r="B529">
        <v>11198.15625</v>
      </c>
      <c r="C529">
        <v>10586.700194999999</v>
      </c>
      <c r="D529">
        <v>11082.912109000001</v>
      </c>
      <c r="E529">
        <v>10891.196289</v>
      </c>
      <c r="F529">
        <v>10299.099609000001</v>
      </c>
      <c r="G529">
        <v>11223.900390999999</v>
      </c>
      <c r="H529">
        <v>10803.200194999999</v>
      </c>
      <c r="I529">
        <v>10586.700194999999</v>
      </c>
      <c r="J529">
        <v>10710.601563</v>
      </c>
      <c r="L529" t="str">
        <f t="shared" si="59"/>
        <v>23JAN2021:00:00:00</v>
      </c>
      <c r="M529">
        <v>24</v>
      </c>
      <c r="N529">
        <f t="shared" si="60"/>
        <v>-611.45605500000056</v>
      </c>
      <c r="O529">
        <f t="shared" si="61"/>
        <v>-611.45605500000056</v>
      </c>
      <c r="P529">
        <f t="shared" si="62"/>
        <v>0</v>
      </c>
      <c r="Q529">
        <f t="shared" si="63"/>
        <v>1</v>
      </c>
      <c r="R529">
        <f t="shared" si="64"/>
        <v>0</v>
      </c>
      <c r="S529">
        <f t="shared" si="65"/>
        <v>5.4603279446114223</v>
      </c>
    </row>
    <row r="530" spans="1:19" x14ac:dyDescent="0.2">
      <c r="A530" t="s">
        <v>552</v>
      </c>
      <c r="B530">
        <v>10675.631836</v>
      </c>
      <c r="C530">
        <v>10590.599609000001</v>
      </c>
      <c r="D530">
        <v>10721.154296999999</v>
      </c>
      <c r="E530">
        <v>10552.502930000001</v>
      </c>
      <c r="F530">
        <v>10405.299805000001</v>
      </c>
      <c r="G530">
        <v>10823</v>
      </c>
      <c r="H530">
        <v>10761</v>
      </c>
      <c r="I530">
        <v>10590.599609000001</v>
      </c>
      <c r="J530">
        <v>10632.244140999999</v>
      </c>
      <c r="L530" t="str">
        <f t="shared" si="59"/>
        <v>23JAN2021:01:00:00</v>
      </c>
      <c r="M530">
        <v>1</v>
      </c>
      <c r="N530">
        <f t="shared" si="60"/>
        <v>-85.032226999999693</v>
      </c>
      <c r="O530">
        <f t="shared" si="61"/>
        <v>-85.032226999999693</v>
      </c>
      <c r="P530">
        <f t="shared" si="62"/>
        <v>0</v>
      </c>
      <c r="Q530">
        <f t="shared" si="63"/>
        <v>1</v>
      </c>
      <c r="R530">
        <f t="shared" si="64"/>
        <v>0</v>
      </c>
      <c r="S530">
        <f t="shared" si="65"/>
        <v>0.7965076756699021</v>
      </c>
    </row>
    <row r="531" spans="1:19" x14ac:dyDescent="0.2">
      <c r="A531" t="s">
        <v>553</v>
      </c>
      <c r="B531">
        <v>10316.463867</v>
      </c>
      <c r="C531">
        <v>10261</v>
      </c>
      <c r="D531">
        <v>10325.541992</v>
      </c>
      <c r="E531">
        <v>10200.955078000001</v>
      </c>
      <c r="F531">
        <v>10057.5</v>
      </c>
      <c r="G531">
        <v>10354.099609000001</v>
      </c>
      <c r="H531">
        <v>10371.599609000001</v>
      </c>
      <c r="I531">
        <v>10261</v>
      </c>
      <c r="J531">
        <v>10257.480469</v>
      </c>
      <c r="L531" t="str">
        <f t="shared" si="59"/>
        <v>23JAN2021:02:00:00</v>
      </c>
      <c r="M531">
        <v>2</v>
      </c>
      <c r="N531">
        <f t="shared" si="60"/>
        <v>-55.463867000000391</v>
      </c>
      <c r="O531">
        <f t="shared" si="61"/>
        <v>-55.463867000000391</v>
      </c>
      <c r="P531">
        <f t="shared" si="62"/>
        <v>0</v>
      </c>
      <c r="Q531">
        <f t="shared" si="63"/>
        <v>1</v>
      </c>
      <c r="R531">
        <f t="shared" si="64"/>
        <v>0</v>
      </c>
      <c r="S531">
        <f t="shared" si="65"/>
        <v>0.5376247880576267</v>
      </c>
    </row>
    <row r="532" spans="1:19" x14ac:dyDescent="0.2">
      <c r="A532" t="s">
        <v>554</v>
      </c>
      <c r="B532">
        <v>10124.925781</v>
      </c>
      <c r="C532">
        <v>10116.599609000001</v>
      </c>
      <c r="D532">
        <v>10238.516602</v>
      </c>
      <c r="E532">
        <v>10160.354492</v>
      </c>
      <c r="F532">
        <v>9791.4199219000002</v>
      </c>
      <c r="G532">
        <v>9944.5996094000002</v>
      </c>
      <c r="H532">
        <v>10186.5</v>
      </c>
      <c r="I532">
        <v>10116.599609000001</v>
      </c>
      <c r="J532">
        <v>10046.519531</v>
      </c>
      <c r="L532" t="str">
        <f t="shared" si="59"/>
        <v>23JAN2021:03:00:00</v>
      </c>
      <c r="M532">
        <v>3</v>
      </c>
      <c r="N532">
        <f t="shared" si="60"/>
        <v>-8.3261719999991328</v>
      </c>
      <c r="O532">
        <f t="shared" si="61"/>
        <v>-8.3261719999991328</v>
      </c>
      <c r="P532">
        <f t="shared" si="62"/>
        <v>0</v>
      </c>
      <c r="Q532">
        <f t="shared" si="63"/>
        <v>1</v>
      </c>
      <c r="R532">
        <f t="shared" si="64"/>
        <v>0</v>
      </c>
      <c r="S532">
        <f t="shared" si="65"/>
        <v>8.2234400331345325E-2</v>
      </c>
    </row>
    <row r="533" spans="1:19" x14ac:dyDescent="0.2">
      <c r="A533" t="s">
        <v>555</v>
      </c>
      <c r="B533">
        <v>10105.754883</v>
      </c>
      <c r="C533">
        <v>10058.099609000001</v>
      </c>
      <c r="D533">
        <v>10255.122069999999</v>
      </c>
      <c r="E533">
        <v>10219.979492</v>
      </c>
      <c r="F533">
        <v>9871.0595702999999</v>
      </c>
      <c r="G533">
        <v>9763.4599608999997</v>
      </c>
      <c r="H533">
        <v>10074.299805000001</v>
      </c>
      <c r="I533">
        <v>10058.099609000001</v>
      </c>
      <c r="J533">
        <v>10003.1875</v>
      </c>
      <c r="L533" t="str">
        <f t="shared" si="59"/>
        <v>23JAN2021:04:00:00</v>
      </c>
      <c r="M533">
        <v>4</v>
      </c>
      <c r="N533">
        <f t="shared" si="60"/>
        <v>-47.655273999998826</v>
      </c>
      <c r="O533">
        <f t="shared" si="61"/>
        <v>-47.655273999998826</v>
      </c>
      <c r="P533">
        <f t="shared" si="62"/>
        <v>0</v>
      </c>
      <c r="Q533">
        <f t="shared" si="63"/>
        <v>1</v>
      </c>
      <c r="R533">
        <f t="shared" si="64"/>
        <v>0</v>
      </c>
      <c r="S533">
        <f t="shared" si="65"/>
        <v>0.4715657024312454</v>
      </c>
    </row>
    <row r="534" spans="1:19" x14ac:dyDescent="0.2">
      <c r="A534" t="s">
        <v>556</v>
      </c>
      <c r="B534">
        <v>10190.994140999999</v>
      </c>
      <c r="C534">
        <v>10161.5</v>
      </c>
      <c r="D534">
        <v>10455.804688</v>
      </c>
      <c r="E534">
        <v>10430.715819999999</v>
      </c>
      <c r="F534">
        <v>9991.0595702999999</v>
      </c>
      <c r="G534">
        <v>9916.6103516000003</v>
      </c>
      <c r="H534">
        <v>10187.799805000001</v>
      </c>
      <c r="I534">
        <v>10161.5</v>
      </c>
      <c r="J534">
        <v>10131.641602</v>
      </c>
      <c r="L534" t="str">
        <f t="shared" si="59"/>
        <v>23JAN2021:05:00:00</v>
      </c>
      <c r="M534">
        <v>5</v>
      </c>
      <c r="N534">
        <f t="shared" si="60"/>
        <v>-29.494140999999217</v>
      </c>
      <c r="O534">
        <f t="shared" si="61"/>
        <v>-29.494140999999217</v>
      </c>
      <c r="P534">
        <f t="shared" si="62"/>
        <v>0</v>
      </c>
      <c r="Q534">
        <f t="shared" si="63"/>
        <v>1</v>
      </c>
      <c r="R534">
        <f t="shared" si="64"/>
        <v>0</v>
      </c>
      <c r="S534">
        <f t="shared" si="65"/>
        <v>0.28941377643756627</v>
      </c>
    </row>
    <row r="535" spans="1:19" x14ac:dyDescent="0.2">
      <c r="A535" t="s">
        <v>557</v>
      </c>
      <c r="B535">
        <v>10552.664063</v>
      </c>
      <c r="C535">
        <v>10393.200194999999</v>
      </c>
      <c r="D535">
        <v>10868.629883</v>
      </c>
      <c r="E535">
        <v>10795.0625</v>
      </c>
      <c r="F535">
        <v>10051.5</v>
      </c>
      <c r="G535">
        <v>10232.799805000001</v>
      </c>
      <c r="H535">
        <v>10512.599609000001</v>
      </c>
      <c r="I535">
        <v>10393.200194999999</v>
      </c>
      <c r="J535">
        <v>10377.003906</v>
      </c>
      <c r="L535" t="str">
        <f t="shared" si="59"/>
        <v>23JAN2021:06:00:00</v>
      </c>
      <c r="M535">
        <v>6</v>
      </c>
      <c r="N535">
        <f t="shared" si="60"/>
        <v>-159.46386800000073</v>
      </c>
      <c r="O535">
        <f t="shared" si="61"/>
        <v>-159.46386800000073</v>
      </c>
      <c r="P535">
        <f t="shared" si="62"/>
        <v>0</v>
      </c>
      <c r="Q535">
        <f t="shared" si="63"/>
        <v>1</v>
      </c>
      <c r="R535">
        <f t="shared" si="64"/>
        <v>0</v>
      </c>
      <c r="S535">
        <f t="shared" si="65"/>
        <v>1.5111242720131375</v>
      </c>
    </row>
    <row r="536" spans="1:19" x14ac:dyDescent="0.2">
      <c r="A536" t="s">
        <v>558</v>
      </c>
      <c r="B536">
        <v>10993.662109000001</v>
      </c>
      <c r="C536">
        <v>10888.599609000001</v>
      </c>
      <c r="D536">
        <v>11325.078125</v>
      </c>
      <c r="E536">
        <v>11406.323242</v>
      </c>
      <c r="F536">
        <v>10414</v>
      </c>
      <c r="G536">
        <v>10455.700194999999</v>
      </c>
      <c r="H536">
        <v>11049.099609000001</v>
      </c>
      <c r="I536">
        <v>10888.599609000001</v>
      </c>
      <c r="J536">
        <v>10810.521484000001</v>
      </c>
      <c r="L536" t="str">
        <f t="shared" si="59"/>
        <v>23JAN2021:07:00:00</v>
      </c>
      <c r="M536">
        <v>7</v>
      </c>
      <c r="N536">
        <f t="shared" si="60"/>
        <v>-105.0625</v>
      </c>
      <c r="O536">
        <f t="shared" si="61"/>
        <v>-105.0625</v>
      </c>
      <c r="P536">
        <f t="shared" si="62"/>
        <v>0</v>
      </c>
      <c r="Q536">
        <f t="shared" si="63"/>
        <v>1</v>
      </c>
      <c r="R536">
        <f t="shared" si="64"/>
        <v>0</v>
      </c>
      <c r="S536">
        <f t="shared" si="65"/>
        <v>0.95566426326665255</v>
      </c>
    </row>
    <row r="537" spans="1:19" x14ac:dyDescent="0.2">
      <c r="A537" t="s">
        <v>559</v>
      </c>
      <c r="B537">
        <v>11582.123046999999</v>
      </c>
      <c r="C537">
        <v>11449.200194999999</v>
      </c>
      <c r="D537">
        <v>11859.730469</v>
      </c>
      <c r="E537">
        <v>11909.852539</v>
      </c>
      <c r="F537">
        <v>10945.400390999999</v>
      </c>
      <c r="G537">
        <v>11081.099609000001</v>
      </c>
      <c r="H537">
        <v>11605.400390999999</v>
      </c>
      <c r="I537">
        <v>11449.200194999999</v>
      </c>
      <c r="J537">
        <v>11367.604492</v>
      </c>
      <c r="L537" t="str">
        <f t="shared" si="59"/>
        <v>23JAN2021:08:00:00</v>
      </c>
      <c r="M537">
        <v>8</v>
      </c>
      <c r="N537">
        <f t="shared" si="60"/>
        <v>-132.92285199999969</v>
      </c>
      <c r="O537">
        <f t="shared" si="61"/>
        <v>-132.92285199999969</v>
      </c>
      <c r="P537">
        <f t="shared" si="62"/>
        <v>0</v>
      </c>
      <c r="Q537">
        <f t="shared" si="63"/>
        <v>1</v>
      </c>
      <c r="R537">
        <f t="shared" si="64"/>
        <v>0</v>
      </c>
      <c r="S537">
        <f t="shared" si="65"/>
        <v>1.1476553258897502</v>
      </c>
    </row>
    <row r="538" spans="1:19" x14ac:dyDescent="0.2">
      <c r="A538" t="s">
        <v>560</v>
      </c>
      <c r="B538">
        <v>12219.727539</v>
      </c>
      <c r="C538">
        <v>11983.599609000001</v>
      </c>
      <c r="D538">
        <v>11967.247069999999</v>
      </c>
      <c r="E538">
        <v>12130.264648</v>
      </c>
      <c r="F538">
        <v>11524</v>
      </c>
      <c r="G538">
        <v>11496.299805000001</v>
      </c>
      <c r="H538">
        <v>12225</v>
      </c>
      <c r="I538">
        <v>11983.599609000001</v>
      </c>
      <c r="J538">
        <v>11866.09375</v>
      </c>
      <c r="L538" t="str">
        <f t="shared" si="59"/>
        <v>23JAN2021:09:00:00</v>
      </c>
      <c r="M538">
        <v>9</v>
      </c>
      <c r="N538">
        <f t="shared" si="60"/>
        <v>-236.12792999999874</v>
      </c>
      <c r="O538">
        <f t="shared" si="61"/>
        <v>-236.12792999999874</v>
      </c>
      <c r="P538">
        <f t="shared" si="62"/>
        <v>0</v>
      </c>
      <c r="Q538">
        <f t="shared" si="63"/>
        <v>1</v>
      </c>
      <c r="R538">
        <f t="shared" si="64"/>
        <v>0</v>
      </c>
      <c r="S538">
        <f t="shared" si="65"/>
        <v>1.9323502037699465</v>
      </c>
    </row>
    <row r="539" spans="1:19" x14ac:dyDescent="0.2">
      <c r="A539" t="s">
        <v>561</v>
      </c>
      <c r="B539">
        <v>12702.013671999999</v>
      </c>
      <c r="C539">
        <v>12295.799805000001</v>
      </c>
      <c r="D539">
        <v>12204.332031</v>
      </c>
      <c r="E539">
        <v>12226.731444999999</v>
      </c>
      <c r="F539">
        <v>11713.200194999999</v>
      </c>
      <c r="G539">
        <v>12117.400390999999</v>
      </c>
      <c r="H539">
        <v>12423.599609000001</v>
      </c>
      <c r="I539">
        <v>12295.799805000001</v>
      </c>
      <c r="J539">
        <v>12148.366211</v>
      </c>
      <c r="L539" t="str">
        <f t="shared" si="59"/>
        <v>23JAN2021:10:00:00</v>
      </c>
      <c r="M539">
        <v>10</v>
      </c>
      <c r="N539">
        <f t="shared" si="60"/>
        <v>-406.21386699999857</v>
      </c>
      <c r="O539">
        <f t="shared" si="61"/>
        <v>-406.21386699999857</v>
      </c>
      <c r="P539">
        <f t="shared" si="62"/>
        <v>0</v>
      </c>
      <c r="Q539">
        <f t="shared" si="63"/>
        <v>1</v>
      </c>
      <c r="R539">
        <f t="shared" si="64"/>
        <v>0</v>
      </c>
      <c r="S539">
        <f t="shared" si="65"/>
        <v>3.1980273166879534</v>
      </c>
    </row>
    <row r="540" spans="1:19" x14ac:dyDescent="0.2">
      <c r="A540" t="s">
        <v>562</v>
      </c>
      <c r="B540">
        <v>12935.127930000001</v>
      </c>
      <c r="C540">
        <v>12498.599609000001</v>
      </c>
      <c r="D540">
        <v>12201.1875</v>
      </c>
      <c r="E540">
        <v>12194.252930000001</v>
      </c>
      <c r="F540">
        <v>11858.299805000001</v>
      </c>
      <c r="G540">
        <v>12197.5</v>
      </c>
      <c r="H540">
        <v>12254.799805000001</v>
      </c>
      <c r="I540">
        <v>12498.599609000001</v>
      </c>
      <c r="J540">
        <v>12202.761719</v>
      </c>
      <c r="L540" t="str">
        <f t="shared" si="59"/>
        <v>23JAN2021:11:00:00</v>
      </c>
      <c r="M540">
        <v>11</v>
      </c>
      <c r="N540">
        <f t="shared" si="60"/>
        <v>-436.52832099999978</v>
      </c>
      <c r="O540">
        <f t="shared" si="61"/>
        <v>-436.52832099999978</v>
      </c>
      <c r="P540">
        <f t="shared" si="62"/>
        <v>0</v>
      </c>
      <c r="Q540">
        <f t="shared" si="63"/>
        <v>1</v>
      </c>
      <c r="R540">
        <f t="shared" si="64"/>
        <v>0</v>
      </c>
      <c r="S540">
        <f t="shared" si="65"/>
        <v>3.3747507049201619</v>
      </c>
    </row>
    <row r="541" spans="1:19" x14ac:dyDescent="0.2">
      <c r="A541" t="s">
        <v>563</v>
      </c>
      <c r="B541">
        <v>12961.216796999999</v>
      </c>
      <c r="C541">
        <v>12370</v>
      </c>
      <c r="D541">
        <v>12044.208008</v>
      </c>
      <c r="E541">
        <v>12170.181640999999</v>
      </c>
      <c r="F541">
        <v>11882.200194999999</v>
      </c>
      <c r="G541">
        <v>12157.200194999999</v>
      </c>
      <c r="H541">
        <v>12052.799805000001</v>
      </c>
      <c r="I541">
        <v>12370</v>
      </c>
      <c r="J541">
        <v>12101.425781</v>
      </c>
      <c r="L541" t="str">
        <f t="shared" si="59"/>
        <v>23JAN2021:12:00:00</v>
      </c>
      <c r="M541">
        <v>12</v>
      </c>
      <c r="N541">
        <f t="shared" si="60"/>
        <v>-591.21679699999913</v>
      </c>
      <c r="O541">
        <f t="shared" si="61"/>
        <v>-591.21679699999913</v>
      </c>
      <c r="P541">
        <f t="shared" si="62"/>
        <v>0</v>
      </c>
      <c r="Q541">
        <f t="shared" si="63"/>
        <v>1</v>
      </c>
      <c r="R541">
        <f t="shared" si="64"/>
        <v>0</v>
      </c>
      <c r="S541">
        <f t="shared" si="65"/>
        <v>4.5614297350295239</v>
      </c>
    </row>
    <row r="542" spans="1:19" x14ac:dyDescent="0.2">
      <c r="A542" t="s">
        <v>564</v>
      </c>
      <c r="B542">
        <v>12830.296875</v>
      </c>
      <c r="C542">
        <v>12045.400390999999</v>
      </c>
      <c r="D542">
        <v>11787.798828000001</v>
      </c>
      <c r="E542">
        <v>12001.441406</v>
      </c>
      <c r="F542">
        <v>11848.799805000001</v>
      </c>
      <c r="G542">
        <v>11914</v>
      </c>
      <c r="H542">
        <v>11718.200194999999</v>
      </c>
      <c r="I542">
        <v>12045.400390999999</v>
      </c>
      <c r="J542">
        <v>11865.824219</v>
      </c>
      <c r="L542" t="str">
        <f t="shared" si="59"/>
        <v>23JAN2021:13:00:00</v>
      </c>
      <c r="M542">
        <v>13</v>
      </c>
      <c r="N542">
        <f t="shared" si="60"/>
        <v>-784.89648400000078</v>
      </c>
      <c r="O542">
        <f t="shared" si="61"/>
        <v>-784.89648400000078</v>
      </c>
      <c r="P542">
        <f t="shared" si="62"/>
        <v>0</v>
      </c>
      <c r="Q542">
        <f t="shared" si="63"/>
        <v>1</v>
      </c>
      <c r="R542">
        <f t="shared" si="64"/>
        <v>0</v>
      </c>
      <c r="S542">
        <f t="shared" si="65"/>
        <v>6.1175239485641342</v>
      </c>
    </row>
    <row r="543" spans="1:19" x14ac:dyDescent="0.2">
      <c r="A543" t="s">
        <v>565</v>
      </c>
      <c r="B543">
        <v>12507.924805000001</v>
      </c>
      <c r="C543">
        <v>11852.400390999999</v>
      </c>
      <c r="D543">
        <v>11460.618164</v>
      </c>
      <c r="E543">
        <v>11831.385742</v>
      </c>
      <c r="F543">
        <v>11518.200194999999</v>
      </c>
      <c r="G543">
        <v>11637.5</v>
      </c>
      <c r="H543">
        <v>11339.5</v>
      </c>
      <c r="I543">
        <v>11852.400390999999</v>
      </c>
      <c r="J543">
        <v>11564.789063</v>
      </c>
      <c r="L543" t="str">
        <f t="shared" si="59"/>
        <v>23JAN2021:14:00:00</v>
      </c>
      <c r="M543">
        <v>14</v>
      </c>
      <c r="N543">
        <f t="shared" si="60"/>
        <v>-655.52441400000134</v>
      </c>
      <c r="O543">
        <f t="shared" si="61"/>
        <v>-655.52441400000134</v>
      </c>
      <c r="P543">
        <f t="shared" si="62"/>
        <v>0</v>
      </c>
      <c r="Q543">
        <f t="shared" si="63"/>
        <v>1</v>
      </c>
      <c r="R543">
        <f t="shared" si="64"/>
        <v>0</v>
      </c>
      <c r="S543">
        <f t="shared" si="65"/>
        <v>5.2408726804782013</v>
      </c>
    </row>
    <row r="544" spans="1:19" x14ac:dyDescent="0.2">
      <c r="A544" t="s">
        <v>566</v>
      </c>
      <c r="B544">
        <v>12257.126953000001</v>
      </c>
      <c r="C544">
        <v>11400.299805000001</v>
      </c>
      <c r="D544">
        <v>11130.541015999999</v>
      </c>
      <c r="E544">
        <v>11532.143555000001</v>
      </c>
      <c r="F544">
        <v>11179.599609000001</v>
      </c>
      <c r="G544">
        <v>11214.299805000001</v>
      </c>
      <c r="H544">
        <v>10908.900390999999</v>
      </c>
      <c r="I544">
        <v>11400.299805000001</v>
      </c>
      <c r="J544">
        <v>11165.305664</v>
      </c>
      <c r="L544" t="str">
        <f t="shared" si="59"/>
        <v>23JAN2021:15:00:00</v>
      </c>
      <c r="M544">
        <v>15</v>
      </c>
      <c r="N544">
        <f t="shared" si="60"/>
        <v>-856.82714800000031</v>
      </c>
      <c r="O544">
        <f t="shared" si="61"/>
        <v>-856.82714800000031</v>
      </c>
      <c r="P544">
        <f t="shared" si="62"/>
        <v>0</v>
      </c>
      <c r="Q544">
        <f t="shared" si="63"/>
        <v>1</v>
      </c>
      <c r="R544">
        <f t="shared" si="64"/>
        <v>0</v>
      </c>
      <c r="S544">
        <f t="shared" si="65"/>
        <v>6.9904403477707895</v>
      </c>
    </row>
    <row r="545" spans="1:19" x14ac:dyDescent="0.2">
      <c r="A545" t="s">
        <v>567</v>
      </c>
      <c r="B545">
        <v>12128.205078000001</v>
      </c>
      <c r="C545">
        <v>11148.5</v>
      </c>
      <c r="D545">
        <v>11012.111328000001</v>
      </c>
      <c r="E545">
        <v>11400.753906</v>
      </c>
      <c r="F545">
        <v>11071.700194999999</v>
      </c>
      <c r="G545">
        <v>10870</v>
      </c>
      <c r="H545">
        <v>10838.599609000001</v>
      </c>
      <c r="I545">
        <v>11148.5</v>
      </c>
      <c r="J545">
        <v>10999.963867</v>
      </c>
      <c r="L545" t="str">
        <f t="shared" si="59"/>
        <v>23JAN2021:16:00:00</v>
      </c>
      <c r="M545">
        <v>16</v>
      </c>
      <c r="N545">
        <f t="shared" si="60"/>
        <v>-979.70507800000087</v>
      </c>
      <c r="O545">
        <f t="shared" si="61"/>
        <v>-979.70507800000087</v>
      </c>
      <c r="P545">
        <f t="shared" si="62"/>
        <v>0</v>
      </c>
      <c r="Q545">
        <f t="shared" si="63"/>
        <v>1</v>
      </c>
      <c r="R545">
        <f t="shared" si="64"/>
        <v>0</v>
      </c>
      <c r="S545">
        <f t="shared" si="65"/>
        <v>8.0779065962294805</v>
      </c>
    </row>
    <row r="546" spans="1:19" x14ac:dyDescent="0.2">
      <c r="A546" t="s">
        <v>568</v>
      </c>
      <c r="B546">
        <v>12152.232421999999</v>
      </c>
      <c r="C546">
        <v>11163.299805000001</v>
      </c>
      <c r="D546">
        <v>11173.065430000001</v>
      </c>
      <c r="E546">
        <v>11531.496094</v>
      </c>
      <c r="F546">
        <v>11104.5</v>
      </c>
      <c r="G546">
        <v>10864.799805000001</v>
      </c>
      <c r="H546">
        <v>10898.599609000001</v>
      </c>
      <c r="I546">
        <v>11163.299805000001</v>
      </c>
      <c r="J546">
        <v>11046.333008</v>
      </c>
      <c r="L546" t="str">
        <f t="shared" si="59"/>
        <v>23JAN2021:17:00:00</v>
      </c>
      <c r="M546">
        <v>17</v>
      </c>
      <c r="N546">
        <f t="shared" si="60"/>
        <v>-988.93261699999857</v>
      </c>
      <c r="O546">
        <f t="shared" si="61"/>
        <v>-988.93261699999857</v>
      </c>
      <c r="P546">
        <f t="shared" si="62"/>
        <v>0</v>
      </c>
      <c r="Q546">
        <f t="shared" si="63"/>
        <v>1</v>
      </c>
      <c r="R546">
        <f t="shared" si="64"/>
        <v>0</v>
      </c>
      <c r="S546">
        <f t="shared" si="65"/>
        <v>8.1378678637652424</v>
      </c>
    </row>
    <row r="547" spans="1:19" x14ac:dyDescent="0.2">
      <c r="A547" t="s">
        <v>569</v>
      </c>
      <c r="B547">
        <v>12423.809569999999</v>
      </c>
      <c r="C547">
        <v>11363.5</v>
      </c>
      <c r="D547">
        <v>11599.853515999999</v>
      </c>
      <c r="E547">
        <v>11855.891602</v>
      </c>
      <c r="F547">
        <v>11338.099609000001</v>
      </c>
      <c r="G547">
        <v>11137</v>
      </c>
      <c r="H547">
        <v>11323.799805000001</v>
      </c>
      <c r="I547">
        <v>11363.5</v>
      </c>
      <c r="J547">
        <v>11348.457031</v>
      </c>
      <c r="L547" t="str">
        <f t="shared" si="59"/>
        <v>23JAN2021:18:00:00</v>
      </c>
      <c r="M547">
        <v>18</v>
      </c>
      <c r="N547">
        <f t="shared" si="60"/>
        <v>-1060.3095699999994</v>
      </c>
      <c r="O547">
        <f t="shared" si="61"/>
        <v>-1060.3095699999994</v>
      </c>
      <c r="P547">
        <f t="shared" si="62"/>
        <v>0</v>
      </c>
      <c r="Q547">
        <f t="shared" si="63"/>
        <v>1</v>
      </c>
      <c r="R547">
        <f t="shared" si="64"/>
        <v>0</v>
      </c>
      <c r="S547">
        <f t="shared" si="65"/>
        <v>8.5344963155290809</v>
      </c>
    </row>
    <row r="548" spans="1:19" x14ac:dyDescent="0.2">
      <c r="A548" t="s">
        <v>570</v>
      </c>
      <c r="B548">
        <v>12598.447265999999</v>
      </c>
      <c r="C548">
        <v>12024</v>
      </c>
      <c r="D548">
        <v>11854.677734000001</v>
      </c>
      <c r="E548">
        <v>12109.584961</v>
      </c>
      <c r="F548">
        <v>11472.799805000001</v>
      </c>
      <c r="G548">
        <v>11882.900390999999</v>
      </c>
      <c r="H548">
        <v>11841.599609000001</v>
      </c>
      <c r="I548">
        <v>12024</v>
      </c>
      <c r="J548">
        <v>11801.796875</v>
      </c>
      <c r="L548" t="str">
        <f t="shared" si="59"/>
        <v>23JAN2021:19:00:00</v>
      </c>
      <c r="M548">
        <v>19</v>
      </c>
      <c r="N548">
        <f t="shared" si="60"/>
        <v>-574.44726599999922</v>
      </c>
      <c r="O548">
        <f t="shared" si="61"/>
        <v>-574.44726599999922</v>
      </c>
      <c r="P548">
        <f t="shared" si="62"/>
        <v>0</v>
      </c>
      <c r="Q548">
        <f t="shared" si="63"/>
        <v>1</v>
      </c>
      <c r="R548">
        <f t="shared" si="64"/>
        <v>0</v>
      </c>
      <c r="S548">
        <f t="shared" si="65"/>
        <v>4.5596671865292961</v>
      </c>
    </row>
    <row r="549" spans="1:19" x14ac:dyDescent="0.2">
      <c r="A549" t="s">
        <v>571</v>
      </c>
      <c r="B549">
        <v>12400.802734000001</v>
      </c>
      <c r="C549">
        <v>11929.5</v>
      </c>
      <c r="D549">
        <v>11669.1875</v>
      </c>
      <c r="E549">
        <v>11835.165039</v>
      </c>
      <c r="F549">
        <v>11309.099609000001</v>
      </c>
      <c r="G549">
        <v>11793.099609000001</v>
      </c>
      <c r="H549">
        <v>11734.299805000001</v>
      </c>
      <c r="I549">
        <v>11929.5</v>
      </c>
      <c r="J549">
        <v>11676.010742</v>
      </c>
      <c r="L549" t="str">
        <f t="shared" si="59"/>
        <v>23JAN2021:20:00:00</v>
      </c>
      <c r="M549">
        <v>20</v>
      </c>
      <c r="N549">
        <f t="shared" si="60"/>
        <v>-471.30273400000078</v>
      </c>
      <c r="O549">
        <f t="shared" si="61"/>
        <v>-471.30273400000078</v>
      </c>
      <c r="P549">
        <f t="shared" si="62"/>
        <v>0</v>
      </c>
      <c r="Q549">
        <f t="shared" si="63"/>
        <v>1</v>
      </c>
      <c r="R549">
        <f t="shared" si="64"/>
        <v>0</v>
      </c>
      <c r="S549">
        <f t="shared" si="65"/>
        <v>3.8005824631642815</v>
      </c>
    </row>
    <row r="550" spans="1:19" x14ac:dyDescent="0.2">
      <c r="A550" t="s">
        <v>572</v>
      </c>
      <c r="B550">
        <v>12113.420898</v>
      </c>
      <c r="C550">
        <v>11504.099609000001</v>
      </c>
      <c r="D550">
        <v>11427.874023</v>
      </c>
      <c r="E550">
        <v>11590.522461</v>
      </c>
      <c r="F550">
        <v>11005.299805000001</v>
      </c>
      <c r="G550">
        <v>11579.099609000001</v>
      </c>
      <c r="H550">
        <v>11550</v>
      </c>
      <c r="I550">
        <v>11504.099609000001</v>
      </c>
      <c r="J550">
        <v>11390.720703000001</v>
      </c>
      <c r="L550" t="str">
        <f t="shared" si="59"/>
        <v>23JAN2021:21:00:00</v>
      </c>
      <c r="M550">
        <v>21</v>
      </c>
      <c r="N550">
        <f t="shared" si="60"/>
        <v>-609.32128899999952</v>
      </c>
      <c r="O550">
        <f t="shared" si="61"/>
        <v>-609.32128899999952</v>
      </c>
      <c r="P550">
        <f t="shared" si="62"/>
        <v>0</v>
      </c>
      <c r="Q550">
        <f t="shared" si="63"/>
        <v>1</v>
      </c>
      <c r="R550">
        <f t="shared" si="64"/>
        <v>0</v>
      </c>
      <c r="S550">
        <f t="shared" si="65"/>
        <v>5.0301338831593165</v>
      </c>
    </row>
    <row r="551" spans="1:19" x14ac:dyDescent="0.2">
      <c r="A551" t="s">
        <v>573</v>
      </c>
      <c r="B551">
        <v>11744.042969</v>
      </c>
      <c r="C551">
        <v>11128.200194999999</v>
      </c>
      <c r="D551">
        <v>11129.792969</v>
      </c>
      <c r="E551">
        <v>11165.402344</v>
      </c>
      <c r="F551">
        <v>10646.299805000001</v>
      </c>
      <c r="G551">
        <v>11052.099609000001</v>
      </c>
      <c r="H551">
        <v>11067.200194999999</v>
      </c>
      <c r="I551">
        <v>11128.200194999999</v>
      </c>
      <c r="J551">
        <v>10983.161133</v>
      </c>
      <c r="L551" t="str">
        <f t="shared" si="59"/>
        <v>23JAN2021:22:00:00</v>
      </c>
      <c r="M551">
        <v>22</v>
      </c>
      <c r="N551">
        <f t="shared" si="60"/>
        <v>-615.84277400000065</v>
      </c>
      <c r="O551">
        <f t="shared" si="61"/>
        <v>-615.84277400000065</v>
      </c>
      <c r="P551">
        <f t="shared" si="62"/>
        <v>0</v>
      </c>
      <c r="Q551">
        <f t="shared" si="63"/>
        <v>1</v>
      </c>
      <c r="R551">
        <f t="shared" si="64"/>
        <v>0</v>
      </c>
      <c r="S551">
        <f t="shared" si="65"/>
        <v>5.2438736440730116</v>
      </c>
    </row>
    <row r="552" spans="1:19" x14ac:dyDescent="0.2">
      <c r="A552" t="s">
        <v>574</v>
      </c>
      <c r="B552">
        <v>11225.635742</v>
      </c>
      <c r="C552">
        <v>10602.099609000001</v>
      </c>
      <c r="D552">
        <v>10635.582031</v>
      </c>
      <c r="E552">
        <v>10595.875977</v>
      </c>
      <c r="F552">
        <v>10221.200194999999</v>
      </c>
      <c r="G552">
        <v>10799.900390999999</v>
      </c>
      <c r="H552">
        <v>10548.700194999999</v>
      </c>
      <c r="I552">
        <v>10602.099609000001</v>
      </c>
      <c r="J552">
        <v>10522.435546999999</v>
      </c>
      <c r="L552" t="str">
        <f t="shared" si="59"/>
        <v>23JAN2021:23:00:00</v>
      </c>
      <c r="M552">
        <v>23</v>
      </c>
      <c r="N552">
        <f t="shared" si="60"/>
        <v>-623.53613299999961</v>
      </c>
      <c r="O552">
        <f t="shared" si="61"/>
        <v>-623.53613299999961</v>
      </c>
      <c r="P552">
        <f t="shared" si="62"/>
        <v>0</v>
      </c>
      <c r="Q552">
        <f t="shared" si="63"/>
        <v>1</v>
      </c>
      <c r="R552">
        <f t="shared" si="64"/>
        <v>0</v>
      </c>
      <c r="S552">
        <f t="shared" si="65"/>
        <v>5.5545730088771625</v>
      </c>
    </row>
    <row r="553" spans="1:19" x14ac:dyDescent="0.2">
      <c r="A553" t="s">
        <v>575</v>
      </c>
      <c r="B553">
        <v>10671.784180000001</v>
      </c>
      <c r="C553">
        <v>10099.700194999999</v>
      </c>
      <c r="D553">
        <v>10127.859375</v>
      </c>
      <c r="E553">
        <v>9976.4277344000002</v>
      </c>
      <c r="F553">
        <v>9829.0595702999999</v>
      </c>
      <c r="G553">
        <v>10547.799805000001</v>
      </c>
      <c r="H553">
        <v>10050.599609000001</v>
      </c>
      <c r="I553">
        <v>10099.700194999999</v>
      </c>
      <c r="J553">
        <v>10079.296875</v>
      </c>
      <c r="L553" t="str">
        <f t="shared" si="59"/>
        <v>24JAN2021:00:00:00</v>
      </c>
      <c r="M553">
        <v>24</v>
      </c>
      <c r="N553">
        <f t="shared" si="60"/>
        <v>-572.08398500000112</v>
      </c>
      <c r="O553">
        <f t="shared" si="61"/>
        <v>-572.08398500000112</v>
      </c>
      <c r="P553">
        <f t="shared" si="62"/>
        <v>0</v>
      </c>
      <c r="Q553">
        <f t="shared" si="63"/>
        <v>1</v>
      </c>
      <c r="R553">
        <f t="shared" si="64"/>
        <v>0</v>
      </c>
      <c r="S553">
        <f t="shared" si="65"/>
        <v>5.3607154656682825</v>
      </c>
    </row>
    <row r="554" spans="1:19" x14ac:dyDescent="0.2">
      <c r="A554" t="s">
        <v>576</v>
      </c>
      <c r="B554">
        <v>10201.770508</v>
      </c>
      <c r="C554">
        <v>9850.4599608999997</v>
      </c>
      <c r="D554">
        <v>10051.599609000001</v>
      </c>
      <c r="E554">
        <v>9948.3144530999998</v>
      </c>
      <c r="F554">
        <v>9387.3203125</v>
      </c>
      <c r="G554">
        <v>10191.799805000001</v>
      </c>
      <c r="H554">
        <v>9891.1699219000002</v>
      </c>
      <c r="I554">
        <v>9850.4599608999997</v>
      </c>
      <c r="J554">
        <v>9812.6621094000002</v>
      </c>
      <c r="L554" t="str">
        <f t="shared" si="59"/>
        <v>24JAN2021:01:00:00</v>
      </c>
      <c r="M554">
        <v>1</v>
      </c>
      <c r="N554">
        <f t="shared" si="60"/>
        <v>-351.31054709999989</v>
      </c>
      <c r="O554">
        <f t="shared" si="61"/>
        <v>-351.31054709999989</v>
      </c>
      <c r="P554">
        <f t="shared" si="62"/>
        <v>0</v>
      </c>
      <c r="Q554">
        <f t="shared" si="63"/>
        <v>1</v>
      </c>
      <c r="R554">
        <f t="shared" si="64"/>
        <v>0</v>
      </c>
      <c r="S554">
        <f t="shared" si="65"/>
        <v>3.4436233085669787</v>
      </c>
    </row>
    <row r="555" spans="1:19" x14ac:dyDescent="0.2">
      <c r="A555" t="s">
        <v>577</v>
      </c>
      <c r="B555">
        <v>9766.5644530999998</v>
      </c>
      <c r="C555">
        <v>9405.5800780999998</v>
      </c>
      <c r="D555">
        <v>9686.6767577999999</v>
      </c>
      <c r="E555">
        <v>9571.8857422000001</v>
      </c>
      <c r="F555">
        <v>8892.7099608999997</v>
      </c>
      <c r="G555">
        <v>9707.5195313000004</v>
      </c>
      <c r="H555">
        <v>9472.6396483999997</v>
      </c>
      <c r="I555">
        <v>9405.5800780999998</v>
      </c>
      <c r="J555">
        <v>9367.0078125</v>
      </c>
      <c r="L555" t="str">
        <f t="shared" si="59"/>
        <v>24JAN2021:02:00:00</v>
      </c>
      <c r="M555">
        <v>2</v>
      </c>
      <c r="N555">
        <f t="shared" si="60"/>
        <v>-360.984375</v>
      </c>
      <c r="O555">
        <f t="shared" si="61"/>
        <v>-360.984375</v>
      </c>
      <c r="P555">
        <f t="shared" si="62"/>
        <v>0</v>
      </c>
      <c r="Q555">
        <f t="shared" si="63"/>
        <v>1</v>
      </c>
      <c r="R555">
        <f t="shared" si="64"/>
        <v>0</v>
      </c>
      <c r="S555">
        <f t="shared" si="65"/>
        <v>3.696124432839023</v>
      </c>
    </row>
    <row r="556" spans="1:19" x14ac:dyDescent="0.2">
      <c r="A556" t="s">
        <v>578</v>
      </c>
      <c r="B556">
        <v>9496.6357422000001</v>
      </c>
      <c r="C556">
        <v>9077.3398438000004</v>
      </c>
      <c r="D556">
        <v>9421.4238280999998</v>
      </c>
      <c r="E556">
        <v>9346.609375</v>
      </c>
      <c r="F556">
        <v>8566.3798827999999</v>
      </c>
      <c r="G556">
        <v>9261.0400391000003</v>
      </c>
      <c r="H556">
        <v>9205.0400391000003</v>
      </c>
      <c r="I556">
        <v>9077.3398438000004</v>
      </c>
      <c r="J556">
        <v>9047.4980469000002</v>
      </c>
      <c r="L556" t="str">
        <f t="shared" si="59"/>
        <v>24JAN2021:03:00:00</v>
      </c>
      <c r="M556">
        <v>3</v>
      </c>
      <c r="N556">
        <f t="shared" si="60"/>
        <v>-419.29589839999971</v>
      </c>
      <c r="O556">
        <f t="shared" si="61"/>
        <v>-419.29589839999971</v>
      </c>
      <c r="P556">
        <f t="shared" si="62"/>
        <v>0</v>
      </c>
      <c r="Q556">
        <f t="shared" si="63"/>
        <v>1</v>
      </c>
      <c r="R556">
        <f t="shared" si="64"/>
        <v>0</v>
      </c>
      <c r="S556">
        <f t="shared" si="65"/>
        <v>4.4152046027919489</v>
      </c>
    </row>
    <row r="557" spans="1:19" x14ac:dyDescent="0.2">
      <c r="A557" t="s">
        <v>579</v>
      </c>
      <c r="B557">
        <v>9370.5058594000002</v>
      </c>
      <c r="C557">
        <v>9060.2304688000004</v>
      </c>
      <c r="D557">
        <v>9476.5117188000004</v>
      </c>
      <c r="E557">
        <v>9357.8632813000004</v>
      </c>
      <c r="F557">
        <v>8655.6699219000002</v>
      </c>
      <c r="G557">
        <v>8946.3300780999998</v>
      </c>
      <c r="H557">
        <v>9140.7802733999997</v>
      </c>
      <c r="I557">
        <v>9060.2304688000004</v>
      </c>
      <c r="J557">
        <v>9017.0253905999998</v>
      </c>
      <c r="L557" t="str">
        <f t="shared" si="59"/>
        <v>24JAN2021:04:00:00</v>
      </c>
      <c r="M557">
        <v>4</v>
      </c>
      <c r="N557">
        <f t="shared" si="60"/>
        <v>-310.27539059999981</v>
      </c>
      <c r="O557">
        <f t="shared" si="61"/>
        <v>-310.27539059999981</v>
      </c>
      <c r="P557">
        <f t="shared" si="62"/>
        <v>0</v>
      </c>
      <c r="Q557">
        <f t="shared" si="63"/>
        <v>1</v>
      </c>
      <c r="R557">
        <f t="shared" si="64"/>
        <v>0</v>
      </c>
      <c r="S557">
        <f t="shared" si="65"/>
        <v>3.3111914688015247</v>
      </c>
    </row>
    <row r="558" spans="1:19" x14ac:dyDescent="0.2">
      <c r="A558" t="s">
        <v>580</v>
      </c>
      <c r="B558">
        <v>9392.515625</v>
      </c>
      <c r="C558">
        <v>9108.5800780999998</v>
      </c>
      <c r="D558">
        <v>9568.9150391000003</v>
      </c>
      <c r="E558">
        <v>9475.0498047000001</v>
      </c>
      <c r="F558">
        <v>8663.1601563000004</v>
      </c>
      <c r="G558">
        <v>9157.0097655999998</v>
      </c>
      <c r="H558">
        <v>9139.2099608999997</v>
      </c>
      <c r="I558">
        <v>9108.5800780999998</v>
      </c>
      <c r="J558">
        <v>9068.4785155999998</v>
      </c>
      <c r="L558" t="str">
        <f t="shared" si="59"/>
        <v>24JAN2021:05:00:00</v>
      </c>
      <c r="M558">
        <v>5</v>
      </c>
      <c r="N558">
        <f t="shared" si="60"/>
        <v>-283.93554690000019</v>
      </c>
      <c r="O558">
        <f t="shared" si="61"/>
        <v>-283.93554690000019</v>
      </c>
      <c r="P558">
        <f t="shared" si="62"/>
        <v>0</v>
      </c>
      <c r="Q558">
        <f t="shared" si="63"/>
        <v>1</v>
      </c>
      <c r="R558">
        <f t="shared" si="64"/>
        <v>0</v>
      </c>
      <c r="S558">
        <f t="shared" si="65"/>
        <v>3.0229978659205075</v>
      </c>
    </row>
    <row r="559" spans="1:19" x14ac:dyDescent="0.2">
      <c r="A559" t="s">
        <v>581</v>
      </c>
      <c r="B559">
        <v>9542.9199219000002</v>
      </c>
      <c r="C559">
        <v>9243.6396483999997</v>
      </c>
      <c r="D559">
        <v>9719.0195313000004</v>
      </c>
      <c r="E559">
        <v>9691.1972655999998</v>
      </c>
      <c r="F559">
        <v>8668.4101563000004</v>
      </c>
      <c r="G559">
        <v>9221.6298827999999</v>
      </c>
      <c r="H559">
        <v>9460.0302733999997</v>
      </c>
      <c r="I559">
        <v>9243.6396483999997</v>
      </c>
      <c r="J559">
        <v>9210.6015625</v>
      </c>
      <c r="L559" t="str">
        <f t="shared" si="59"/>
        <v>24JAN2021:06:00:00</v>
      </c>
      <c r="M559">
        <v>6</v>
      </c>
      <c r="N559">
        <f t="shared" si="60"/>
        <v>-299.28027350000048</v>
      </c>
      <c r="O559">
        <f t="shared" si="61"/>
        <v>-299.28027350000048</v>
      </c>
      <c r="P559">
        <f t="shared" si="62"/>
        <v>0</v>
      </c>
      <c r="Q559">
        <f t="shared" si="63"/>
        <v>1</v>
      </c>
      <c r="R559">
        <f t="shared" si="64"/>
        <v>0</v>
      </c>
      <c r="S559">
        <f t="shared" si="65"/>
        <v>3.136149899080507</v>
      </c>
    </row>
    <row r="560" spans="1:19" x14ac:dyDescent="0.2">
      <c r="A560" t="s">
        <v>582</v>
      </c>
      <c r="B560">
        <v>9823.0234375</v>
      </c>
      <c r="C560">
        <v>9486.4804688000004</v>
      </c>
      <c r="D560">
        <v>10159.613281</v>
      </c>
      <c r="E560">
        <v>10209.587890999999</v>
      </c>
      <c r="F560">
        <v>8930.1904297000001</v>
      </c>
      <c r="G560">
        <v>9491.7197266000003</v>
      </c>
      <c r="H560">
        <v>9675.0302733999997</v>
      </c>
      <c r="I560">
        <v>9486.4804688000004</v>
      </c>
      <c r="J560">
        <v>9479.3417969000002</v>
      </c>
      <c r="L560" t="str">
        <f t="shared" si="59"/>
        <v>24JAN2021:07:00:00</v>
      </c>
      <c r="M560">
        <v>7</v>
      </c>
      <c r="N560">
        <f t="shared" si="60"/>
        <v>-336.54296869999962</v>
      </c>
      <c r="O560">
        <f t="shared" si="61"/>
        <v>-336.54296869999962</v>
      </c>
      <c r="P560">
        <f t="shared" si="62"/>
        <v>0</v>
      </c>
      <c r="Q560">
        <f t="shared" si="63"/>
        <v>1</v>
      </c>
      <c r="R560">
        <f t="shared" si="64"/>
        <v>0</v>
      </c>
      <c r="S560">
        <f t="shared" si="65"/>
        <v>3.4260629717651496</v>
      </c>
    </row>
    <row r="561" spans="1:19" x14ac:dyDescent="0.2">
      <c r="A561" t="s">
        <v>583</v>
      </c>
      <c r="B561">
        <v>10269.930664</v>
      </c>
      <c r="C561">
        <v>9882.75</v>
      </c>
      <c r="D561">
        <v>10588.200194999999</v>
      </c>
      <c r="E561">
        <v>10621.818359000001</v>
      </c>
      <c r="F561">
        <v>9456.1699219000002</v>
      </c>
      <c r="G561">
        <v>9960.0800780999998</v>
      </c>
      <c r="H561">
        <v>10048.5</v>
      </c>
      <c r="I561">
        <v>9882.75</v>
      </c>
      <c r="J561">
        <v>9915.3896483999997</v>
      </c>
      <c r="L561" t="str">
        <f t="shared" si="59"/>
        <v>24JAN2021:08:00:00</v>
      </c>
      <c r="M561">
        <v>8</v>
      </c>
      <c r="N561">
        <f t="shared" si="60"/>
        <v>-387.18066399999952</v>
      </c>
      <c r="O561">
        <f t="shared" si="61"/>
        <v>-387.18066399999952</v>
      </c>
      <c r="P561">
        <f t="shared" si="62"/>
        <v>0</v>
      </c>
      <c r="Q561">
        <f t="shared" si="63"/>
        <v>1</v>
      </c>
      <c r="R561">
        <f t="shared" si="64"/>
        <v>0</v>
      </c>
      <c r="S561">
        <f t="shared" si="65"/>
        <v>3.7700416552685656</v>
      </c>
    </row>
    <row r="562" spans="1:19" x14ac:dyDescent="0.2">
      <c r="A562" t="s">
        <v>584</v>
      </c>
      <c r="B562">
        <v>10732.410156</v>
      </c>
      <c r="C562">
        <v>10445.900390999999</v>
      </c>
      <c r="D562">
        <v>10865.074219</v>
      </c>
      <c r="E562">
        <v>10884.277344</v>
      </c>
      <c r="F562">
        <v>10179.900390999999</v>
      </c>
      <c r="G562">
        <v>10400.799805000001</v>
      </c>
      <c r="H562">
        <v>10584.099609000001</v>
      </c>
      <c r="I562">
        <v>10445.900390999999</v>
      </c>
      <c r="J562">
        <v>10460.708984000001</v>
      </c>
      <c r="L562" t="str">
        <f t="shared" si="59"/>
        <v>24JAN2021:09:00:00</v>
      </c>
      <c r="M562">
        <v>9</v>
      </c>
      <c r="N562">
        <f t="shared" si="60"/>
        <v>-286.5097650000007</v>
      </c>
      <c r="O562">
        <f t="shared" si="61"/>
        <v>-286.5097650000007</v>
      </c>
      <c r="P562">
        <f t="shared" si="62"/>
        <v>0</v>
      </c>
      <c r="Q562">
        <f t="shared" si="63"/>
        <v>1</v>
      </c>
      <c r="R562">
        <f t="shared" si="64"/>
        <v>0</v>
      </c>
      <c r="S562">
        <f t="shared" si="65"/>
        <v>2.6695752476420793</v>
      </c>
    </row>
    <row r="563" spans="1:19" x14ac:dyDescent="0.2">
      <c r="A563" t="s">
        <v>585</v>
      </c>
      <c r="B563">
        <v>11202.046875</v>
      </c>
      <c r="C563">
        <v>10915</v>
      </c>
      <c r="D563">
        <v>11090.504883</v>
      </c>
      <c r="E563">
        <v>11059.131836</v>
      </c>
      <c r="F563">
        <v>10477</v>
      </c>
      <c r="G563">
        <v>10770</v>
      </c>
      <c r="H563">
        <v>10872</v>
      </c>
      <c r="I563">
        <v>10915</v>
      </c>
      <c r="J563">
        <v>10798.5625</v>
      </c>
      <c r="L563" t="str">
        <f t="shared" si="59"/>
        <v>24JAN2021:10:00:00</v>
      </c>
      <c r="M563">
        <v>10</v>
      </c>
      <c r="N563">
        <f t="shared" si="60"/>
        <v>-287.046875</v>
      </c>
      <c r="O563">
        <f t="shared" si="61"/>
        <v>-287.046875</v>
      </c>
      <c r="P563">
        <f t="shared" si="62"/>
        <v>0</v>
      </c>
      <c r="Q563">
        <f t="shared" si="63"/>
        <v>1</v>
      </c>
      <c r="R563">
        <f t="shared" si="64"/>
        <v>0</v>
      </c>
      <c r="S563">
        <f t="shared" si="65"/>
        <v>2.5624502218484064</v>
      </c>
    </row>
    <row r="564" spans="1:19" x14ac:dyDescent="0.2">
      <c r="A564" t="s">
        <v>586</v>
      </c>
      <c r="B564">
        <v>11457.903319999999</v>
      </c>
      <c r="C564">
        <v>10998.099609000001</v>
      </c>
      <c r="D564">
        <v>11284.458984000001</v>
      </c>
      <c r="E564">
        <v>11212.905273</v>
      </c>
      <c r="F564">
        <v>10741.700194999999</v>
      </c>
      <c r="G564">
        <v>10777.400390999999</v>
      </c>
      <c r="H564">
        <v>11071.700194999999</v>
      </c>
      <c r="I564">
        <v>10998.099609000001</v>
      </c>
      <c r="J564">
        <v>10960.607421999999</v>
      </c>
      <c r="L564" t="str">
        <f t="shared" si="59"/>
        <v>24JAN2021:11:00:00</v>
      </c>
      <c r="M564">
        <v>11</v>
      </c>
      <c r="N564">
        <f t="shared" si="60"/>
        <v>-459.80371099999866</v>
      </c>
      <c r="O564">
        <f t="shared" si="61"/>
        <v>-459.80371099999866</v>
      </c>
      <c r="P564">
        <f t="shared" si="62"/>
        <v>0</v>
      </c>
      <c r="Q564">
        <f t="shared" si="63"/>
        <v>1</v>
      </c>
      <c r="R564">
        <f t="shared" si="64"/>
        <v>0</v>
      </c>
      <c r="S564">
        <f t="shared" si="65"/>
        <v>4.0129829878857688</v>
      </c>
    </row>
    <row r="565" spans="1:19" x14ac:dyDescent="0.2">
      <c r="A565" t="s">
        <v>587</v>
      </c>
      <c r="B565">
        <v>11607.950194999999</v>
      </c>
      <c r="C565">
        <v>11028.799805000001</v>
      </c>
      <c r="D565">
        <v>11324.104492</v>
      </c>
      <c r="E565">
        <v>11281.267578000001</v>
      </c>
      <c r="F565">
        <v>10908.299805000001</v>
      </c>
      <c r="G565">
        <v>11084.099609000001</v>
      </c>
      <c r="H565">
        <v>11082.200194999999</v>
      </c>
      <c r="I565">
        <v>11028.799805000001</v>
      </c>
      <c r="J565">
        <v>11055.850586</v>
      </c>
      <c r="L565" t="str">
        <f t="shared" si="59"/>
        <v>24JAN2021:12:00:00</v>
      </c>
      <c r="M565">
        <v>12</v>
      </c>
      <c r="N565">
        <f t="shared" si="60"/>
        <v>-579.15038999999888</v>
      </c>
      <c r="O565">
        <f t="shared" si="61"/>
        <v>-579.15038999999888</v>
      </c>
      <c r="P565">
        <f t="shared" si="62"/>
        <v>0</v>
      </c>
      <c r="Q565">
        <f t="shared" si="63"/>
        <v>1</v>
      </c>
      <c r="R565">
        <f t="shared" si="64"/>
        <v>0</v>
      </c>
      <c r="S565">
        <f t="shared" si="65"/>
        <v>4.9892563309710081</v>
      </c>
    </row>
    <row r="566" spans="1:19" x14ac:dyDescent="0.2">
      <c r="A566" t="s">
        <v>588</v>
      </c>
      <c r="B566">
        <v>11715.914063</v>
      </c>
      <c r="C566">
        <v>10987.200194999999</v>
      </c>
      <c r="D566">
        <v>11159.751953000001</v>
      </c>
      <c r="E566">
        <v>11123.595703000001</v>
      </c>
      <c r="F566">
        <v>11028.5</v>
      </c>
      <c r="G566">
        <v>10920.599609000001</v>
      </c>
      <c r="H566">
        <v>10885.799805000001</v>
      </c>
      <c r="I566">
        <v>10987.200194999999</v>
      </c>
      <c r="J566">
        <v>10985.418944999999</v>
      </c>
      <c r="L566" t="str">
        <f t="shared" si="59"/>
        <v>24JAN2021:13:00:00</v>
      </c>
      <c r="M566">
        <v>13</v>
      </c>
      <c r="N566">
        <f t="shared" si="60"/>
        <v>-728.71386800000073</v>
      </c>
      <c r="O566">
        <f t="shared" si="61"/>
        <v>-728.71386800000073</v>
      </c>
      <c r="P566">
        <f t="shared" si="62"/>
        <v>0</v>
      </c>
      <c r="Q566">
        <f t="shared" si="63"/>
        <v>1</v>
      </c>
      <c r="R566">
        <f t="shared" si="64"/>
        <v>0</v>
      </c>
      <c r="S566">
        <f t="shared" si="65"/>
        <v>6.2198635469796617</v>
      </c>
    </row>
    <row r="567" spans="1:19" x14ac:dyDescent="0.2">
      <c r="A567" t="s">
        <v>589</v>
      </c>
      <c r="B567">
        <v>11648.484375</v>
      </c>
      <c r="C567">
        <v>10824.099609000001</v>
      </c>
      <c r="D567">
        <v>10911.745117</v>
      </c>
      <c r="E567">
        <v>10929.909180000001</v>
      </c>
      <c r="F567">
        <v>10912.799805000001</v>
      </c>
      <c r="G567">
        <v>10729.700194999999</v>
      </c>
      <c r="H567">
        <v>10699.900390999999</v>
      </c>
      <c r="I567">
        <v>10824.099609000001</v>
      </c>
      <c r="J567">
        <v>10814.380859000001</v>
      </c>
      <c r="L567" t="str">
        <f t="shared" si="59"/>
        <v>24JAN2021:14:00:00</v>
      </c>
      <c r="M567">
        <v>14</v>
      </c>
      <c r="N567">
        <f t="shared" si="60"/>
        <v>-824.38476599999922</v>
      </c>
      <c r="O567">
        <f t="shared" si="61"/>
        <v>-824.38476599999922</v>
      </c>
      <c r="P567">
        <f t="shared" si="62"/>
        <v>0</v>
      </c>
      <c r="Q567">
        <f t="shared" si="63"/>
        <v>1</v>
      </c>
      <c r="R567">
        <f t="shared" si="64"/>
        <v>0</v>
      </c>
      <c r="S567">
        <f t="shared" si="65"/>
        <v>7.0771848032804634</v>
      </c>
    </row>
    <row r="568" spans="1:19" x14ac:dyDescent="0.2">
      <c r="A568" t="s">
        <v>590</v>
      </c>
      <c r="B568">
        <v>11594.524414</v>
      </c>
      <c r="C568">
        <v>10336.599609000001</v>
      </c>
      <c r="D568">
        <v>10696.132813</v>
      </c>
      <c r="E568">
        <v>10809.096680000001</v>
      </c>
      <c r="F568">
        <v>10771.400390999999</v>
      </c>
      <c r="G568">
        <v>10618</v>
      </c>
      <c r="H568">
        <v>10452.200194999999</v>
      </c>
      <c r="I568">
        <v>10336.599609000001</v>
      </c>
      <c r="J568">
        <v>10554.316406</v>
      </c>
      <c r="L568" t="str">
        <f t="shared" si="59"/>
        <v>24JAN2021:15:00:00</v>
      </c>
      <c r="M568">
        <v>15</v>
      </c>
      <c r="N568">
        <f t="shared" si="60"/>
        <v>-1257.9248049999987</v>
      </c>
      <c r="O568">
        <f t="shared" si="61"/>
        <v>-1257.9248049999987</v>
      </c>
      <c r="P568">
        <f t="shared" si="62"/>
        <v>0</v>
      </c>
      <c r="Q568">
        <f t="shared" si="63"/>
        <v>1</v>
      </c>
      <c r="R568">
        <f t="shared" si="64"/>
        <v>0</v>
      </c>
      <c r="S568">
        <f t="shared" si="65"/>
        <v>10.849300584343906</v>
      </c>
    </row>
    <row r="569" spans="1:19" x14ac:dyDescent="0.2">
      <c r="A569" t="s">
        <v>591</v>
      </c>
      <c r="B569">
        <v>11544.458008</v>
      </c>
      <c r="C569">
        <v>10327.200194999999</v>
      </c>
      <c r="D569">
        <v>10654.727539</v>
      </c>
      <c r="E569">
        <v>10779.191406</v>
      </c>
      <c r="F569">
        <v>10842.099609000001</v>
      </c>
      <c r="G569">
        <v>10444</v>
      </c>
      <c r="H569">
        <v>10345.099609000001</v>
      </c>
      <c r="I569">
        <v>10327.200194999999</v>
      </c>
      <c r="J569">
        <v>10515.940430000001</v>
      </c>
      <c r="L569" t="str">
        <f t="shared" si="59"/>
        <v>24JAN2021:16:00:00</v>
      </c>
      <c r="M569">
        <v>16</v>
      </c>
      <c r="N569">
        <f t="shared" si="60"/>
        <v>-1217.2578130000002</v>
      </c>
      <c r="O569">
        <f t="shared" si="61"/>
        <v>-1217.2578130000002</v>
      </c>
      <c r="P569">
        <f t="shared" si="62"/>
        <v>0</v>
      </c>
      <c r="Q569">
        <f t="shared" si="63"/>
        <v>1</v>
      </c>
      <c r="R569">
        <f t="shared" si="64"/>
        <v>0</v>
      </c>
      <c r="S569">
        <f t="shared" si="65"/>
        <v>10.544088013109608</v>
      </c>
    </row>
    <row r="570" spans="1:19" x14ac:dyDescent="0.2">
      <c r="A570" t="s">
        <v>592</v>
      </c>
      <c r="B570">
        <v>11594.546875</v>
      </c>
      <c r="C570">
        <v>10568.400390999999</v>
      </c>
      <c r="D570">
        <v>10759.661133</v>
      </c>
      <c r="E570">
        <v>10925.784180000001</v>
      </c>
      <c r="F570">
        <v>10999.400390999999</v>
      </c>
      <c r="G570">
        <v>10675.5</v>
      </c>
      <c r="H570">
        <v>10410.5</v>
      </c>
      <c r="I570">
        <v>10568.400390999999</v>
      </c>
      <c r="J570">
        <v>10673.970703000001</v>
      </c>
      <c r="L570" t="str">
        <f t="shared" si="59"/>
        <v>24JAN2021:17:00:00</v>
      </c>
      <c r="M570">
        <v>17</v>
      </c>
      <c r="N570">
        <f t="shared" si="60"/>
        <v>-1026.1464840000008</v>
      </c>
      <c r="O570">
        <f t="shared" si="61"/>
        <v>-1026.1464840000008</v>
      </c>
      <c r="P570">
        <f t="shared" si="62"/>
        <v>0</v>
      </c>
      <c r="Q570">
        <f t="shared" si="63"/>
        <v>1</v>
      </c>
      <c r="R570">
        <f t="shared" si="64"/>
        <v>0</v>
      </c>
      <c r="S570">
        <f t="shared" si="65"/>
        <v>8.8502508555341954</v>
      </c>
    </row>
    <row r="571" spans="1:19" x14ac:dyDescent="0.2">
      <c r="A571" t="s">
        <v>593</v>
      </c>
      <c r="B571">
        <v>11923.338867</v>
      </c>
      <c r="C571">
        <v>10879.900390999999</v>
      </c>
      <c r="D571">
        <v>11054.230469</v>
      </c>
      <c r="E571">
        <v>11243.372069999999</v>
      </c>
      <c r="F571">
        <v>11151</v>
      </c>
      <c r="G571">
        <v>11088.700194999999</v>
      </c>
      <c r="H571">
        <v>10791.299805000001</v>
      </c>
      <c r="I571">
        <v>10879.900390999999</v>
      </c>
      <c r="J571">
        <v>10973.416015999999</v>
      </c>
      <c r="L571" t="str">
        <f t="shared" si="59"/>
        <v>24JAN2021:18:00:00</v>
      </c>
      <c r="M571">
        <v>18</v>
      </c>
      <c r="N571">
        <f t="shared" si="60"/>
        <v>-1043.4384760000012</v>
      </c>
      <c r="O571">
        <f t="shared" si="61"/>
        <v>-1043.4384760000012</v>
      </c>
      <c r="P571">
        <f t="shared" si="62"/>
        <v>0</v>
      </c>
      <c r="Q571">
        <f t="shared" si="63"/>
        <v>1</v>
      </c>
      <c r="R571">
        <f t="shared" si="64"/>
        <v>0</v>
      </c>
      <c r="S571">
        <f t="shared" si="65"/>
        <v>8.7512272161274058</v>
      </c>
    </row>
    <row r="572" spans="1:19" x14ac:dyDescent="0.2">
      <c r="A572" t="s">
        <v>594</v>
      </c>
      <c r="B572">
        <v>12187.772461</v>
      </c>
      <c r="C572">
        <v>11230.200194999999</v>
      </c>
      <c r="D572">
        <v>11408.514648</v>
      </c>
      <c r="E572">
        <v>11615.564453000001</v>
      </c>
      <c r="F572">
        <v>11308.799805000001</v>
      </c>
      <c r="G572">
        <v>11478.200194999999</v>
      </c>
      <c r="H572">
        <v>11359.900390999999</v>
      </c>
      <c r="I572">
        <v>11230.200194999999</v>
      </c>
      <c r="J572">
        <v>11335.563477</v>
      </c>
      <c r="L572" t="str">
        <f t="shared" si="59"/>
        <v>24JAN2021:19:00:00</v>
      </c>
      <c r="M572">
        <v>19</v>
      </c>
      <c r="N572">
        <f t="shared" si="60"/>
        <v>-957.57226600000104</v>
      </c>
      <c r="O572">
        <f t="shared" si="61"/>
        <v>-957.57226600000104</v>
      </c>
      <c r="P572">
        <f t="shared" si="62"/>
        <v>0</v>
      </c>
      <c r="Q572">
        <f t="shared" si="63"/>
        <v>1</v>
      </c>
      <c r="R572">
        <f t="shared" si="64"/>
        <v>0</v>
      </c>
      <c r="S572">
        <f t="shared" si="65"/>
        <v>7.8568275627409658</v>
      </c>
    </row>
    <row r="573" spans="1:19" x14ac:dyDescent="0.2">
      <c r="A573" t="s">
        <v>595</v>
      </c>
      <c r="B573">
        <v>12062.933594</v>
      </c>
      <c r="C573">
        <v>11495.599609000001</v>
      </c>
      <c r="D573">
        <v>11176.5625</v>
      </c>
      <c r="E573">
        <v>11336.308594</v>
      </c>
      <c r="F573">
        <v>11210.700194999999</v>
      </c>
      <c r="G573">
        <v>11666</v>
      </c>
      <c r="H573">
        <v>11322.900390999999</v>
      </c>
      <c r="I573">
        <v>11495.599609000001</v>
      </c>
      <c r="J573">
        <v>11362.621094</v>
      </c>
      <c r="L573" t="str">
        <f t="shared" si="59"/>
        <v>24JAN2021:20:00:00</v>
      </c>
      <c r="M573">
        <v>20</v>
      </c>
      <c r="N573">
        <f t="shared" si="60"/>
        <v>-567.3339849999993</v>
      </c>
      <c r="O573">
        <f t="shared" si="61"/>
        <v>-567.3339849999993</v>
      </c>
      <c r="P573">
        <f t="shared" si="62"/>
        <v>0</v>
      </c>
      <c r="Q573">
        <f t="shared" si="63"/>
        <v>1</v>
      </c>
      <c r="R573">
        <f t="shared" si="64"/>
        <v>0</v>
      </c>
      <c r="S573">
        <f t="shared" si="65"/>
        <v>4.7031178658082506</v>
      </c>
    </row>
    <row r="574" spans="1:19" x14ac:dyDescent="0.2">
      <c r="A574" t="s">
        <v>596</v>
      </c>
      <c r="B574">
        <v>11733.371094</v>
      </c>
      <c r="C574">
        <v>11144.599609000001</v>
      </c>
      <c r="D574">
        <v>10941.738281</v>
      </c>
      <c r="E574">
        <v>11100.899414</v>
      </c>
      <c r="F574">
        <v>10971.200194999999</v>
      </c>
      <c r="G574">
        <v>11300.5</v>
      </c>
      <c r="H574">
        <v>11174.799805000001</v>
      </c>
      <c r="I574">
        <v>11144.599609000001</v>
      </c>
      <c r="J574">
        <v>11102.929688</v>
      </c>
      <c r="L574" t="str">
        <f t="shared" si="59"/>
        <v>24JAN2021:21:00:00</v>
      </c>
      <c r="M574">
        <v>21</v>
      </c>
      <c r="N574">
        <f t="shared" si="60"/>
        <v>-588.7714849999993</v>
      </c>
      <c r="O574">
        <f t="shared" si="61"/>
        <v>-588.7714849999993</v>
      </c>
      <c r="P574">
        <f t="shared" si="62"/>
        <v>0</v>
      </c>
      <c r="Q574">
        <f t="shared" si="63"/>
        <v>1</v>
      </c>
      <c r="R574">
        <f t="shared" si="64"/>
        <v>0</v>
      </c>
      <c r="S574">
        <f t="shared" si="65"/>
        <v>5.0179226437411035</v>
      </c>
    </row>
    <row r="575" spans="1:19" x14ac:dyDescent="0.2">
      <c r="A575" t="s">
        <v>597</v>
      </c>
      <c r="B575">
        <v>11246.102539</v>
      </c>
      <c r="C575">
        <v>10997.599609000001</v>
      </c>
      <c r="D575">
        <v>10549.756836</v>
      </c>
      <c r="E575">
        <v>10677.934569999999</v>
      </c>
      <c r="F575">
        <v>10491.400390999999</v>
      </c>
      <c r="G575">
        <v>10780.900390999999</v>
      </c>
      <c r="H575">
        <v>10823.299805000001</v>
      </c>
      <c r="I575">
        <v>10997.599609000001</v>
      </c>
      <c r="J575">
        <v>10744.408203000001</v>
      </c>
      <c r="L575" t="str">
        <f t="shared" si="59"/>
        <v>24JAN2021:22:00:00</v>
      </c>
      <c r="M575">
        <v>22</v>
      </c>
      <c r="N575">
        <f t="shared" si="60"/>
        <v>-248.50292999999874</v>
      </c>
      <c r="O575">
        <f t="shared" si="61"/>
        <v>-248.50292999999874</v>
      </c>
      <c r="P575">
        <f t="shared" si="62"/>
        <v>0</v>
      </c>
      <c r="Q575">
        <f t="shared" si="63"/>
        <v>1</v>
      </c>
      <c r="R575">
        <f t="shared" si="64"/>
        <v>0</v>
      </c>
      <c r="S575">
        <f t="shared" si="65"/>
        <v>2.2096804571914883</v>
      </c>
    </row>
    <row r="576" spans="1:19" x14ac:dyDescent="0.2">
      <c r="A576" t="s">
        <v>598</v>
      </c>
      <c r="B576">
        <v>10461.813477</v>
      </c>
      <c r="C576">
        <v>10337.5</v>
      </c>
      <c r="D576">
        <v>9840.7470702999999</v>
      </c>
      <c r="E576">
        <v>10018.125977</v>
      </c>
      <c r="F576">
        <v>9727.9199219000002</v>
      </c>
      <c r="G576">
        <v>10487.599609000001</v>
      </c>
      <c r="H576">
        <v>10219.799805000001</v>
      </c>
      <c r="I576">
        <v>10337.5</v>
      </c>
      <c r="J576">
        <v>10112.348633</v>
      </c>
      <c r="L576" t="str">
        <f t="shared" si="59"/>
        <v>24JAN2021:23:00:00</v>
      </c>
      <c r="M576">
        <v>23</v>
      </c>
      <c r="N576">
        <f t="shared" si="60"/>
        <v>-124.31347699999969</v>
      </c>
      <c r="O576">
        <f t="shared" si="61"/>
        <v>-124.31347699999969</v>
      </c>
      <c r="P576">
        <f t="shared" si="62"/>
        <v>0</v>
      </c>
      <c r="Q576">
        <f t="shared" si="63"/>
        <v>1</v>
      </c>
      <c r="R576">
        <f t="shared" si="64"/>
        <v>0</v>
      </c>
      <c r="S576">
        <f t="shared" si="65"/>
        <v>1.1882593517204196</v>
      </c>
    </row>
    <row r="577" spans="1:19" x14ac:dyDescent="0.2">
      <c r="A577" t="s">
        <v>599</v>
      </c>
      <c r="B577">
        <v>9688.2509766000003</v>
      </c>
      <c r="C577">
        <v>9627.6699219000002</v>
      </c>
      <c r="D577">
        <v>9331.3632813000004</v>
      </c>
      <c r="E577">
        <v>9318.9423827999999</v>
      </c>
      <c r="F577">
        <v>9076.3300780999998</v>
      </c>
      <c r="G577">
        <v>10194.299805000001</v>
      </c>
      <c r="H577">
        <v>9522.8896483999997</v>
      </c>
      <c r="I577">
        <v>9627.6699219000002</v>
      </c>
      <c r="J577">
        <v>9497.4296875</v>
      </c>
      <c r="L577" t="str">
        <f t="shared" si="59"/>
        <v>25JAN2021:00:00:00</v>
      </c>
      <c r="M577">
        <v>24</v>
      </c>
      <c r="N577">
        <f t="shared" si="60"/>
        <v>-60.581054700000095</v>
      </c>
      <c r="O577">
        <f t="shared" si="61"/>
        <v>-60.581054700000095</v>
      </c>
      <c r="P577">
        <f t="shared" si="62"/>
        <v>0</v>
      </c>
      <c r="Q577">
        <f t="shared" si="63"/>
        <v>1</v>
      </c>
      <c r="R577">
        <f t="shared" si="64"/>
        <v>0</v>
      </c>
      <c r="S577">
        <f t="shared" si="65"/>
        <v>0.62530434901326681</v>
      </c>
    </row>
    <row r="578" spans="1:19" x14ac:dyDescent="0.2">
      <c r="A578" t="s">
        <v>600</v>
      </c>
      <c r="B578">
        <v>9076.7070313000004</v>
      </c>
      <c r="C578">
        <v>8810.4804688000004</v>
      </c>
      <c r="D578">
        <v>9063.8291016000003</v>
      </c>
      <c r="E578">
        <v>9035.1611327999999</v>
      </c>
      <c r="F578">
        <v>8810.4804688000004</v>
      </c>
      <c r="G578">
        <v>9495.6503905999998</v>
      </c>
      <c r="H578">
        <v>8896.6601563000004</v>
      </c>
      <c r="I578">
        <v>9151.4296875</v>
      </c>
      <c r="J578">
        <v>9034.5771483999997</v>
      </c>
      <c r="L578" t="str">
        <f t="shared" si="59"/>
        <v>25JAN2021:01:00:00</v>
      </c>
      <c r="M578">
        <v>1</v>
      </c>
      <c r="N578">
        <f t="shared" si="60"/>
        <v>-266.2265625</v>
      </c>
      <c r="O578">
        <f t="shared" si="61"/>
        <v>-266.2265625</v>
      </c>
      <c r="P578">
        <f t="shared" si="62"/>
        <v>0</v>
      </c>
      <c r="Q578">
        <f t="shared" si="63"/>
        <v>1</v>
      </c>
      <c r="R578">
        <f t="shared" si="64"/>
        <v>0</v>
      </c>
      <c r="S578">
        <f t="shared" si="65"/>
        <v>2.9330743140871212</v>
      </c>
    </row>
    <row r="579" spans="1:19" x14ac:dyDescent="0.2">
      <c r="A579" t="s">
        <v>601</v>
      </c>
      <c r="B579">
        <v>8706.125</v>
      </c>
      <c r="C579">
        <v>8467.4003905999998</v>
      </c>
      <c r="D579">
        <v>8810.2119141000003</v>
      </c>
      <c r="E579">
        <v>8768.8544922000001</v>
      </c>
      <c r="F579">
        <v>8467.4003905999998</v>
      </c>
      <c r="G579">
        <v>8786.4501952999999</v>
      </c>
      <c r="H579">
        <v>8502.2900391000003</v>
      </c>
      <c r="I579">
        <v>8791.3398438000004</v>
      </c>
      <c r="J579">
        <v>8639.8398438000004</v>
      </c>
      <c r="L579" t="str">
        <f t="shared" ref="L579:L642" si="66">A579</f>
        <v>25JAN2021:02:00:00</v>
      </c>
      <c r="M579">
        <v>2</v>
      </c>
      <c r="N579">
        <f t="shared" ref="N579:N642" si="67">C579-B579</f>
        <v>-238.72460940000019</v>
      </c>
      <c r="O579">
        <f t="shared" ref="O579:O642" si="68">IF(N579&lt;0,N579,0)</f>
        <v>-238.72460940000019</v>
      </c>
      <c r="P579">
        <f t="shared" ref="P579:P642" si="69">IF(N579&gt;0,N579,0)</f>
        <v>0</v>
      </c>
      <c r="Q579">
        <f t="shared" ref="Q579:Q642" si="70">IF(O579&lt;0,1,0)</f>
        <v>1</v>
      </c>
      <c r="R579">
        <f t="shared" ref="R579:R642" si="71">IF(P579&gt;0,1,0)</f>
        <v>0</v>
      </c>
      <c r="S579">
        <f t="shared" ref="S579:S642" si="72">ABS((B579-C579)/B579)*100</f>
        <v>2.7420305750262051</v>
      </c>
    </row>
    <row r="580" spans="1:19" x14ac:dyDescent="0.2">
      <c r="A580" t="s">
        <v>602</v>
      </c>
      <c r="B580">
        <v>8493.8164063000004</v>
      </c>
      <c r="C580">
        <v>8318.4501952999999</v>
      </c>
      <c r="D580">
        <v>8740.7529297000001</v>
      </c>
      <c r="E580">
        <v>8668.5390625</v>
      </c>
      <c r="F580">
        <v>8318.4501952999999</v>
      </c>
      <c r="G580">
        <v>8261.5996094000002</v>
      </c>
      <c r="H580">
        <v>8262.9599608999997</v>
      </c>
      <c r="I580">
        <v>8537.4902344000002</v>
      </c>
      <c r="J580">
        <v>8405.0195313000004</v>
      </c>
      <c r="L580" t="str">
        <f t="shared" si="66"/>
        <v>25JAN2021:03:00:00</v>
      </c>
      <c r="M580">
        <v>3</v>
      </c>
      <c r="N580">
        <f t="shared" si="67"/>
        <v>-175.36621100000048</v>
      </c>
      <c r="O580">
        <f t="shared" si="68"/>
        <v>-175.36621100000048</v>
      </c>
      <c r="P580">
        <f t="shared" si="69"/>
        <v>0</v>
      </c>
      <c r="Q580">
        <f t="shared" si="70"/>
        <v>1</v>
      </c>
      <c r="R580">
        <f t="shared" si="71"/>
        <v>0</v>
      </c>
      <c r="S580">
        <f t="shared" si="72"/>
        <v>2.0646338772984136</v>
      </c>
    </row>
    <row r="581" spans="1:19" x14ac:dyDescent="0.2">
      <c r="A581" t="s">
        <v>603</v>
      </c>
      <c r="B581">
        <v>8461.8642577999999</v>
      </c>
      <c r="C581">
        <v>8350.0302733999997</v>
      </c>
      <c r="D581">
        <v>8821.4179688000004</v>
      </c>
      <c r="E581">
        <v>8747.4306641000003</v>
      </c>
      <c r="F581">
        <v>8350.0302733999997</v>
      </c>
      <c r="G581">
        <v>8569.7597655999998</v>
      </c>
      <c r="H581">
        <v>8235.2402344000002</v>
      </c>
      <c r="I581">
        <v>8622.0400391000003</v>
      </c>
      <c r="J581">
        <v>8475.7246094000002</v>
      </c>
      <c r="L581" t="str">
        <f t="shared" si="66"/>
        <v>25JAN2021:04:00:00</v>
      </c>
      <c r="M581">
        <v>4</v>
      </c>
      <c r="N581">
        <f t="shared" si="67"/>
        <v>-111.83398440000019</v>
      </c>
      <c r="O581">
        <f t="shared" si="68"/>
        <v>-111.83398440000019</v>
      </c>
      <c r="P581">
        <f t="shared" si="69"/>
        <v>0</v>
      </c>
      <c r="Q581">
        <f t="shared" si="70"/>
        <v>1</v>
      </c>
      <c r="R581">
        <f t="shared" si="71"/>
        <v>0</v>
      </c>
      <c r="S581">
        <f t="shared" si="72"/>
        <v>1.321623474365162</v>
      </c>
    </row>
    <row r="582" spans="1:19" x14ac:dyDescent="0.2">
      <c r="A582" t="s">
        <v>604</v>
      </c>
      <c r="B582">
        <v>8722.3554688000004</v>
      </c>
      <c r="C582">
        <v>8677.6699219000002</v>
      </c>
      <c r="D582">
        <v>8967.453125</v>
      </c>
      <c r="E582">
        <v>9184.7314452999999</v>
      </c>
      <c r="F582">
        <v>8677.6699219000002</v>
      </c>
      <c r="G582">
        <v>8569.9003905999998</v>
      </c>
      <c r="H582">
        <v>8462.5800780999998</v>
      </c>
      <c r="I582">
        <v>8901.3398438000004</v>
      </c>
      <c r="J582">
        <v>8702.5664063000004</v>
      </c>
      <c r="L582" t="str">
        <f t="shared" si="66"/>
        <v>25JAN2021:05:00:00</v>
      </c>
      <c r="M582">
        <v>5</v>
      </c>
      <c r="N582">
        <f t="shared" si="67"/>
        <v>-44.68554690000019</v>
      </c>
      <c r="O582">
        <f t="shared" si="68"/>
        <v>-44.68554690000019</v>
      </c>
      <c r="P582">
        <f t="shared" si="69"/>
        <v>0</v>
      </c>
      <c r="Q582">
        <f t="shared" si="70"/>
        <v>1</v>
      </c>
      <c r="R582">
        <f t="shared" si="71"/>
        <v>0</v>
      </c>
      <c r="S582">
        <f t="shared" si="72"/>
        <v>0.5123105456988204</v>
      </c>
    </row>
    <row r="583" spans="1:19" x14ac:dyDescent="0.2">
      <c r="A583" t="s">
        <v>605</v>
      </c>
      <c r="B583">
        <v>9434.9570313000004</v>
      </c>
      <c r="C583">
        <v>9470.4697266000003</v>
      </c>
      <c r="D583">
        <v>9717.8535155999998</v>
      </c>
      <c r="E583">
        <v>9855.1679688000004</v>
      </c>
      <c r="F583">
        <v>9470.4697266000003</v>
      </c>
      <c r="G583">
        <v>9253.0097655999998</v>
      </c>
      <c r="H583">
        <v>8998.4599608999997</v>
      </c>
      <c r="I583">
        <v>9498.9404297000001</v>
      </c>
      <c r="J583">
        <v>9363.3261719000002</v>
      </c>
      <c r="L583" t="str">
        <f t="shared" si="66"/>
        <v>25JAN2021:06:00:00</v>
      </c>
      <c r="M583">
        <v>6</v>
      </c>
      <c r="N583">
        <f t="shared" si="67"/>
        <v>35.512695299999905</v>
      </c>
      <c r="O583">
        <f t="shared" si="68"/>
        <v>0</v>
      </c>
      <c r="P583">
        <f t="shared" si="69"/>
        <v>35.512695299999905</v>
      </c>
      <c r="Q583">
        <f t="shared" si="70"/>
        <v>0</v>
      </c>
      <c r="R583">
        <f t="shared" si="71"/>
        <v>1</v>
      </c>
      <c r="S583">
        <f t="shared" si="72"/>
        <v>0.37639488110214286</v>
      </c>
    </row>
    <row r="584" spans="1:19" x14ac:dyDescent="0.2">
      <c r="A584" t="s">
        <v>606</v>
      </c>
      <c r="B584">
        <v>10632.270508</v>
      </c>
      <c r="C584">
        <v>10600.099609000001</v>
      </c>
      <c r="D584">
        <v>10612.478515999999</v>
      </c>
      <c r="E584">
        <v>10900.715819999999</v>
      </c>
      <c r="F584">
        <v>10600.099609000001</v>
      </c>
      <c r="G584">
        <v>10576.299805000001</v>
      </c>
      <c r="H584">
        <v>10597.400390999999</v>
      </c>
      <c r="I584">
        <v>10829.299805000001</v>
      </c>
      <c r="J584">
        <v>10655.296875</v>
      </c>
      <c r="L584" t="str">
        <f t="shared" si="66"/>
        <v>25JAN2021:07:00:00</v>
      </c>
      <c r="M584">
        <v>7</v>
      </c>
      <c r="N584">
        <f t="shared" si="67"/>
        <v>-32.170898999998826</v>
      </c>
      <c r="O584">
        <f t="shared" si="68"/>
        <v>-32.170898999998826</v>
      </c>
      <c r="P584">
        <f t="shared" si="69"/>
        <v>0</v>
      </c>
      <c r="Q584">
        <f t="shared" si="70"/>
        <v>1</v>
      </c>
      <c r="R584">
        <f t="shared" si="71"/>
        <v>0</v>
      </c>
      <c r="S584">
        <f t="shared" si="72"/>
        <v>0.30257788283125975</v>
      </c>
    </row>
    <row r="585" spans="1:19" x14ac:dyDescent="0.2">
      <c r="A585" t="s">
        <v>607</v>
      </c>
      <c r="B585">
        <v>11593.461914</v>
      </c>
      <c r="C585">
        <v>11601.700194999999</v>
      </c>
      <c r="D585">
        <v>11356.534180000001</v>
      </c>
      <c r="E585">
        <v>11665.008789</v>
      </c>
      <c r="F585">
        <v>11601.700194999999</v>
      </c>
      <c r="G585">
        <v>11314.099609000001</v>
      </c>
      <c r="H585">
        <v>11166.299805000001</v>
      </c>
      <c r="I585">
        <v>11267.599609000001</v>
      </c>
      <c r="J585">
        <v>11342.728515999999</v>
      </c>
      <c r="L585" t="str">
        <f t="shared" si="66"/>
        <v>25JAN2021:08:00:00</v>
      </c>
      <c r="M585">
        <v>8</v>
      </c>
      <c r="N585">
        <f t="shared" si="67"/>
        <v>8.2382809999999154</v>
      </c>
      <c r="O585">
        <f t="shared" si="68"/>
        <v>0</v>
      </c>
      <c r="P585">
        <f t="shared" si="69"/>
        <v>8.2382809999999154</v>
      </c>
      <c r="Q585">
        <f t="shared" si="70"/>
        <v>0</v>
      </c>
      <c r="R585">
        <f t="shared" si="71"/>
        <v>1</v>
      </c>
      <c r="S585">
        <f t="shared" si="72"/>
        <v>7.1059715045525398E-2</v>
      </c>
    </row>
    <row r="586" spans="1:19" x14ac:dyDescent="0.2">
      <c r="A586" t="s">
        <v>608</v>
      </c>
      <c r="B586">
        <v>11858.729492</v>
      </c>
      <c r="C586">
        <v>11801.299805000001</v>
      </c>
      <c r="D586">
        <v>11848.151367</v>
      </c>
      <c r="E586">
        <v>12172.969727</v>
      </c>
      <c r="F586">
        <v>11801.299805000001</v>
      </c>
      <c r="G586">
        <v>11468.099609000001</v>
      </c>
      <c r="H586">
        <v>11056.299805000001</v>
      </c>
      <c r="I586">
        <v>11526.299805000001</v>
      </c>
      <c r="J586">
        <v>11510.506836</v>
      </c>
      <c r="L586" t="str">
        <f t="shared" si="66"/>
        <v>25JAN2021:09:00:00</v>
      </c>
      <c r="M586">
        <v>9</v>
      </c>
      <c r="N586">
        <f t="shared" si="67"/>
        <v>-57.429686999999831</v>
      </c>
      <c r="O586">
        <f t="shared" si="68"/>
        <v>-57.429686999999831</v>
      </c>
      <c r="P586">
        <f t="shared" si="69"/>
        <v>0</v>
      </c>
      <c r="Q586">
        <f t="shared" si="70"/>
        <v>1</v>
      </c>
      <c r="R586">
        <f t="shared" si="71"/>
        <v>0</v>
      </c>
      <c r="S586">
        <f t="shared" si="72"/>
        <v>0.48428195481431957</v>
      </c>
    </row>
    <row r="587" spans="1:19" x14ac:dyDescent="0.2">
      <c r="A587" t="s">
        <v>609</v>
      </c>
      <c r="B587">
        <v>11936.921875</v>
      </c>
      <c r="C587">
        <v>11756.900390999999</v>
      </c>
      <c r="D587">
        <v>12231.603515999999</v>
      </c>
      <c r="E587">
        <v>12347.536133</v>
      </c>
      <c r="F587">
        <v>11756.900390999999</v>
      </c>
      <c r="G587">
        <v>11470.299805000001</v>
      </c>
      <c r="H587">
        <v>11413.599609000001</v>
      </c>
      <c r="I587">
        <v>11211.599609000001</v>
      </c>
      <c r="J587">
        <v>11558.263671999999</v>
      </c>
      <c r="L587" t="str">
        <f t="shared" si="66"/>
        <v>25JAN2021:10:00:00</v>
      </c>
      <c r="M587">
        <v>10</v>
      </c>
      <c r="N587">
        <f t="shared" si="67"/>
        <v>-180.02148400000078</v>
      </c>
      <c r="O587">
        <f t="shared" si="68"/>
        <v>-180.02148400000078</v>
      </c>
      <c r="P587">
        <f t="shared" si="69"/>
        <v>0</v>
      </c>
      <c r="Q587">
        <f t="shared" si="70"/>
        <v>1</v>
      </c>
      <c r="R587">
        <f t="shared" si="71"/>
        <v>0</v>
      </c>
      <c r="S587">
        <f t="shared" si="72"/>
        <v>1.5081064103889914</v>
      </c>
    </row>
    <row r="588" spans="1:19" x14ac:dyDescent="0.2">
      <c r="A588" t="s">
        <v>610</v>
      </c>
      <c r="B588">
        <v>11995.898438</v>
      </c>
      <c r="C588">
        <v>11720.900390999999</v>
      </c>
      <c r="D588">
        <v>12248.233398</v>
      </c>
      <c r="E588">
        <v>12379.631836</v>
      </c>
      <c r="F588">
        <v>11720.900390999999</v>
      </c>
      <c r="G588">
        <v>11444.900390999999</v>
      </c>
      <c r="H588">
        <v>11461</v>
      </c>
      <c r="I588">
        <v>11528.599609000001</v>
      </c>
      <c r="J588">
        <v>11639.267578000001</v>
      </c>
      <c r="L588" t="str">
        <f t="shared" si="66"/>
        <v>25JAN2021:11:00:00</v>
      </c>
      <c r="M588">
        <v>11</v>
      </c>
      <c r="N588">
        <f t="shared" si="67"/>
        <v>-274.99804700000095</v>
      </c>
      <c r="O588">
        <f t="shared" si="68"/>
        <v>-274.99804700000095</v>
      </c>
      <c r="P588">
        <f t="shared" si="69"/>
        <v>0</v>
      </c>
      <c r="Q588">
        <f t="shared" si="70"/>
        <v>1</v>
      </c>
      <c r="R588">
        <f t="shared" si="71"/>
        <v>0</v>
      </c>
      <c r="S588">
        <f t="shared" si="72"/>
        <v>2.2924339383274206</v>
      </c>
    </row>
    <row r="589" spans="1:19" x14ac:dyDescent="0.2">
      <c r="A589" t="s">
        <v>611</v>
      </c>
      <c r="B589">
        <v>11952.833008</v>
      </c>
      <c r="C589">
        <v>11632.400390999999</v>
      </c>
      <c r="D589">
        <v>12213.697265999999</v>
      </c>
      <c r="E589">
        <v>12283.537109000001</v>
      </c>
      <c r="F589">
        <v>11632.400390999999</v>
      </c>
      <c r="G589">
        <v>11407.700194999999</v>
      </c>
      <c r="H589">
        <v>11463.799805000001</v>
      </c>
      <c r="I589">
        <v>11518</v>
      </c>
      <c r="J589">
        <v>11606.224609000001</v>
      </c>
      <c r="L589" t="str">
        <f t="shared" si="66"/>
        <v>25JAN2021:12:00:00</v>
      </c>
      <c r="M589">
        <v>12</v>
      </c>
      <c r="N589">
        <f t="shared" si="67"/>
        <v>-320.43261700000039</v>
      </c>
      <c r="O589">
        <f t="shared" si="68"/>
        <v>-320.43261700000039</v>
      </c>
      <c r="P589">
        <f t="shared" si="69"/>
        <v>0</v>
      </c>
      <c r="Q589">
        <f t="shared" si="70"/>
        <v>1</v>
      </c>
      <c r="R589">
        <f t="shared" si="71"/>
        <v>0</v>
      </c>
      <c r="S589">
        <f t="shared" si="72"/>
        <v>2.6808089495229765</v>
      </c>
    </row>
    <row r="590" spans="1:19" x14ac:dyDescent="0.2">
      <c r="A590" t="s">
        <v>612</v>
      </c>
      <c r="B590">
        <v>11802.473633</v>
      </c>
      <c r="C590">
        <v>11488.700194999999</v>
      </c>
      <c r="D590">
        <v>12029.347656</v>
      </c>
      <c r="E590">
        <v>12094.191406</v>
      </c>
      <c r="F590">
        <v>11488.700194999999</v>
      </c>
      <c r="G590">
        <v>11534.799805000001</v>
      </c>
      <c r="H590">
        <v>11486.799805000001</v>
      </c>
      <c r="I590">
        <v>11474.900390999999</v>
      </c>
      <c r="J590">
        <v>11558.119140999999</v>
      </c>
      <c r="L590" t="str">
        <f t="shared" si="66"/>
        <v>25JAN2021:13:00:00</v>
      </c>
      <c r="M590">
        <v>13</v>
      </c>
      <c r="N590">
        <f t="shared" si="67"/>
        <v>-313.77343800000017</v>
      </c>
      <c r="O590">
        <f t="shared" si="68"/>
        <v>-313.77343800000017</v>
      </c>
      <c r="P590">
        <f t="shared" si="69"/>
        <v>0</v>
      </c>
      <c r="Q590">
        <f t="shared" si="70"/>
        <v>1</v>
      </c>
      <c r="R590">
        <f t="shared" si="71"/>
        <v>0</v>
      </c>
      <c r="S590">
        <f t="shared" si="72"/>
        <v>2.6585396227675706</v>
      </c>
    </row>
    <row r="591" spans="1:19" x14ac:dyDescent="0.2">
      <c r="A591" t="s">
        <v>613</v>
      </c>
      <c r="B591">
        <v>11654.960938</v>
      </c>
      <c r="C591">
        <v>11150.700194999999</v>
      </c>
      <c r="D591">
        <v>11812.254883</v>
      </c>
      <c r="E591">
        <v>11842.883789</v>
      </c>
      <c r="F591">
        <v>11150.700194999999</v>
      </c>
      <c r="G591">
        <v>11385.799805000001</v>
      </c>
      <c r="H591">
        <v>11611</v>
      </c>
      <c r="I591">
        <v>11389</v>
      </c>
      <c r="J591">
        <v>11437.431640999999</v>
      </c>
      <c r="L591" t="str">
        <f t="shared" si="66"/>
        <v>25JAN2021:14:00:00</v>
      </c>
      <c r="M591">
        <v>14</v>
      </c>
      <c r="N591">
        <f t="shared" si="67"/>
        <v>-504.26074300000073</v>
      </c>
      <c r="O591">
        <f t="shared" si="68"/>
        <v>-504.26074300000073</v>
      </c>
      <c r="P591">
        <f t="shared" si="69"/>
        <v>0</v>
      </c>
      <c r="Q591">
        <f t="shared" si="70"/>
        <v>1</v>
      </c>
      <c r="R591">
        <f t="shared" si="71"/>
        <v>0</v>
      </c>
      <c r="S591">
        <f t="shared" si="72"/>
        <v>4.3265760021202802</v>
      </c>
    </row>
    <row r="592" spans="1:19" x14ac:dyDescent="0.2">
      <c r="A592" t="s">
        <v>614</v>
      </c>
      <c r="B592">
        <v>11468.016602</v>
      </c>
      <c r="C592">
        <v>10794.799805000001</v>
      </c>
      <c r="D592">
        <v>11616.852539</v>
      </c>
      <c r="E592">
        <v>11749.78125</v>
      </c>
      <c r="F592">
        <v>10794.799805000001</v>
      </c>
      <c r="G592">
        <v>11107.200194999999</v>
      </c>
      <c r="H592">
        <v>11356.400390999999</v>
      </c>
      <c r="I592">
        <v>11161.700194999999</v>
      </c>
      <c r="J592">
        <v>11168.731444999999</v>
      </c>
      <c r="L592" t="str">
        <f t="shared" si="66"/>
        <v>25JAN2021:15:00:00</v>
      </c>
      <c r="M592">
        <v>15</v>
      </c>
      <c r="N592">
        <f t="shared" si="67"/>
        <v>-673.21679699999913</v>
      </c>
      <c r="O592">
        <f t="shared" si="68"/>
        <v>-673.21679699999913</v>
      </c>
      <c r="P592">
        <f t="shared" si="69"/>
        <v>0</v>
      </c>
      <c r="Q592">
        <f t="shared" si="70"/>
        <v>1</v>
      </c>
      <c r="R592">
        <f t="shared" si="71"/>
        <v>0</v>
      </c>
      <c r="S592">
        <f t="shared" si="72"/>
        <v>5.8703856156137011</v>
      </c>
    </row>
    <row r="593" spans="1:19" x14ac:dyDescent="0.2">
      <c r="A593" t="s">
        <v>615</v>
      </c>
      <c r="B593">
        <v>11356.749023</v>
      </c>
      <c r="C593">
        <v>10602.900390999999</v>
      </c>
      <c r="D593">
        <v>11531.335938</v>
      </c>
      <c r="E593">
        <v>11692.8125</v>
      </c>
      <c r="F593">
        <v>10602.900390999999</v>
      </c>
      <c r="G593">
        <v>10996.400390999999</v>
      </c>
      <c r="H593">
        <v>11118.700194999999</v>
      </c>
      <c r="I593">
        <v>10928.5</v>
      </c>
      <c r="J593">
        <v>10978.492188</v>
      </c>
      <c r="L593" t="str">
        <f t="shared" si="66"/>
        <v>25JAN2021:16:00:00</v>
      </c>
      <c r="M593">
        <v>16</v>
      </c>
      <c r="N593">
        <f t="shared" si="67"/>
        <v>-753.84863200000109</v>
      </c>
      <c r="O593">
        <f t="shared" si="68"/>
        <v>-753.84863200000109</v>
      </c>
      <c r="P593">
        <f t="shared" si="69"/>
        <v>0</v>
      </c>
      <c r="Q593">
        <f t="shared" si="70"/>
        <v>1</v>
      </c>
      <c r="R593">
        <f t="shared" si="71"/>
        <v>0</v>
      </c>
      <c r="S593">
        <f t="shared" si="72"/>
        <v>6.6378910943024811</v>
      </c>
    </row>
    <row r="594" spans="1:19" x14ac:dyDescent="0.2">
      <c r="A594" t="s">
        <v>616</v>
      </c>
      <c r="B594">
        <v>11387.173828000001</v>
      </c>
      <c r="C594">
        <v>10676</v>
      </c>
      <c r="D594">
        <v>11674.569336</v>
      </c>
      <c r="E594">
        <v>11813.941406</v>
      </c>
      <c r="F594">
        <v>10676</v>
      </c>
      <c r="G594">
        <v>10987.700194999999</v>
      </c>
      <c r="H594">
        <v>11112.299805000001</v>
      </c>
      <c r="I594">
        <v>11198.200194999999</v>
      </c>
      <c r="J594">
        <v>11079.408203000001</v>
      </c>
      <c r="L594" t="str">
        <f t="shared" si="66"/>
        <v>25JAN2021:17:00:00</v>
      </c>
      <c r="M594">
        <v>17</v>
      </c>
      <c r="N594">
        <f t="shared" si="67"/>
        <v>-711.17382800000087</v>
      </c>
      <c r="O594">
        <f t="shared" si="68"/>
        <v>-711.17382800000087</v>
      </c>
      <c r="P594">
        <f t="shared" si="69"/>
        <v>0</v>
      </c>
      <c r="Q594">
        <f t="shared" si="70"/>
        <v>1</v>
      </c>
      <c r="R594">
        <f t="shared" si="71"/>
        <v>0</v>
      </c>
      <c r="S594">
        <f t="shared" si="72"/>
        <v>6.245393622175949</v>
      </c>
    </row>
    <row r="595" spans="1:19" x14ac:dyDescent="0.2">
      <c r="A595" t="s">
        <v>617</v>
      </c>
      <c r="B595">
        <v>11577.065430000001</v>
      </c>
      <c r="C595">
        <v>11051</v>
      </c>
      <c r="D595">
        <v>12052.525390999999</v>
      </c>
      <c r="E595">
        <v>12106.774414</v>
      </c>
      <c r="F595">
        <v>11051</v>
      </c>
      <c r="G595">
        <v>11293.700194999999</v>
      </c>
      <c r="H595">
        <v>11464.799805000001</v>
      </c>
      <c r="I595">
        <v>11454.900390999999</v>
      </c>
      <c r="J595">
        <v>11410.953125</v>
      </c>
      <c r="L595" t="str">
        <f t="shared" si="66"/>
        <v>25JAN2021:18:00:00</v>
      </c>
      <c r="M595">
        <v>18</v>
      </c>
      <c r="N595">
        <f t="shared" si="67"/>
        <v>-526.06543000000056</v>
      </c>
      <c r="O595">
        <f t="shared" si="68"/>
        <v>-526.06543000000056</v>
      </c>
      <c r="P595">
        <f t="shared" si="69"/>
        <v>0</v>
      </c>
      <c r="Q595">
        <f t="shared" si="70"/>
        <v>1</v>
      </c>
      <c r="R595">
        <f t="shared" si="71"/>
        <v>0</v>
      </c>
      <c r="S595">
        <f t="shared" si="72"/>
        <v>4.5440308960921243</v>
      </c>
    </row>
    <row r="596" spans="1:19" x14ac:dyDescent="0.2">
      <c r="A596" t="s">
        <v>618</v>
      </c>
      <c r="B596">
        <v>12122.905273</v>
      </c>
      <c r="C596">
        <v>11936.400390999999</v>
      </c>
      <c r="D596">
        <v>12476.237305000001</v>
      </c>
      <c r="E596">
        <v>12440.124023</v>
      </c>
      <c r="F596">
        <v>11936.400390999999</v>
      </c>
      <c r="G596">
        <v>11854.700194999999</v>
      </c>
      <c r="H596">
        <v>12103.5</v>
      </c>
      <c r="I596">
        <v>11952.799805000001</v>
      </c>
      <c r="J596">
        <v>12039.541992</v>
      </c>
      <c r="L596" t="str">
        <f t="shared" si="66"/>
        <v>25JAN2021:19:00:00</v>
      </c>
      <c r="M596">
        <v>19</v>
      </c>
      <c r="N596">
        <f t="shared" si="67"/>
        <v>-186.50488200000109</v>
      </c>
      <c r="O596">
        <f t="shared" si="68"/>
        <v>-186.50488200000109</v>
      </c>
      <c r="P596">
        <f t="shared" si="69"/>
        <v>0</v>
      </c>
      <c r="Q596">
        <f t="shared" si="70"/>
        <v>1</v>
      </c>
      <c r="R596">
        <f t="shared" si="71"/>
        <v>0</v>
      </c>
      <c r="S596">
        <f t="shared" si="72"/>
        <v>1.5384503780243395</v>
      </c>
    </row>
    <row r="597" spans="1:19" x14ac:dyDescent="0.2">
      <c r="A597" t="s">
        <v>619</v>
      </c>
      <c r="B597">
        <v>12057.079102</v>
      </c>
      <c r="C597">
        <v>12260.900390999999</v>
      </c>
      <c r="D597">
        <v>12354.96875</v>
      </c>
      <c r="E597">
        <v>12313.986328000001</v>
      </c>
      <c r="F597">
        <v>12260.900390999999</v>
      </c>
      <c r="G597">
        <v>11995.900390999999</v>
      </c>
      <c r="H597">
        <v>11976.700194999999</v>
      </c>
      <c r="I597">
        <v>12167.5</v>
      </c>
      <c r="J597">
        <v>12145.133789</v>
      </c>
      <c r="L597" t="str">
        <f t="shared" si="66"/>
        <v>25JAN2021:20:00:00</v>
      </c>
      <c r="M597">
        <v>20</v>
      </c>
      <c r="N597">
        <f t="shared" si="67"/>
        <v>203.82128899999952</v>
      </c>
      <c r="O597">
        <f t="shared" si="68"/>
        <v>0</v>
      </c>
      <c r="P597">
        <f t="shared" si="69"/>
        <v>203.82128899999952</v>
      </c>
      <c r="Q597">
        <f t="shared" si="70"/>
        <v>0</v>
      </c>
      <c r="R597">
        <f t="shared" si="71"/>
        <v>1</v>
      </c>
      <c r="S597">
        <f t="shared" si="72"/>
        <v>1.6904698665051483</v>
      </c>
    </row>
    <row r="598" spans="1:19" x14ac:dyDescent="0.2">
      <c r="A598" t="s">
        <v>620</v>
      </c>
      <c r="B598">
        <v>11916.592773</v>
      </c>
      <c r="C598">
        <v>11866.700194999999</v>
      </c>
      <c r="D598">
        <v>12164.723633</v>
      </c>
      <c r="E598">
        <v>12132.560546999999</v>
      </c>
      <c r="F598">
        <v>11866.700194999999</v>
      </c>
      <c r="G598">
        <v>11950.799805000001</v>
      </c>
      <c r="H598">
        <v>11951</v>
      </c>
      <c r="I598">
        <v>11934.700194999999</v>
      </c>
      <c r="J598">
        <v>11952.540039</v>
      </c>
      <c r="L598" t="str">
        <f t="shared" si="66"/>
        <v>25JAN2021:21:00:00</v>
      </c>
      <c r="M598">
        <v>21</v>
      </c>
      <c r="N598">
        <f t="shared" si="67"/>
        <v>-49.892578000000867</v>
      </c>
      <c r="O598">
        <f t="shared" si="68"/>
        <v>-49.892578000000867</v>
      </c>
      <c r="P598">
        <f t="shared" si="69"/>
        <v>0</v>
      </c>
      <c r="Q598">
        <f t="shared" si="70"/>
        <v>1</v>
      </c>
      <c r="R598">
        <f t="shared" si="71"/>
        <v>0</v>
      </c>
      <c r="S598">
        <f t="shared" si="72"/>
        <v>0.41868157241258502</v>
      </c>
    </row>
    <row r="599" spans="1:19" x14ac:dyDescent="0.2">
      <c r="A599" t="s">
        <v>621</v>
      </c>
      <c r="B599">
        <v>11538.521484000001</v>
      </c>
      <c r="C599">
        <v>11492.5</v>
      </c>
      <c r="D599">
        <v>11751.349609000001</v>
      </c>
      <c r="E599">
        <v>11822.713867</v>
      </c>
      <c r="F599">
        <v>11492.5</v>
      </c>
      <c r="G599">
        <v>11453.099609000001</v>
      </c>
      <c r="H599">
        <v>11379.599609000001</v>
      </c>
      <c r="I599">
        <v>11601.700194999999</v>
      </c>
      <c r="J599">
        <v>11519.006836</v>
      </c>
      <c r="L599" t="str">
        <f t="shared" si="66"/>
        <v>25JAN2021:22:00:00</v>
      </c>
      <c r="M599">
        <v>22</v>
      </c>
      <c r="N599">
        <f t="shared" si="67"/>
        <v>-46.021484000000783</v>
      </c>
      <c r="O599">
        <f t="shared" si="68"/>
        <v>-46.021484000000783</v>
      </c>
      <c r="P599">
        <f t="shared" si="69"/>
        <v>0</v>
      </c>
      <c r="Q599">
        <f t="shared" si="70"/>
        <v>1</v>
      </c>
      <c r="R599">
        <f t="shared" si="71"/>
        <v>0</v>
      </c>
      <c r="S599">
        <f t="shared" si="72"/>
        <v>0.39885078919181199</v>
      </c>
    </row>
    <row r="600" spans="1:19" x14ac:dyDescent="0.2">
      <c r="A600" t="s">
        <v>622</v>
      </c>
      <c r="B600">
        <v>10909.813477</v>
      </c>
      <c r="C600">
        <v>10802.799805000001</v>
      </c>
      <c r="D600">
        <v>11164.912109000001</v>
      </c>
      <c r="E600">
        <v>11297.300781</v>
      </c>
      <c r="F600">
        <v>10802.799805000001</v>
      </c>
      <c r="G600">
        <v>11262.799805000001</v>
      </c>
      <c r="H600">
        <v>10812.900390999999</v>
      </c>
      <c r="I600">
        <v>10979.900390999999</v>
      </c>
      <c r="J600">
        <v>10952.363281</v>
      </c>
      <c r="L600" t="str">
        <f t="shared" si="66"/>
        <v>25JAN2021:23:00:00</v>
      </c>
      <c r="M600">
        <v>23</v>
      </c>
      <c r="N600">
        <f t="shared" si="67"/>
        <v>-107.01367199999913</v>
      </c>
      <c r="O600">
        <f t="shared" si="68"/>
        <v>-107.01367199999913</v>
      </c>
      <c r="P600">
        <f t="shared" si="69"/>
        <v>0</v>
      </c>
      <c r="Q600">
        <f t="shared" si="70"/>
        <v>1</v>
      </c>
      <c r="R600">
        <f t="shared" si="71"/>
        <v>0</v>
      </c>
      <c r="S600">
        <f t="shared" si="72"/>
        <v>0.98089369012224337</v>
      </c>
    </row>
    <row r="601" spans="1:19" x14ac:dyDescent="0.2">
      <c r="A601" t="s">
        <v>623</v>
      </c>
      <c r="B601">
        <v>10332.208008</v>
      </c>
      <c r="C601">
        <v>10176.099609000001</v>
      </c>
      <c r="D601">
        <v>10659.306640999999</v>
      </c>
      <c r="E601">
        <v>10825.608398</v>
      </c>
      <c r="F601">
        <v>10176.099609000001</v>
      </c>
      <c r="G601">
        <v>11072.400390999999</v>
      </c>
      <c r="H601">
        <v>10143</v>
      </c>
      <c r="I601">
        <v>10232.900390999999</v>
      </c>
      <c r="J601">
        <v>10354.462890999999</v>
      </c>
      <c r="L601" t="str">
        <f t="shared" si="66"/>
        <v>26JAN2021:00:00:00</v>
      </c>
      <c r="M601">
        <v>24</v>
      </c>
      <c r="N601">
        <f t="shared" si="67"/>
        <v>-156.10839899999883</v>
      </c>
      <c r="O601">
        <f t="shared" si="68"/>
        <v>-156.10839899999883</v>
      </c>
      <c r="P601">
        <f t="shared" si="69"/>
        <v>0</v>
      </c>
      <c r="Q601">
        <f t="shared" si="70"/>
        <v>1</v>
      </c>
      <c r="R601">
        <f t="shared" si="71"/>
        <v>0</v>
      </c>
      <c r="S601">
        <f t="shared" si="72"/>
        <v>1.510890981667496</v>
      </c>
    </row>
    <row r="602" spans="1:19" x14ac:dyDescent="0.2">
      <c r="A602" t="s">
        <v>624</v>
      </c>
      <c r="B602">
        <v>9999.6787108999997</v>
      </c>
      <c r="C602">
        <v>9829.25</v>
      </c>
      <c r="D602">
        <v>10320.666015999999</v>
      </c>
      <c r="E602">
        <v>10513.665039</v>
      </c>
      <c r="F602">
        <v>9743.1699219000002</v>
      </c>
      <c r="G602">
        <v>10688</v>
      </c>
      <c r="H602">
        <v>9829.25</v>
      </c>
      <c r="I602">
        <v>10009.400390999999</v>
      </c>
      <c r="J602">
        <v>10021.539063</v>
      </c>
      <c r="L602" t="str">
        <f t="shared" si="66"/>
        <v>26JAN2021:01:00:00</v>
      </c>
      <c r="M602">
        <v>1</v>
      </c>
      <c r="N602">
        <f t="shared" si="67"/>
        <v>-170.42871089999971</v>
      </c>
      <c r="O602">
        <f t="shared" si="68"/>
        <v>-170.42871089999971</v>
      </c>
      <c r="P602">
        <f t="shared" si="69"/>
        <v>0</v>
      </c>
      <c r="Q602">
        <f t="shared" si="70"/>
        <v>1</v>
      </c>
      <c r="R602">
        <f t="shared" si="71"/>
        <v>0</v>
      </c>
      <c r="S602">
        <f t="shared" si="72"/>
        <v>1.7043418676464719</v>
      </c>
    </row>
    <row r="603" spans="1:19" x14ac:dyDescent="0.2">
      <c r="A603" t="s">
        <v>625</v>
      </c>
      <c r="B603">
        <v>9897.5009766000003</v>
      </c>
      <c r="C603">
        <v>9689.2695313000004</v>
      </c>
      <c r="D603">
        <v>10126.523438</v>
      </c>
      <c r="E603">
        <v>10353.616211</v>
      </c>
      <c r="F603">
        <v>9522.9404297000001</v>
      </c>
      <c r="G603">
        <v>10426.900390999999</v>
      </c>
      <c r="H603">
        <v>9689.2695313000004</v>
      </c>
      <c r="I603">
        <v>9918.5195313000004</v>
      </c>
      <c r="J603">
        <v>9851.8603516000003</v>
      </c>
      <c r="L603" t="str">
        <f t="shared" si="66"/>
        <v>26JAN2021:02:00:00</v>
      </c>
      <c r="M603">
        <v>2</v>
      </c>
      <c r="N603">
        <f t="shared" si="67"/>
        <v>-208.2314452999999</v>
      </c>
      <c r="O603">
        <f t="shared" si="68"/>
        <v>-208.2314452999999</v>
      </c>
      <c r="P603">
        <f t="shared" si="69"/>
        <v>0</v>
      </c>
      <c r="Q603">
        <f t="shared" si="70"/>
        <v>1</v>
      </c>
      <c r="R603">
        <f t="shared" si="71"/>
        <v>0</v>
      </c>
      <c r="S603">
        <f t="shared" si="72"/>
        <v>2.1038790073606215</v>
      </c>
    </row>
    <row r="604" spans="1:19" x14ac:dyDescent="0.2">
      <c r="A604" t="s">
        <v>626</v>
      </c>
      <c r="B604">
        <v>10005.749023</v>
      </c>
      <c r="C604">
        <v>9656.1699219000002</v>
      </c>
      <c r="D604">
        <v>10139.581055000001</v>
      </c>
      <c r="E604">
        <v>10254.319336</v>
      </c>
      <c r="F604">
        <v>9532.1396483999997</v>
      </c>
      <c r="G604">
        <v>10339.599609000001</v>
      </c>
      <c r="H604">
        <v>9656.1699219000002</v>
      </c>
      <c r="I604">
        <v>9962.5302733999997</v>
      </c>
      <c r="J604">
        <v>9847.6074219000002</v>
      </c>
      <c r="L604" t="str">
        <f t="shared" si="66"/>
        <v>26JAN2021:03:00:00</v>
      </c>
      <c r="M604">
        <v>3</v>
      </c>
      <c r="N604">
        <f t="shared" si="67"/>
        <v>-349.57910110000012</v>
      </c>
      <c r="O604">
        <f t="shared" si="68"/>
        <v>-349.57910110000012</v>
      </c>
      <c r="P604">
        <f t="shared" si="69"/>
        <v>0</v>
      </c>
      <c r="Q604">
        <f t="shared" si="70"/>
        <v>1</v>
      </c>
      <c r="R604">
        <f t="shared" si="71"/>
        <v>0</v>
      </c>
      <c r="S604">
        <f t="shared" si="72"/>
        <v>3.4937824274467619</v>
      </c>
    </row>
    <row r="605" spans="1:19" x14ac:dyDescent="0.2">
      <c r="A605" t="s">
        <v>627</v>
      </c>
      <c r="B605">
        <v>10246.285156</v>
      </c>
      <c r="C605">
        <v>9841.5</v>
      </c>
      <c r="D605">
        <v>10387.598633</v>
      </c>
      <c r="E605">
        <v>10371.510742</v>
      </c>
      <c r="F605">
        <v>9736.3300780999998</v>
      </c>
      <c r="G605">
        <v>10394.5</v>
      </c>
      <c r="H605">
        <v>9841.5</v>
      </c>
      <c r="I605">
        <v>10065.599609000001</v>
      </c>
      <c r="J605">
        <v>10008.619140999999</v>
      </c>
      <c r="L605" t="str">
        <f t="shared" si="66"/>
        <v>26JAN2021:04:00:00</v>
      </c>
      <c r="M605">
        <v>4</v>
      </c>
      <c r="N605">
        <f t="shared" si="67"/>
        <v>-404.78515599999992</v>
      </c>
      <c r="O605">
        <f t="shared" si="68"/>
        <v>-404.78515599999992</v>
      </c>
      <c r="P605">
        <f t="shared" si="69"/>
        <v>0</v>
      </c>
      <c r="Q605">
        <f t="shared" si="70"/>
        <v>1</v>
      </c>
      <c r="R605">
        <f t="shared" si="71"/>
        <v>0</v>
      </c>
      <c r="S605">
        <f t="shared" si="72"/>
        <v>3.9505552484352493</v>
      </c>
    </row>
    <row r="606" spans="1:19" x14ac:dyDescent="0.2">
      <c r="A606" t="s">
        <v>628</v>
      </c>
      <c r="B606">
        <v>10774.714844</v>
      </c>
      <c r="C606">
        <v>10274.799805000001</v>
      </c>
      <c r="D606">
        <v>10849.897461</v>
      </c>
      <c r="E606">
        <v>10873.532227</v>
      </c>
      <c r="F606">
        <v>10303.099609000001</v>
      </c>
      <c r="G606">
        <v>11150.700194999999</v>
      </c>
      <c r="H606">
        <v>10274.799805000001</v>
      </c>
      <c r="I606">
        <v>10658.799805000001</v>
      </c>
      <c r="J606">
        <v>10559.25</v>
      </c>
      <c r="L606" t="str">
        <f t="shared" si="66"/>
        <v>26JAN2021:05:00:00</v>
      </c>
      <c r="M606">
        <v>5</v>
      </c>
      <c r="N606">
        <f t="shared" si="67"/>
        <v>-499.91503899999952</v>
      </c>
      <c r="O606">
        <f t="shared" si="68"/>
        <v>-499.91503899999952</v>
      </c>
      <c r="P606">
        <f t="shared" si="69"/>
        <v>0</v>
      </c>
      <c r="Q606">
        <f t="shared" si="70"/>
        <v>1</v>
      </c>
      <c r="R606">
        <f t="shared" si="71"/>
        <v>0</v>
      </c>
      <c r="S606">
        <f t="shared" si="72"/>
        <v>4.6397055164609009</v>
      </c>
    </row>
    <row r="607" spans="1:19" x14ac:dyDescent="0.2">
      <c r="A607" t="s">
        <v>629</v>
      </c>
      <c r="B607">
        <v>11805.016602</v>
      </c>
      <c r="C607">
        <v>11451.900390999999</v>
      </c>
      <c r="D607">
        <v>11856.163086</v>
      </c>
      <c r="E607">
        <v>12010.965819999999</v>
      </c>
      <c r="F607">
        <v>11661.400390999999</v>
      </c>
      <c r="G607">
        <v>11995.099609000001</v>
      </c>
      <c r="H607">
        <v>11451.900390999999</v>
      </c>
      <c r="I607">
        <v>11596.200194999999</v>
      </c>
      <c r="J607">
        <v>11658.782227</v>
      </c>
      <c r="L607" t="str">
        <f t="shared" si="66"/>
        <v>26JAN2021:06:00:00</v>
      </c>
      <c r="M607">
        <v>6</v>
      </c>
      <c r="N607">
        <f t="shared" si="67"/>
        <v>-353.11621100000048</v>
      </c>
      <c r="O607">
        <f t="shared" si="68"/>
        <v>-353.11621100000048</v>
      </c>
      <c r="P607">
        <f t="shared" si="69"/>
        <v>0</v>
      </c>
      <c r="Q607">
        <f t="shared" si="70"/>
        <v>1</v>
      </c>
      <c r="R607">
        <f t="shared" si="71"/>
        <v>0</v>
      </c>
      <c r="S607">
        <f t="shared" si="72"/>
        <v>2.9912385802166148</v>
      </c>
    </row>
    <row r="608" spans="1:19" x14ac:dyDescent="0.2">
      <c r="A608" t="s">
        <v>630</v>
      </c>
      <c r="B608">
        <v>13454.484375</v>
      </c>
      <c r="C608">
        <v>12957.400390999999</v>
      </c>
      <c r="D608">
        <v>13216.911133</v>
      </c>
      <c r="E608">
        <v>13376.420898</v>
      </c>
      <c r="F608">
        <v>13124.200194999999</v>
      </c>
      <c r="G608">
        <v>13465.5</v>
      </c>
      <c r="H608">
        <v>12957.400390999999</v>
      </c>
      <c r="I608">
        <v>13036.099609000001</v>
      </c>
      <c r="J608">
        <v>13114.726563</v>
      </c>
      <c r="L608" t="str">
        <f t="shared" si="66"/>
        <v>26JAN2021:07:00:00</v>
      </c>
      <c r="M608">
        <v>7</v>
      </c>
      <c r="N608">
        <f t="shared" si="67"/>
        <v>-497.08398400000078</v>
      </c>
      <c r="O608">
        <f t="shared" si="68"/>
        <v>-497.08398400000078</v>
      </c>
      <c r="P608">
        <f t="shared" si="69"/>
        <v>0</v>
      </c>
      <c r="Q608">
        <f t="shared" si="70"/>
        <v>1</v>
      </c>
      <c r="R608">
        <f t="shared" si="71"/>
        <v>0</v>
      </c>
      <c r="S608">
        <f t="shared" si="72"/>
        <v>3.6945598965029145</v>
      </c>
    </row>
    <row r="609" spans="1:19" x14ac:dyDescent="0.2">
      <c r="A609" t="s">
        <v>631</v>
      </c>
      <c r="B609">
        <v>14572.808594</v>
      </c>
      <c r="C609">
        <v>13710.799805000001</v>
      </c>
      <c r="D609">
        <v>14031.963867</v>
      </c>
      <c r="E609">
        <v>14281.036133</v>
      </c>
      <c r="F609">
        <v>14036</v>
      </c>
      <c r="G609">
        <v>14076.200194999999</v>
      </c>
      <c r="H609">
        <v>13710.799805000001</v>
      </c>
      <c r="I609">
        <v>13689.700194999999</v>
      </c>
      <c r="J609">
        <v>13872.645508</v>
      </c>
      <c r="L609" t="str">
        <f t="shared" si="66"/>
        <v>26JAN2021:08:00:00</v>
      </c>
      <c r="M609">
        <v>8</v>
      </c>
      <c r="N609">
        <f t="shared" si="67"/>
        <v>-862.00878899999952</v>
      </c>
      <c r="O609">
        <f t="shared" si="68"/>
        <v>-862.00878899999952</v>
      </c>
      <c r="P609">
        <f t="shared" si="69"/>
        <v>0</v>
      </c>
      <c r="Q609">
        <f t="shared" si="70"/>
        <v>1</v>
      </c>
      <c r="R609">
        <f t="shared" si="71"/>
        <v>0</v>
      </c>
      <c r="S609">
        <f t="shared" si="72"/>
        <v>5.915186379068416</v>
      </c>
    </row>
    <row r="610" spans="1:19" x14ac:dyDescent="0.2">
      <c r="A610" t="s">
        <v>632</v>
      </c>
      <c r="B610">
        <v>14578.301758</v>
      </c>
      <c r="C610">
        <v>13651.799805000001</v>
      </c>
      <c r="D610">
        <v>14266.853515999999</v>
      </c>
      <c r="E610">
        <v>14622.177734000001</v>
      </c>
      <c r="F610">
        <v>13990.900390999999</v>
      </c>
      <c r="G610">
        <v>13899.200194999999</v>
      </c>
      <c r="H610">
        <v>13651.799805000001</v>
      </c>
      <c r="I610">
        <v>13573</v>
      </c>
      <c r="J610">
        <v>13824.681640999999</v>
      </c>
      <c r="L610" t="str">
        <f t="shared" si="66"/>
        <v>26JAN2021:09:00:00</v>
      </c>
      <c r="M610">
        <v>9</v>
      </c>
      <c r="N610">
        <f t="shared" si="67"/>
        <v>-926.50195299999905</v>
      </c>
      <c r="O610">
        <f t="shared" si="68"/>
        <v>-926.50195299999905</v>
      </c>
      <c r="P610">
        <f t="shared" si="69"/>
        <v>0</v>
      </c>
      <c r="Q610">
        <f t="shared" si="70"/>
        <v>1</v>
      </c>
      <c r="R610">
        <f t="shared" si="71"/>
        <v>0</v>
      </c>
      <c r="S610">
        <f t="shared" si="72"/>
        <v>6.3553489863218893</v>
      </c>
    </row>
    <row r="611" spans="1:19" x14ac:dyDescent="0.2">
      <c r="A611" t="s">
        <v>633</v>
      </c>
      <c r="B611">
        <v>14199.364258</v>
      </c>
      <c r="C611">
        <v>13226.299805000001</v>
      </c>
      <c r="D611">
        <v>14229.662109000001</v>
      </c>
      <c r="E611">
        <v>14587.59375</v>
      </c>
      <c r="F611">
        <v>13674.599609000001</v>
      </c>
      <c r="G611">
        <v>13394.5</v>
      </c>
      <c r="H611">
        <v>13226.299805000001</v>
      </c>
      <c r="I611">
        <v>13271.299805000001</v>
      </c>
      <c r="J611">
        <v>13496.070313</v>
      </c>
      <c r="L611" t="str">
        <f t="shared" si="66"/>
        <v>26JAN2021:10:00:00</v>
      </c>
      <c r="M611">
        <v>10</v>
      </c>
      <c r="N611">
        <f t="shared" si="67"/>
        <v>-973.06445299999905</v>
      </c>
      <c r="O611">
        <f t="shared" si="68"/>
        <v>-973.06445299999905</v>
      </c>
      <c r="P611">
        <f t="shared" si="69"/>
        <v>0</v>
      </c>
      <c r="Q611">
        <f t="shared" si="70"/>
        <v>1</v>
      </c>
      <c r="R611">
        <f t="shared" si="71"/>
        <v>0</v>
      </c>
      <c r="S611">
        <f t="shared" si="72"/>
        <v>6.8528733774244097</v>
      </c>
    </row>
    <row r="612" spans="1:19" x14ac:dyDescent="0.2">
      <c r="A612" t="s">
        <v>634</v>
      </c>
      <c r="B612">
        <v>13717.530273</v>
      </c>
      <c r="C612">
        <v>12903</v>
      </c>
      <c r="D612">
        <v>13999.030273</v>
      </c>
      <c r="E612">
        <v>14104.714844</v>
      </c>
      <c r="F612">
        <v>13193.200194999999</v>
      </c>
      <c r="G612">
        <v>12999.400390999999</v>
      </c>
      <c r="H612">
        <v>12903</v>
      </c>
      <c r="I612">
        <v>12773.700194999999</v>
      </c>
      <c r="J612">
        <v>13092.278319999999</v>
      </c>
      <c r="L612" t="str">
        <f t="shared" si="66"/>
        <v>26JAN2021:11:00:00</v>
      </c>
      <c r="M612">
        <v>11</v>
      </c>
      <c r="N612">
        <f t="shared" si="67"/>
        <v>-814.53027300000031</v>
      </c>
      <c r="O612">
        <f t="shared" si="68"/>
        <v>-814.53027300000031</v>
      </c>
      <c r="P612">
        <f t="shared" si="69"/>
        <v>0</v>
      </c>
      <c r="Q612">
        <f t="shared" si="70"/>
        <v>1</v>
      </c>
      <c r="R612">
        <f t="shared" si="71"/>
        <v>0</v>
      </c>
      <c r="S612">
        <f t="shared" si="72"/>
        <v>5.9378784430549238</v>
      </c>
    </row>
    <row r="613" spans="1:19" x14ac:dyDescent="0.2">
      <c r="A613" t="s">
        <v>635</v>
      </c>
      <c r="B613">
        <v>13147.912109000001</v>
      </c>
      <c r="C613">
        <v>12519.299805000001</v>
      </c>
      <c r="D613">
        <v>13681.159180000001</v>
      </c>
      <c r="E613">
        <v>13652.606444999999</v>
      </c>
      <c r="F613">
        <v>12691.400390999999</v>
      </c>
      <c r="G613">
        <v>12520.5</v>
      </c>
      <c r="H613">
        <v>12519.299805000001</v>
      </c>
      <c r="I613">
        <v>12245.400390999999</v>
      </c>
      <c r="J613">
        <v>12639.232421999999</v>
      </c>
      <c r="L613" t="str">
        <f t="shared" si="66"/>
        <v>26JAN2021:12:00:00</v>
      </c>
      <c r="M613">
        <v>12</v>
      </c>
      <c r="N613">
        <f t="shared" si="67"/>
        <v>-628.61230400000022</v>
      </c>
      <c r="O613">
        <f t="shared" si="68"/>
        <v>-628.61230400000022</v>
      </c>
      <c r="P613">
        <f t="shared" si="69"/>
        <v>0</v>
      </c>
      <c r="Q613">
        <f t="shared" si="70"/>
        <v>1</v>
      </c>
      <c r="R613">
        <f t="shared" si="71"/>
        <v>0</v>
      </c>
      <c r="S613">
        <f t="shared" si="72"/>
        <v>4.7810808194382659</v>
      </c>
    </row>
    <row r="614" spans="1:19" x14ac:dyDescent="0.2">
      <c r="A614" t="s">
        <v>636</v>
      </c>
      <c r="B614">
        <v>12611.611328000001</v>
      </c>
      <c r="C614">
        <v>12235.700194999999</v>
      </c>
      <c r="D614">
        <v>13239.925781</v>
      </c>
      <c r="E614">
        <v>13421.860352</v>
      </c>
      <c r="F614">
        <v>12169.299805000001</v>
      </c>
      <c r="G614">
        <v>12025.700194999999</v>
      </c>
      <c r="H614">
        <v>12235.700194999999</v>
      </c>
      <c r="I614">
        <v>11924.900390999999</v>
      </c>
      <c r="J614">
        <v>12240.677734000001</v>
      </c>
      <c r="L614" t="str">
        <f t="shared" si="66"/>
        <v>26JAN2021:13:00:00</v>
      </c>
      <c r="M614">
        <v>13</v>
      </c>
      <c r="N614">
        <f t="shared" si="67"/>
        <v>-375.91113300000143</v>
      </c>
      <c r="O614">
        <f t="shared" si="68"/>
        <v>-375.91113300000143</v>
      </c>
      <c r="P614">
        <f t="shared" si="69"/>
        <v>0</v>
      </c>
      <c r="Q614">
        <f t="shared" si="70"/>
        <v>1</v>
      </c>
      <c r="R614">
        <f t="shared" si="71"/>
        <v>0</v>
      </c>
      <c r="S614">
        <f t="shared" si="72"/>
        <v>2.9806748973100086</v>
      </c>
    </row>
    <row r="615" spans="1:19" x14ac:dyDescent="0.2">
      <c r="A615" t="s">
        <v>637</v>
      </c>
      <c r="B615">
        <v>12097.365234000001</v>
      </c>
      <c r="C615">
        <v>11846.5</v>
      </c>
      <c r="D615">
        <v>12850.681640999999</v>
      </c>
      <c r="E615">
        <v>12877.773438</v>
      </c>
      <c r="F615">
        <v>11587.900390999999</v>
      </c>
      <c r="G615">
        <v>11698.200194999999</v>
      </c>
      <c r="H615">
        <v>11846.5</v>
      </c>
      <c r="I615">
        <v>11548.099609000001</v>
      </c>
      <c r="J615">
        <v>11814.236328000001</v>
      </c>
      <c r="L615" t="str">
        <f t="shared" si="66"/>
        <v>26JAN2021:14:00:00</v>
      </c>
      <c r="M615">
        <v>14</v>
      </c>
      <c r="N615">
        <f t="shared" si="67"/>
        <v>-250.86523400000078</v>
      </c>
      <c r="O615">
        <f t="shared" si="68"/>
        <v>-250.86523400000078</v>
      </c>
      <c r="P615">
        <f t="shared" si="69"/>
        <v>0</v>
      </c>
      <c r="Q615">
        <f t="shared" si="70"/>
        <v>1</v>
      </c>
      <c r="R615">
        <f t="shared" si="71"/>
        <v>0</v>
      </c>
      <c r="S615">
        <f t="shared" si="72"/>
        <v>2.0737179472347966</v>
      </c>
    </row>
    <row r="616" spans="1:19" x14ac:dyDescent="0.2">
      <c r="A616" t="s">
        <v>638</v>
      </c>
      <c r="B616">
        <v>11652.597656</v>
      </c>
      <c r="C616">
        <v>11651.900390999999</v>
      </c>
      <c r="D616">
        <v>12567.78125</v>
      </c>
      <c r="E616">
        <v>12579.817383</v>
      </c>
      <c r="F616">
        <v>11118.099609000001</v>
      </c>
      <c r="G616">
        <v>11187.5</v>
      </c>
      <c r="H616">
        <v>11651.900390999999</v>
      </c>
      <c r="I616">
        <v>11118.5</v>
      </c>
      <c r="J616">
        <v>11441.535156</v>
      </c>
      <c r="L616" t="str">
        <f t="shared" si="66"/>
        <v>26JAN2021:15:00:00</v>
      </c>
      <c r="M616">
        <v>15</v>
      </c>
      <c r="N616">
        <f t="shared" si="67"/>
        <v>-0.69726500000069791</v>
      </c>
      <c r="O616">
        <f t="shared" si="68"/>
        <v>-0.69726500000069791</v>
      </c>
      <c r="P616">
        <f t="shared" si="69"/>
        <v>0</v>
      </c>
      <c r="Q616">
        <f t="shared" si="70"/>
        <v>1</v>
      </c>
      <c r="R616">
        <f t="shared" si="71"/>
        <v>0</v>
      </c>
      <c r="S616">
        <f t="shared" si="72"/>
        <v>5.9837730657564718E-3</v>
      </c>
    </row>
    <row r="617" spans="1:19" x14ac:dyDescent="0.2">
      <c r="A617" t="s">
        <v>639</v>
      </c>
      <c r="B617">
        <v>11391.808594</v>
      </c>
      <c r="C617">
        <v>11382</v>
      </c>
      <c r="D617">
        <v>12388.678711</v>
      </c>
      <c r="E617">
        <v>12365.580078000001</v>
      </c>
      <c r="F617">
        <v>10829.700194999999</v>
      </c>
      <c r="G617">
        <v>11267.900390999999</v>
      </c>
      <c r="H617">
        <v>11382</v>
      </c>
      <c r="I617">
        <v>10860.5</v>
      </c>
      <c r="J617">
        <v>11225.122069999999</v>
      </c>
      <c r="L617" t="str">
        <f t="shared" si="66"/>
        <v>26JAN2021:16:00:00</v>
      </c>
      <c r="M617">
        <v>16</v>
      </c>
      <c r="N617">
        <f t="shared" si="67"/>
        <v>-9.8085940000000846</v>
      </c>
      <c r="O617">
        <f t="shared" si="68"/>
        <v>-9.8085940000000846</v>
      </c>
      <c r="P617">
        <f t="shared" si="69"/>
        <v>0</v>
      </c>
      <c r="Q617">
        <f t="shared" si="70"/>
        <v>1</v>
      </c>
      <c r="R617">
        <f t="shared" si="71"/>
        <v>0</v>
      </c>
      <c r="S617">
        <f t="shared" si="72"/>
        <v>8.610216647395405E-2</v>
      </c>
    </row>
    <row r="618" spans="1:19" x14ac:dyDescent="0.2">
      <c r="A618" t="s">
        <v>640</v>
      </c>
      <c r="B618">
        <v>11447.516602</v>
      </c>
      <c r="C618">
        <v>11507</v>
      </c>
      <c r="D618">
        <v>12495.251953000001</v>
      </c>
      <c r="E618">
        <v>12431.842773</v>
      </c>
      <c r="F618">
        <v>10922.5</v>
      </c>
      <c r="G618">
        <v>11357.299805000001</v>
      </c>
      <c r="H618">
        <v>11507</v>
      </c>
      <c r="I618">
        <v>11012.099609000001</v>
      </c>
      <c r="J618">
        <v>11341.96875</v>
      </c>
      <c r="L618" t="str">
        <f t="shared" si="66"/>
        <v>26JAN2021:17:00:00</v>
      </c>
      <c r="M618">
        <v>17</v>
      </c>
      <c r="N618">
        <f t="shared" si="67"/>
        <v>59.483398000000307</v>
      </c>
      <c r="O618">
        <f t="shared" si="68"/>
        <v>0</v>
      </c>
      <c r="P618">
        <f t="shared" si="69"/>
        <v>59.483398000000307</v>
      </c>
      <c r="Q618">
        <f t="shared" si="70"/>
        <v>0</v>
      </c>
      <c r="R618">
        <f t="shared" si="71"/>
        <v>1</v>
      </c>
      <c r="S618">
        <f t="shared" si="72"/>
        <v>0.51961835975505755</v>
      </c>
    </row>
    <row r="619" spans="1:19" x14ac:dyDescent="0.2">
      <c r="A619" t="s">
        <v>641</v>
      </c>
      <c r="B619">
        <v>11841.575194999999</v>
      </c>
      <c r="C619">
        <v>11949.5</v>
      </c>
      <c r="D619">
        <v>12879.577148</v>
      </c>
      <c r="E619">
        <v>12764.122069999999</v>
      </c>
      <c r="F619">
        <v>11679.200194999999</v>
      </c>
      <c r="G619">
        <v>11687.299805000001</v>
      </c>
      <c r="H619">
        <v>11949.5</v>
      </c>
      <c r="I619">
        <v>11624</v>
      </c>
      <c r="J619">
        <v>11884.035156</v>
      </c>
      <c r="L619" t="str">
        <f t="shared" si="66"/>
        <v>26JAN2021:18:00:00</v>
      </c>
      <c r="M619">
        <v>18</v>
      </c>
      <c r="N619">
        <f t="shared" si="67"/>
        <v>107.92480500000056</v>
      </c>
      <c r="O619">
        <f t="shared" si="68"/>
        <v>0</v>
      </c>
      <c r="P619">
        <f t="shared" si="69"/>
        <v>107.92480500000056</v>
      </c>
      <c r="Q619">
        <f t="shared" si="70"/>
        <v>0</v>
      </c>
      <c r="R619">
        <f t="shared" si="71"/>
        <v>1</v>
      </c>
      <c r="S619">
        <f t="shared" si="72"/>
        <v>0.9114058157192706</v>
      </c>
    </row>
    <row r="620" spans="1:19" x14ac:dyDescent="0.2">
      <c r="A620" t="s">
        <v>642</v>
      </c>
      <c r="B620">
        <v>12804.098633</v>
      </c>
      <c r="C620">
        <v>12721.5</v>
      </c>
      <c r="D620">
        <v>13364.283203000001</v>
      </c>
      <c r="E620">
        <v>13199.955078000001</v>
      </c>
      <c r="F620">
        <v>12579.200194999999</v>
      </c>
      <c r="G620">
        <v>12527.299805000001</v>
      </c>
      <c r="H620">
        <v>12721.5</v>
      </c>
      <c r="I620">
        <v>12320.299805000001</v>
      </c>
      <c r="J620">
        <v>12641.698242</v>
      </c>
      <c r="L620" t="str">
        <f t="shared" si="66"/>
        <v>26JAN2021:19:00:00</v>
      </c>
      <c r="M620">
        <v>19</v>
      </c>
      <c r="N620">
        <f t="shared" si="67"/>
        <v>-82.598632999999609</v>
      </c>
      <c r="O620">
        <f t="shared" si="68"/>
        <v>-82.598632999999609</v>
      </c>
      <c r="P620">
        <f t="shared" si="69"/>
        <v>0</v>
      </c>
      <c r="Q620">
        <f t="shared" si="70"/>
        <v>1</v>
      </c>
      <c r="R620">
        <f t="shared" si="71"/>
        <v>0</v>
      </c>
      <c r="S620">
        <f t="shared" si="72"/>
        <v>0.64509525713210436</v>
      </c>
    </row>
    <row r="621" spans="1:19" x14ac:dyDescent="0.2">
      <c r="A621" t="s">
        <v>643</v>
      </c>
      <c r="B621">
        <v>13052.316406</v>
      </c>
      <c r="C621">
        <v>12697.799805000001</v>
      </c>
      <c r="D621">
        <v>13244.210938</v>
      </c>
      <c r="E621">
        <v>13174.346680000001</v>
      </c>
      <c r="F621">
        <v>12859.200194999999</v>
      </c>
      <c r="G621">
        <v>12683.299805000001</v>
      </c>
      <c r="H621">
        <v>12697.799805000001</v>
      </c>
      <c r="I621">
        <v>12620.099609000001</v>
      </c>
      <c r="J621">
        <v>12785.212890999999</v>
      </c>
      <c r="L621" t="str">
        <f t="shared" si="66"/>
        <v>26JAN2021:20:00:00</v>
      </c>
      <c r="M621">
        <v>20</v>
      </c>
      <c r="N621">
        <f t="shared" si="67"/>
        <v>-354.51660099999935</v>
      </c>
      <c r="O621">
        <f t="shared" si="68"/>
        <v>-354.51660099999935</v>
      </c>
      <c r="P621">
        <f t="shared" si="69"/>
        <v>0</v>
      </c>
      <c r="Q621">
        <f t="shared" si="70"/>
        <v>1</v>
      </c>
      <c r="R621">
        <f t="shared" si="71"/>
        <v>0</v>
      </c>
      <c r="S621">
        <f t="shared" si="72"/>
        <v>2.7161201887278197</v>
      </c>
    </row>
    <row r="622" spans="1:19" x14ac:dyDescent="0.2">
      <c r="A622" t="s">
        <v>644</v>
      </c>
      <c r="B622">
        <v>13056.934569999999</v>
      </c>
      <c r="C622">
        <v>12693</v>
      </c>
      <c r="D622">
        <v>13078.190430000001</v>
      </c>
      <c r="E622">
        <v>13046.204102</v>
      </c>
      <c r="F622">
        <v>12532.700194999999</v>
      </c>
      <c r="G622">
        <v>12600.299805000001</v>
      </c>
      <c r="H622">
        <v>12693</v>
      </c>
      <c r="I622">
        <v>12537.799805000001</v>
      </c>
      <c r="J622">
        <v>12650.686523</v>
      </c>
      <c r="L622" t="str">
        <f t="shared" si="66"/>
        <v>26JAN2021:21:00:00</v>
      </c>
      <c r="M622">
        <v>21</v>
      </c>
      <c r="N622">
        <f t="shared" si="67"/>
        <v>-363.93456999999944</v>
      </c>
      <c r="O622">
        <f t="shared" si="68"/>
        <v>-363.93456999999944</v>
      </c>
      <c r="P622">
        <f t="shared" si="69"/>
        <v>0</v>
      </c>
      <c r="Q622">
        <f t="shared" si="70"/>
        <v>1</v>
      </c>
      <c r="R622">
        <f t="shared" si="71"/>
        <v>0</v>
      </c>
      <c r="S622">
        <f t="shared" si="72"/>
        <v>2.7872895284026797</v>
      </c>
    </row>
    <row r="623" spans="1:19" x14ac:dyDescent="0.2">
      <c r="A623" t="s">
        <v>645</v>
      </c>
      <c r="B623">
        <v>12766.283203000001</v>
      </c>
      <c r="C623">
        <v>12455</v>
      </c>
      <c r="D623">
        <v>12623.208008</v>
      </c>
      <c r="E623">
        <v>12707.570313</v>
      </c>
      <c r="F623">
        <v>12165.5</v>
      </c>
      <c r="G623">
        <v>12353.900390999999</v>
      </c>
      <c r="H623">
        <v>12455</v>
      </c>
      <c r="I623">
        <v>12113.700194999999</v>
      </c>
      <c r="J623">
        <v>12305.688477</v>
      </c>
      <c r="L623" t="str">
        <f t="shared" si="66"/>
        <v>26JAN2021:22:00:00</v>
      </c>
      <c r="M623">
        <v>22</v>
      </c>
      <c r="N623">
        <f t="shared" si="67"/>
        <v>-311.28320300000087</v>
      </c>
      <c r="O623">
        <f t="shared" si="68"/>
        <v>-311.28320300000087</v>
      </c>
      <c r="P623">
        <f t="shared" si="69"/>
        <v>0</v>
      </c>
      <c r="Q623">
        <f t="shared" si="70"/>
        <v>1</v>
      </c>
      <c r="R623">
        <f t="shared" si="71"/>
        <v>0</v>
      </c>
      <c r="S623">
        <f t="shared" si="72"/>
        <v>2.4383228700962172</v>
      </c>
    </row>
    <row r="624" spans="1:19" x14ac:dyDescent="0.2">
      <c r="A624" t="s">
        <v>646</v>
      </c>
      <c r="B624">
        <v>12190.770508</v>
      </c>
      <c r="C624">
        <v>11584.299805000001</v>
      </c>
      <c r="D624">
        <v>12007.145508</v>
      </c>
      <c r="E624">
        <v>12140.605469</v>
      </c>
      <c r="F624">
        <v>11565.299805000001</v>
      </c>
      <c r="G624">
        <v>12077.099609000001</v>
      </c>
      <c r="H624">
        <v>11584.299805000001</v>
      </c>
      <c r="I624">
        <v>11609.599609000001</v>
      </c>
      <c r="J624">
        <v>11700.330078000001</v>
      </c>
      <c r="L624" t="str">
        <f t="shared" si="66"/>
        <v>26JAN2021:23:00:00</v>
      </c>
      <c r="M624">
        <v>23</v>
      </c>
      <c r="N624">
        <f t="shared" si="67"/>
        <v>-606.47070299999905</v>
      </c>
      <c r="O624">
        <f t="shared" si="68"/>
        <v>-606.47070299999905</v>
      </c>
      <c r="P624">
        <f t="shared" si="69"/>
        <v>0</v>
      </c>
      <c r="Q624">
        <f t="shared" si="70"/>
        <v>1</v>
      </c>
      <c r="R624">
        <f t="shared" si="71"/>
        <v>0</v>
      </c>
      <c r="S624">
        <f t="shared" si="72"/>
        <v>4.974834876942456</v>
      </c>
    </row>
    <row r="625" spans="1:19" x14ac:dyDescent="0.2">
      <c r="A625" t="s">
        <v>647</v>
      </c>
      <c r="B625">
        <v>11573.833984000001</v>
      </c>
      <c r="C625">
        <v>11139.599609000001</v>
      </c>
      <c r="D625">
        <v>11363.061523</v>
      </c>
      <c r="E625">
        <v>11388.003906</v>
      </c>
      <c r="F625">
        <v>10956.599609000001</v>
      </c>
      <c r="G625">
        <v>11800.299805000001</v>
      </c>
      <c r="H625">
        <v>11139.599609000001</v>
      </c>
      <c r="I625">
        <v>10999.5</v>
      </c>
      <c r="J625">
        <v>11169.345703000001</v>
      </c>
      <c r="L625" t="str">
        <f t="shared" si="66"/>
        <v>27JAN2021:00:00:00</v>
      </c>
      <c r="M625">
        <v>24</v>
      </c>
      <c r="N625">
        <f t="shared" si="67"/>
        <v>-434.234375</v>
      </c>
      <c r="O625">
        <f t="shared" si="68"/>
        <v>-434.234375</v>
      </c>
      <c r="P625">
        <f t="shared" si="69"/>
        <v>0</v>
      </c>
      <c r="Q625">
        <f t="shared" si="70"/>
        <v>1</v>
      </c>
      <c r="R625">
        <f t="shared" si="71"/>
        <v>0</v>
      </c>
      <c r="S625">
        <f t="shared" si="72"/>
        <v>3.7518628278260948</v>
      </c>
    </row>
    <row r="626" spans="1:19" x14ac:dyDescent="0.2">
      <c r="A626" t="s">
        <v>648</v>
      </c>
      <c r="B626">
        <v>11004.426758</v>
      </c>
      <c r="C626">
        <v>10890.799805000001</v>
      </c>
      <c r="D626">
        <v>11073.573242</v>
      </c>
      <c r="E626">
        <v>10958.216796999999</v>
      </c>
      <c r="F626">
        <v>10890.799805000001</v>
      </c>
      <c r="G626">
        <v>11425.299805000001</v>
      </c>
      <c r="H626">
        <v>10934.299805000001</v>
      </c>
      <c r="I626">
        <v>10966.299805000001</v>
      </c>
      <c r="J626">
        <v>11010.208984000001</v>
      </c>
      <c r="L626" t="str">
        <f t="shared" si="66"/>
        <v>27JAN2021:01:00:00</v>
      </c>
      <c r="M626">
        <v>1</v>
      </c>
      <c r="N626">
        <f t="shared" si="67"/>
        <v>-113.62695299999905</v>
      </c>
      <c r="O626">
        <f t="shared" si="68"/>
        <v>-113.62695299999905</v>
      </c>
      <c r="P626">
        <f t="shared" si="69"/>
        <v>0</v>
      </c>
      <c r="Q626">
        <f t="shared" si="70"/>
        <v>1</v>
      </c>
      <c r="R626">
        <f t="shared" si="71"/>
        <v>0</v>
      </c>
      <c r="S626">
        <f t="shared" si="72"/>
        <v>1.0325567655525039</v>
      </c>
    </row>
    <row r="627" spans="1:19" x14ac:dyDescent="0.2">
      <c r="A627" t="s">
        <v>649</v>
      </c>
      <c r="B627">
        <v>10723.969727</v>
      </c>
      <c r="C627">
        <v>10621.900390999999</v>
      </c>
      <c r="D627">
        <v>10802.678711</v>
      </c>
      <c r="E627">
        <v>10777.467773</v>
      </c>
      <c r="F627">
        <v>10621.900390999999</v>
      </c>
      <c r="G627">
        <v>10962.200194999999</v>
      </c>
      <c r="H627">
        <v>10664.799805000001</v>
      </c>
      <c r="I627">
        <v>10766.5</v>
      </c>
      <c r="J627">
        <v>10733.910156</v>
      </c>
      <c r="L627" t="str">
        <f t="shared" si="66"/>
        <v>27JAN2021:02:00:00</v>
      </c>
      <c r="M627">
        <v>2</v>
      </c>
      <c r="N627">
        <f t="shared" si="67"/>
        <v>-102.06933600000048</v>
      </c>
      <c r="O627">
        <f t="shared" si="68"/>
        <v>-102.06933600000048</v>
      </c>
      <c r="P627">
        <f t="shared" si="69"/>
        <v>0</v>
      </c>
      <c r="Q627">
        <f t="shared" si="70"/>
        <v>1</v>
      </c>
      <c r="R627">
        <f t="shared" si="71"/>
        <v>0</v>
      </c>
      <c r="S627">
        <f t="shared" si="72"/>
        <v>0.95178687182432098</v>
      </c>
    </row>
    <row r="628" spans="1:19" x14ac:dyDescent="0.2">
      <c r="A628" t="s">
        <v>650</v>
      </c>
      <c r="B628">
        <v>10587.679688</v>
      </c>
      <c r="C628">
        <v>10492.400390999999</v>
      </c>
      <c r="D628">
        <v>10637.627930000001</v>
      </c>
      <c r="E628">
        <v>10625.140625</v>
      </c>
      <c r="F628">
        <v>10492.400390999999</v>
      </c>
      <c r="G628">
        <v>10698.099609000001</v>
      </c>
      <c r="H628">
        <v>10592</v>
      </c>
      <c r="I628">
        <v>10810.799805000001</v>
      </c>
      <c r="J628">
        <v>10640.766602</v>
      </c>
      <c r="L628" t="str">
        <f t="shared" si="66"/>
        <v>27JAN2021:03:00:00</v>
      </c>
      <c r="M628">
        <v>3</v>
      </c>
      <c r="N628">
        <f t="shared" si="67"/>
        <v>-95.279297000000952</v>
      </c>
      <c r="O628">
        <f t="shared" si="68"/>
        <v>-95.279297000000952</v>
      </c>
      <c r="P628">
        <f t="shared" si="69"/>
        <v>0</v>
      </c>
      <c r="Q628">
        <f t="shared" si="70"/>
        <v>1</v>
      </c>
      <c r="R628">
        <f t="shared" si="71"/>
        <v>0</v>
      </c>
      <c r="S628">
        <f t="shared" si="72"/>
        <v>0.89990724887521689</v>
      </c>
    </row>
    <row r="629" spans="1:19" x14ac:dyDescent="0.2">
      <c r="A629" t="s">
        <v>651</v>
      </c>
      <c r="B629">
        <v>10695.097656</v>
      </c>
      <c r="C629">
        <v>10590.700194999999</v>
      </c>
      <c r="D629">
        <v>10710.285156</v>
      </c>
      <c r="E629">
        <v>10647.708008</v>
      </c>
      <c r="F629">
        <v>10590.700194999999</v>
      </c>
      <c r="G629">
        <v>10795.599609000001</v>
      </c>
      <c r="H629">
        <v>10772</v>
      </c>
      <c r="I629">
        <v>10853.5</v>
      </c>
      <c r="J629">
        <v>10742.285156</v>
      </c>
      <c r="L629" t="str">
        <f t="shared" si="66"/>
        <v>27JAN2021:04:00:00</v>
      </c>
      <c r="M629">
        <v>4</v>
      </c>
      <c r="N629">
        <f t="shared" si="67"/>
        <v>-104.39746100000048</v>
      </c>
      <c r="O629">
        <f t="shared" si="68"/>
        <v>-104.39746100000048</v>
      </c>
      <c r="P629">
        <f t="shared" si="69"/>
        <v>0</v>
      </c>
      <c r="Q629">
        <f t="shared" si="70"/>
        <v>1</v>
      </c>
      <c r="R629">
        <f t="shared" si="71"/>
        <v>0</v>
      </c>
      <c r="S629">
        <f t="shared" si="72"/>
        <v>0.976124429695441</v>
      </c>
    </row>
    <row r="630" spans="1:19" x14ac:dyDescent="0.2">
      <c r="A630" t="s">
        <v>652</v>
      </c>
      <c r="B630">
        <v>11124.097656</v>
      </c>
      <c r="C630">
        <v>11036.599609000001</v>
      </c>
      <c r="D630">
        <v>11148.392578000001</v>
      </c>
      <c r="E630">
        <v>10902.626953000001</v>
      </c>
      <c r="F630">
        <v>11036.599609000001</v>
      </c>
      <c r="G630">
        <v>11439</v>
      </c>
      <c r="H630">
        <v>11150.799805000001</v>
      </c>
      <c r="I630">
        <v>11214.700194999999</v>
      </c>
      <c r="J630">
        <v>11173.949219</v>
      </c>
      <c r="L630" t="str">
        <f t="shared" si="66"/>
        <v>27JAN2021:05:00:00</v>
      </c>
      <c r="M630">
        <v>5</v>
      </c>
      <c r="N630">
        <f t="shared" si="67"/>
        <v>-87.498046999999133</v>
      </c>
      <c r="O630">
        <f t="shared" si="68"/>
        <v>-87.498046999999133</v>
      </c>
      <c r="P630">
        <f t="shared" si="69"/>
        <v>0</v>
      </c>
      <c r="Q630">
        <f t="shared" si="70"/>
        <v>1</v>
      </c>
      <c r="R630">
        <f t="shared" si="71"/>
        <v>0</v>
      </c>
      <c r="S630">
        <f t="shared" si="72"/>
        <v>0.78656309667333202</v>
      </c>
    </row>
    <row r="631" spans="1:19" x14ac:dyDescent="0.2">
      <c r="A631" t="s">
        <v>653</v>
      </c>
      <c r="B631">
        <v>12234.075194999999</v>
      </c>
      <c r="C631">
        <v>12331.200194999999</v>
      </c>
      <c r="D631">
        <v>12122.425781</v>
      </c>
      <c r="E631">
        <v>11966.455078000001</v>
      </c>
      <c r="F631">
        <v>12331.200194999999</v>
      </c>
      <c r="G631">
        <v>12596.700194999999</v>
      </c>
      <c r="H631">
        <v>12299.900390999999</v>
      </c>
      <c r="I631">
        <v>12280.200194999999</v>
      </c>
      <c r="J631">
        <v>12317.715819999999</v>
      </c>
      <c r="L631" t="str">
        <f t="shared" si="66"/>
        <v>27JAN2021:06:00:00</v>
      </c>
      <c r="M631">
        <v>6</v>
      </c>
      <c r="N631">
        <f t="shared" si="67"/>
        <v>97.125</v>
      </c>
      <c r="O631">
        <f t="shared" si="68"/>
        <v>0</v>
      </c>
      <c r="P631">
        <f t="shared" si="69"/>
        <v>97.125</v>
      </c>
      <c r="Q631">
        <f t="shared" si="70"/>
        <v>0</v>
      </c>
      <c r="R631">
        <f t="shared" si="71"/>
        <v>1</v>
      </c>
      <c r="S631">
        <f t="shared" si="72"/>
        <v>0.79388918616173343</v>
      </c>
    </row>
    <row r="632" spans="1:19" x14ac:dyDescent="0.2">
      <c r="A632" t="s">
        <v>654</v>
      </c>
      <c r="B632">
        <v>13860.371094</v>
      </c>
      <c r="C632">
        <v>13738.099609000001</v>
      </c>
      <c r="D632">
        <v>13592.334961</v>
      </c>
      <c r="E632">
        <v>13471.724609000001</v>
      </c>
      <c r="F632">
        <v>13738.099609000001</v>
      </c>
      <c r="G632">
        <v>13869.900390999999</v>
      </c>
      <c r="H632">
        <v>13760.200194999999</v>
      </c>
      <c r="I632">
        <v>14047.299805000001</v>
      </c>
      <c r="J632">
        <v>13819.179688</v>
      </c>
      <c r="L632" t="str">
        <f t="shared" si="66"/>
        <v>27JAN2021:07:00:00</v>
      </c>
      <c r="M632">
        <v>7</v>
      </c>
      <c r="N632">
        <f t="shared" si="67"/>
        <v>-122.2714849999993</v>
      </c>
      <c r="O632">
        <f t="shared" si="68"/>
        <v>-122.2714849999993</v>
      </c>
      <c r="P632">
        <f t="shared" si="69"/>
        <v>0</v>
      </c>
      <c r="Q632">
        <f t="shared" si="70"/>
        <v>1</v>
      </c>
      <c r="R632">
        <f t="shared" si="71"/>
        <v>0</v>
      </c>
      <c r="S632">
        <f t="shared" si="72"/>
        <v>0.88216602694663249</v>
      </c>
    </row>
    <row r="633" spans="1:19" x14ac:dyDescent="0.2">
      <c r="A633" t="s">
        <v>655</v>
      </c>
      <c r="B633">
        <v>15059.333008</v>
      </c>
      <c r="C633">
        <v>14656.5</v>
      </c>
      <c r="D633">
        <v>14559.834961</v>
      </c>
      <c r="E633">
        <v>14493.439453000001</v>
      </c>
      <c r="F633">
        <v>14656.5</v>
      </c>
      <c r="G633">
        <v>14564.900390999999</v>
      </c>
      <c r="H633">
        <v>14651.900390999999</v>
      </c>
      <c r="I633">
        <v>14701.099609000001</v>
      </c>
      <c r="J633">
        <v>14642.966796999999</v>
      </c>
      <c r="L633" t="str">
        <f t="shared" si="66"/>
        <v>27JAN2021:08:00:00</v>
      </c>
      <c r="M633">
        <v>8</v>
      </c>
      <c r="N633">
        <f t="shared" si="67"/>
        <v>-402.83300799999961</v>
      </c>
      <c r="O633">
        <f t="shared" si="68"/>
        <v>-402.83300799999961</v>
      </c>
      <c r="P633">
        <f t="shared" si="69"/>
        <v>0</v>
      </c>
      <c r="Q633">
        <f t="shared" si="70"/>
        <v>1</v>
      </c>
      <c r="R633">
        <f t="shared" si="71"/>
        <v>0</v>
      </c>
      <c r="S633">
        <f t="shared" si="72"/>
        <v>2.6749724425776482</v>
      </c>
    </row>
    <row r="634" spans="1:19" x14ac:dyDescent="0.2">
      <c r="A634" t="s">
        <v>656</v>
      </c>
      <c r="B634">
        <v>15056.080078000001</v>
      </c>
      <c r="C634">
        <v>14881.200194999999</v>
      </c>
      <c r="D634">
        <v>14910.431640999999</v>
      </c>
      <c r="E634">
        <v>14858.753906</v>
      </c>
      <c r="F634">
        <v>14881.200194999999</v>
      </c>
      <c r="G634">
        <v>14541.099609000001</v>
      </c>
      <c r="H634">
        <v>14471.299805000001</v>
      </c>
      <c r="I634">
        <v>14418.700194999999</v>
      </c>
      <c r="J634">
        <v>14624.241211</v>
      </c>
      <c r="L634" t="str">
        <f t="shared" si="66"/>
        <v>27JAN2021:09:00:00</v>
      </c>
      <c r="M634">
        <v>9</v>
      </c>
      <c r="N634">
        <f t="shared" si="67"/>
        <v>-174.87988300000143</v>
      </c>
      <c r="O634">
        <f t="shared" si="68"/>
        <v>-174.87988300000143</v>
      </c>
      <c r="P634">
        <f t="shared" si="69"/>
        <v>0</v>
      </c>
      <c r="Q634">
        <f t="shared" si="70"/>
        <v>1</v>
      </c>
      <c r="R634">
        <f t="shared" si="71"/>
        <v>0</v>
      </c>
      <c r="S634">
        <f t="shared" si="72"/>
        <v>1.1615233320626168</v>
      </c>
    </row>
    <row r="635" spans="1:19" x14ac:dyDescent="0.2">
      <c r="A635" t="s">
        <v>657</v>
      </c>
      <c r="B635">
        <v>14618.3125</v>
      </c>
      <c r="C635">
        <v>14535.299805000001</v>
      </c>
      <c r="D635">
        <v>14823.199219</v>
      </c>
      <c r="E635">
        <v>14950.699219</v>
      </c>
      <c r="F635">
        <v>14535.299805000001</v>
      </c>
      <c r="G635">
        <v>14350.599609000001</v>
      </c>
      <c r="H635">
        <v>14163.200194999999</v>
      </c>
      <c r="I635">
        <v>14282.099609000001</v>
      </c>
      <c r="J635">
        <v>14391.875</v>
      </c>
      <c r="L635" t="str">
        <f t="shared" si="66"/>
        <v>27JAN2021:10:00:00</v>
      </c>
      <c r="M635">
        <v>10</v>
      </c>
      <c r="N635">
        <f t="shared" si="67"/>
        <v>-83.012694999999439</v>
      </c>
      <c r="O635">
        <f t="shared" si="68"/>
        <v>-83.012694999999439</v>
      </c>
      <c r="P635">
        <f t="shared" si="69"/>
        <v>0</v>
      </c>
      <c r="Q635">
        <f t="shared" si="70"/>
        <v>1</v>
      </c>
      <c r="R635">
        <f t="shared" si="71"/>
        <v>0</v>
      </c>
      <c r="S635">
        <f t="shared" si="72"/>
        <v>0.56786783700238619</v>
      </c>
    </row>
    <row r="636" spans="1:19" x14ac:dyDescent="0.2">
      <c r="A636" t="s">
        <v>658</v>
      </c>
      <c r="B636">
        <v>14170.378906</v>
      </c>
      <c r="C636">
        <v>14208</v>
      </c>
      <c r="D636">
        <v>14871.965819999999</v>
      </c>
      <c r="E636">
        <v>14962.096680000001</v>
      </c>
      <c r="F636">
        <v>14208</v>
      </c>
      <c r="G636">
        <v>14081.700194999999</v>
      </c>
      <c r="H636">
        <v>13920.400390999999</v>
      </c>
      <c r="I636">
        <v>14078</v>
      </c>
      <c r="J636">
        <v>14170.808594</v>
      </c>
      <c r="L636" t="str">
        <f t="shared" si="66"/>
        <v>27JAN2021:11:00:00</v>
      </c>
      <c r="M636">
        <v>11</v>
      </c>
      <c r="N636">
        <f t="shared" si="67"/>
        <v>37.621094000000085</v>
      </c>
      <c r="O636">
        <f t="shared" si="68"/>
        <v>0</v>
      </c>
      <c r="P636">
        <f t="shared" si="69"/>
        <v>37.621094000000085</v>
      </c>
      <c r="Q636">
        <f t="shared" si="70"/>
        <v>0</v>
      </c>
      <c r="R636">
        <f t="shared" si="71"/>
        <v>1</v>
      </c>
      <c r="S636">
        <f t="shared" si="72"/>
        <v>0.26549109413066307</v>
      </c>
    </row>
    <row r="637" spans="1:19" x14ac:dyDescent="0.2">
      <c r="A637" t="s">
        <v>659</v>
      </c>
      <c r="B637">
        <v>13715.953125</v>
      </c>
      <c r="C637">
        <v>13763</v>
      </c>
      <c r="D637">
        <v>14587.912109000001</v>
      </c>
      <c r="E637">
        <v>14507.324219</v>
      </c>
      <c r="F637">
        <v>13763</v>
      </c>
      <c r="G637">
        <v>13654.200194999999</v>
      </c>
      <c r="H637">
        <v>13597.099609000001</v>
      </c>
      <c r="I637">
        <v>13641.700194999999</v>
      </c>
      <c r="J637">
        <v>13780.713867</v>
      </c>
      <c r="L637" t="str">
        <f t="shared" si="66"/>
        <v>27JAN2021:12:00:00</v>
      </c>
      <c r="M637">
        <v>12</v>
      </c>
      <c r="N637">
        <f t="shared" si="67"/>
        <v>47.046875</v>
      </c>
      <c r="O637">
        <f t="shared" si="68"/>
        <v>0</v>
      </c>
      <c r="P637">
        <f t="shared" si="69"/>
        <v>47.046875</v>
      </c>
      <c r="Q637">
        <f t="shared" si="70"/>
        <v>0</v>
      </c>
      <c r="R637">
        <f t="shared" si="71"/>
        <v>1</v>
      </c>
      <c r="S637">
        <f t="shared" si="72"/>
        <v>0.3430084265470979</v>
      </c>
    </row>
    <row r="638" spans="1:19" x14ac:dyDescent="0.2">
      <c r="A638" t="s">
        <v>660</v>
      </c>
      <c r="B638">
        <v>13277.315430000001</v>
      </c>
      <c r="C638">
        <v>13128.599609000001</v>
      </c>
      <c r="D638">
        <v>14291.844727</v>
      </c>
      <c r="E638">
        <v>14059.211914</v>
      </c>
      <c r="F638">
        <v>13128.599609000001</v>
      </c>
      <c r="G638">
        <v>13185.400390999999</v>
      </c>
      <c r="H638">
        <v>13455</v>
      </c>
      <c r="I638">
        <v>13201.400390999999</v>
      </c>
      <c r="J638">
        <v>13380.90625</v>
      </c>
      <c r="L638" t="str">
        <f t="shared" si="66"/>
        <v>27JAN2021:13:00:00</v>
      </c>
      <c r="M638">
        <v>13</v>
      </c>
      <c r="N638">
        <f t="shared" si="67"/>
        <v>-148.71582099999978</v>
      </c>
      <c r="O638">
        <f t="shared" si="68"/>
        <v>-148.71582099999978</v>
      </c>
      <c r="P638">
        <f t="shared" si="69"/>
        <v>0</v>
      </c>
      <c r="Q638">
        <f t="shared" si="70"/>
        <v>1</v>
      </c>
      <c r="R638">
        <f t="shared" si="71"/>
        <v>0</v>
      </c>
      <c r="S638">
        <f t="shared" si="72"/>
        <v>1.1200744742719406</v>
      </c>
    </row>
    <row r="639" spans="1:19" x14ac:dyDescent="0.2">
      <c r="A639" t="s">
        <v>661</v>
      </c>
      <c r="B639">
        <v>12888.983398</v>
      </c>
      <c r="C639">
        <v>12623.299805000001</v>
      </c>
      <c r="D639">
        <v>13989.134765999999</v>
      </c>
      <c r="E639">
        <v>13551.005859000001</v>
      </c>
      <c r="F639">
        <v>12623.299805000001</v>
      </c>
      <c r="G639">
        <v>12784.700194999999</v>
      </c>
      <c r="H639">
        <v>13178</v>
      </c>
      <c r="I639">
        <v>12796</v>
      </c>
      <c r="J639">
        <v>12996.054688</v>
      </c>
      <c r="L639" t="str">
        <f t="shared" si="66"/>
        <v>27JAN2021:14:00:00</v>
      </c>
      <c r="M639">
        <v>14</v>
      </c>
      <c r="N639">
        <f t="shared" si="67"/>
        <v>-265.68359299999975</v>
      </c>
      <c r="O639">
        <f t="shared" si="68"/>
        <v>-265.68359299999975</v>
      </c>
      <c r="P639">
        <f t="shared" si="69"/>
        <v>0</v>
      </c>
      <c r="Q639">
        <f t="shared" si="70"/>
        <v>1</v>
      </c>
      <c r="R639">
        <f t="shared" si="71"/>
        <v>0</v>
      </c>
      <c r="S639">
        <f t="shared" si="72"/>
        <v>2.0613231066868023</v>
      </c>
    </row>
    <row r="640" spans="1:19" x14ac:dyDescent="0.2">
      <c r="A640" t="s">
        <v>662</v>
      </c>
      <c r="B640">
        <v>12548.480469</v>
      </c>
      <c r="C640">
        <v>12272.900390999999</v>
      </c>
      <c r="D640">
        <v>13687.890625</v>
      </c>
      <c r="E640">
        <v>13379.716796999999</v>
      </c>
      <c r="F640">
        <v>12272.900390999999</v>
      </c>
      <c r="G640">
        <v>12426.400390999999</v>
      </c>
      <c r="H640">
        <v>12825.099609000001</v>
      </c>
      <c r="I640">
        <v>12372.099609000001</v>
      </c>
      <c r="J640">
        <v>12631.8125</v>
      </c>
      <c r="L640" t="str">
        <f t="shared" si="66"/>
        <v>27JAN2021:15:00:00</v>
      </c>
      <c r="M640">
        <v>15</v>
      </c>
      <c r="N640">
        <f t="shared" si="67"/>
        <v>-275.58007800000087</v>
      </c>
      <c r="O640">
        <f t="shared" si="68"/>
        <v>-275.58007800000087</v>
      </c>
      <c r="P640">
        <f t="shared" si="69"/>
        <v>0</v>
      </c>
      <c r="Q640">
        <f t="shared" si="70"/>
        <v>1</v>
      </c>
      <c r="R640">
        <f t="shared" si="71"/>
        <v>0</v>
      </c>
      <c r="S640">
        <f t="shared" si="72"/>
        <v>2.1961230977790418</v>
      </c>
    </row>
    <row r="641" spans="1:19" x14ac:dyDescent="0.2">
      <c r="A641" t="s">
        <v>663</v>
      </c>
      <c r="B641">
        <v>12384.696289</v>
      </c>
      <c r="C641">
        <v>12178.700194999999</v>
      </c>
      <c r="D641">
        <v>13548.182617</v>
      </c>
      <c r="E641">
        <v>13304.111328000001</v>
      </c>
      <c r="F641">
        <v>12178.700194999999</v>
      </c>
      <c r="G641">
        <v>12141</v>
      </c>
      <c r="H641">
        <v>12751.299805000001</v>
      </c>
      <c r="I641">
        <v>12317.5</v>
      </c>
      <c r="J641">
        <v>12523.022461</v>
      </c>
      <c r="L641" t="str">
        <f t="shared" si="66"/>
        <v>27JAN2021:16:00:00</v>
      </c>
      <c r="M641">
        <v>16</v>
      </c>
      <c r="N641">
        <f t="shared" si="67"/>
        <v>-205.99609400000008</v>
      </c>
      <c r="O641">
        <f t="shared" si="68"/>
        <v>-205.99609400000008</v>
      </c>
      <c r="P641">
        <f t="shared" si="69"/>
        <v>0</v>
      </c>
      <c r="Q641">
        <f t="shared" si="70"/>
        <v>1</v>
      </c>
      <c r="R641">
        <f t="shared" si="71"/>
        <v>0</v>
      </c>
      <c r="S641">
        <f t="shared" si="72"/>
        <v>1.6633116323002961</v>
      </c>
    </row>
    <row r="642" spans="1:19" x14ac:dyDescent="0.2">
      <c r="A642" t="s">
        <v>664</v>
      </c>
      <c r="B642">
        <v>12575.737305000001</v>
      </c>
      <c r="C642">
        <v>12471.5</v>
      </c>
      <c r="D642">
        <v>13692.586914</v>
      </c>
      <c r="E642">
        <v>13398.075194999999</v>
      </c>
      <c r="F642">
        <v>12471.5</v>
      </c>
      <c r="G642">
        <v>12507.099609000001</v>
      </c>
      <c r="H642">
        <v>12985.599609000001</v>
      </c>
      <c r="I642">
        <v>12599.799805000001</v>
      </c>
      <c r="J642">
        <v>12789.186523</v>
      </c>
      <c r="L642" t="str">
        <f t="shared" si="66"/>
        <v>27JAN2021:17:00:00</v>
      </c>
      <c r="M642">
        <v>17</v>
      </c>
      <c r="N642">
        <f t="shared" si="67"/>
        <v>-104.23730500000056</v>
      </c>
      <c r="O642">
        <f t="shared" si="68"/>
        <v>-104.23730500000056</v>
      </c>
      <c r="P642">
        <f t="shared" si="69"/>
        <v>0</v>
      </c>
      <c r="Q642">
        <f t="shared" si="70"/>
        <v>1</v>
      </c>
      <c r="R642">
        <f t="shared" si="71"/>
        <v>0</v>
      </c>
      <c r="S642">
        <f t="shared" si="72"/>
        <v>0.82887629148039499</v>
      </c>
    </row>
    <row r="643" spans="1:19" x14ac:dyDescent="0.2">
      <c r="A643" t="s">
        <v>665</v>
      </c>
      <c r="B643">
        <v>13340.654296999999</v>
      </c>
      <c r="C643">
        <v>13348.5</v>
      </c>
      <c r="D643">
        <v>14180.394531</v>
      </c>
      <c r="E643">
        <v>13700.958984000001</v>
      </c>
      <c r="F643">
        <v>13348.5</v>
      </c>
      <c r="G643">
        <v>13246.700194999999</v>
      </c>
      <c r="H643">
        <v>13564</v>
      </c>
      <c r="I643">
        <v>13388.599609000001</v>
      </c>
      <c r="J643">
        <v>13503.662109000001</v>
      </c>
      <c r="L643" t="str">
        <f t="shared" ref="L643:L706" si="73">A643</f>
        <v>27JAN2021:18:00:00</v>
      </c>
      <c r="M643">
        <v>18</v>
      </c>
      <c r="N643">
        <f t="shared" ref="N643:N706" si="74">C643-B643</f>
        <v>7.8457030000008672</v>
      </c>
      <c r="O643">
        <f t="shared" ref="O643:O706" si="75">IF(N643&lt;0,N643,0)</f>
        <v>0</v>
      </c>
      <c r="P643">
        <f t="shared" ref="P643:P706" si="76">IF(N643&gt;0,N643,0)</f>
        <v>7.8457030000008672</v>
      </c>
      <c r="Q643">
        <f t="shared" ref="Q643:Q706" si="77">IF(O643&lt;0,1,0)</f>
        <v>0</v>
      </c>
      <c r="R643">
        <f t="shared" ref="R643:R706" si="78">IF(P643&gt;0,1,0)</f>
        <v>1</v>
      </c>
      <c r="S643">
        <f t="shared" ref="S643:S706" si="79">ABS((B643-C643)/B643)*100</f>
        <v>5.8810481295247879E-2</v>
      </c>
    </row>
    <row r="644" spans="1:19" x14ac:dyDescent="0.2">
      <c r="A644" t="s">
        <v>666</v>
      </c>
      <c r="B644">
        <v>14514.491211</v>
      </c>
      <c r="C644">
        <v>14378.5</v>
      </c>
      <c r="D644">
        <v>15054.302734000001</v>
      </c>
      <c r="E644">
        <v>14639.352539</v>
      </c>
      <c r="F644">
        <v>14378.5</v>
      </c>
      <c r="G644">
        <v>14112.299805000001</v>
      </c>
      <c r="H644">
        <v>14339.200194999999</v>
      </c>
      <c r="I644">
        <v>14199.900390999999</v>
      </c>
      <c r="J644">
        <v>14375.226563</v>
      </c>
      <c r="L644" t="str">
        <f t="shared" si="73"/>
        <v>27JAN2021:19:00:00</v>
      </c>
      <c r="M644">
        <v>19</v>
      </c>
      <c r="N644">
        <f t="shared" si="74"/>
        <v>-135.99121100000048</v>
      </c>
      <c r="O644">
        <f t="shared" si="75"/>
        <v>-135.99121100000048</v>
      </c>
      <c r="P644">
        <f t="shared" si="76"/>
        <v>0</v>
      </c>
      <c r="Q644">
        <f t="shared" si="77"/>
        <v>1</v>
      </c>
      <c r="R644">
        <f t="shared" si="78"/>
        <v>0</v>
      </c>
      <c r="S644">
        <f t="shared" si="79"/>
        <v>0.93693405454638135</v>
      </c>
    </row>
    <row r="645" spans="1:19" x14ac:dyDescent="0.2">
      <c r="A645" t="s">
        <v>667</v>
      </c>
      <c r="B645">
        <v>14784.948242</v>
      </c>
      <c r="C645">
        <v>14712.5</v>
      </c>
      <c r="D645">
        <v>14974.571289</v>
      </c>
      <c r="E645">
        <v>14893.590819999999</v>
      </c>
      <c r="F645">
        <v>14712.5</v>
      </c>
      <c r="G645">
        <v>14475.700194999999</v>
      </c>
      <c r="H645">
        <v>14486.200194999999</v>
      </c>
      <c r="I645">
        <v>14462.5</v>
      </c>
      <c r="J645">
        <v>14596.583984000001</v>
      </c>
      <c r="L645" t="str">
        <f t="shared" si="73"/>
        <v>27JAN2021:20:00:00</v>
      </c>
      <c r="M645">
        <v>20</v>
      </c>
      <c r="N645">
        <f t="shared" si="74"/>
        <v>-72.448242000000391</v>
      </c>
      <c r="O645">
        <f t="shared" si="75"/>
        <v>-72.448242000000391</v>
      </c>
      <c r="P645">
        <f t="shared" si="76"/>
        <v>0</v>
      </c>
      <c r="Q645">
        <f t="shared" si="77"/>
        <v>1</v>
      </c>
      <c r="R645">
        <f t="shared" si="78"/>
        <v>0</v>
      </c>
      <c r="S645">
        <f t="shared" si="79"/>
        <v>0.49001349760694268</v>
      </c>
    </row>
    <row r="646" spans="1:19" x14ac:dyDescent="0.2">
      <c r="A646" t="s">
        <v>668</v>
      </c>
      <c r="B646">
        <v>14820.394531</v>
      </c>
      <c r="C646">
        <v>14573.5</v>
      </c>
      <c r="D646">
        <v>14868.083984000001</v>
      </c>
      <c r="E646">
        <v>14973.599609000001</v>
      </c>
      <c r="F646">
        <v>14573.5</v>
      </c>
      <c r="G646">
        <v>14441.099609000001</v>
      </c>
      <c r="H646">
        <v>14450.5</v>
      </c>
      <c r="I646">
        <v>14554.799805000001</v>
      </c>
      <c r="J646">
        <v>14558.348633</v>
      </c>
      <c r="L646" t="str">
        <f t="shared" si="73"/>
        <v>27JAN2021:21:00:00</v>
      </c>
      <c r="M646">
        <v>21</v>
      </c>
      <c r="N646">
        <f t="shared" si="74"/>
        <v>-246.89453099999992</v>
      </c>
      <c r="O646">
        <f t="shared" si="75"/>
        <v>-246.89453099999992</v>
      </c>
      <c r="P646">
        <f t="shared" si="76"/>
        <v>0</v>
      </c>
      <c r="Q646">
        <f t="shared" si="77"/>
        <v>1</v>
      </c>
      <c r="R646">
        <f t="shared" si="78"/>
        <v>0</v>
      </c>
      <c r="S646">
        <f t="shared" si="79"/>
        <v>1.6659106509180146</v>
      </c>
    </row>
    <row r="647" spans="1:19" x14ac:dyDescent="0.2">
      <c r="A647" t="s">
        <v>669</v>
      </c>
      <c r="B647">
        <v>14576.796875</v>
      </c>
      <c r="C647">
        <v>14396.700194999999</v>
      </c>
      <c r="D647">
        <v>14565.333008</v>
      </c>
      <c r="E647">
        <v>14795.198242</v>
      </c>
      <c r="F647">
        <v>14396.700194999999</v>
      </c>
      <c r="G647">
        <v>14207.099609000001</v>
      </c>
      <c r="H647">
        <v>14230.799805000001</v>
      </c>
      <c r="I647">
        <v>14365.5</v>
      </c>
      <c r="J647">
        <v>14344.804688</v>
      </c>
      <c r="L647" t="str">
        <f t="shared" si="73"/>
        <v>27JAN2021:22:00:00</v>
      </c>
      <c r="M647">
        <v>22</v>
      </c>
      <c r="N647">
        <f t="shared" si="74"/>
        <v>-180.09668000000056</v>
      </c>
      <c r="O647">
        <f t="shared" si="75"/>
        <v>-180.09668000000056</v>
      </c>
      <c r="P647">
        <f t="shared" si="76"/>
        <v>0</v>
      </c>
      <c r="Q647">
        <f t="shared" si="77"/>
        <v>1</v>
      </c>
      <c r="R647">
        <f t="shared" si="78"/>
        <v>0</v>
      </c>
      <c r="S647">
        <f t="shared" si="79"/>
        <v>1.2355024326975166</v>
      </c>
    </row>
    <row r="648" spans="1:19" x14ac:dyDescent="0.2">
      <c r="A648" t="s">
        <v>670</v>
      </c>
      <c r="B648">
        <v>14029.657227</v>
      </c>
      <c r="C648">
        <v>13928.799805000001</v>
      </c>
      <c r="D648">
        <v>13867.648438</v>
      </c>
      <c r="E648">
        <v>14039.509765999999</v>
      </c>
      <c r="F648">
        <v>13928.799805000001</v>
      </c>
      <c r="G648">
        <v>14067</v>
      </c>
      <c r="H648">
        <v>13736.5</v>
      </c>
      <c r="I648">
        <v>13840.700194999999</v>
      </c>
      <c r="J648">
        <v>13868.331055000001</v>
      </c>
      <c r="L648" t="str">
        <f t="shared" si="73"/>
        <v>27JAN2021:23:00:00</v>
      </c>
      <c r="M648">
        <v>23</v>
      </c>
      <c r="N648">
        <f t="shared" si="74"/>
        <v>-100.85742199999913</v>
      </c>
      <c r="O648">
        <f t="shared" si="75"/>
        <v>-100.85742199999913</v>
      </c>
      <c r="P648">
        <f t="shared" si="76"/>
        <v>0</v>
      </c>
      <c r="Q648">
        <f t="shared" si="77"/>
        <v>1</v>
      </c>
      <c r="R648">
        <f t="shared" si="78"/>
        <v>0</v>
      </c>
      <c r="S648">
        <f t="shared" si="79"/>
        <v>0.71888728547052139</v>
      </c>
    </row>
    <row r="649" spans="1:19" x14ac:dyDescent="0.2">
      <c r="A649" t="s">
        <v>671</v>
      </c>
      <c r="B649">
        <v>13504.433594</v>
      </c>
      <c r="C649">
        <v>13478.700194999999</v>
      </c>
      <c r="D649">
        <v>13263.051758</v>
      </c>
      <c r="E649">
        <v>13428.250977</v>
      </c>
      <c r="F649">
        <v>13478.700194999999</v>
      </c>
      <c r="G649">
        <v>13927</v>
      </c>
      <c r="H649">
        <v>13273.5</v>
      </c>
      <c r="I649">
        <v>13376.799805000001</v>
      </c>
      <c r="J649">
        <v>13431.006836</v>
      </c>
      <c r="L649" t="str">
        <f t="shared" si="73"/>
        <v>28JAN2021:00:00:00</v>
      </c>
      <c r="M649">
        <v>24</v>
      </c>
      <c r="N649">
        <f t="shared" si="74"/>
        <v>-25.733399000000645</v>
      </c>
      <c r="O649">
        <f t="shared" si="75"/>
        <v>-25.733399000000645</v>
      </c>
      <c r="P649">
        <f t="shared" si="76"/>
        <v>0</v>
      </c>
      <c r="Q649">
        <f t="shared" si="77"/>
        <v>1</v>
      </c>
      <c r="R649">
        <f t="shared" si="78"/>
        <v>0</v>
      </c>
      <c r="S649">
        <f t="shared" si="79"/>
        <v>0.19055518930785781</v>
      </c>
    </row>
    <row r="650" spans="1:19" x14ac:dyDescent="0.2">
      <c r="A650" t="s">
        <v>672</v>
      </c>
      <c r="B650">
        <v>13303.974609000001</v>
      </c>
      <c r="C650">
        <v>13328.200194999999</v>
      </c>
      <c r="D650">
        <v>13207.052734000001</v>
      </c>
      <c r="E650">
        <v>13333.477539</v>
      </c>
      <c r="F650">
        <v>13442.5</v>
      </c>
      <c r="G650">
        <v>13980.200194999999</v>
      </c>
      <c r="H650">
        <v>13328.200194999999</v>
      </c>
      <c r="I650">
        <v>13382.900390999999</v>
      </c>
      <c r="J650">
        <v>13436.806640999999</v>
      </c>
      <c r="L650" t="str">
        <f t="shared" si="73"/>
        <v>28JAN2021:01:00:00</v>
      </c>
      <c r="M650">
        <v>1</v>
      </c>
      <c r="N650">
        <f t="shared" si="74"/>
        <v>24.225585999998657</v>
      </c>
      <c r="O650">
        <f t="shared" si="75"/>
        <v>0</v>
      </c>
      <c r="P650">
        <f t="shared" si="76"/>
        <v>24.225585999998657</v>
      </c>
      <c r="Q650">
        <f t="shared" si="77"/>
        <v>0</v>
      </c>
      <c r="R650">
        <f t="shared" si="78"/>
        <v>1</v>
      </c>
      <c r="S650">
        <f t="shared" si="79"/>
        <v>0.18209284602520437</v>
      </c>
    </row>
    <row r="651" spans="1:19" x14ac:dyDescent="0.2">
      <c r="A651" t="s">
        <v>673</v>
      </c>
      <c r="B651">
        <v>13338.563477</v>
      </c>
      <c r="C651">
        <v>13330.400390999999</v>
      </c>
      <c r="D651">
        <v>13034.927734000001</v>
      </c>
      <c r="E651">
        <v>13244.361328000001</v>
      </c>
      <c r="F651">
        <v>13369.299805000001</v>
      </c>
      <c r="G651">
        <v>13965.900390999999</v>
      </c>
      <c r="H651">
        <v>13330.400390999999</v>
      </c>
      <c r="I651">
        <v>13391</v>
      </c>
      <c r="J651">
        <v>13397.779296999999</v>
      </c>
      <c r="L651" t="str">
        <f t="shared" si="73"/>
        <v>28JAN2021:02:00:00</v>
      </c>
      <c r="M651">
        <v>2</v>
      </c>
      <c r="N651">
        <f t="shared" si="74"/>
        <v>-8.1630860000004759</v>
      </c>
      <c r="O651">
        <f t="shared" si="75"/>
        <v>-8.1630860000004759</v>
      </c>
      <c r="P651">
        <f t="shared" si="76"/>
        <v>0</v>
      </c>
      <c r="Q651">
        <f t="shared" si="77"/>
        <v>1</v>
      </c>
      <c r="R651">
        <f t="shared" si="78"/>
        <v>0</v>
      </c>
      <c r="S651">
        <f t="shared" si="79"/>
        <v>6.1199138978318607E-2</v>
      </c>
    </row>
    <row r="652" spans="1:19" x14ac:dyDescent="0.2">
      <c r="A652" t="s">
        <v>674</v>
      </c>
      <c r="B652">
        <v>13530.270508</v>
      </c>
      <c r="C652">
        <v>13403.200194999999</v>
      </c>
      <c r="D652">
        <v>13116.480469</v>
      </c>
      <c r="E652">
        <v>13175.863281</v>
      </c>
      <c r="F652">
        <v>13411.700194999999</v>
      </c>
      <c r="G652">
        <v>13777.700194999999</v>
      </c>
      <c r="H652">
        <v>13403.200194999999</v>
      </c>
      <c r="I652">
        <v>13393.5</v>
      </c>
      <c r="J652">
        <v>13413.873046999999</v>
      </c>
      <c r="L652" t="str">
        <f t="shared" si="73"/>
        <v>28JAN2021:03:00:00</v>
      </c>
      <c r="M652">
        <v>3</v>
      </c>
      <c r="N652">
        <f t="shared" si="74"/>
        <v>-127.07031300000017</v>
      </c>
      <c r="O652">
        <f t="shared" si="75"/>
        <v>-127.07031300000017</v>
      </c>
      <c r="P652">
        <f t="shared" si="76"/>
        <v>0</v>
      </c>
      <c r="Q652">
        <f t="shared" si="77"/>
        <v>1</v>
      </c>
      <c r="R652">
        <f t="shared" si="78"/>
        <v>0</v>
      </c>
      <c r="S652">
        <f t="shared" si="79"/>
        <v>0.939155746552648</v>
      </c>
    </row>
    <row r="653" spans="1:19" x14ac:dyDescent="0.2">
      <c r="A653" t="s">
        <v>675</v>
      </c>
      <c r="B653">
        <v>13776.559569999999</v>
      </c>
      <c r="C653">
        <v>13592.700194999999</v>
      </c>
      <c r="D653">
        <v>13426.005859000001</v>
      </c>
      <c r="E653">
        <v>13324.678711</v>
      </c>
      <c r="F653">
        <v>13633.799805000001</v>
      </c>
      <c r="G653">
        <v>13849.099609000001</v>
      </c>
      <c r="H653">
        <v>13592.700194999999</v>
      </c>
      <c r="I653">
        <v>13734.400390999999</v>
      </c>
      <c r="J653">
        <v>13649.613281</v>
      </c>
      <c r="L653" t="str">
        <f t="shared" si="73"/>
        <v>28JAN2021:04:00:00</v>
      </c>
      <c r="M653">
        <v>4</v>
      </c>
      <c r="N653">
        <f t="shared" si="74"/>
        <v>-183.859375</v>
      </c>
      <c r="O653">
        <f t="shared" si="75"/>
        <v>-183.859375</v>
      </c>
      <c r="P653">
        <f t="shared" si="76"/>
        <v>0</v>
      </c>
      <c r="Q653">
        <f t="shared" si="77"/>
        <v>1</v>
      </c>
      <c r="R653">
        <f t="shared" si="78"/>
        <v>0</v>
      </c>
      <c r="S653">
        <f t="shared" si="79"/>
        <v>1.3345812070553114</v>
      </c>
    </row>
    <row r="654" spans="1:19" x14ac:dyDescent="0.2">
      <c r="A654" t="s">
        <v>676</v>
      </c>
      <c r="B654">
        <v>14376.006836</v>
      </c>
      <c r="C654">
        <v>14091.700194999999</v>
      </c>
      <c r="D654">
        <v>14096.085938</v>
      </c>
      <c r="E654">
        <v>13823.477539</v>
      </c>
      <c r="F654">
        <v>14091.099609000001</v>
      </c>
      <c r="G654">
        <v>14505.5</v>
      </c>
      <c r="H654">
        <v>14091.700194999999</v>
      </c>
      <c r="I654">
        <v>14247.200194999999</v>
      </c>
      <c r="J654">
        <v>14182.698242</v>
      </c>
      <c r="L654" t="str">
        <f t="shared" si="73"/>
        <v>28JAN2021:05:00:00</v>
      </c>
      <c r="M654">
        <v>5</v>
      </c>
      <c r="N654">
        <f t="shared" si="74"/>
        <v>-284.30664100000104</v>
      </c>
      <c r="O654">
        <f t="shared" si="75"/>
        <v>-284.30664100000104</v>
      </c>
      <c r="P654">
        <f t="shared" si="76"/>
        <v>0</v>
      </c>
      <c r="Q654">
        <f t="shared" si="77"/>
        <v>1</v>
      </c>
      <c r="R654">
        <f t="shared" si="78"/>
        <v>0</v>
      </c>
      <c r="S654">
        <f t="shared" si="79"/>
        <v>1.9776468127995612</v>
      </c>
    </row>
    <row r="655" spans="1:19" x14ac:dyDescent="0.2">
      <c r="A655" t="s">
        <v>677</v>
      </c>
      <c r="B655">
        <v>15505.833984000001</v>
      </c>
      <c r="C655">
        <v>15312.799805000001</v>
      </c>
      <c r="D655">
        <v>15306.912109000001</v>
      </c>
      <c r="E655">
        <v>14981.841796999999</v>
      </c>
      <c r="F655">
        <v>15021.900390999999</v>
      </c>
      <c r="G655">
        <v>15322.900390999999</v>
      </c>
      <c r="H655">
        <v>15312.799805000001</v>
      </c>
      <c r="I655">
        <v>15304.5</v>
      </c>
      <c r="J655">
        <v>15238.526367</v>
      </c>
      <c r="L655" t="str">
        <f t="shared" si="73"/>
        <v>28JAN2021:06:00:00</v>
      </c>
      <c r="M655">
        <v>6</v>
      </c>
      <c r="N655">
        <f t="shared" si="74"/>
        <v>-193.03417900000022</v>
      </c>
      <c r="O655">
        <f t="shared" si="75"/>
        <v>-193.03417900000022</v>
      </c>
      <c r="P655">
        <f t="shared" si="76"/>
        <v>0</v>
      </c>
      <c r="Q655">
        <f t="shared" si="77"/>
        <v>1</v>
      </c>
      <c r="R655">
        <f t="shared" si="78"/>
        <v>0</v>
      </c>
      <c r="S655">
        <f t="shared" si="79"/>
        <v>1.2449132320079417</v>
      </c>
    </row>
    <row r="656" spans="1:19" x14ac:dyDescent="0.2">
      <c r="A656" t="s">
        <v>678</v>
      </c>
      <c r="B656">
        <v>17161.035156000002</v>
      </c>
      <c r="C656">
        <v>16848.699218999998</v>
      </c>
      <c r="D656">
        <v>17174.392577999999</v>
      </c>
      <c r="E656">
        <v>16758.126952999999</v>
      </c>
      <c r="F656">
        <v>16278.200194999999</v>
      </c>
      <c r="G656">
        <v>16947.699218999998</v>
      </c>
      <c r="H656">
        <v>16848.699218999998</v>
      </c>
      <c r="I656">
        <v>17004.300781000002</v>
      </c>
      <c r="J656">
        <v>16798.0625</v>
      </c>
      <c r="L656" t="str">
        <f t="shared" si="73"/>
        <v>28JAN2021:07:00:00</v>
      </c>
      <c r="M656">
        <v>7</v>
      </c>
      <c r="N656">
        <f t="shared" si="74"/>
        <v>-312.33593700000347</v>
      </c>
      <c r="O656">
        <f t="shared" si="75"/>
        <v>-312.33593700000347</v>
      </c>
      <c r="P656">
        <f t="shared" si="76"/>
        <v>0</v>
      </c>
      <c r="Q656">
        <f t="shared" si="77"/>
        <v>1</v>
      </c>
      <c r="R656">
        <f t="shared" si="78"/>
        <v>0</v>
      </c>
      <c r="S656">
        <f t="shared" si="79"/>
        <v>1.8200297019425524</v>
      </c>
    </row>
    <row r="657" spans="1:19" x14ac:dyDescent="0.2">
      <c r="A657" t="s">
        <v>679</v>
      </c>
      <c r="B657">
        <v>18123.710938</v>
      </c>
      <c r="C657">
        <v>17473</v>
      </c>
      <c r="D657">
        <v>18183.820313</v>
      </c>
      <c r="E657">
        <v>17748.929688</v>
      </c>
      <c r="F657">
        <v>17041</v>
      </c>
      <c r="G657">
        <v>17470.800781000002</v>
      </c>
      <c r="H657">
        <v>17473</v>
      </c>
      <c r="I657">
        <v>17687.900390999999</v>
      </c>
      <c r="J657">
        <v>17507.302734000001</v>
      </c>
      <c r="L657" t="str">
        <f t="shared" si="73"/>
        <v>28JAN2021:08:00:00</v>
      </c>
      <c r="M657">
        <v>8</v>
      </c>
      <c r="N657">
        <f t="shared" si="74"/>
        <v>-650.71093800000017</v>
      </c>
      <c r="O657">
        <f t="shared" si="75"/>
        <v>-650.71093800000017</v>
      </c>
      <c r="P657">
        <f t="shared" si="76"/>
        <v>0</v>
      </c>
      <c r="Q657">
        <f t="shared" si="77"/>
        <v>1</v>
      </c>
      <c r="R657">
        <f t="shared" si="78"/>
        <v>0</v>
      </c>
      <c r="S657">
        <f t="shared" si="79"/>
        <v>3.5903846636378094</v>
      </c>
    </row>
    <row r="658" spans="1:19" x14ac:dyDescent="0.2">
      <c r="A658" t="s">
        <v>680</v>
      </c>
      <c r="B658">
        <v>17832.404297000001</v>
      </c>
      <c r="C658">
        <v>16953.699218999998</v>
      </c>
      <c r="D658">
        <v>18131.703125</v>
      </c>
      <c r="E658">
        <v>17643.423827999999</v>
      </c>
      <c r="F658">
        <v>16980.599609000001</v>
      </c>
      <c r="G658">
        <v>16882.800781000002</v>
      </c>
      <c r="H658">
        <v>16953.699218999998</v>
      </c>
      <c r="I658">
        <v>16765.199218999998</v>
      </c>
      <c r="J658">
        <v>17051.6875</v>
      </c>
      <c r="L658" t="str">
        <f t="shared" si="73"/>
        <v>28JAN2021:09:00:00</v>
      </c>
      <c r="M658">
        <v>9</v>
      </c>
      <c r="N658">
        <f t="shared" si="74"/>
        <v>-878.70507800000269</v>
      </c>
      <c r="O658">
        <f t="shared" si="75"/>
        <v>-878.70507800000269</v>
      </c>
      <c r="P658">
        <f t="shared" si="76"/>
        <v>0</v>
      </c>
      <c r="Q658">
        <f t="shared" si="77"/>
        <v>1</v>
      </c>
      <c r="R658">
        <f t="shared" si="78"/>
        <v>0</v>
      </c>
      <c r="S658">
        <f t="shared" si="79"/>
        <v>4.9275748988476549</v>
      </c>
    </row>
    <row r="659" spans="1:19" x14ac:dyDescent="0.2">
      <c r="A659" t="s">
        <v>681</v>
      </c>
      <c r="B659">
        <v>16903.748047000001</v>
      </c>
      <c r="C659">
        <v>16119</v>
      </c>
      <c r="D659">
        <v>17719.96875</v>
      </c>
      <c r="E659">
        <v>17354.205077999999</v>
      </c>
      <c r="F659">
        <v>16479.199218999998</v>
      </c>
      <c r="G659">
        <v>16234.400390999999</v>
      </c>
      <c r="H659">
        <v>16119</v>
      </c>
      <c r="I659">
        <v>16182.599609000001</v>
      </c>
      <c r="J659">
        <v>16439.496093999998</v>
      </c>
      <c r="L659" t="str">
        <f t="shared" si="73"/>
        <v>28JAN2021:10:00:00</v>
      </c>
      <c r="M659">
        <v>10</v>
      </c>
      <c r="N659">
        <f t="shared" si="74"/>
        <v>-784.74804700000095</v>
      </c>
      <c r="O659">
        <f t="shared" si="75"/>
        <v>-784.74804700000095</v>
      </c>
      <c r="P659">
        <f t="shared" si="76"/>
        <v>0</v>
      </c>
      <c r="Q659">
        <f t="shared" si="77"/>
        <v>1</v>
      </c>
      <c r="R659">
        <f t="shared" si="78"/>
        <v>0</v>
      </c>
      <c r="S659">
        <f t="shared" si="79"/>
        <v>4.6424499751064054</v>
      </c>
    </row>
    <row r="660" spans="1:19" x14ac:dyDescent="0.2">
      <c r="A660" t="s">
        <v>682</v>
      </c>
      <c r="B660">
        <v>15888.395508</v>
      </c>
      <c r="C660">
        <v>15257.700194999999</v>
      </c>
      <c r="D660">
        <v>17076.572265999999</v>
      </c>
      <c r="E660">
        <v>16845.529297000001</v>
      </c>
      <c r="F660">
        <v>15875.700194999999</v>
      </c>
      <c r="G660">
        <v>15427.599609000001</v>
      </c>
      <c r="H660">
        <v>15257.700194999999</v>
      </c>
      <c r="I660">
        <v>15328</v>
      </c>
      <c r="J660">
        <v>15678.371094</v>
      </c>
      <c r="L660" t="str">
        <f t="shared" si="73"/>
        <v>28JAN2021:11:00:00</v>
      </c>
      <c r="M660">
        <v>11</v>
      </c>
      <c r="N660">
        <f t="shared" si="74"/>
        <v>-630.69531300000017</v>
      </c>
      <c r="O660">
        <f t="shared" si="75"/>
        <v>-630.69531300000017</v>
      </c>
      <c r="P660">
        <f t="shared" si="76"/>
        <v>0</v>
      </c>
      <c r="Q660">
        <f t="shared" si="77"/>
        <v>1</v>
      </c>
      <c r="R660">
        <f t="shared" si="78"/>
        <v>0</v>
      </c>
      <c r="S660">
        <f t="shared" si="79"/>
        <v>3.9695343225968753</v>
      </c>
    </row>
    <row r="661" spans="1:19" x14ac:dyDescent="0.2">
      <c r="A661" t="s">
        <v>683</v>
      </c>
      <c r="B661">
        <v>14961.707031</v>
      </c>
      <c r="C661">
        <v>14571.200194999999</v>
      </c>
      <c r="D661">
        <v>16090.269531</v>
      </c>
      <c r="E661">
        <v>16232.621094</v>
      </c>
      <c r="F661">
        <v>15186</v>
      </c>
      <c r="G661">
        <v>14654.200194999999</v>
      </c>
      <c r="H661">
        <v>14571.200194999999</v>
      </c>
      <c r="I661">
        <v>14367.799805000001</v>
      </c>
      <c r="J661">
        <v>14874.308594</v>
      </c>
      <c r="L661" t="str">
        <f t="shared" si="73"/>
        <v>28JAN2021:12:00:00</v>
      </c>
      <c r="M661">
        <v>12</v>
      </c>
      <c r="N661">
        <f t="shared" si="74"/>
        <v>-390.50683600000048</v>
      </c>
      <c r="O661">
        <f t="shared" si="75"/>
        <v>-390.50683600000048</v>
      </c>
      <c r="P661">
        <f t="shared" si="76"/>
        <v>0</v>
      </c>
      <c r="Q661">
        <f t="shared" si="77"/>
        <v>1</v>
      </c>
      <c r="R661">
        <f t="shared" si="78"/>
        <v>0</v>
      </c>
      <c r="S661">
        <f t="shared" si="79"/>
        <v>2.6100419904686509</v>
      </c>
    </row>
    <row r="662" spans="1:19" x14ac:dyDescent="0.2">
      <c r="A662" t="s">
        <v>684</v>
      </c>
      <c r="B662">
        <v>14114.8125</v>
      </c>
      <c r="C662">
        <v>13942.700194999999</v>
      </c>
      <c r="D662">
        <v>15244.242188</v>
      </c>
      <c r="E662">
        <v>15363.138671999999</v>
      </c>
      <c r="F662">
        <v>14344.5</v>
      </c>
      <c r="G662">
        <v>13599</v>
      </c>
      <c r="H662">
        <v>13942.700194999999</v>
      </c>
      <c r="I662">
        <v>13558.700194999999</v>
      </c>
      <c r="J662">
        <v>14066.879883</v>
      </c>
      <c r="L662" t="str">
        <f t="shared" si="73"/>
        <v>28JAN2021:13:00:00</v>
      </c>
      <c r="M662">
        <v>13</v>
      </c>
      <c r="N662">
        <f t="shared" si="74"/>
        <v>-172.11230500000056</v>
      </c>
      <c r="O662">
        <f t="shared" si="75"/>
        <v>-172.11230500000056</v>
      </c>
      <c r="P662">
        <f t="shared" si="76"/>
        <v>0</v>
      </c>
      <c r="Q662">
        <f t="shared" si="77"/>
        <v>1</v>
      </c>
      <c r="R662">
        <f t="shared" si="78"/>
        <v>0</v>
      </c>
      <c r="S662">
        <f t="shared" si="79"/>
        <v>1.2193736544498948</v>
      </c>
    </row>
    <row r="663" spans="1:19" x14ac:dyDescent="0.2">
      <c r="A663" t="s">
        <v>685</v>
      </c>
      <c r="B663">
        <v>13447.499023</v>
      </c>
      <c r="C663">
        <v>13459.5</v>
      </c>
      <c r="D663">
        <v>14482.911133</v>
      </c>
      <c r="E663">
        <v>14215.5625</v>
      </c>
      <c r="F663">
        <v>13537.099609000001</v>
      </c>
      <c r="G663">
        <v>12773.5</v>
      </c>
      <c r="H663">
        <v>13459.5</v>
      </c>
      <c r="I663">
        <v>12824</v>
      </c>
      <c r="J663">
        <v>13362.201171999999</v>
      </c>
      <c r="L663" t="str">
        <f t="shared" si="73"/>
        <v>28JAN2021:14:00:00</v>
      </c>
      <c r="M663">
        <v>14</v>
      </c>
      <c r="N663">
        <f t="shared" si="74"/>
        <v>12.000976999999693</v>
      </c>
      <c r="O663">
        <f t="shared" si="75"/>
        <v>0</v>
      </c>
      <c r="P663">
        <f t="shared" si="76"/>
        <v>12.000976999999693</v>
      </c>
      <c r="Q663">
        <f t="shared" si="77"/>
        <v>0</v>
      </c>
      <c r="R663">
        <f t="shared" si="78"/>
        <v>1</v>
      </c>
      <c r="S663">
        <f t="shared" si="79"/>
        <v>8.9243189231497683E-2</v>
      </c>
    </row>
    <row r="664" spans="1:19" x14ac:dyDescent="0.2">
      <c r="A664" t="s">
        <v>686</v>
      </c>
      <c r="B664">
        <v>13080.516602</v>
      </c>
      <c r="C664">
        <v>12983.200194999999</v>
      </c>
      <c r="D664">
        <v>13880.815430000001</v>
      </c>
      <c r="E664">
        <v>13380.029296999999</v>
      </c>
      <c r="F664">
        <v>12957.400390999999</v>
      </c>
      <c r="G664">
        <v>12142.900390999999</v>
      </c>
      <c r="H664">
        <v>12983.200194999999</v>
      </c>
      <c r="I664">
        <v>12374.299805000001</v>
      </c>
      <c r="J664">
        <v>12831.689453000001</v>
      </c>
      <c r="L664" t="str">
        <f t="shared" si="73"/>
        <v>28JAN2021:15:00:00</v>
      </c>
      <c r="M664">
        <v>15</v>
      </c>
      <c r="N664">
        <f t="shared" si="74"/>
        <v>-97.316407000000254</v>
      </c>
      <c r="O664">
        <f t="shared" si="75"/>
        <v>-97.316407000000254</v>
      </c>
      <c r="P664">
        <f t="shared" si="76"/>
        <v>0</v>
      </c>
      <c r="Q664">
        <f t="shared" si="77"/>
        <v>1</v>
      </c>
      <c r="R664">
        <f t="shared" si="78"/>
        <v>0</v>
      </c>
      <c r="S664">
        <f t="shared" si="79"/>
        <v>0.74397984392390637</v>
      </c>
    </row>
    <row r="665" spans="1:19" x14ac:dyDescent="0.2">
      <c r="A665" t="s">
        <v>687</v>
      </c>
      <c r="B665">
        <v>12900.258789</v>
      </c>
      <c r="C665">
        <v>12697.400390999999</v>
      </c>
      <c r="D665">
        <v>13503.047852</v>
      </c>
      <c r="E665">
        <v>12782.078125</v>
      </c>
      <c r="F665">
        <v>12727.700194999999</v>
      </c>
      <c r="G665">
        <v>12061.400390999999</v>
      </c>
      <c r="H665">
        <v>12697.400390999999</v>
      </c>
      <c r="I665">
        <v>11895.700194999999</v>
      </c>
      <c r="J665">
        <v>12525.756836</v>
      </c>
      <c r="L665" t="str">
        <f t="shared" si="73"/>
        <v>28JAN2021:16:00:00</v>
      </c>
      <c r="M665">
        <v>16</v>
      </c>
      <c r="N665">
        <f t="shared" si="74"/>
        <v>-202.85839800000031</v>
      </c>
      <c r="O665">
        <f t="shared" si="75"/>
        <v>-202.85839800000031</v>
      </c>
      <c r="P665">
        <f t="shared" si="76"/>
        <v>0</v>
      </c>
      <c r="Q665">
        <f t="shared" si="77"/>
        <v>1</v>
      </c>
      <c r="R665">
        <f t="shared" si="78"/>
        <v>0</v>
      </c>
      <c r="S665">
        <f t="shared" si="79"/>
        <v>1.5725141744673903</v>
      </c>
    </row>
    <row r="666" spans="1:19" x14ac:dyDescent="0.2">
      <c r="A666" t="s">
        <v>688</v>
      </c>
      <c r="B666">
        <v>12876.921875</v>
      </c>
      <c r="C666">
        <v>12829.700194999999</v>
      </c>
      <c r="D666">
        <v>13566.145508</v>
      </c>
      <c r="E666">
        <v>12789.453125</v>
      </c>
      <c r="F666">
        <v>12939.099609000001</v>
      </c>
      <c r="G666">
        <v>12505.700194999999</v>
      </c>
      <c r="H666">
        <v>12829.700194999999</v>
      </c>
      <c r="I666">
        <v>12078.599609000001</v>
      </c>
      <c r="J666">
        <v>12720.830078000001</v>
      </c>
      <c r="L666" t="str">
        <f t="shared" si="73"/>
        <v>28JAN2021:17:00:00</v>
      </c>
      <c r="M666">
        <v>17</v>
      </c>
      <c r="N666">
        <f t="shared" si="74"/>
        <v>-47.221680000000561</v>
      </c>
      <c r="O666">
        <f t="shared" si="75"/>
        <v>-47.221680000000561</v>
      </c>
      <c r="P666">
        <f t="shared" si="76"/>
        <v>0</v>
      </c>
      <c r="Q666">
        <f t="shared" si="77"/>
        <v>1</v>
      </c>
      <c r="R666">
        <f t="shared" si="78"/>
        <v>0</v>
      </c>
      <c r="S666">
        <f t="shared" si="79"/>
        <v>0.36671558978453894</v>
      </c>
    </row>
    <row r="667" spans="1:19" x14ac:dyDescent="0.2">
      <c r="A667" t="s">
        <v>689</v>
      </c>
      <c r="B667">
        <v>13410.131836</v>
      </c>
      <c r="C667">
        <v>13379.700194999999</v>
      </c>
      <c r="D667">
        <v>13973.430664</v>
      </c>
      <c r="E667">
        <v>13171.568359000001</v>
      </c>
      <c r="F667">
        <v>13493.5</v>
      </c>
      <c r="G667">
        <v>13121.700194999999</v>
      </c>
      <c r="H667">
        <v>13379.700194999999</v>
      </c>
      <c r="I667">
        <v>13011.099609000001</v>
      </c>
      <c r="J667">
        <v>13357.966796999999</v>
      </c>
      <c r="L667" t="str">
        <f t="shared" si="73"/>
        <v>28JAN2021:18:00:00</v>
      </c>
      <c r="M667">
        <v>18</v>
      </c>
      <c r="N667">
        <f t="shared" si="74"/>
        <v>-30.431641000001036</v>
      </c>
      <c r="O667">
        <f t="shared" si="75"/>
        <v>-30.431641000001036</v>
      </c>
      <c r="P667">
        <f t="shared" si="76"/>
        <v>0</v>
      </c>
      <c r="Q667">
        <f t="shared" si="77"/>
        <v>1</v>
      </c>
      <c r="R667">
        <f t="shared" si="78"/>
        <v>0</v>
      </c>
      <c r="S667">
        <f t="shared" si="79"/>
        <v>0.22693021494618093</v>
      </c>
    </row>
    <row r="668" spans="1:19" x14ac:dyDescent="0.2">
      <c r="A668" t="s">
        <v>690</v>
      </c>
      <c r="B668">
        <v>14527.923828000001</v>
      </c>
      <c r="C668">
        <v>14263.599609000001</v>
      </c>
      <c r="D668">
        <v>14721.057617</v>
      </c>
      <c r="E668">
        <v>14099.451171999999</v>
      </c>
      <c r="F668">
        <v>14076.900390999999</v>
      </c>
      <c r="G668">
        <v>13769.200194999999</v>
      </c>
      <c r="H668">
        <v>14263.599609000001</v>
      </c>
      <c r="I668">
        <v>13847.799805000001</v>
      </c>
      <c r="J668">
        <v>14108.357421999999</v>
      </c>
      <c r="L668" t="str">
        <f t="shared" si="73"/>
        <v>28JAN2021:19:00:00</v>
      </c>
      <c r="M668">
        <v>19</v>
      </c>
      <c r="N668">
        <f t="shared" si="74"/>
        <v>-264.32421900000008</v>
      </c>
      <c r="O668">
        <f t="shared" si="75"/>
        <v>-264.32421900000008</v>
      </c>
      <c r="P668">
        <f t="shared" si="76"/>
        <v>0</v>
      </c>
      <c r="Q668">
        <f t="shared" si="77"/>
        <v>1</v>
      </c>
      <c r="R668">
        <f t="shared" si="78"/>
        <v>0</v>
      </c>
      <c r="S668">
        <f t="shared" si="79"/>
        <v>1.8194218398265687</v>
      </c>
    </row>
    <row r="669" spans="1:19" x14ac:dyDescent="0.2">
      <c r="A669" t="s">
        <v>691</v>
      </c>
      <c r="B669">
        <v>14792.212890999999</v>
      </c>
      <c r="C669">
        <v>14272.200194999999</v>
      </c>
      <c r="D669">
        <v>14582.864258</v>
      </c>
      <c r="E669">
        <v>14167.476563</v>
      </c>
      <c r="F669">
        <v>14142.799805000001</v>
      </c>
      <c r="G669">
        <v>14109.400390999999</v>
      </c>
      <c r="H669">
        <v>14272.200194999999</v>
      </c>
      <c r="I669">
        <v>14237.099609000001</v>
      </c>
      <c r="J669">
        <v>14249.558594</v>
      </c>
      <c r="L669" t="str">
        <f t="shared" si="73"/>
        <v>28JAN2021:20:00:00</v>
      </c>
      <c r="M669">
        <v>20</v>
      </c>
      <c r="N669">
        <f t="shared" si="74"/>
        <v>-520.01269599999978</v>
      </c>
      <c r="O669">
        <f t="shared" si="75"/>
        <v>-520.01269599999978</v>
      </c>
      <c r="P669">
        <f t="shared" si="76"/>
        <v>0</v>
      </c>
      <c r="Q669">
        <f t="shared" si="77"/>
        <v>1</v>
      </c>
      <c r="R669">
        <f t="shared" si="78"/>
        <v>0</v>
      </c>
      <c r="S669">
        <f t="shared" si="79"/>
        <v>3.515448971914068</v>
      </c>
    </row>
    <row r="670" spans="1:19" x14ac:dyDescent="0.2">
      <c r="A670" t="s">
        <v>692</v>
      </c>
      <c r="B670">
        <v>14748.391602</v>
      </c>
      <c r="C670">
        <v>14284.400390999999</v>
      </c>
      <c r="D670">
        <v>14445.735352</v>
      </c>
      <c r="E670">
        <v>14321.946289</v>
      </c>
      <c r="F670">
        <v>14142.200194999999</v>
      </c>
      <c r="G670">
        <v>14282.099609000001</v>
      </c>
      <c r="H670">
        <v>14284.400390999999</v>
      </c>
      <c r="I670">
        <v>14092.599609000001</v>
      </c>
      <c r="J670">
        <v>14220.779296999999</v>
      </c>
      <c r="L670" t="str">
        <f t="shared" si="73"/>
        <v>28JAN2021:21:00:00</v>
      </c>
      <c r="M670">
        <v>21</v>
      </c>
      <c r="N670">
        <f t="shared" si="74"/>
        <v>-463.99121100000048</v>
      </c>
      <c r="O670">
        <f t="shared" si="75"/>
        <v>-463.99121100000048</v>
      </c>
      <c r="P670">
        <f t="shared" si="76"/>
        <v>0</v>
      </c>
      <c r="Q670">
        <f t="shared" si="77"/>
        <v>1</v>
      </c>
      <c r="R670">
        <f t="shared" si="78"/>
        <v>0</v>
      </c>
      <c r="S670">
        <f t="shared" si="79"/>
        <v>3.1460461826703838</v>
      </c>
    </row>
    <row r="671" spans="1:19" x14ac:dyDescent="0.2">
      <c r="A671" t="s">
        <v>693</v>
      </c>
      <c r="B671">
        <v>14482.710938</v>
      </c>
      <c r="C671">
        <v>13914.299805000001</v>
      </c>
      <c r="D671">
        <v>14097.287109000001</v>
      </c>
      <c r="E671">
        <v>14177.565430000001</v>
      </c>
      <c r="F671">
        <v>13856.200194999999</v>
      </c>
      <c r="G671">
        <v>13917.400390999999</v>
      </c>
      <c r="H671">
        <v>13914.299805000001</v>
      </c>
      <c r="I671">
        <v>13701.400390999999</v>
      </c>
      <c r="J671">
        <v>13869.810546999999</v>
      </c>
      <c r="L671" t="str">
        <f t="shared" si="73"/>
        <v>28JAN2021:22:00:00</v>
      </c>
      <c r="M671">
        <v>22</v>
      </c>
      <c r="N671">
        <f t="shared" si="74"/>
        <v>-568.41113299999961</v>
      </c>
      <c r="O671">
        <f t="shared" si="75"/>
        <v>-568.41113299999961</v>
      </c>
      <c r="P671">
        <f t="shared" si="76"/>
        <v>0</v>
      </c>
      <c r="Q671">
        <f t="shared" si="77"/>
        <v>1</v>
      </c>
      <c r="R671">
        <f t="shared" si="78"/>
        <v>0</v>
      </c>
      <c r="S671">
        <f t="shared" si="79"/>
        <v>3.924756459155669</v>
      </c>
    </row>
    <row r="672" spans="1:19" x14ac:dyDescent="0.2">
      <c r="A672" t="s">
        <v>694</v>
      </c>
      <c r="B672">
        <v>13788.330078000001</v>
      </c>
      <c r="C672">
        <v>13236.200194999999</v>
      </c>
      <c r="D672">
        <v>13434.874023</v>
      </c>
      <c r="E672">
        <v>13547.720703000001</v>
      </c>
      <c r="F672">
        <v>13240.200194999999</v>
      </c>
      <c r="G672">
        <v>13633</v>
      </c>
      <c r="H672">
        <v>13236.200194999999</v>
      </c>
      <c r="I672">
        <v>13257.5</v>
      </c>
      <c r="J672">
        <v>13316.958984000001</v>
      </c>
      <c r="L672" t="str">
        <f t="shared" si="73"/>
        <v>28JAN2021:23:00:00</v>
      </c>
      <c r="M672">
        <v>23</v>
      </c>
      <c r="N672">
        <f t="shared" si="74"/>
        <v>-552.12988300000143</v>
      </c>
      <c r="O672">
        <f t="shared" si="75"/>
        <v>-552.12988300000143</v>
      </c>
      <c r="P672">
        <f t="shared" si="76"/>
        <v>0</v>
      </c>
      <c r="Q672">
        <f t="shared" si="77"/>
        <v>1</v>
      </c>
      <c r="R672">
        <f t="shared" si="78"/>
        <v>0</v>
      </c>
      <c r="S672">
        <f t="shared" si="79"/>
        <v>4.0043274267197404</v>
      </c>
    </row>
    <row r="673" spans="1:19" x14ac:dyDescent="0.2">
      <c r="A673" t="s">
        <v>695</v>
      </c>
      <c r="B673">
        <v>13171.943359000001</v>
      </c>
      <c r="C673">
        <v>12579.900390999999</v>
      </c>
      <c r="D673">
        <v>12772.40625</v>
      </c>
      <c r="E673">
        <v>12877.621094</v>
      </c>
      <c r="F673">
        <v>12694.099609000001</v>
      </c>
      <c r="G673">
        <v>13348.599609000001</v>
      </c>
      <c r="H673">
        <v>12579.900390999999</v>
      </c>
      <c r="I673">
        <v>12576.799805000001</v>
      </c>
      <c r="J673">
        <v>12727.825194999999</v>
      </c>
      <c r="L673" t="str">
        <f t="shared" si="73"/>
        <v>29JAN2021:00:00:00</v>
      </c>
      <c r="M673">
        <v>24</v>
      </c>
      <c r="N673">
        <f t="shared" si="74"/>
        <v>-592.04296800000157</v>
      </c>
      <c r="O673">
        <f t="shared" si="75"/>
        <v>-592.04296800000157</v>
      </c>
      <c r="P673">
        <f t="shared" si="76"/>
        <v>0</v>
      </c>
      <c r="Q673">
        <f t="shared" si="77"/>
        <v>1</v>
      </c>
      <c r="R673">
        <f t="shared" si="78"/>
        <v>0</v>
      </c>
      <c r="S673">
        <f t="shared" si="79"/>
        <v>4.4947275573841274</v>
      </c>
    </row>
    <row r="674" spans="1:19" x14ac:dyDescent="0.2">
      <c r="A674" t="s">
        <v>696</v>
      </c>
      <c r="B674">
        <v>12765.348633</v>
      </c>
      <c r="C674">
        <v>12955.099609000001</v>
      </c>
      <c r="D674">
        <v>12609.201171999999</v>
      </c>
      <c r="E674">
        <v>12726.010742</v>
      </c>
      <c r="F674">
        <v>12955.099609000001</v>
      </c>
      <c r="G674">
        <v>13089.200194999999</v>
      </c>
      <c r="H674">
        <v>12389.900390999999</v>
      </c>
      <c r="I674">
        <v>12590.900390999999</v>
      </c>
      <c r="J674">
        <v>12696.275390999999</v>
      </c>
      <c r="L674" t="str">
        <f t="shared" si="73"/>
        <v>29JAN2021:01:00:00</v>
      </c>
      <c r="M674">
        <v>1</v>
      </c>
      <c r="N674">
        <f t="shared" si="74"/>
        <v>189.75097600000117</v>
      </c>
      <c r="O674">
        <f t="shared" si="75"/>
        <v>0</v>
      </c>
      <c r="P674">
        <f t="shared" si="76"/>
        <v>189.75097600000117</v>
      </c>
      <c r="Q674">
        <f t="shared" si="77"/>
        <v>0</v>
      </c>
      <c r="R674">
        <f t="shared" si="78"/>
        <v>1</v>
      </c>
      <c r="S674">
        <f t="shared" si="79"/>
        <v>1.4864535349193011</v>
      </c>
    </row>
    <row r="675" spans="1:19" x14ac:dyDescent="0.2">
      <c r="A675" t="s">
        <v>697</v>
      </c>
      <c r="B675">
        <v>12546.233398</v>
      </c>
      <c r="C675">
        <v>12858.400390999999</v>
      </c>
      <c r="D675">
        <v>12248.289063</v>
      </c>
      <c r="E675">
        <v>12416.533203000001</v>
      </c>
      <c r="F675">
        <v>12858.400390999999</v>
      </c>
      <c r="G675">
        <v>12647.200194999999</v>
      </c>
      <c r="H675">
        <v>12224</v>
      </c>
      <c r="I675">
        <v>12467.099609000001</v>
      </c>
      <c r="J675">
        <v>12499.310546999999</v>
      </c>
      <c r="L675" t="str">
        <f t="shared" si="73"/>
        <v>29JAN2021:02:00:00</v>
      </c>
      <c r="M675">
        <v>2</v>
      </c>
      <c r="N675">
        <f t="shared" si="74"/>
        <v>312.16699299999891</v>
      </c>
      <c r="O675">
        <f t="shared" si="75"/>
        <v>0</v>
      </c>
      <c r="P675">
        <f t="shared" si="76"/>
        <v>312.16699299999891</v>
      </c>
      <c r="Q675">
        <f t="shared" si="77"/>
        <v>0</v>
      </c>
      <c r="R675">
        <f t="shared" si="78"/>
        <v>1</v>
      </c>
      <c r="S675">
        <f t="shared" si="79"/>
        <v>2.4881331559618647</v>
      </c>
    </row>
    <row r="676" spans="1:19" x14ac:dyDescent="0.2">
      <c r="A676" t="s">
        <v>698</v>
      </c>
      <c r="B676">
        <v>12536.204102</v>
      </c>
      <c r="C676">
        <v>12791.5</v>
      </c>
      <c r="D676">
        <v>12142.414063</v>
      </c>
      <c r="E676">
        <v>12237.122069999999</v>
      </c>
      <c r="F676">
        <v>12791.5</v>
      </c>
      <c r="G676">
        <v>12149.900390999999</v>
      </c>
      <c r="H676">
        <v>12056.5</v>
      </c>
      <c r="I676">
        <v>12179.200194999999</v>
      </c>
      <c r="J676">
        <v>12293.338867</v>
      </c>
      <c r="L676" t="str">
        <f t="shared" si="73"/>
        <v>29JAN2021:03:00:00</v>
      </c>
      <c r="M676">
        <v>3</v>
      </c>
      <c r="N676">
        <f t="shared" si="74"/>
        <v>255.29589800000031</v>
      </c>
      <c r="O676">
        <f t="shared" si="75"/>
        <v>0</v>
      </c>
      <c r="P676">
        <f t="shared" si="76"/>
        <v>255.29589800000031</v>
      </c>
      <c r="Q676">
        <f t="shared" si="77"/>
        <v>0</v>
      </c>
      <c r="R676">
        <f t="shared" si="78"/>
        <v>1</v>
      </c>
      <c r="S676">
        <f t="shared" si="79"/>
        <v>2.0364689017728335</v>
      </c>
    </row>
    <row r="677" spans="1:19" x14ac:dyDescent="0.2">
      <c r="A677" t="s">
        <v>699</v>
      </c>
      <c r="B677">
        <v>12667.155273</v>
      </c>
      <c r="C677">
        <v>12912.5</v>
      </c>
      <c r="D677">
        <v>12288.347656</v>
      </c>
      <c r="E677">
        <v>12269.4375</v>
      </c>
      <c r="F677">
        <v>12912.5</v>
      </c>
      <c r="G677">
        <v>12199.5</v>
      </c>
      <c r="H677">
        <v>12256.200194999999</v>
      </c>
      <c r="I677">
        <v>12551.900390999999</v>
      </c>
      <c r="J677">
        <v>12491.130859000001</v>
      </c>
      <c r="L677" t="str">
        <f t="shared" si="73"/>
        <v>29JAN2021:04:00:00</v>
      </c>
      <c r="M677">
        <v>4</v>
      </c>
      <c r="N677">
        <f t="shared" si="74"/>
        <v>245.34472699999969</v>
      </c>
      <c r="O677">
        <f t="shared" si="75"/>
        <v>0</v>
      </c>
      <c r="P677">
        <f t="shared" si="76"/>
        <v>245.34472699999969</v>
      </c>
      <c r="Q677">
        <f t="shared" si="77"/>
        <v>0</v>
      </c>
      <c r="R677">
        <f t="shared" si="78"/>
        <v>1</v>
      </c>
      <c r="S677">
        <f t="shared" si="79"/>
        <v>1.9368573425712337</v>
      </c>
    </row>
    <row r="678" spans="1:19" x14ac:dyDescent="0.2">
      <c r="A678" t="s">
        <v>700</v>
      </c>
      <c r="B678">
        <v>13172.662109000001</v>
      </c>
      <c r="C678">
        <v>13279.599609000001</v>
      </c>
      <c r="D678">
        <v>12912.751953000001</v>
      </c>
      <c r="E678">
        <v>12854.332031</v>
      </c>
      <c r="F678">
        <v>13279.599609000001</v>
      </c>
      <c r="G678">
        <v>12864</v>
      </c>
      <c r="H678">
        <v>12389.599609000001</v>
      </c>
      <c r="I678">
        <v>13002.799805000001</v>
      </c>
      <c r="J678">
        <v>12890.094727</v>
      </c>
      <c r="L678" t="str">
        <f t="shared" si="73"/>
        <v>29JAN2021:05:00:00</v>
      </c>
      <c r="M678">
        <v>5</v>
      </c>
      <c r="N678">
        <f t="shared" si="74"/>
        <v>106.9375</v>
      </c>
      <c r="O678">
        <f t="shared" si="75"/>
        <v>0</v>
      </c>
      <c r="P678">
        <f t="shared" si="76"/>
        <v>106.9375</v>
      </c>
      <c r="Q678">
        <f t="shared" si="77"/>
        <v>0</v>
      </c>
      <c r="R678">
        <f t="shared" si="78"/>
        <v>1</v>
      </c>
      <c r="S678">
        <f t="shared" si="79"/>
        <v>0.81181388481024463</v>
      </c>
    </row>
    <row r="679" spans="1:19" x14ac:dyDescent="0.2">
      <c r="A679" t="s">
        <v>701</v>
      </c>
      <c r="B679">
        <v>14099.947265999999</v>
      </c>
      <c r="C679">
        <v>14065.299805000001</v>
      </c>
      <c r="D679">
        <v>13994.756836</v>
      </c>
      <c r="E679">
        <v>13851.791015999999</v>
      </c>
      <c r="F679">
        <v>14065.299805000001</v>
      </c>
      <c r="G679">
        <v>13577.299805000001</v>
      </c>
      <c r="H679">
        <v>13767</v>
      </c>
      <c r="I679">
        <v>14010.799805000001</v>
      </c>
      <c r="J679">
        <v>13907.282227</v>
      </c>
      <c r="L679" t="str">
        <f t="shared" si="73"/>
        <v>29JAN2021:06:00:00</v>
      </c>
      <c r="M679">
        <v>6</v>
      </c>
      <c r="N679">
        <f t="shared" si="74"/>
        <v>-34.647460999998657</v>
      </c>
      <c r="O679">
        <f t="shared" si="75"/>
        <v>-34.647460999998657</v>
      </c>
      <c r="P679">
        <f t="shared" si="76"/>
        <v>0</v>
      </c>
      <c r="Q679">
        <f t="shared" si="77"/>
        <v>1</v>
      </c>
      <c r="R679">
        <f t="shared" si="78"/>
        <v>0</v>
      </c>
      <c r="S679">
        <f t="shared" si="79"/>
        <v>0.24572759278005274</v>
      </c>
    </row>
    <row r="680" spans="1:19" x14ac:dyDescent="0.2">
      <c r="A680" t="s">
        <v>702</v>
      </c>
      <c r="B680">
        <v>15546.295898</v>
      </c>
      <c r="C680">
        <v>15046.799805000001</v>
      </c>
      <c r="D680">
        <v>15365.658203000001</v>
      </c>
      <c r="E680">
        <v>15206.740234000001</v>
      </c>
      <c r="F680">
        <v>15046.799805000001</v>
      </c>
      <c r="G680">
        <v>15004.5</v>
      </c>
      <c r="H680">
        <v>14983.599609000001</v>
      </c>
      <c r="I680">
        <v>15563.700194999999</v>
      </c>
      <c r="J680">
        <v>15194.793944999999</v>
      </c>
      <c r="L680" t="str">
        <f t="shared" si="73"/>
        <v>29JAN2021:07:00:00</v>
      </c>
      <c r="M680">
        <v>7</v>
      </c>
      <c r="N680">
        <f t="shared" si="74"/>
        <v>-499.49609299999975</v>
      </c>
      <c r="O680">
        <f t="shared" si="75"/>
        <v>-499.49609299999975</v>
      </c>
      <c r="P680">
        <f t="shared" si="76"/>
        <v>0</v>
      </c>
      <c r="Q680">
        <f t="shared" si="77"/>
        <v>1</v>
      </c>
      <c r="R680">
        <f t="shared" si="78"/>
        <v>0</v>
      </c>
      <c r="S680">
        <f t="shared" si="79"/>
        <v>3.2129588699277165</v>
      </c>
    </row>
    <row r="681" spans="1:19" x14ac:dyDescent="0.2">
      <c r="A681" t="s">
        <v>703</v>
      </c>
      <c r="B681">
        <v>16316.875</v>
      </c>
      <c r="C681">
        <v>15654.099609000001</v>
      </c>
      <c r="D681">
        <v>16143.787109000001</v>
      </c>
      <c r="E681">
        <v>15951.625977</v>
      </c>
      <c r="F681">
        <v>15654.099609000001</v>
      </c>
      <c r="G681">
        <v>15528.700194999999</v>
      </c>
      <c r="H681">
        <v>15814.700194999999</v>
      </c>
      <c r="I681">
        <v>16349.400390999999</v>
      </c>
      <c r="J681">
        <v>15913.611328000001</v>
      </c>
      <c r="L681" t="str">
        <f t="shared" si="73"/>
        <v>29JAN2021:08:00:00</v>
      </c>
      <c r="M681">
        <v>8</v>
      </c>
      <c r="N681">
        <f t="shared" si="74"/>
        <v>-662.77539099999922</v>
      </c>
      <c r="O681">
        <f t="shared" si="75"/>
        <v>-662.77539099999922</v>
      </c>
      <c r="P681">
        <f t="shared" si="76"/>
        <v>0</v>
      </c>
      <c r="Q681">
        <f t="shared" si="77"/>
        <v>1</v>
      </c>
      <c r="R681">
        <f t="shared" si="78"/>
        <v>0</v>
      </c>
      <c r="S681">
        <f t="shared" si="79"/>
        <v>4.0619015038112334</v>
      </c>
    </row>
    <row r="682" spans="1:19" x14ac:dyDescent="0.2">
      <c r="A682" t="s">
        <v>704</v>
      </c>
      <c r="B682">
        <v>16032.154296999999</v>
      </c>
      <c r="C682">
        <v>15585.5</v>
      </c>
      <c r="D682">
        <v>15924.173828000001</v>
      </c>
      <c r="E682">
        <v>15673.602539</v>
      </c>
      <c r="F682">
        <v>15585.5</v>
      </c>
      <c r="G682">
        <v>15072.200194999999</v>
      </c>
      <c r="H682">
        <v>15403.099609000001</v>
      </c>
      <c r="I682">
        <v>15645.799805000001</v>
      </c>
      <c r="J682">
        <v>15533.146484000001</v>
      </c>
      <c r="L682" t="str">
        <f t="shared" si="73"/>
        <v>29JAN2021:09:00:00</v>
      </c>
      <c r="M682">
        <v>9</v>
      </c>
      <c r="N682">
        <f t="shared" si="74"/>
        <v>-446.65429699999913</v>
      </c>
      <c r="O682">
        <f t="shared" si="75"/>
        <v>-446.65429699999913</v>
      </c>
      <c r="P682">
        <f t="shared" si="76"/>
        <v>0</v>
      </c>
      <c r="Q682">
        <f t="shared" si="77"/>
        <v>1</v>
      </c>
      <c r="R682">
        <f t="shared" si="78"/>
        <v>0</v>
      </c>
      <c r="S682">
        <f t="shared" si="79"/>
        <v>2.7859905083596836</v>
      </c>
    </row>
    <row r="683" spans="1:19" x14ac:dyDescent="0.2">
      <c r="A683" t="s">
        <v>705</v>
      </c>
      <c r="B683">
        <v>15318.835938</v>
      </c>
      <c r="C683">
        <v>14862.5</v>
      </c>
      <c r="D683">
        <v>15232.797852</v>
      </c>
      <c r="E683">
        <v>15026.307617</v>
      </c>
      <c r="F683">
        <v>14862.5</v>
      </c>
      <c r="G683">
        <v>14570.799805000001</v>
      </c>
      <c r="H683">
        <v>14603.299805000001</v>
      </c>
      <c r="I683">
        <v>14872.900390999999</v>
      </c>
      <c r="J683">
        <v>14810.125</v>
      </c>
      <c r="L683" t="str">
        <f t="shared" si="73"/>
        <v>29JAN2021:10:00:00</v>
      </c>
      <c r="M683">
        <v>10</v>
      </c>
      <c r="N683">
        <f t="shared" si="74"/>
        <v>-456.33593800000017</v>
      </c>
      <c r="O683">
        <f t="shared" si="75"/>
        <v>-456.33593800000017</v>
      </c>
      <c r="P683">
        <f t="shared" si="76"/>
        <v>0</v>
      </c>
      <c r="Q683">
        <f t="shared" si="77"/>
        <v>1</v>
      </c>
      <c r="R683">
        <f t="shared" si="78"/>
        <v>0</v>
      </c>
      <c r="S683">
        <f t="shared" si="79"/>
        <v>2.978920460059308</v>
      </c>
    </row>
    <row r="684" spans="1:19" x14ac:dyDescent="0.2">
      <c r="A684" t="s">
        <v>706</v>
      </c>
      <c r="B684">
        <v>14506.878906</v>
      </c>
      <c r="C684">
        <v>14204.5</v>
      </c>
      <c r="D684">
        <v>14333.879883</v>
      </c>
      <c r="E684">
        <v>14135.329102</v>
      </c>
      <c r="F684">
        <v>14204.5</v>
      </c>
      <c r="G684">
        <v>14038.5</v>
      </c>
      <c r="H684">
        <v>13939.200194999999</v>
      </c>
      <c r="I684">
        <v>14237.400390999999</v>
      </c>
      <c r="J684">
        <v>14141.822265999999</v>
      </c>
      <c r="L684" t="str">
        <f t="shared" si="73"/>
        <v>29JAN2021:11:00:00</v>
      </c>
      <c r="M684">
        <v>11</v>
      </c>
      <c r="N684">
        <f t="shared" si="74"/>
        <v>-302.37890599999992</v>
      </c>
      <c r="O684">
        <f t="shared" si="75"/>
        <v>-302.37890599999992</v>
      </c>
      <c r="P684">
        <f t="shared" si="76"/>
        <v>0</v>
      </c>
      <c r="Q684">
        <f t="shared" si="77"/>
        <v>1</v>
      </c>
      <c r="R684">
        <f t="shared" si="78"/>
        <v>0</v>
      </c>
      <c r="S684">
        <f t="shared" si="79"/>
        <v>2.0843829190228984</v>
      </c>
    </row>
    <row r="685" spans="1:19" x14ac:dyDescent="0.2">
      <c r="A685" t="s">
        <v>707</v>
      </c>
      <c r="B685">
        <v>13731.776367</v>
      </c>
      <c r="C685">
        <v>13603.299805000001</v>
      </c>
      <c r="D685">
        <v>13555.575194999999</v>
      </c>
      <c r="E685">
        <v>13109.833008</v>
      </c>
      <c r="F685">
        <v>13603.299805000001</v>
      </c>
      <c r="G685">
        <v>13367.299805000001</v>
      </c>
      <c r="H685">
        <v>13317.599609000001</v>
      </c>
      <c r="I685">
        <v>13400.900390999999</v>
      </c>
      <c r="J685">
        <v>13445.808594</v>
      </c>
      <c r="L685" t="str">
        <f t="shared" si="73"/>
        <v>29JAN2021:12:00:00</v>
      </c>
      <c r="M685">
        <v>12</v>
      </c>
      <c r="N685">
        <f t="shared" si="74"/>
        <v>-128.47656199999983</v>
      </c>
      <c r="O685">
        <f t="shared" si="75"/>
        <v>-128.47656199999983</v>
      </c>
      <c r="P685">
        <f t="shared" si="76"/>
        <v>0</v>
      </c>
      <c r="Q685">
        <f t="shared" si="77"/>
        <v>1</v>
      </c>
      <c r="R685">
        <f t="shared" si="78"/>
        <v>0</v>
      </c>
      <c r="S685">
        <f t="shared" si="79"/>
        <v>0.93561501852559137</v>
      </c>
    </row>
    <row r="686" spans="1:19" x14ac:dyDescent="0.2">
      <c r="A686" t="s">
        <v>708</v>
      </c>
      <c r="B686">
        <v>13000.220703000001</v>
      </c>
      <c r="C686">
        <v>13204.099609000001</v>
      </c>
      <c r="D686">
        <v>12916.481444999999</v>
      </c>
      <c r="E686">
        <v>12728.466796999999</v>
      </c>
      <c r="F686">
        <v>13204.099609000001</v>
      </c>
      <c r="G686">
        <v>12784.200194999999</v>
      </c>
      <c r="H686">
        <v>12938.700194999999</v>
      </c>
      <c r="I686">
        <v>12919.900390999999</v>
      </c>
      <c r="J686">
        <v>12978.259765999999</v>
      </c>
      <c r="L686" t="str">
        <f t="shared" si="73"/>
        <v>29JAN2021:13:00:00</v>
      </c>
      <c r="M686">
        <v>13</v>
      </c>
      <c r="N686">
        <f t="shared" si="74"/>
        <v>203.87890599999992</v>
      </c>
      <c r="O686">
        <f t="shared" si="75"/>
        <v>0</v>
      </c>
      <c r="P686">
        <f t="shared" si="76"/>
        <v>203.87890599999992</v>
      </c>
      <c r="Q686">
        <f t="shared" si="77"/>
        <v>0</v>
      </c>
      <c r="R686">
        <f t="shared" si="78"/>
        <v>1</v>
      </c>
      <c r="S686">
        <f t="shared" si="79"/>
        <v>1.5682726521169885</v>
      </c>
    </row>
    <row r="687" spans="1:19" x14ac:dyDescent="0.2">
      <c r="A687" t="s">
        <v>709</v>
      </c>
      <c r="B687">
        <v>12561.376953000001</v>
      </c>
      <c r="C687">
        <v>12811.5</v>
      </c>
      <c r="D687">
        <v>12503.981444999999</v>
      </c>
      <c r="E687">
        <v>12536.925781</v>
      </c>
      <c r="F687">
        <v>12811.5</v>
      </c>
      <c r="G687">
        <v>12405.599609000001</v>
      </c>
      <c r="H687">
        <v>12338.099609000001</v>
      </c>
      <c r="I687">
        <v>12477.799805000001</v>
      </c>
      <c r="J687">
        <v>12520.547852</v>
      </c>
      <c r="L687" t="str">
        <f t="shared" si="73"/>
        <v>29JAN2021:14:00:00</v>
      </c>
      <c r="M687">
        <v>14</v>
      </c>
      <c r="N687">
        <f t="shared" si="74"/>
        <v>250.12304699999913</v>
      </c>
      <c r="O687">
        <f t="shared" si="75"/>
        <v>0</v>
      </c>
      <c r="P687">
        <f t="shared" si="76"/>
        <v>250.12304699999913</v>
      </c>
      <c r="Q687">
        <f t="shared" si="77"/>
        <v>0</v>
      </c>
      <c r="R687">
        <f t="shared" si="78"/>
        <v>1</v>
      </c>
      <c r="S687">
        <f t="shared" si="79"/>
        <v>1.9912072373583449</v>
      </c>
    </row>
    <row r="688" spans="1:19" x14ac:dyDescent="0.2">
      <c r="A688" t="s">
        <v>710</v>
      </c>
      <c r="B688">
        <v>12170.416992</v>
      </c>
      <c r="C688">
        <v>12438.599609000001</v>
      </c>
      <c r="D688">
        <v>12261.719727</v>
      </c>
      <c r="E688">
        <v>12044.271484000001</v>
      </c>
      <c r="F688">
        <v>12438.599609000001</v>
      </c>
      <c r="G688">
        <v>11881.200194999999</v>
      </c>
      <c r="H688">
        <v>12014.200194999999</v>
      </c>
      <c r="I688">
        <v>11983.299805000001</v>
      </c>
      <c r="J688">
        <v>12126.889648</v>
      </c>
      <c r="L688" t="str">
        <f t="shared" si="73"/>
        <v>29JAN2021:15:00:00</v>
      </c>
      <c r="M688">
        <v>15</v>
      </c>
      <c r="N688">
        <f t="shared" si="74"/>
        <v>268.18261700000039</v>
      </c>
      <c r="O688">
        <f t="shared" si="75"/>
        <v>0</v>
      </c>
      <c r="P688">
        <f t="shared" si="76"/>
        <v>268.18261700000039</v>
      </c>
      <c r="Q688">
        <f t="shared" si="77"/>
        <v>0</v>
      </c>
      <c r="R688">
        <f t="shared" si="78"/>
        <v>1</v>
      </c>
      <c r="S688">
        <f t="shared" si="79"/>
        <v>2.2035614488499884</v>
      </c>
    </row>
    <row r="689" spans="1:19" x14ac:dyDescent="0.2">
      <c r="A689" t="s">
        <v>711</v>
      </c>
      <c r="B689">
        <v>11839.026367</v>
      </c>
      <c r="C689">
        <v>12187</v>
      </c>
      <c r="D689">
        <v>11965.916015999999</v>
      </c>
      <c r="E689">
        <v>11674.643555000001</v>
      </c>
      <c r="F689">
        <v>12187</v>
      </c>
      <c r="G689">
        <v>11627.200194999999</v>
      </c>
      <c r="H689">
        <v>11761.200194999999</v>
      </c>
      <c r="I689">
        <v>11695.700194999999</v>
      </c>
      <c r="J689">
        <v>11860.114258</v>
      </c>
      <c r="L689" t="str">
        <f t="shared" si="73"/>
        <v>29JAN2021:16:00:00</v>
      </c>
      <c r="M689">
        <v>16</v>
      </c>
      <c r="N689">
        <f t="shared" si="74"/>
        <v>347.97363299999961</v>
      </c>
      <c r="O689">
        <f t="shared" si="75"/>
        <v>0</v>
      </c>
      <c r="P689">
        <f t="shared" si="76"/>
        <v>347.97363299999961</v>
      </c>
      <c r="Q689">
        <f t="shared" si="77"/>
        <v>0</v>
      </c>
      <c r="R689">
        <f t="shared" si="78"/>
        <v>1</v>
      </c>
      <c r="S689">
        <f t="shared" si="79"/>
        <v>2.9392081934198431</v>
      </c>
    </row>
    <row r="690" spans="1:19" x14ac:dyDescent="0.2">
      <c r="A690" t="s">
        <v>712</v>
      </c>
      <c r="B690">
        <v>11694.730469</v>
      </c>
      <c r="C690">
        <v>12180.900390999999</v>
      </c>
      <c r="D690">
        <v>11992.443359000001</v>
      </c>
      <c r="E690">
        <v>11669.098633</v>
      </c>
      <c r="F690">
        <v>12180.900390999999</v>
      </c>
      <c r="G690">
        <v>11828.200194999999</v>
      </c>
      <c r="H690">
        <v>11777.599609000001</v>
      </c>
      <c r="I690">
        <v>11890.799805000001</v>
      </c>
      <c r="J690">
        <v>11939.905273</v>
      </c>
      <c r="L690" t="str">
        <f t="shared" si="73"/>
        <v>29JAN2021:17:00:00</v>
      </c>
      <c r="M690">
        <v>17</v>
      </c>
      <c r="N690">
        <f t="shared" si="74"/>
        <v>486.16992199999913</v>
      </c>
      <c r="O690">
        <f t="shared" si="75"/>
        <v>0</v>
      </c>
      <c r="P690">
        <f t="shared" si="76"/>
        <v>486.16992199999913</v>
      </c>
      <c r="Q690">
        <f t="shared" si="77"/>
        <v>0</v>
      </c>
      <c r="R690">
        <f t="shared" si="78"/>
        <v>1</v>
      </c>
      <c r="S690">
        <f t="shared" si="79"/>
        <v>4.1571708154259905</v>
      </c>
    </row>
    <row r="691" spans="1:19" x14ac:dyDescent="0.2">
      <c r="A691" t="s">
        <v>713</v>
      </c>
      <c r="B691">
        <v>12025.234375</v>
      </c>
      <c r="C691">
        <v>12430.099609000001</v>
      </c>
      <c r="D691">
        <v>12324.840819999999</v>
      </c>
      <c r="E691">
        <v>12072.665039</v>
      </c>
      <c r="F691">
        <v>12430.099609000001</v>
      </c>
      <c r="G691">
        <v>12119</v>
      </c>
      <c r="H691">
        <v>12394.5</v>
      </c>
      <c r="I691">
        <v>12378.099609000001</v>
      </c>
      <c r="J691">
        <v>12356.154296999999</v>
      </c>
      <c r="L691" t="str">
        <f t="shared" si="73"/>
        <v>29JAN2021:18:00:00</v>
      </c>
      <c r="M691">
        <v>18</v>
      </c>
      <c r="N691">
        <f t="shared" si="74"/>
        <v>404.86523400000078</v>
      </c>
      <c r="O691">
        <f t="shared" si="75"/>
        <v>0</v>
      </c>
      <c r="P691">
        <f t="shared" si="76"/>
        <v>404.86523400000078</v>
      </c>
      <c r="Q691">
        <f t="shared" si="77"/>
        <v>0</v>
      </c>
      <c r="R691">
        <f t="shared" si="78"/>
        <v>1</v>
      </c>
      <c r="S691">
        <f t="shared" si="79"/>
        <v>3.366797031762641</v>
      </c>
    </row>
    <row r="692" spans="1:19" x14ac:dyDescent="0.2">
      <c r="A692" t="s">
        <v>714</v>
      </c>
      <c r="B692">
        <v>12587.398438</v>
      </c>
      <c r="C692">
        <v>12835.200194999999</v>
      </c>
      <c r="D692">
        <v>12786.569336</v>
      </c>
      <c r="E692">
        <v>12445.438477</v>
      </c>
      <c r="F692">
        <v>12835.200194999999</v>
      </c>
      <c r="G692">
        <v>12729</v>
      </c>
      <c r="H692">
        <v>13049.200194999999</v>
      </c>
      <c r="I692">
        <v>12974.799805000001</v>
      </c>
      <c r="J692">
        <v>12904.246094</v>
      </c>
      <c r="L692" t="str">
        <f t="shared" si="73"/>
        <v>29JAN2021:19:00:00</v>
      </c>
      <c r="M692">
        <v>19</v>
      </c>
      <c r="N692">
        <f t="shared" si="74"/>
        <v>247.80175699999927</v>
      </c>
      <c r="O692">
        <f t="shared" si="75"/>
        <v>0</v>
      </c>
      <c r="P692">
        <f t="shared" si="76"/>
        <v>247.80175699999927</v>
      </c>
      <c r="Q692">
        <f t="shared" si="77"/>
        <v>0</v>
      </c>
      <c r="R692">
        <f t="shared" si="78"/>
        <v>1</v>
      </c>
      <c r="S692">
        <f t="shared" si="79"/>
        <v>1.9686495046658128</v>
      </c>
    </row>
    <row r="693" spans="1:19" x14ac:dyDescent="0.2">
      <c r="A693" t="s">
        <v>715</v>
      </c>
      <c r="B693">
        <v>12506.841796999999</v>
      </c>
      <c r="C693">
        <v>12698.900390999999</v>
      </c>
      <c r="D693">
        <v>12537.606444999999</v>
      </c>
      <c r="E693">
        <v>12231.324219</v>
      </c>
      <c r="F693">
        <v>12698.900390999999</v>
      </c>
      <c r="G693">
        <v>12776.900390999999</v>
      </c>
      <c r="H693">
        <v>12942.799805000001</v>
      </c>
      <c r="I693">
        <v>12881.099609000001</v>
      </c>
      <c r="J693">
        <v>12795.013671999999</v>
      </c>
      <c r="L693" t="str">
        <f t="shared" si="73"/>
        <v>29JAN2021:20:00:00</v>
      </c>
      <c r="M693">
        <v>20</v>
      </c>
      <c r="N693">
        <f t="shared" si="74"/>
        <v>192.05859400000008</v>
      </c>
      <c r="O693">
        <f t="shared" si="75"/>
        <v>0</v>
      </c>
      <c r="P693">
        <f t="shared" si="76"/>
        <v>192.05859400000008</v>
      </c>
      <c r="Q693">
        <f t="shared" si="77"/>
        <v>0</v>
      </c>
      <c r="R693">
        <f t="shared" si="78"/>
        <v>1</v>
      </c>
      <c r="S693">
        <f t="shared" si="79"/>
        <v>1.5356282354676378</v>
      </c>
    </row>
    <row r="694" spans="1:19" x14ac:dyDescent="0.2">
      <c r="A694" t="s">
        <v>716</v>
      </c>
      <c r="B694">
        <v>12330.162109000001</v>
      </c>
      <c r="C694">
        <v>12563.599609000001</v>
      </c>
      <c r="D694">
        <v>12116.459961</v>
      </c>
      <c r="E694">
        <v>11833.433594</v>
      </c>
      <c r="F694">
        <v>12563.599609000001</v>
      </c>
      <c r="G694">
        <v>12552</v>
      </c>
      <c r="H694">
        <v>12699.5</v>
      </c>
      <c r="I694">
        <v>12621</v>
      </c>
      <c r="J694">
        <v>12554.582031</v>
      </c>
      <c r="L694" t="str">
        <f t="shared" si="73"/>
        <v>29JAN2021:21:00:00</v>
      </c>
      <c r="M694">
        <v>21</v>
      </c>
      <c r="N694">
        <f t="shared" si="74"/>
        <v>233.4375</v>
      </c>
      <c r="O694">
        <f t="shared" si="75"/>
        <v>0</v>
      </c>
      <c r="P694">
        <f t="shared" si="76"/>
        <v>233.4375</v>
      </c>
      <c r="Q694">
        <f t="shared" si="77"/>
        <v>0</v>
      </c>
      <c r="R694">
        <f t="shared" si="78"/>
        <v>1</v>
      </c>
      <c r="S694">
        <f t="shared" si="79"/>
        <v>1.8932232839794529</v>
      </c>
    </row>
    <row r="695" spans="1:19" x14ac:dyDescent="0.2">
      <c r="A695" t="s">
        <v>717</v>
      </c>
      <c r="B695">
        <v>12032.409180000001</v>
      </c>
      <c r="C695">
        <v>12168.200194999999</v>
      </c>
      <c r="D695">
        <v>11733.770508</v>
      </c>
      <c r="E695">
        <v>11466.463867</v>
      </c>
      <c r="F695">
        <v>12168.200194999999</v>
      </c>
      <c r="G695">
        <v>12278.5</v>
      </c>
      <c r="H695">
        <v>12209.700194999999</v>
      </c>
      <c r="I695">
        <v>12197.400390999999</v>
      </c>
      <c r="J695">
        <v>12145.359375</v>
      </c>
      <c r="L695" t="str">
        <f t="shared" si="73"/>
        <v>29JAN2021:22:00:00</v>
      </c>
      <c r="M695">
        <v>22</v>
      </c>
      <c r="N695">
        <f t="shared" si="74"/>
        <v>135.79101499999888</v>
      </c>
      <c r="O695">
        <f t="shared" si="75"/>
        <v>0</v>
      </c>
      <c r="P695">
        <f t="shared" si="76"/>
        <v>135.79101499999888</v>
      </c>
      <c r="Q695">
        <f t="shared" si="77"/>
        <v>0</v>
      </c>
      <c r="R695">
        <f t="shared" si="78"/>
        <v>1</v>
      </c>
      <c r="S695">
        <f t="shared" si="79"/>
        <v>1.1285438599088506</v>
      </c>
    </row>
    <row r="696" spans="1:19" x14ac:dyDescent="0.2">
      <c r="A696" t="s">
        <v>718</v>
      </c>
      <c r="B696">
        <v>11530.533203000001</v>
      </c>
      <c r="C696">
        <v>11564</v>
      </c>
      <c r="D696">
        <v>11189.882813</v>
      </c>
      <c r="E696">
        <v>10953.133789</v>
      </c>
      <c r="F696">
        <v>11564</v>
      </c>
      <c r="G696">
        <v>11926.900390999999</v>
      </c>
      <c r="H696">
        <v>11463.099609000001</v>
      </c>
      <c r="I696">
        <v>11503.599609000001</v>
      </c>
      <c r="J696">
        <v>11522.273438</v>
      </c>
      <c r="L696" t="str">
        <f t="shared" si="73"/>
        <v>29JAN2021:23:00:00</v>
      </c>
      <c r="M696">
        <v>23</v>
      </c>
      <c r="N696">
        <f t="shared" si="74"/>
        <v>33.466796999999133</v>
      </c>
      <c r="O696">
        <f t="shared" si="75"/>
        <v>0</v>
      </c>
      <c r="P696">
        <f t="shared" si="76"/>
        <v>33.466796999999133</v>
      </c>
      <c r="Q696">
        <f t="shared" si="77"/>
        <v>0</v>
      </c>
      <c r="R696">
        <f t="shared" si="78"/>
        <v>1</v>
      </c>
      <c r="S696">
        <f t="shared" si="79"/>
        <v>0.29024500784830815</v>
      </c>
    </row>
    <row r="697" spans="1:19" x14ac:dyDescent="0.2">
      <c r="A697" t="s">
        <v>719</v>
      </c>
      <c r="B697">
        <v>11015.421875</v>
      </c>
      <c r="C697">
        <v>10999.700194999999</v>
      </c>
      <c r="D697">
        <v>10520.633789</v>
      </c>
      <c r="E697">
        <v>10193.855469</v>
      </c>
      <c r="F697">
        <v>10999.700194999999</v>
      </c>
      <c r="G697">
        <v>11575.299805000001</v>
      </c>
      <c r="H697">
        <v>10730.599609000001</v>
      </c>
      <c r="I697">
        <v>10844.299805000001</v>
      </c>
      <c r="J697">
        <v>10905.641602</v>
      </c>
      <c r="L697" t="str">
        <f t="shared" si="73"/>
        <v>30JAN2021:00:00:00</v>
      </c>
      <c r="M697">
        <v>24</v>
      </c>
      <c r="N697">
        <f t="shared" si="74"/>
        <v>-15.721680000000561</v>
      </c>
      <c r="O697">
        <f t="shared" si="75"/>
        <v>-15.721680000000561</v>
      </c>
      <c r="P697">
        <f t="shared" si="76"/>
        <v>0</v>
      </c>
      <c r="Q697">
        <f t="shared" si="77"/>
        <v>1</v>
      </c>
      <c r="R697">
        <f t="shared" si="78"/>
        <v>0</v>
      </c>
      <c r="S697">
        <f t="shared" si="79"/>
        <v>0.14272426583753117</v>
      </c>
    </row>
    <row r="698" spans="1:19" x14ac:dyDescent="0.2">
      <c r="A698" t="s">
        <v>720</v>
      </c>
      <c r="B698">
        <v>10482.004883</v>
      </c>
      <c r="C698">
        <v>10675.799805000001</v>
      </c>
      <c r="D698">
        <v>9994.2734375</v>
      </c>
      <c r="E698">
        <v>9740.1533202999999</v>
      </c>
      <c r="F698">
        <v>10675.799805000001</v>
      </c>
      <c r="G698">
        <v>10851.200194999999</v>
      </c>
      <c r="H698">
        <v>10360.400390999999</v>
      </c>
      <c r="I698">
        <v>10377.299805000001</v>
      </c>
      <c r="J698">
        <v>10459.059569999999</v>
      </c>
      <c r="L698" t="str">
        <f t="shared" si="73"/>
        <v>30JAN2021:01:00:00</v>
      </c>
      <c r="M698">
        <v>1</v>
      </c>
      <c r="N698">
        <f t="shared" si="74"/>
        <v>193.79492200000095</v>
      </c>
      <c r="O698">
        <f t="shared" si="75"/>
        <v>0</v>
      </c>
      <c r="P698">
        <f t="shared" si="76"/>
        <v>193.79492200000095</v>
      </c>
      <c r="Q698">
        <f t="shared" si="77"/>
        <v>0</v>
      </c>
      <c r="R698">
        <f t="shared" si="78"/>
        <v>1</v>
      </c>
      <c r="S698">
        <f t="shared" si="79"/>
        <v>1.8488344945755828</v>
      </c>
    </row>
    <row r="699" spans="1:19" x14ac:dyDescent="0.2">
      <c r="A699" t="s">
        <v>721</v>
      </c>
      <c r="B699">
        <v>10131.469727</v>
      </c>
      <c r="C699">
        <v>10318.5</v>
      </c>
      <c r="D699">
        <v>9666.5136719000002</v>
      </c>
      <c r="E699">
        <v>9517.9541016000003</v>
      </c>
      <c r="F699">
        <v>10318.5</v>
      </c>
      <c r="G699">
        <v>10349.400390999999</v>
      </c>
      <c r="H699">
        <v>10064.799805000001</v>
      </c>
      <c r="I699">
        <v>10139.299805000001</v>
      </c>
      <c r="J699">
        <v>10132.639648</v>
      </c>
      <c r="L699" t="str">
        <f t="shared" si="73"/>
        <v>30JAN2021:02:00:00</v>
      </c>
      <c r="M699">
        <v>2</v>
      </c>
      <c r="N699">
        <f t="shared" si="74"/>
        <v>187.03027300000031</v>
      </c>
      <c r="O699">
        <f t="shared" si="75"/>
        <v>0</v>
      </c>
      <c r="P699">
        <f t="shared" si="76"/>
        <v>187.03027300000031</v>
      </c>
      <c r="Q699">
        <f t="shared" si="77"/>
        <v>0</v>
      </c>
      <c r="R699">
        <f t="shared" si="78"/>
        <v>1</v>
      </c>
      <c r="S699">
        <f t="shared" si="79"/>
        <v>1.8460329847462449</v>
      </c>
    </row>
    <row r="700" spans="1:19" x14ac:dyDescent="0.2">
      <c r="A700" t="s">
        <v>722</v>
      </c>
      <c r="B700">
        <v>9959.8457030999998</v>
      </c>
      <c r="C700">
        <v>10078.099609000001</v>
      </c>
      <c r="D700">
        <v>9553.0136719000002</v>
      </c>
      <c r="E700">
        <v>9447.921875</v>
      </c>
      <c r="F700">
        <v>10078.099609000001</v>
      </c>
      <c r="G700">
        <v>9688.5498047000001</v>
      </c>
      <c r="H700">
        <v>9578.2998047000001</v>
      </c>
      <c r="I700">
        <v>9776.2402344000002</v>
      </c>
      <c r="J700">
        <v>9763.3554688000004</v>
      </c>
      <c r="L700" t="str">
        <f t="shared" si="73"/>
        <v>30JAN2021:03:00:00</v>
      </c>
      <c r="M700">
        <v>3</v>
      </c>
      <c r="N700">
        <f t="shared" si="74"/>
        <v>118.25390590000097</v>
      </c>
      <c r="O700">
        <f t="shared" si="75"/>
        <v>0</v>
      </c>
      <c r="P700">
        <f t="shared" si="76"/>
        <v>118.25390590000097</v>
      </c>
      <c r="Q700">
        <f t="shared" si="77"/>
        <v>0</v>
      </c>
      <c r="R700">
        <f t="shared" si="78"/>
        <v>1</v>
      </c>
      <c r="S700">
        <f t="shared" si="79"/>
        <v>1.1873066051936374</v>
      </c>
    </row>
    <row r="701" spans="1:19" x14ac:dyDescent="0.2">
      <c r="A701" t="s">
        <v>723</v>
      </c>
      <c r="B701">
        <v>9866.546875</v>
      </c>
      <c r="C701">
        <v>9971.4697266000003</v>
      </c>
      <c r="D701">
        <v>9487.9912108999997</v>
      </c>
      <c r="E701">
        <v>9409.6601563000004</v>
      </c>
      <c r="F701">
        <v>9971.4697266000003</v>
      </c>
      <c r="G701">
        <v>9075.7998047000001</v>
      </c>
      <c r="H701">
        <v>9764.5498047000001</v>
      </c>
      <c r="I701">
        <v>9714.3203125</v>
      </c>
      <c r="J701">
        <v>9683.0585938000004</v>
      </c>
      <c r="L701" t="str">
        <f t="shared" si="73"/>
        <v>30JAN2021:04:00:00</v>
      </c>
      <c r="M701">
        <v>4</v>
      </c>
      <c r="N701">
        <f t="shared" si="74"/>
        <v>104.92285160000029</v>
      </c>
      <c r="O701">
        <f t="shared" si="75"/>
        <v>0</v>
      </c>
      <c r="P701">
        <f t="shared" si="76"/>
        <v>104.92285160000029</v>
      </c>
      <c r="Q701">
        <f t="shared" si="77"/>
        <v>0</v>
      </c>
      <c r="R701">
        <f t="shared" si="78"/>
        <v>1</v>
      </c>
      <c r="S701">
        <f t="shared" si="79"/>
        <v>1.0634201907645655</v>
      </c>
    </row>
    <row r="702" spans="1:19" x14ac:dyDescent="0.2">
      <c r="A702" t="s">
        <v>724</v>
      </c>
      <c r="B702">
        <v>9952.609375</v>
      </c>
      <c r="C702">
        <v>9985.8095702999999</v>
      </c>
      <c r="D702">
        <v>9602.375</v>
      </c>
      <c r="E702">
        <v>9576.4560547000001</v>
      </c>
      <c r="F702">
        <v>9985.8095702999999</v>
      </c>
      <c r="G702">
        <v>9440.7597655999998</v>
      </c>
      <c r="H702">
        <v>9763.3203125</v>
      </c>
      <c r="I702">
        <v>9808.8603516000003</v>
      </c>
      <c r="J702">
        <v>9769.8896483999997</v>
      </c>
      <c r="L702" t="str">
        <f t="shared" si="73"/>
        <v>30JAN2021:05:00:00</v>
      </c>
      <c r="M702">
        <v>5</v>
      </c>
      <c r="N702">
        <f t="shared" si="74"/>
        <v>33.200195299999905</v>
      </c>
      <c r="O702">
        <f t="shared" si="75"/>
        <v>0</v>
      </c>
      <c r="P702">
        <f t="shared" si="76"/>
        <v>33.200195299999905</v>
      </c>
      <c r="Q702">
        <f t="shared" si="77"/>
        <v>0</v>
      </c>
      <c r="R702">
        <f t="shared" si="78"/>
        <v>1</v>
      </c>
      <c r="S702">
        <f t="shared" si="79"/>
        <v>0.33358282284639457</v>
      </c>
    </row>
    <row r="703" spans="1:19" x14ac:dyDescent="0.2">
      <c r="A703" t="s">
        <v>725</v>
      </c>
      <c r="B703">
        <v>10156.334961</v>
      </c>
      <c r="C703">
        <v>10298.200194999999</v>
      </c>
      <c r="D703">
        <v>9908.6396483999997</v>
      </c>
      <c r="E703">
        <v>9833.9462891000003</v>
      </c>
      <c r="F703">
        <v>10298.200194999999</v>
      </c>
      <c r="G703">
        <v>9234.1298827999999</v>
      </c>
      <c r="H703">
        <v>10193.200194999999</v>
      </c>
      <c r="I703">
        <v>9947.0898438000004</v>
      </c>
      <c r="J703">
        <v>10002.46875</v>
      </c>
      <c r="L703" t="str">
        <f t="shared" si="73"/>
        <v>30JAN2021:06:00:00</v>
      </c>
      <c r="M703">
        <v>6</v>
      </c>
      <c r="N703">
        <f t="shared" si="74"/>
        <v>141.86523399999896</v>
      </c>
      <c r="O703">
        <f t="shared" si="75"/>
        <v>0</v>
      </c>
      <c r="P703">
        <f t="shared" si="76"/>
        <v>141.86523399999896</v>
      </c>
      <c r="Q703">
        <f t="shared" si="77"/>
        <v>0</v>
      </c>
      <c r="R703">
        <f t="shared" si="78"/>
        <v>1</v>
      </c>
      <c r="S703">
        <f t="shared" si="79"/>
        <v>1.3968152344793363</v>
      </c>
    </row>
    <row r="704" spans="1:19" x14ac:dyDescent="0.2">
      <c r="A704" t="s">
        <v>726</v>
      </c>
      <c r="B704">
        <v>10605.474609000001</v>
      </c>
      <c r="C704">
        <v>10547</v>
      </c>
      <c r="D704">
        <v>10256.563477</v>
      </c>
      <c r="E704">
        <v>10240.444336</v>
      </c>
      <c r="F704">
        <v>10547</v>
      </c>
      <c r="G704">
        <v>9656.4404297000001</v>
      </c>
      <c r="H704">
        <v>10569.299805000001</v>
      </c>
      <c r="I704">
        <v>10342.599609000001</v>
      </c>
      <c r="J704">
        <v>10353.849609000001</v>
      </c>
      <c r="L704" t="str">
        <f t="shared" si="73"/>
        <v>30JAN2021:07:00:00</v>
      </c>
      <c r="M704">
        <v>7</v>
      </c>
      <c r="N704">
        <f t="shared" si="74"/>
        <v>-58.474609000000783</v>
      </c>
      <c r="O704">
        <f t="shared" si="75"/>
        <v>-58.474609000000783</v>
      </c>
      <c r="P704">
        <f t="shared" si="76"/>
        <v>0</v>
      </c>
      <c r="Q704">
        <f t="shared" si="77"/>
        <v>1</v>
      </c>
      <c r="R704">
        <f t="shared" si="78"/>
        <v>0</v>
      </c>
      <c r="S704">
        <f t="shared" si="79"/>
        <v>0.55136249112678237</v>
      </c>
    </row>
    <row r="705" spans="1:19" x14ac:dyDescent="0.2">
      <c r="A705" t="s">
        <v>727</v>
      </c>
      <c r="B705">
        <v>11162.165039</v>
      </c>
      <c r="C705">
        <v>10889.599609000001</v>
      </c>
      <c r="D705">
        <v>10623.941406</v>
      </c>
      <c r="E705">
        <v>10519.233398</v>
      </c>
      <c r="F705">
        <v>10889.599609000001</v>
      </c>
      <c r="G705">
        <v>9853.1503905999998</v>
      </c>
      <c r="H705">
        <v>11255.900390999999</v>
      </c>
      <c r="I705">
        <v>10951.299805000001</v>
      </c>
      <c r="J705">
        <v>10833.835938</v>
      </c>
      <c r="L705" t="str">
        <f t="shared" si="73"/>
        <v>30JAN2021:08:00:00</v>
      </c>
      <c r="M705">
        <v>8</v>
      </c>
      <c r="N705">
        <f t="shared" si="74"/>
        <v>-272.56542999999874</v>
      </c>
      <c r="O705">
        <f t="shared" si="75"/>
        <v>-272.56542999999874</v>
      </c>
      <c r="P705">
        <f t="shared" si="76"/>
        <v>0</v>
      </c>
      <c r="Q705">
        <f t="shared" si="77"/>
        <v>1</v>
      </c>
      <c r="R705">
        <f t="shared" si="78"/>
        <v>0</v>
      </c>
      <c r="S705">
        <f t="shared" si="79"/>
        <v>2.4418688403877735</v>
      </c>
    </row>
    <row r="706" spans="1:19" x14ac:dyDescent="0.2">
      <c r="A706" t="s">
        <v>728</v>
      </c>
      <c r="B706">
        <v>11698.556640999999</v>
      </c>
      <c r="C706">
        <v>11292.700194999999</v>
      </c>
      <c r="D706">
        <v>10591.734375</v>
      </c>
      <c r="E706">
        <v>10253.070313</v>
      </c>
      <c r="F706">
        <v>11292.700194999999</v>
      </c>
      <c r="G706">
        <v>10559.400390999999</v>
      </c>
      <c r="H706">
        <v>11585.200194999999</v>
      </c>
      <c r="I706">
        <v>11379.400390999999</v>
      </c>
      <c r="J706">
        <v>11208.216796999999</v>
      </c>
      <c r="L706" t="str">
        <f t="shared" si="73"/>
        <v>30JAN2021:09:00:00</v>
      </c>
      <c r="M706">
        <v>9</v>
      </c>
      <c r="N706">
        <f t="shared" si="74"/>
        <v>-405.85644599999978</v>
      </c>
      <c r="O706">
        <f t="shared" si="75"/>
        <v>-405.85644599999978</v>
      </c>
      <c r="P706">
        <f t="shared" si="76"/>
        <v>0</v>
      </c>
      <c r="Q706">
        <f t="shared" si="77"/>
        <v>1</v>
      </c>
      <c r="R706">
        <f t="shared" si="78"/>
        <v>0</v>
      </c>
      <c r="S706">
        <f t="shared" si="79"/>
        <v>3.4692864979393474</v>
      </c>
    </row>
    <row r="707" spans="1:19" x14ac:dyDescent="0.2">
      <c r="A707" t="s">
        <v>729</v>
      </c>
      <c r="B707">
        <v>12091.839844</v>
      </c>
      <c r="C707">
        <v>11651.099609000001</v>
      </c>
      <c r="D707">
        <v>10735.985352</v>
      </c>
      <c r="E707">
        <v>10098.097656</v>
      </c>
      <c r="F707">
        <v>11651.099609000001</v>
      </c>
      <c r="G707">
        <v>11019.5</v>
      </c>
      <c r="H707">
        <v>11510.5</v>
      </c>
      <c r="I707">
        <v>11670.400390999999</v>
      </c>
      <c r="J707">
        <v>11427.435546999999</v>
      </c>
      <c r="L707" t="str">
        <f t="shared" ref="L707:L745" si="80">A707</f>
        <v>30JAN2021:10:00:00</v>
      </c>
      <c r="M707">
        <v>10</v>
      </c>
      <c r="N707">
        <f t="shared" ref="N707:N745" si="81">C707-B707</f>
        <v>-440.7402349999993</v>
      </c>
      <c r="O707">
        <f t="shared" ref="O707:O745" si="82">IF(N707&lt;0,N707,0)</f>
        <v>-440.7402349999993</v>
      </c>
      <c r="P707">
        <f t="shared" ref="P707:P745" si="83">IF(N707&gt;0,N707,0)</f>
        <v>0</v>
      </c>
      <c r="Q707">
        <f t="shared" ref="Q707:Q745" si="84">IF(O707&lt;0,1,0)</f>
        <v>1</v>
      </c>
      <c r="R707">
        <f t="shared" ref="R707:R745" si="85">IF(P707&gt;0,1,0)</f>
        <v>0</v>
      </c>
      <c r="S707">
        <f t="shared" ref="S707:S745" si="86">ABS((B707-C707)/B707)*100</f>
        <v>3.6449394028212811</v>
      </c>
    </row>
    <row r="708" spans="1:19" x14ac:dyDescent="0.2">
      <c r="A708" t="s">
        <v>730</v>
      </c>
      <c r="B708">
        <v>12103.375</v>
      </c>
      <c r="C708">
        <v>11821.599609000001</v>
      </c>
      <c r="D708">
        <v>10459.542969</v>
      </c>
      <c r="E708">
        <v>9686.3378905999998</v>
      </c>
      <c r="F708">
        <v>11821.599609000001</v>
      </c>
      <c r="G708">
        <v>11243.700194999999</v>
      </c>
      <c r="H708">
        <v>11461.900390999999</v>
      </c>
      <c r="I708">
        <v>11564.200194999999</v>
      </c>
      <c r="J708">
        <v>11424.830078000001</v>
      </c>
      <c r="L708" t="str">
        <f t="shared" si="80"/>
        <v>30JAN2021:11:00:00</v>
      </c>
      <c r="M708">
        <v>11</v>
      </c>
      <c r="N708">
        <f t="shared" si="81"/>
        <v>-281.77539099999922</v>
      </c>
      <c r="O708">
        <f t="shared" si="82"/>
        <v>-281.77539099999922</v>
      </c>
      <c r="P708">
        <f t="shared" si="83"/>
        <v>0</v>
      </c>
      <c r="Q708">
        <f t="shared" si="84"/>
        <v>1</v>
      </c>
      <c r="R708">
        <f t="shared" si="85"/>
        <v>0</v>
      </c>
      <c r="S708">
        <f t="shared" si="86"/>
        <v>2.3280728804982016</v>
      </c>
    </row>
    <row r="709" spans="1:19" x14ac:dyDescent="0.2">
      <c r="A709" t="s">
        <v>731</v>
      </c>
      <c r="B709">
        <v>11700.232421999999</v>
      </c>
      <c r="C709">
        <v>11896.299805000001</v>
      </c>
      <c r="D709">
        <v>10244.738281</v>
      </c>
      <c r="E709">
        <v>9612.5566405999998</v>
      </c>
      <c r="F709">
        <v>11896.299805000001</v>
      </c>
      <c r="G709">
        <v>11438.299805000001</v>
      </c>
      <c r="H709">
        <v>11356.200194999999</v>
      </c>
      <c r="I709">
        <v>11587.900390999999</v>
      </c>
      <c r="J709">
        <v>11420.480469</v>
      </c>
      <c r="L709" t="str">
        <f t="shared" si="80"/>
        <v>30JAN2021:12:00:00</v>
      </c>
      <c r="M709">
        <v>12</v>
      </c>
      <c r="N709">
        <f t="shared" si="81"/>
        <v>196.06738300000143</v>
      </c>
      <c r="O709">
        <f t="shared" si="82"/>
        <v>0</v>
      </c>
      <c r="P709">
        <f t="shared" si="83"/>
        <v>196.06738300000143</v>
      </c>
      <c r="Q709">
        <f t="shared" si="84"/>
        <v>0</v>
      </c>
      <c r="R709">
        <f t="shared" si="85"/>
        <v>1</v>
      </c>
      <c r="S709">
        <f t="shared" si="86"/>
        <v>1.6757563091766883</v>
      </c>
    </row>
    <row r="710" spans="1:19" x14ac:dyDescent="0.2">
      <c r="A710" t="s">
        <v>732</v>
      </c>
      <c r="B710">
        <v>11361.157227</v>
      </c>
      <c r="C710">
        <v>11815.900390999999</v>
      </c>
      <c r="D710">
        <v>10016.302734000001</v>
      </c>
      <c r="E710">
        <v>9550.1083983999997</v>
      </c>
      <c r="F710">
        <v>11815.900390999999</v>
      </c>
      <c r="G710">
        <v>11282.5</v>
      </c>
      <c r="H710">
        <v>11238.599609000001</v>
      </c>
      <c r="I710">
        <v>11567.599609000001</v>
      </c>
      <c r="J710">
        <v>11317.875</v>
      </c>
      <c r="L710" t="str">
        <f t="shared" si="80"/>
        <v>30JAN2021:13:00:00</v>
      </c>
      <c r="M710">
        <v>13</v>
      </c>
      <c r="N710">
        <f t="shared" si="81"/>
        <v>454.74316399999952</v>
      </c>
      <c r="O710">
        <f t="shared" si="82"/>
        <v>0</v>
      </c>
      <c r="P710">
        <f t="shared" si="83"/>
        <v>454.74316399999952</v>
      </c>
      <c r="Q710">
        <f t="shared" si="84"/>
        <v>0</v>
      </c>
      <c r="R710">
        <f t="shared" si="85"/>
        <v>1</v>
      </c>
      <c r="S710">
        <f t="shared" si="86"/>
        <v>4.0026130693737256</v>
      </c>
    </row>
    <row r="711" spans="1:19" x14ac:dyDescent="0.2">
      <c r="A711" t="s">
        <v>733</v>
      </c>
      <c r="B711">
        <v>11023.941406</v>
      </c>
      <c r="C711">
        <v>11495.400390999999</v>
      </c>
      <c r="D711">
        <v>9874.2460938000004</v>
      </c>
      <c r="E711">
        <v>9651.3789063000004</v>
      </c>
      <c r="F711">
        <v>11495.400390999999</v>
      </c>
      <c r="G711">
        <v>11071.299805000001</v>
      </c>
      <c r="H711">
        <v>11074.5</v>
      </c>
      <c r="I711">
        <v>11339.099609000001</v>
      </c>
      <c r="J711">
        <v>11095.443359000001</v>
      </c>
      <c r="L711" t="str">
        <f t="shared" si="80"/>
        <v>30JAN2021:14:00:00</v>
      </c>
      <c r="M711">
        <v>14</v>
      </c>
      <c r="N711">
        <f t="shared" si="81"/>
        <v>471.4589849999993</v>
      </c>
      <c r="O711">
        <f t="shared" si="82"/>
        <v>0</v>
      </c>
      <c r="P711">
        <f t="shared" si="83"/>
        <v>471.4589849999993</v>
      </c>
      <c r="Q711">
        <f t="shared" si="84"/>
        <v>0</v>
      </c>
      <c r="R711">
        <f t="shared" si="85"/>
        <v>1</v>
      </c>
      <c r="S711">
        <f t="shared" si="86"/>
        <v>4.2766826095737258</v>
      </c>
    </row>
    <row r="712" spans="1:19" x14ac:dyDescent="0.2">
      <c r="A712" t="s">
        <v>734</v>
      </c>
      <c r="B712">
        <v>10800.890625</v>
      </c>
      <c r="C712">
        <v>11301.599609000001</v>
      </c>
      <c r="D712">
        <v>9725.703125</v>
      </c>
      <c r="E712">
        <v>9662.2080077999999</v>
      </c>
      <c r="F712">
        <v>11301.599609000001</v>
      </c>
      <c r="G712">
        <v>10943.400390999999</v>
      </c>
      <c r="H712">
        <v>10648.799805000001</v>
      </c>
      <c r="I712">
        <v>11012</v>
      </c>
      <c r="J712">
        <v>10824.238281</v>
      </c>
      <c r="L712" t="str">
        <f t="shared" si="80"/>
        <v>30JAN2021:15:00:00</v>
      </c>
      <c r="M712">
        <v>15</v>
      </c>
      <c r="N712">
        <f t="shared" si="81"/>
        <v>500.70898400000078</v>
      </c>
      <c r="O712">
        <f t="shared" si="82"/>
        <v>0</v>
      </c>
      <c r="P712">
        <f t="shared" si="83"/>
        <v>500.70898400000078</v>
      </c>
      <c r="Q712">
        <f t="shared" si="84"/>
        <v>0</v>
      </c>
      <c r="R712">
        <f t="shared" si="85"/>
        <v>1</v>
      </c>
      <c r="S712">
        <f t="shared" si="86"/>
        <v>4.6358120027717691</v>
      </c>
    </row>
    <row r="713" spans="1:19" x14ac:dyDescent="0.2">
      <c r="A713" t="s">
        <v>735</v>
      </c>
      <c r="B713">
        <v>10625.426758</v>
      </c>
      <c r="C713">
        <v>11154.700194999999</v>
      </c>
      <c r="D713">
        <v>9706.4599608999997</v>
      </c>
      <c r="E713">
        <v>9829.40625</v>
      </c>
      <c r="F713">
        <v>11154.700194999999</v>
      </c>
      <c r="G713">
        <v>10610</v>
      </c>
      <c r="H713">
        <v>10715.5</v>
      </c>
      <c r="I713">
        <v>10969.200194999999</v>
      </c>
      <c r="J713">
        <v>10749.407227</v>
      </c>
      <c r="L713" t="str">
        <f t="shared" si="80"/>
        <v>30JAN2021:16:00:00</v>
      </c>
      <c r="M713">
        <v>16</v>
      </c>
      <c r="N713">
        <f t="shared" si="81"/>
        <v>529.27343699999983</v>
      </c>
      <c r="O713">
        <f t="shared" si="82"/>
        <v>0</v>
      </c>
      <c r="P713">
        <f t="shared" si="83"/>
        <v>529.27343699999983</v>
      </c>
      <c r="Q713">
        <f t="shared" si="84"/>
        <v>0</v>
      </c>
      <c r="R713">
        <f t="shared" si="85"/>
        <v>1</v>
      </c>
      <c r="S713">
        <f t="shared" si="86"/>
        <v>4.981196982055371</v>
      </c>
    </row>
    <row r="714" spans="1:19" x14ac:dyDescent="0.2">
      <c r="A714" t="s">
        <v>736</v>
      </c>
      <c r="B714">
        <v>10605.205078000001</v>
      </c>
      <c r="C714">
        <v>11063.5</v>
      </c>
      <c r="D714">
        <v>9864.9091797000001</v>
      </c>
      <c r="E714">
        <v>10083.254883</v>
      </c>
      <c r="F714">
        <v>11063.5</v>
      </c>
      <c r="G714">
        <v>10626.700194999999</v>
      </c>
      <c r="H714">
        <v>10677.799805000001</v>
      </c>
      <c r="I714">
        <v>10920.900390999999</v>
      </c>
      <c r="J714">
        <v>10727.001953000001</v>
      </c>
      <c r="L714" t="str">
        <f t="shared" si="80"/>
        <v>30JAN2021:17:00:00</v>
      </c>
      <c r="M714">
        <v>17</v>
      </c>
      <c r="N714">
        <f t="shared" si="81"/>
        <v>458.29492199999913</v>
      </c>
      <c r="O714">
        <f t="shared" si="82"/>
        <v>0</v>
      </c>
      <c r="P714">
        <f t="shared" si="83"/>
        <v>458.29492199999913</v>
      </c>
      <c r="Q714">
        <f t="shared" si="84"/>
        <v>0</v>
      </c>
      <c r="R714">
        <f t="shared" si="85"/>
        <v>1</v>
      </c>
      <c r="S714">
        <f t="shared" si="86"/>
        <v>4.3214149903683658</v>
      </c>
    </row>
    <row r="715" spans="1:19" x14ac:dyDescent="0.2">
      <c r="A715" t="s">
        <v>737</v>
      </c>
      <c r="B715">
        <v>10671.349609000001</v>
      </c>
      <c r="C715">
        <v>11061.700194999999</v>
      </c>
      <c r="D715">
        <v>10288.758789</v>
      </c>
      <c r="E715">
        <v>10558.236328000001</v>
      </c>
      <c r="F715">
        <v>11061.700194999999</v>
      </c>
      <c r="G715">
        <v>10919</v>
      </c>
      <c r="H715">
        <v>10927.5</v>
      </c>
      <c r="I715">
        <v>11085.200194999999</v>
      </c>
      <c r="J715">
        <v>10919.570313</v>
      </c>
      <c r="L715" t="str">
        <f t="shared" si="80"/>
        <v>30JAN2021:18:00:00</v>
      </c>
      <c r="M715">
        <v>18</v>
      </c>
      <c r="N715">
        <f t="shared" si="81"/>
        <v>390.35058599999866</v>
      </c>
      <c r="O715">
        <f t="shared" si="82"/>
        <v>0</v>
      </c>
      <c r="P715">
        <f t="shared" si="83"/>
        <v>390.35058599999866</v>
      </c>
      <c r="Q715">
        <f t="shared" si="84"/>
        <v>0</v>
      </c>
      <c r="R715">
        <f t="shared" si="85"/>
        <v>1</v>
      </c>
      <c r="S715">
        <f t="shared" si="86"/>
        <v>3.6579308175864167</v>
      </c>
    </row>
    <row r="716" spans="1:19" x14ac:dyDescent="0.2">
      <c r="A716" t="s">
        <v>738</v>
      </c>
      <c r="B716">
        <v>11069.916992</v>
      </c>
      <c r="C716">
        <v>11292.099609000001</v>
      </c>
      <c r="D716">
        <v>10795.235352</v>
      </c>
      <c r="E716">
        <v>11021.999023</v>
      </c>
      <c r="F716">
        <v>11292.099609000001</v>
      </c>
      <c r="G716">
        <v>11239.299805000001</v>
      </c>
      <c r="H716">
        <v>11533.099609000001</v>
      </c>
      <c r="I716">
        <v>11309.900390999999</v>
      </c>
      <c r="J716">
        <v>11288.091796999999</v>
      </c>
      <c r="L716" t="str">
        <f t="shared" si="80"/>
        <v>30JAN2021:19:00:00</v>
      </c>
      <c r="M716">
        <v>19</v>
      </c>
      <c r="N716">
        <f t="shared" si="81"/>
        <v>222.18261700000039</v>
      </c>
      <c r="O716">
        <f t="shared" si="82"/>
        <v>0</v>
      </c>
      <c r="P716">
        <f t="shared" si="83"/>
        <v>222.18261700000039</v>
      </c>
      <c r="Q716">
        <f t="shared" si="84"/>
        <v>0</v>
      </c>
      <c r="R716">
        <f t="shared" si="85"/>
        <v>1</v>
      </c>
      <c r="S716">
        <f t="shared" si="86"/>
        <v>2.0070847609839095</v>
      </c>
    </row>
    <row r="717" spans="1:19" x14ac:dyDescent="0.2">
      <c r="A717" t="s">
        <v>739</v>
      </c>
      <c r="B717">
        <v>10982.059569999999</v>
      </c>
      <c r="C717">
        <v>11457.099609000001</v>
      </c>
      <c r="D717">
        <v>10673.711914</v>
      </c>
      <c r="E717">
        <v>10689.402344</v>
      </c>
      <c r="F717">
        <v>11457.099609000001</v>
      </c>
      <c r="G717">
        <v>11323.599609000001</v>
      </c>
      <c r="H717">
        <v>11422</v>
      </c>
      <c r="I717">
        <v>11315.400390999999</v>
      </c>
      <c r="J717">
        <v>11298.289063</v>
      </c>
      <c r="L717" t="str">
        <f t="shared" si="80"/>
        <v>30JAN2021:20:00:00</v>
      </c>
      <c r="M717">
        <v>20</v>
      </c>
      <c r="N717">
        <f t="shared" si="81"/>
        <v>475.04003900000134</v>
      </c>
      <c r="O717">
        <f t="shared" si="82"/>
        <v>0</v>
      </c>
      <c r="P717">
        <f t="shared" si="83"/>
        <v>475.04003900000134</v>
      </c>
      <c r="Q717">
        <f t="shared" si="84"/>
        <v>0</v>
      </c>
      <c r="R717">
        <f t="shared" si="85"/>
        <v>1</v>
      </c>
      <c r="S717">
        <f t="shared" si="86"/>
        <v>4.3256006395893314</v>
      </c>
    </row>
    <row r="718" spans="1:19" x14ac:dyDescent="0.2">
      <c r="A718" t="s">
        <v>740</v>
      </c>
      <c r="B718">
        <v>10709.465819999999</v>
      </c>
      <c r="C718">
        <v>11198.200194999999</v>
      </c>
      <c r="D718">
        <v>10551.446289</v>
      </c>
      <c r="E718">
        <v>10490.240234000001</v>
      </c>
      <c r="F718">
        <v>11198.200194999999</v>
      </c>
      <c r="G718">
        <v>11024.200194999999</v>
      </c>
      <c r="H718">
        <v>11209.299805000001</v>
      </c>
      <c r="I718">
        <v>11061.799805000001</v>
      </c>
      <c r="J718">
        <v>11064.28125</v>
      </c>
      <c r="L718" t="str">
        <f t="shared" si="80"/>
        <v>30JAN2021:21:00:00</v>
      </c>
      <c r="M718">
        <v>21</v>
      </c>
      <c r="N718">
        <f t="shared" si="81"/>
        <v>488.734375</v>
      </c>
      <c r="O718">
        <f t="shared" si="82"/>
        <v>0</v>
      </c>
      <c r="P718">
        <f t="shared" si="83"/>
        <v>488.734375</v>
      </c>
      <c r="Q718">
        <f t="shared" si="84"/>
        <v>0</v>
      </c>
      <c r="R718">
        <f t="shared" si="85"/>
        <v>1</v>
      </c>
      <c r="S718">
        <f t="shared" si="86"/>
        <v>4.5635737880341827</v>
      </c>
    </row>
    <row r="719" spans="1:19" x14ac:dyDescent="0.2">
      <c r="A719" t="s">
        <v>741</v>
      </c>
      <c r="B719">
        <v>10476.758789</v>
      </c>
      <c r="C719">
        <v>10942</v>
      </c>
      <c r="D719">
        <v>10502.505859000001</v>
      </c>
      <c r="E719">
        <v>10355.519531</v>
      </c>
      <c r="F719">
        <v>10942</v>
      </c>
      <c r="G719">
        <v>10784.400390999999</v>
      </c>
      <c r="H719">
        <v>10743.900390999999</v>
      </c>
      <c r="I719">
        <v>10758</v>
      </c>
      <c r="J719">
        <v>10771.837890999999</v>
      </c>
      <c r="L719" t="str">
        <f t="shared" si="80"/>
        <v>30JAN2021:22:00:00</v>
      </c>
      <c r="M719">
        <v>22</v>
      </c>
      <c r="N719">
        <f t="shared" si="81"/>
        <v>465.24121100000048</v>
      </c>
      <c r="O719">
        <f t="shared" si="82"/>
        <v>0</v>
      </c>
      <c r="P719">
        <f t="shared" si="83"/>
        <v>465.24121100000048</v>
      </c>
      <c r="Q719">
        <f t="shared" si="84"/>
        <v>0</v>
      </c>
      <c r="R719">
        <f t="shared" si="85"/>
        <v>1</v>
      </c>
      <c r="S719">
        <f t="shared" si="86"/>
        <v>4.4406979331095924</v>
      </c>
    </row>
    <row r="720" spans="1:19" x14ac:dyDescent="0.2">
      <c r="A720" t="s">
        <v>742</v>
      </c>
      <c r="B720">
        <v>10117.039063</v>
      </c>
      <c r="C720">
        <v>10519.5</v>
      </c>
      <c r="D720">
        <v>10110.841796999999</v>
      </c>
      <c r="E720">
        <v>9955.6894530999998</v>
      </c>
      <c r="F720">
        <v>10519.5</v>
      </c>
      <c r="G720">
        <v>10696.099609000001</v>
      </c>
      <c r="H720">
        <v>10556</v>
      </c>
      <c r="I720">
        <v>10569.599609000001</v>
      </c>
      <c r="J720">
        <v>10512.142578000001</v>
      </c>
      <c r="L720" t="str">
        <f t="shared" si="80"/>
        <v>30JAN2021:23:00:00</v>
      </c>
      <c r="M720">
        <v>23</v>
      </c>
      <c r="N720">
        <f t="shared" si="81"/>
        <v>402.46093699999983</v>
      </c>
      <c r="O720">
        <f t="shared" si="82"/>
        <v>0</v>
      </c>
      <c r="P720">
        <f t="shared" si="83"/>
        <v>402.46093699999983</v>
      </c>
      <c r="Q720">
        <f t="shared" si="84"/>
        <v>0</v>
      </c>
      <c r="R720">
        <f t="shared" si="85"/>
        <v>1</v>
      </c>
      <c r="S720">
        <f t="shared" si="86"/>
        <v>3.9780506380753096</v>
      </c>
    </row>
    <row r="721" spans="1:19" x14ac:dyDescent="0.2">
      <c r="A721" t="s">
        <v>743</v>
      </c>
      <c r="B721">
        <v>9710.328125</v>
      </c>
      <c r="C721">
        <v>10149.900390999999</v>
      </c>
      <c r="D721">
        <v>9768.7861327999999</v>
      </c>
      <c r="E721">
        <v>9660.4384766000003</v>
      </c>
      <c r="F721">
        <v>10149.900390999999</v>
      </c>
      <c r="G721">
        <v>10607.799805000001</v>
      </c>
      <c r="H721">
        <v>10053.200194999999</v>
      </c>
      <c r="I721">
        <v>10101.5</v>
      </c>
      <c r="J721">
        <v>10123.223633</v>
      </c>
      <c r="L721" t="str">
        <f t="shared" si="80"/>
        <v>31JAN2021:00:00:00</v>
      </c>
      <c r="M721">
        <v>24</v>
      </c>
      <c r="N721">
        <f t="shared" si="81"/>
        <v>439.57226599999922</v>
      </c>
      <c r="O721">
        <f t="shared" si="82"/>
        <v>0</v>
      </c>
      <c r="P721">
        <f t="shared" si="83"/>
        <v>439.57226599999922</v>
      </c>
      <c r="Q721">
        <f t="shared" si="84"/>
        <v>0</v>
      </c>
      <c r="R721">
        <f t="shared" si="85"/>
        <v>1</v>
      </c>
      <c r="S721">
        <f t="shared" si="86"/>
        <v>4.5268528554486851</v>
      </c>
    </row>
    <row r="722" spans="1:19" x14ac:dyDescent="0.2">
      <c r="A722" t="s">
        <v>744</v>
      </c>
      <c r="B722">
        <v>9409.3183594000002</v>
      </c>
      <c r="C722">
        <v>10066.5</v>
      </c>
      <c r="D722">
        <v>9555.4667969000002</v>
      </c>
      <c r="E722">
        <v>9517.1630858999997</v>
      </c>
      <c r="F722">
        <v>10066.5</v>
      </c>
      <c r="G722">
        <v>10443.700194999999</v>
      </c>
      <c r="H722">
        <v>9810.9697266000003</v>
      </c>
      <c r="I722">
        <v>9805.7304688000004</v>
      </c>
      <c r="J722">
        <v>9920.6962891000003</v>
      </c>
      <c r="L722" t="str">
        <f t="shared" si="80"/>
        <v>31JAN2021:01:00:00</v>
      </c>
      <c r="M722">
        <v>1</v>
      </c>
      <c r="N722">
        <f t="shared" si="81"/>
        <v>657.18164059999981</v>
      </c>
      <c r="O722">
        <f t="shared" si="82"/>
        <v>0</v>
      </c>
      <c r="P722">
        <f t="shared" si="83"/>
        <v>657.18164059999981</v>
      </c>
      <c r="Q722">
        <f t="shared" si="84"/>
        <v>0</v>
      </c>
      <c r="R722">
        <f t="shared" si="85"/>
        <v>1</v>
      </c>
      <c r="S722">
        <f t="shared" si="86"/>
        <v>6.9843703390423491</v>
      </c>
    </row>
    <row r="723" spans="1:19" x14ac:dyDescent="0.2">
      <c r="A723" t="s">
        <v>745</v>
      </c>
      <c r="B723">
        <v>9375.9326172000001</v>
      </c>
      <c r="C723">
        <v>9783.9199219000002</v>
      </c>
      <c r="D723">
        <v>9547.1015625</v>
      </c>
      <c r="E723">
        <v>9667.5742188000004</v>
      </c>
      <c r="F723">
        <v>9783.9199219000002</v>
      </c>
      <c r="G723">
        <v>10417.299805000001</v>
      </c>
      <c r="H723">
        <v>9763.3095702999999</v>
      </c>
      <c r="I723">
        <v>9663.4296875</v>
      </c>
      <c r="J723">
        <v>9798.2148438000004</v>
      </c>
      <c r="L723" t="str">
        <f t="shared" si="80"/>
        <v>31JAN2021:02:00:00</v>
      </c>
      <c r="M723">
        <v>2</v>
      </c>
      <c r="N723">
        <f t="shared" si="81"/>
        <v>407.9873047000001</v>
      </c>
      <c r="O723">
        <f t="shared" si="82"/>
        <v>0</v>
      </c>
      <c r="P723">
        <f t="shared" si="83"/>
        <v>407.9873047000001</v>
      </c>
      <c r="Q723">
        <f t="shared" si="84"/>
        <v>0</v>
      </c>
      <c r="R723">
        <f t="shared" si="85"/>
        <v>1</v>
      </c>
      <c r="S723">
        <f t="shared" si="86"/>
        <v>4.3514317066608799</v>
      </c>
    </row>
    <row r="724" spans="1:19" x14ac:dyDescent="0.2">
      <c r="A724" t="s">
        <v>746</v>
      </c>
      <c r="B724">
        <v>9478.1601563000004</v>
      </c>
      <c r="C724">
        <v>9652.9101563000004</v>
      </c>
      <c r="D724">
        <v>9467.5732422000001</v>
      </c>
      <c r="E724">
        <v>9680.7626952999999</v>
      </c>
      <c r="F724">
        <v>9652.9101563000004</v>
      </c>
      <c r="G724">
        <v>10342.299805000001</v>
      </c>
      <c r="H724">
        <v>9650.0996094000002</v>
      </c>
      <c r="I724">
        <v>9700.8603516000003</v>
      </c>
      <c r="J724">
        <v>9727.2021483999997</v>
      </c>
      <c r="L724" t="str">
        <f t="shared" si="80"/>
        <v>31JAN2021:03:00:00</v>
      </c>
      <c r="M724">
        <v>3</v>
      </c>
      <c r="N724">
        <f t="shared" si="81"/>
        <v>174.75</v>
      </c>
      <c r="O724">
        <f t="shared" si="82"/>
        <v>0</v>
      </c>
      <c r="P724">
        <f t="shared" si="83"/>
        <v>174.75</v>
      </c>
      <c r="Q724">
        <f t="shared" si="84"/>
        <v>0</v>
      </c>
      <c r="R724">
        <f t="shared" si="85"/>
        <v>1</v>
      </c>
      <c r="S724">
        <f t="shared" si="86"/>
        <v>1.8437122513048707</v>
      </c>
    </row>
    <row r="725" spans="1:19" x14ac:dyDescent="0.2">
      <c r="A725" t="s">
        <v>747</v>
      </c>
      <c r="B725">
        <v>9738.5976563000004</v>
      </c>
      <c r="C725">
        <v>9686.2998047000001</v>
      </c>
      <c r="D725">
        <v>9732.6181641000003</v>
      </c>
      <c r="E725">
        <v>9912.0976563000004</v>
      </c>
      <c r="F725">
        <v>9686.2998047000001</v>
      </c>
      <c r="G725">
        <v>10032</v>
      </c>
      <c r="H725">
        <v>9744.8300780999998</v>
      </c>
      <c r="I725">
        <v>9690.1298827999999</v>
      </c>
      <c r="J725">
        <v>9750.8925780999998</v>
      </c>
      <c r="L725" t="str">
        <f t="shared" si="80"/>
        <v>31JAN2021:04:00:00</v>
      </c>
      <c r="M725">
        <v>4</v>
      </c>
      <c r="N725">
        <f t="shared" si="81"/>
        <v>-52.297851600000286</v>
      </c>
      <c r="O725">
        <f t="shared" si="82"/>
        <v>-52.297851600000286</v>
      </c>
      <c r="P725">
        <f t="shared" si="83"/>
        <v>0</v>
      </c>
      <c r="Q725">
        <f t="shared" si="84"/>
        <v>1</v>
      </c>
      <c r="R725">
        <f t="shared" si="85"/>
        <v>0</v>
      </c>
      <c r="S725">
        <f t="shared" si="86"/>
        <v>0.53701624654519187</v>
      </c>
    </row>
    <row r="726" spans="1:19" x14ac:dyDescent="0.2">
      <c r="A726" t="s">
        <v>748</v>
      </c>
      <c r="B726">
        <v>10077.265625</v>
      </c>
      <c r="C726">
        <v>9945.2402344000002</v>
      </c>
      <c r="D726">
        <v>9934.7382813000004</v>
      </c>
      <c r="E726">
        <v>10020.086914</v>
      </c>
      <c r="F726">
        <v>9945.2402344000002</v>
      </c>
      <c r="G726">
        <v>10685.599609000001</v>
      </c>
      <c r="H726">
        <v>10033.200194999999</v>
      </c>
      <c r="I726">
        <v>10020.799805000001</v>
      </c>
      <c r="J726">
        <v>10077.352539</v>
      </c>
      <c r="L726" t="str">
        <f t="shared" si="80"/>
        <v>31JAN2021:05:00:00</v>
      </c>
      <c r="M726">
        <v>5</v>
      </c>
      <c r="N726">
        <f t="shared" si="81"/>
        <v>-132.02539059999981</v>
      </c>
      <c r="O726">
        <f t="shared" si="82"/>
        <v>-132.02539059999981</v>
      </c>
      <c r="P726">
        <f t="shared" si="83"/>
        <v>0</v>
      </c>
      <c r="Q726">
        <f t="shared" si="84"/>
        <v>1</v>
      </c>
      <c r="R726">
        <f t="shared" si="85"/>
        <v>0</v>
      </c>
      <c r="S726">
        <f t="shared" si="86"/>
        <v>1.3101310962019999</v>
      </c>
    </row>
    <row r="727" spans="1:19" x14ac:dyDescent="0.2">
      <c r="A727" t="s">
        <v>749</v>
      </c>
      <c r="B727">
        <v>10621.739258</v>
      </c>
      <c r="C727">
        <v>10859.700194999999</v>
      </c>
      <c r="D727">
        <v>10223.940430000001</v>
      </c>
      <c r="E727">
        <v>10499.080078000001</v>
      </c>
      <c r="F727">
        <v>10859.700194999999</v>
      </c>
      <c r="G727">
        <v>10891</v>
      </c>
      <c r="H727">
        <v>10427.299805000001</v>
      </c>
      <c r="I727">
        <v>10287.400390999999</v>
      </c>
      <c r="J727">
        <v>10532.966796999999</v>
      </c>
      <c r="L727" t="str">
        <f t="shared" si="80"/>
        <v>31JAN2021:06:00:00</v>
      </c>
      <c r="M727">
        <v>6</v>
      </c>
      <c r="N727">
        <f t="shared" si="81"/>
        <v>237.96093699999983</v>
      </c>
      <c r="O727">
        <f t="shared" si="82"/>
        <v>0</v>
      </c>
      <c r="P727">
        <f t="shared" si="83"/>
        <v>237.96093699999983</v>
      </c>
      <c r="Q727">
        <f t="shared" si="84"/>
        <v>0</v>
      </c>
      <c r="R727">
        <f t="shared" si="85"/>
        <v>1</v>
      </c>
      <c r="S727">
        <f t="shared" si="86"/>
        <v>2.2403198875435981</v>
      </c>
    </row>
    <row r="728" spans="1:19" x14ac:dyDescent="0.2">
      <c r="A728" t="s">
        <v>750</v>
      </c>
      <c r="B728">
        <v>11309.064453000001</v>
      </c>
      <c r="C728">
        <v>11749.700194999999</v>
      </c>
      <c r="D728">
        <v>10731.765625</v>
      </c>
      <c r="E728">
        <v>11199.865234000001</v>
      </c>
      <c r="F728">
        <v>11749.700194999999</v>
      </c>
      <c r="G728">
        <v>11437.200194999999</v>
      </c>
      <c r="H728">
        <v>11393.400390999999</v>
      </c>
      <c r="I728">
        <v>10862.599609000001</v>
      </c>
      <c r="J728">
        <v>11272.544921999999</v>
      </c>
      <c r="L728" t="str">
        <f t="shared" si="80"/>
        <v>31JAN2021:07:00:00</v>
      </c>
      <c r="M728">
        <v>7</v>
      </c>
      <c r="N728">
        <f t="shared" si="81"/>
        <v>440.63574199999857</v>
      </c>
      <c r="O728">
        <f t="shared" si="82"/>
        <v>0</v>
      </c>
      <c r="P728">
        <f t="shared" si="83"/>
        <v>440.63574199999857</v>
      </c>
      <c r="Q728">
        <f t="shared" si="84"/>
        <v>0</v>
      </c>
      <c r="R728">
        <f t="shared" si="85"/>
        <v>1</v>
      </c>
      <c r="S728">
        <f t="shared" si="86"/>
        <v>3.8963058689006709</v>
      </c>
    </row>
    <row r="729" spans="1:19" x14ac:dyDescent="0.2">
      <c r="A729" t="s">
        <v>751</v>
      </c>
      <c r="B729">
        <v>12077.095703000001</v>
      </c>
      <c r="C729">
        <v>12334.700194999999</v>
      </c>
      <c r="D729">
        <v>11343.159180000001</v>
      </c>
      <c r="E729">
        <v>11862.020508</v>
      </c>
      <c r="F729">
        <v>12334.700194999999</v>
      </c>
      <c r="G729">
        <v>11901.700194999999</v>
      </c>
      <c r="H729">
        <v>11806.400390999999</v>
      </c>
      <c r="I729">
        <v>11697.299805000001</v>
      </c>
      <c r="J729">
        <v>11865.208008</v>
      </c>
      <c r="L729" t="str">
        <f t="shared" si="80"/>
        <v>31JAN2021:08:00:00</v>
      </c>
      <c r="M729">
        <v>8</v>
      </c>
      <c r="N729">
        <f t="shared" si="81"/>
        <v>257.60449199999857</v>
      </c>
      <c r="O729">
        <f t="shared" si="82"/>
        <v>0</v>
      </c>
      <c r="P729">
        <f t="shared" si="83"/>
        <v>257.60449199999857</v>
      </c>
      <c r="Q729">
        <f t="shared" si="84"/>
        <v>0</v>
      </c>
      <c r="R729">
        <f t="shared" si="85"/>
        <v>1</v>
      </c>
      <c r="S729">
        <f t="shared" si="86"/>
        <v>2.1330003366290171</v>
      </c>
    </row>
    <row r="730" spans="1:19" x14ac:dyDescent="0.2">
      <c r="A730" t="s">
        <v>752</v>
      </c>
      <c r="B730">
        <v>12663.354492</v>
      </c>
      <c r="C730">
        <v>12487.299805000001</v>
      </c>
      <c r="D730">
        <v>11715.125977</v>
      </c>
      <c r="E730">
        <v>12132.368164</v>
      </c>
      <c r="F730">
        <v>12487.299805000001</v>
      </c>
      <c r="G730">
        <v>12674.5</v>
      </c>
      <c r="H730">
        <v>12369.700194999999</v>
      </c>
      <c r="I730">
        <v>12044</v>
      </c>
      <c r="J730">
        <v>12273.953125</v>
      </c>
      <c r="L730" t="str">
        <f t="shared" si="80"/>
        <v>31JAN2021:09:00:00</v>
      </c>
      <c r="M730">
        <v>9</v>
      </c>
      <c r="N730">
        <f t="shared" si="81"/>
        <v>-176.05468699999983</v>
      </c>
      <c r="O730">
        <f t="shared" si="82"/>
        <v>-176.05468699999983</v>
      </c>
      <c r="P730">
        <f t="shared" si="83"/>
        <v>0</v>
      </c>
      <c r="Q730">
        <f t="shared" si="84"/>
        <v>1</v>
      </c>
      <c r="R730">
        <f t="shared" si="85"/>
        <v>0</v>
      </c>
      <c r="S730">
        <f t="shared" si="86"/>
        <v>1.3902689616027202</v>
      </c>
    </row>
    <row r="731" spans="1:19" x14ac:dyDescent="0.2">
      <c r="A731" t="s">
        <v>753</v>
      </c>
      <c r="B731">
        <v>13020.565430000001</v>
      </c>
      <c r="C731">
        <v>13170.200194999999</v>
      </c>
      <c r="D731">
        <v>11963.060546999999</v>
      </c>
      <c r="E731">
        <v>12114.220703000001</v>
      </c>
      <c r="F731">
        <v>13170.200194999999</v>
      </c>
      <c r="G731">
        <v>12635.400390999999</v>
      </c>
      <c r="H731">
        <v>12670.5</v>
      </c>
      <c r="I731">
        <v>12392.400390999999</v>
      </c>
      <c r="J731">
        <v>12633.082031</v>
      </c>
      <c r="L731" t="str">
        <f t="shared" si="80"/>
        <v>31JAN2021:10:00:00</v>
      </c>
      <c r="M731">
        <v>10</v>
      </c>
      <c r="N731">
        <f t="shared" si="81"/>
        <v>149.63476499999888</v>
      </c>
      <c r="O731">
        <f t="shared" si="82"/>
        <v>0</v>
      </c>
      <c r="P731">
        <f t="shared" si="83"/>
        <v>149.63476499999888</v>
      </c>
      <c r="Q731">
        <f t="shared" si="84"/>
        <v>0</v>
      </c>
      <c r="R731">
        <f t="shared" si="85"/>
        <v>1</v>
      </c>
      <c r="S731">
        <f t="shared" si="86"/>
        <v>1.1492186403459352</v>
      </c>
    </row>
    <row r="732" spans="1:19" x14ac:dyDescent="0.2">
      <c r="A732" t="s">
        <v>754</v>
      </c>
      <c r="B732">
        <v>13017.819336</v>
      </c>
      <c r="C732">
        <v>13108.099609000001</v>
      </c>
      <c r="D732">
        <v>12094.092773</v>
      </c>
      <c r="E732">
        <v>12082.032227</v>
      </c>
      <c r="F732">
        <v>13108.099609000001</v>
      </c>
      <c r="G732">
        <v>12766.5</v>
      </c>
      <c r="H732">
        <v>12770.5</v>
      </c>
      <c r="I732">
        <v>12430.599609000001</v>
      </c>
      <c r="J732">
        <v>12684.875</v>
      </c>
      <c r="L732" t="str">
        <f t="shared" si="80"/>
        <v>31JAN2021:11:00:00</v>
      </c>
      <c r="M732">
        <v>11</v>
      </c>
      <c r="N732">
        <f t="shared" si="81"/>
        <v>90.280273000000307</v>
      </c>
      <c r="O732">
        <f t="shared" si="82"/>
        <v>0</v>
      </c>
      <c r="P732">
        <f t="shared" si="83"/>
        <v>90.280273000000307</v>
      </c>
      <c r="Q732">
        <f t="shared" si="84"/>
        <v>0</v>
      </c>
      <c r="R732">
        <f t="shared" si="85"/>
        <v>1</v>
      </c>
      <c r="S732">
        <f t="shared" si="86"/>
        <v>0.69351302756472899</v>
      </c>
    </row>
    <row r="733" spans="1:19" x14ac:dyDescent="0.2">
      <c r="A733" t="s">
        <v>755</v>
      </c>
      <c r="B733">
        <v>12655.302734000001</v>
      </c>
      <c r="C733">
        <v>12614.900390999999</v>
      </c>
      <c r="D733">
        <v>11917.330078000001</v>
      </c>
      <c r="E733">
        <v>11925.283203000001</v>
      </c>
      <c r="F733">
        <v>12614.900390999999</v>
      </c>
      <c r="G733">
        <v>12363.900390999999</v>
      </c>
      <c r="H733">
        <v>12564.099609000001</v>
      </c>
      <c r="I733">
        <v>12173</v>
      </c>
      <c r="J733">
        <v>12373.154296999999</v>
      </c>
      <c r="L733" t="str">
        <f t="shared" si="80"/>
        <v>31JAN2021:12:00:00</v>
      </c>
      <c r="M733">
        <v>12</v>
      </c>
      <c r="N733">
        <f t="shared" si="81"/>
        <v>-40.402343000001565</v>
      </c>
      <c r="O733">
        <f t="shared" si="82"/>
        <v>-40.402343000001565</v>
      </c>
      <c r="P733">
        <f t="shared" si="83"/>
        <v>0</v>
      </c>
      <c r="Q733">
        <f t="shared" si="84"/>
        <v>1</v>
      </c>
      <c r="R733">
        <f t="shared" si="85"/>
        <v>0</v>
      </c>
      <c r="S733">
        <f t="shared" si="86"/>
        <v>0.31925228379923132</v>
      </c>
    </row>
    <row r="734" spans="1:19" x14ac:dyDescent="0.2">
      <c r="A734" t="s">
        <v>756</v>
      </c>
      <c r="B734">
        <v>12214.955078000001</v>
      </c>
      <c r="C734">
        <v>12254.400390999999</v>
      </c>
      <c r="D734">
        <v>11581.947265999999</v>
      </c>
      <c r="E734">
        <v>11735.149414</v>
      </c>
      <c r="F734">
        <v>12254.400390999999</v>
      </c>
      <c r="G734">
        <v>11994.700194999999</v>
      </c>
      <c r="H734">
        <v>12629.700194999999</v>
      </c>
      <c r="I734">
        <v>11715.200194999999</v>
      </c>
      <c r="J734">
        <v>12096.90625</v>
      </c>
      <c r="L734" t="str">
        <f t="shared" si="80"/>
        <v>31JAN2021:13:00:00</v>
      </c>
      <c r="M734">
        <v>13</v>
      </c>
      <c r="N734">
        <f t="shared" si="81"/>
        <v>39.44531299999835</v>
      </c>
      <c r="O734">
        <f t="shared" si="82"/>
        <v>0</v>
      </c>
      <c r="P734">
        <f t="shared" si="83"/>
        <v>39.44531299999835</v>
      </c>
      <c r="Q734">
        <f t="shared" si="84"/>
        <v>0</v>
      </c>
      <c r="R734">
        <f t="shared" si="85"/>
        <v>1</v>
      </c>
      <c r="S734">
        <f t="shared" si="86"/>
        <v>0.32292638612353275</v>
      </c>
    </row>
    <row r="735" spans="1:19" x14ac:dyDescent="0.2">
      <c r="A735" t="s">
        <v>757</v>
      </c>
      <c r="B735">
        <v>11702.697265999999</v>
      </c>
      <c r="C735">
        <v>11856.900390999999</v>
      </c>
      <c r="D735">
        <v>11312.859375</v>
      </c>
      <c r="E735">
        <v>11392.879883</v>
      </c>
      <c r="F735">
        <v>11856.900390999999</v>
      </c>
      <c r="G735">
        <v>11384.599609000001</v>
      </c>
      <c r="H735">
        <v>12366.099609000001</v>
      </c>
      <c r="I735">
        <v>11401.5</v>
      </c>
      <c r="J735">
        <v>11743.306640999999</v>
      </c>
      <c r="L735" t="str">
        <f t="shared" si="80"/>
        <v>31JAN2021:14:00:00</v>
      </c>
      <c r="M735">
        <v>14</v>
      </c>
      <c r="N735">
        <f t="shared" si="81"/>
        <v>154.203125</v>
      </c>
      <c r="O735">
        <f t="shared" si="82"/>
        <v>0</v>
      </c>
      <c r="P735">
        <f t="shared" si="83"/>
        <v>154.203125</v>
      </c>
      <c r="Q735">
        <f t="shared" si="84"/>
        <v>0</v>
      </c>
      <c r="R735">
        <f t="shared" si="85"/>
        <v>1</v>
      </c>
      <c r="S735">
        <f t="shared" si="86"/>
        <v>1.317671657182899</v>
      </c>
    </row>
    <row r="736" spans="1:19" x14ac:dyDescent="0.2">
      <c r="A736" t="s">
        <v>758</v>
      </c>
      <c r="B736">
        <v>11305.553711</v>
      </c>
      <c r="C736">
        <v>11534.200194999999</v>
      </c>
      <c r="D736">
        <v>11026.486328000001</v>
      </c>
      <c r="E736">
        <v>11140.458984000001</v>
      </c>
      <c r="F736">
        <v>11534.200194999999</v>
      </c>
      <c r="G736">
        <v>10985.299805000001</v>
      </c>
      <c r="H736">
        <v>11577.099609000001</v>
      </c>
      <c r="I736">
        <v>11002.5</v>
      </c>
      <c r="J736">
        <v>11279.923828000001</v>
      </c>
      <c r="L736" t="str">
        <f t="shared" si="80"/>
        <v>31JAN2021:15:00:00</v>
      </c>
      <c r="M736">
        <v>15</v>
      </c>
      <c r="N736">
        <f t="shared" si="81"/>
        <v>228.64648399999896</v>
      </c>
      <c r="O736">
        <f t="shared" si="82"/>
        <v>0</v>
      </c>
      <c r="P736">
        <f t="shared" si="83"/>
        <v>228.64648399999896</v>
      </c>
      <c r="Q736">
        <f t="shared" si="84"/>
        <v>0</v>
      </c>
      <c r="R736">
        <f t="shared" si="85"/>
        <v>1</v>
      </c>
      <c r="S736">
        <f t="shared" si="86"/>
        <v>2.022426232671223</v>
      </c>
    </row>
    <row r="737" spans="1:19" x14ac:dyDescent="0.2">
      <c r="A737" t="s">
        <v>759</v>
      </c>
      <c r="B737">
        <v>11080.377930000001</v>
      </c>
      <c r="C737">
        <v>11368.400390999999</v>
      </c>
      <c r="D737">
        <v>10962.255859000001</v>
      </c>
      <c r="E737">
        <v>11056.394531</v>
      </c>
      <c r="F737">
        <v>11368.400390999999</v>
      </c>
      <c r="G737">
        <v>10950.599609000001</v>
      </c>
      <c r="H737">
        <v>11764.5</v>
      </c>
      <c r="I737">
        <v>10973.799805000001</v>
      </c>
      <c r="J737">
        <v>11265.782227</v>
      </c>
      <c r="L737" t="str">
        <f t="shared" si="80"/>
        <v>31JAN2021:16:00:00</v>
      </c>
      <c r="M737">
        <v>16</v>
      </c>
      <c r="N737">
        <f t="shared" si="81"/>
        <v>288.02246099999866</v>
      </c>
      <c r="O737">
        <f t="shared" si="82"/>
        <v>0</v>
      </c>
      <c r="P737">
        <f t="shared" si="83"/>
        <v>288.02246099999866</v>
      </c>
      <c r="Q737">
        <f t="shared" si="84"/>
        <v>0</v>
      </c>
      <c r="R737">
        <f t="shared" si="85"/>
        <v>1</v>
      </c>
      <c r="S737">
        <f t="shared" si="86"/>
        <v>2.599392031748132</v>
      </c>
    </row>
    <row r="738" spans="1:19" x14ac:dyDescent="0.2">
      <c r="A738" t="s">
        <v>760</v>
      </c>
      <c r="B738">
        <v>11131.946289</v>
      </c>
      <c r="C738">
        <v>11538.299805000001</v>
      </c>
      <c r="D738">
        <v>11006.566406</v>
      </c>
      <c r="E738">
        <v>11115.362305000001</v>
      </c>
      <c r="F738">
        <v>11538.299805000001</v>
      </c>
      <c r="G738">
        <v>10886.299805000001</v>
      </c>
      <c r="H738">
        <v>11826.400390999999</v>
      </c>
      <c r="I738">
        <v>11018.099609000001</v>
      </c>
      <c r="J738">
        <v>11332.308594</v>
      </c>
      <c r="L738" t="str">
        <f t="shared" si="80"/>
        <v>31JAN2021:17:00:00</v>
      </c>
      <c r="M738">
        <v>17</v>
      </c>
      <c r="N738">
        <f t="shared" si="81"/>
        <v>406.35351600000104</v>
      </c>
      <c r="O738">
        <f t="shared" si="82"/>
        <v>0</v>
      </c>
      <c r="P738">
        <f t="shared" si="83"/>
        <v>406.35351600000104</v>
      </c>
      <c r="Q738">
        <f t="shared" si="84"/>
        <v>0</v>
      </c>
      <c r="R738">
        <f t="shared" si="85"/>
        <v>1</v>
      </c>
      <c r="S738">
        <f t="shared" si="86"/>
        <v>3.6503366567761661</v>
      </c>
    </row>
    <row r="739" spans="1:19" x14ac:dyDescent="0.2">
      <c r="A739" t="s">
        <v>761</v>
      </c>
      <c r="B739">
        <v>11564.755859000001</v>
      </c>
      <c r="C739">
        <v>12028.700194999999</v>
      </c>
      <c r="D739">
        <v>11440.711914</v>
      </c>
      <c r="E739">
        <v>11650.515625</v>
      </c>
      <c r="F739">
        <v>12028.700194999999</v>
      </c>
      <c r="G739">
        <v>11411.200194999999</v>
      </c>
      <c r="H739">
        <v>12230</v>
      </c>
      <c r="I739">
        <v>11509.5</v>
      </c>
      <c r="J739">
        <v>11798.539063</v>
      </c>
      <c r="L739" t="str">
        <f t="shared" si="80"/>
        <v>31JAN2021:18:00:00</v>
      </c>
      <c r="M739">
        <v>18</v>
      </c>
      <c r="N739">
        <f t="shared" si="81"/>
        <v>463.94433599999866</v>
      </c>
      <c r="O739">
        <f t="shared" si="82"/>
        <v>0</v>
      </c>
      <c r="P739">
        <f t="shared" si="83"/>
        <v>463.94433599999866</v>
      </c>
      <c r="Q739">
        <f t="shared" si="84"/>
        <v>0</v>
      </c>
      <c r="R739">
        <f t="shared" si="85"/>
        <v>1</v>
      </c>
      <c r="S739">
        <f t="shared" si="86"/>
        <v>4.0117088649039214</v>
      </c>
    </row>
    <row r="740" spans="1:19" x14ac:dyDescent="0.2">
      <c r="A740" t="s">
        <v>762</v>
      </c>
      <c r="B740">
        <v>12518.680664</v>
      </c>
      <c r="C740">
        <v>13152.200194999999</v>
      </c>
      <c r="D740">
        <v>12187.444336</v>
      </c>
      <c r="E740">
        <v>12489.471680000001</v>
      </c>
      <c r="F740">
        <v>13152.200194999999</v>
      </c>
      <c r="G740">
        <v>12338.200194999999</v>
      </c>
      <c r="H740">
        <v>12948.799805000001</v>
      </c>
      <c r="I740">
        <v>12415.599609000001</v>
      </c>
      <c r="J740">
        <v>12694.855469</v>
      </c>
      <c r="L740" t="str">
        <f t="shared" si="80"/>
        <v>31JAN2021:19:00:00</v>
      </c>
      <c r="M740">
        <v>19</v>
      </c>
      <c r="N740">
        <f t="shared" si="81"/>
        <v>633.51953099999992</v>
      </c>
      <c r="O740">
        <f t="shared" si="82"/>
        <v>0</v>
      </c>
      <c r="P740">
        <f t="shared" si="83"/>
        <v>633.51953099999992</v>
      </c>
      <c r="Q740">
        <f t="shared" si="84"/>
        <v>0</v>
      </c>
      <c r="R740">
        <f t="shared" si="85"/>
        <v>1</v>
      </c>
      <c r="S740">
        <f t="shared" si="86"/>
        <v>5.0605934283619325</v>
      </c>
    </row>
    <row r="741" spans="1:19" x14ac:dyDescent="0.2">
      <c r="A741" t="s">
        <v>763</v>
      </c>
      <c r="B741">
        <v>12844.888671999999</v>
      </c>
      <c r="C741">
        <v>13731.200194999999</v>
      </c>
      <c r="D741">
        <v>12312.251953000001</v>
      </c>
      <c r="E741">
        <v>12604.220703000001</v>
      </c>
      <c r="F741">
        <v>13731.200194999999</v>
      </c>
      <c r="G741">
        <v>12848.900390999999</v>
      </c>
      <c r="H741">
        <v>13065.400390999999</v>
      </c>
      <c r="I741">
        <v>12562.599609000001</v>
      </c>
      <c r="J741">
        <v>12984.945313</v>
      </c>
      <c r="L741" t="str">
        <f t="shared" si="80"/>
        <v>31JAN2021:20:00:00</v>
      </c>
      <c r="M741">
        <v>20</v>
      </c>
      <c r="N741">
        <f t="shared" si="81"/>
        <v>886.31152300000031</v>
      </c>
      <c r="O741">
        <f t="shared" si="82"/>
        <v>0</v>
      </c>
      <c r="P741">
        <f t="shared" si="83"/>
        <v>886.31152300000031</v>
      </c>
      <c r="Q741">
        <f t="shared" si="84"/>
        <v>0</v>
      </c>
      <c r="R741">
        <f t="shared" si="85"/>
        <v>1</v>
      </c>
      <c r="S741">
        <f t="shared" si="86"/>
        <v>6.9001105858708707</v>
      </c>
    </row>
    <row r="742" spans="1:19" x14ac:dyDescent="0.2">
      <c r="A742" t="s">
        <v>764</v>
      </c>
      <c r="B742">
        <v>12828.263671999999</v>
      </c>
      <c r="C742">
        <v>13717.299805000001</v>
      </c>
      <c r="D742">
        <v>12379.305664</v>
      </c>
      <c r="E742">
        <v>12479.746094</v>
      </c>
      <c r="F742">
        <v>13717.299805000001</v>
      </c>
      <c r="G742">
        <v>12819.200194999999</v>
      </c>
      <c r="H742">
        <v>13051.099609000001</v>
      </c>
      <c r="I742">
        <v>12706.400390999999</v>
      </c>
      <c r="J742">
        <v>13018.513671999999</v>
      </c>
      <c r="L742" t="str">
        <f t="shared" si="80"/>
        <v>31JAN2021:21:00:00</v>
      </c>
      <c r="M742">
        <v>21</v>
      </c>
      <c r="N742">
        <f t="shared" si="81"/>
        <v>889.03613300000143</v>
      </c>
      <c r="O742">
        <f t="shared" si="82"/>
        <v>0</v>
      </c>
      <c r="P742">
        <f t="shared" si="83"/>
        <v>889.03613300000143</v>
      </c>
      <c r="Q742">
        <f t="shared" si="84"/>
        <v>0</v>
      </c>
      <c r="R742">
        <f t="shared" si="85"/>
        <v>1</v>
      </c>
      <c r="S742">
        <f t="shared" si="86"/>
        <v>6.9302920155943113</v>
      </c>
    </row>
    <row r="743" spans="1:19" x14ac:dyDescent="0.2">
      <c r="A743" t="s">
        <v>765</v>
      </c>
      <c r="B743">
        <v>12618.197265999999</v>
      </c>
      <c r="C743">
        <v>13391.099609000001</v>
      </c>
      <c r="D743">
        <v>12215.831055000001</v>
      </c>
      <c r="E743">
        <v>12168.523438</v>
      </c>
      <c r="F743">
        <v>13391.099609000001</v>
      </c>
      <c r="G743">
        <v>12563</v>
      </c>
      <c r="H743">
        <v>12897.900390999999</v>
      </c>
      <c r="I743">
        <v>12242.5</v>
      </c>
      <c r="J743">
        <v>12730.228515999999</v>
      </c>
      <c r="L743" t="str">
        <f t="shared" si="80"/>
        <v>31JAN2021:22:00:00</v>
      </c>
      <c r="M743">
        <v>22</v>
      </c>
      <c r="N743">
        <f t="shared" si="81"/>
        <v>772.90234300000157</v>
      </c>
      <c r="O743">
        <f t="shared" si="82"/>
        <v>0</v>
      </c>
      <c r="P743">
        <f t="shared" si="83"/>
        <v>772.90234300000157</v>
      </c>
      <c r="Q743">
        <f t="shared" si="84"/>
        <v>0</v>
      </c>
      <c r="R743">
        <f t="shared" si="85"/>
        <v>1</v>
      </c>
      <c r="S743">
        <f t="shared" si="86"/>
        <v>6.1252992539798328</v>
      </c>
    </row>
    <row r="744" spans="1:19" x14ac:dyDescent="0.2">
      <c r="A744" t="s">
        <v>766</v>
      </c>
      <c r="B744">
        <v>12070.990234000001</v>
      </c>
      <c r="C744">
        <v>12616.799805000001</v>
      </c>
      <c r="D744">
        <v>11643.957031</v>
      </c>
      <c r="E744">
        <v>11868.767578000001</v>
      </c>
      <c r="F744">
        <v>12616.799805000001</v>
      </c>
      <c r="G744">
        <v>12407</v>
      </c>
      <c r="H744">
        <v>12365</v>
      </c>
      <c r="I744">
        <v>12038.299805000001</v>
      </c>
      <c r="J744">
        <v>12261.394531</v>
      </c>
      <c r="L744" t="str">
        <f t="shared" si="80"/>
        <v>31JAN2021:23:00:00</v>
      </c>
      <c r="M744">
        <v>23</v>
      </c>
      <c r="N744">
        <f t="shared" si="81"/>
        <v>545.80957099999978</v>
      </c>
      <c r="O744">
        <f t="shared" si="82"/>
        <v>0</v>
      </c>
      <c r="P744">
        <f t="shared" si="83"/>
        <v>545.80957099999978</v>
      </c>
      <c r="Q744">
        <f t="shared" si="84"/>
        <v>0</v>
      </c>
      <c r="R744">
        <f t="shared" si="85"/>
        <v>1</v>
      </c>
      <c r="S744">
        <f t="shared" si="86"/>
        <v>4.521663595275176</v>
      </c>
    </row>
    <row r="745" spans="1:19" x14ac:dyDescent="0.2">
      <c r="A745" t="s">
        <v>767</v>
      </c>
      <c r="B745">
        <v>11553.364258</v>
      </c>
      <c r="C745">
        <v>11813.900390999999</v>
      </c>
      <c r="D745">
        <v>11202.432617</v>
      </c>
      <c r="E745">
        <v>11454.845703000001</v>
      </c>
      <c r="F745">
        <v>11813.900390999999</v>
      </c>
      <c r="G745">
        <v>12251</v>
      </c>
      <c r="H745">
        <v>11811.900390999999</v>
      </c>
      <c r="I745">
        <v>11524.799805000001</v>
      </c>
      <c r="J745">
        <v>11719.329102</v>
      </c>
      <c r="L745" t="str">
        <f t="shared" si="80"/>
        <v>01FEB2021:00:00:00</v>
      </c>
      <c r="M745">
        <v>24</v>
      </c>
      <c r="N745">
        <f t="shared" si="81"/>
        <v>260.53613299999961</v>
      </c>
      <c r="O745">
        <f t="shared" si="82"/>
        <v>0</v>
      </c>
      <c r="P745">
        <f t="shared" si="83"/>
        <v>260.53613299999961</v>
      </c>
      <c r="Q745">
        <f t="shared" si="84"/>
        <v>0</v>
      </c>
      <c r="R745">
        <f t="shared" si="85"/>
        <v>1</v>
      </c>
      <c r="S745">
        <f t="shared" si="86"/>
        <v>2.2550672443275062</v>
      </c>
    </row>
  </sheetData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F1A42-222B-4B17-A72E-884357FE130C}">
  <dimension ref="A1:AB745"/>
  <sheetViews>
    <sheetView topLeftCell="AA25" workbookViewId="0">
      <selection activeCell="AA13" sqref="A1:XFD1048576"/>
    </sheetView>
  </sheetViews>
  <sheetFormatPr defaultRowHeight="14.25" x14ac:dyDescent="0.2"/>
  <cols>
    <col min="22" max="22" width="11.5" bestFit="1" customWidth="1"/>
    <col min="23" max="23" width="14.625" bestFit="1" customWidth="1"/>
    <col min="24" max="24" width="13.5" bestFit="1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</row>
    <row r="2" spans="1:28" x14ac:dyDescent="0.2">
      <c r="A2" t="s">
        <v>18</v>
      </c>
      <c r="B2">
        <v>1059.3123779</v>
      </c>
      <c r="C2">
        <v>858.42297363</v>
      </c>
      <c r="D2">
        <v>858.42297363</v>
      </c>
      <c r="E2">
        <v>952.89624022999999</v>
      </c>
      <c r="F2">
        <v>1020.75</v>
      </c>
      <c r="G2">
        <v>933.51702881000006</v>
      </c>
      <c r="H2">
        <v>941.83697510000002</v>
      </c>
      <c r="I2">
        <v>891.03802489999998</v>
      </c>
      <c r="J2">
        <v>937.39874268000005</v>
      </c>
      <c r="L2" t="str">
        <f>A2</f>
        <v>01JAN2021:01:00:00</v>
      </c>
      <c r="M2">
        <v>1</v>
      </c>
      <c r="N2">
        <f>C2-B2</f>
        <v>-200.88940427</v>
      </c>
      <c r="O2">
        <f>IF(N2&lt;0,N2,0)</f>
        <v>-200.88940427</v>
      </c>
      <c r="P2">
        <f>IF(N2&gt;0,N2,0)</f>
        <v>0</v>
      </c>
      <c r="Q2">
        <f>IF(O2&lt;0,1,0)</f>
        <v>1</v>
      </c>
      <c r="R2">
        <f>IF(P2&gt;0,1,0)</f>
        <v>0</v>
      </c>
      <c r="S2">
        <f>ABS((B2-C2)/B2)*100</f>
        <v>18.964132626133075</v>
      </c>
      <c r="T2">
        <f>AVERAGE(S2:S745)</f>
        <v>5.0643747846508012</v>
      </c>
      <c r="V2" s="2" t="s">
        <v>19</v>
      </c>
      <c r="W2" s="2" t="s">
        <v>20</v>
      </c>
      <c r="X2" t="s">
        <v>21</v>
      </c>
      <c r="Z2" t="s">
        <v>10</v>
      </c>
      <c r="AA2" t="s">
        <v>20</v>
      </c>
      <c r="AB2" t="s">
        <v>21</v>
      </c>
    </row>
    <row r="3" spans="1:28" x14ac:dyDescent="0.2">
      <c r="A3" t="s">
        <v>22</v>
      </c>
      <c r="B3">
        <v>1053.2729492000001</v>
      </c>
      <c r="C3">
        <v>841.05383300999995</v>
      </c>
      <c r="D3">
        <v>841.05383300999995</v>
      </c>
      <c r="E3">
        <v>941.30749512</v>
      </c>
      <c r="F3">
        <v>993.36700439000003</v>
      </c>
      <c r="G3">
        <v>924.58099364999998</v>
      </c>
      <c r="H3">
        <v>940.86602783000001</v>
      </c>
      <c r="I3">
        <v>890.17102050999995</v>
      </c>
      <c r="J3">
        <v>926.80541991999996</v>
      </c>
      <c r="L3" t="str">
        <f t="shared" ref="L3:L66" si="0">A3</f>
        <v>01JAN2021:02:00:00</v>
      </c>
      <c r="M3">
        <v>2</v>
      </c>
      <c r="N3">
        <f t="shared" ref="N3:N66" si="1">C3-B3</f>
        <v>-212.21911619000014</v>
      </c>
      <c r="O3">
        <f t="shared" ref="O3:O66" si="2">IF(N3&lt;0,N3,0)</f>
        <v>-212.21911619000014</v>
      </c>
      <c r="P3">
        <f t="shared" ref="P3:P66" si="3">IF(N3&gt;0,N3,0)</f>
        <v>0</v>
      </c>
      <c r="Q3">
        <f t="shared" ref="Q3:Q66" si="4">IF(O3&lt;0,1,0)</f>
        <v>1</v>
      </c>
      <c r="R3">
        <f t="shared" ref="R3:R66" si="5">IF(P3&gt;0,1,0)</f>
        <v>0</v>
      </c>
      <c r="S3">
        <f t="shared" ref="S3:S66" si="6">ABS((B3-C3)/B3)*100</f>
        <v>20.148539497875497</v>
      </c>
      <c r="V3" s="1">
        <v>1</v>
      </c>
      <c r="W3">
        <v>-25.819377280967746</v>
      </c>
      <c r="X3">
        <v>26.252380369999994</v>
      </c>
      <c r="Z3">
        <v>1</v>
      </c>
      <c r="AA3">
        <f>W3</f>
        <v>-25.819377280967746</v>
      </c>
      <c r="AB3">
        <f>X3</f>
        <v>26.252380369999994</v>
      </c>
    </row>
    <row r="4" spans="1:28" x14ac:dyDescent="0.2">
      <c r="A4" t="s">
        <v>23</v>
      </c>
      <c r="B4">
        <v>1031.6492920000001</v>
      </c>
      <c r="C4">
        <v>830.90502930000002</v>
      </c>
      <c r="D4">
        <v>830.90502930000002</v>
      </c>
      <c r="E4">
        <v>930.91412353999999</v>
      </c>
      <c r="F4">
        <v>968.33599853999999</v>
      </c>
      <c r="G4">
        <v>893.60198975000003</v>
      </c>
      <c r="H4">
        <v>938.30200194999998</v>
      </c>
      <c r="I4">
        <v>910.63702393000005</v>
      </c>
      <c r="J4">
        <v>919.88214111000002</v>
      </c>
      <c r="L4" t="str">
        <f t="shared" si="0"/>
        <v>01JAN2021:03:00:00</v>
      </c>
      <c r="M4">
        <v>3</v>
      </c>
      <c r="N4">
        <f t="shared" si="1"/>
        <v>-200.74426270000004</v>
      </c>
      <c r="O4">
        <f t="shared" si="2"/>
        <v>-200.74426270000004</v>
      </c>
      <c r="P4">
        <f t="shared" si="3"/>
        <v>0</v>
      </c>
      <c r="Q4">
        <f t="shared" si="4"/>
        <v>1</v>
      </c>
      <c r="R4">
        <f t="shared" si="5"/>
        <v>0</v>
      </c>
      <c r="S4">
        <f t="shared" si="6"/>
        <v>19.458576112704783</v>
      </c>
      <c r="V4" s="1">
        <v>2</v>
      </c>
      <c r="W4">
        <v>-25.00993100935484</v>
      </c>
      <c r="X4">
        <v>25.77263419935484</v>
      </c>
      <c r="Z4">
        <v>2</v>
      </c>
      <c r="AA4">
        <f t="shared" ref="AA4:AB26" si="7">W4</f>
        <v>-25.00993100935484</v>
      </c>
      <c r="AB4">
        <f t="shared" si="7"/>
        <v>25.77263419935484</v>
      </c>
    </row>
    <row r="5" spans="1:28" x14ac:dyDescent="0.2">
      <c r="A5" t="s">
        <v>24</v>
      </c>
      <c r="B5">
        <v>1029.6125488</v>
      </c>
      <c r="C5">
        <v>823.20715331999997</v>
      </c>
      <c r="D5">
        <v>823.20715331999997</v>
      </c>
      <c r="E5">
        <v>919.90222168000003</v>
      </c>
      <c r="F5">
        <v>972.42102050999995</v>
      </c>
      <c r="G5">
        <v>905.74200439000003</v>
      </c>
      <c r="H5">
        <v>955.84399413999995</v>
      </c>
      <c r="I5">
        <v>913.43103026999995</v>
      </c>
      <c r="J5">
        <v>926.54272461000005</v>
      </c>
      <c r="L5" t="str">
        <f t="shared" si="0"/>
        <v>01JAN2021:04:00:00</v>
      </c>
      <c r="M5">
        <v>4</v>
      </c>
      <c r="N5">
        <f t="shared" si="1"/>
        <v>-206.40539548000004</v>
      </c>
      <c r="O5">
        <f t="shared" si="2"/>
        <v>-206.40539548000004</v>
      </c>
      <c r="P5">
        <f t="shared" si="3"/>
        <v>0</v>
      </c>
      <c r="Q5">
        <f t="shared" si="4"/>
        <v>1</v>
      </c>
      <c r="R5">
        <f t="shared" si="5"/>
        <v>0</v>
      </c>
      <c r="S5">
        <f t="shared" si="6"/>
        <v>20.046899750839557</v>
      </c>
      <c r="V5" s="1">
        <v>3</v>
      </c>
      <c r="W5">
        <v>-23.778371504193537</v>
      </c>
      <c r="X5">
        <v>28.705225791935472</v>
      </c>
      <c r="Z5">
        <v>3</v>
      </c>
      <c r="AA5">
        <f t="shared" si="7"/>
        <v>-23.778371504193537</v>
      </c>
      <c r="AB5">
        <f t="shared" si="7"/>
        <v>28.705225791935472</v>
      </c>
    </row>
    <row r="6" spans="1:28" x14ac:dyDescent="0.2">
      <c r="A6" t="s">
        <v>25</v>
      </c>
      <c r="B6">
        <v>1042.9259033000001</v>
      </c>
      <c r="C6">
        <v>831.22564696999996</v>
      </c>
      <c r="D6">
        <v>831.22564696999996</v>
      </c>
      <c r="E6">
        <v>926.75683593999997</v>
      </c>
      <c r="F6">
        <v>980.38897704999999</v>
      </c>
      <c r="G6">
        <v>890.66400146000001</v>
      </c>
      <c r="H6">
        <v>960.37097168000003</v>
      </c>
      <c r="I6">
        <v>914.73901366999996</v>
      </c>
      <c r="J6">
        <v>929.11096191000001</v>
      </c>
      <c r="L6" t="str">
        <f t="shared" si="0"/>
        <v>01JAN2021:05:00:00</v>
      </c>
      <c r="M6">
        <v>5</v>
      </c>
      <c r="N6">
        <f t="shared" si="1"/>
        <v>-211.70025633000012</v>
      </c>
      <c r="O6">
        <f t="shared" si="2"/>
        <v>-211.70025633000012</v>
      </c>
      <c r="P6">
        <f t="shared" si="3"/>
        <v>0</v>
      </c>
      <c r="Q6">
        <f t="shared" si="4"/>
        <v>1</v>
      </c>
      <c r="R6">
        <f t="shared" si="5"/>
        <v>0</v>
      </c>
      <c r="S6">
        <f t="shared" si="6"/>
        <v>20.298686192388494</v>
      </c>
      <c r="V6" s="1">
        <v>4</v>
      </c>
      <c r="W6">
        <v>-21.319631272580644</v>
      </c>
      <c r="X6">
        <v>28.94118770516129</v>
      </c>
      <c r="Z6">
        <v>4</v>
      </c>
      <c r="AA6">
        <f t="shared" si="7"/>
        <v>-21.319631272580644</v>
      </c>
      <c r="AB6">
        <f t="shared" si="7"/>
        <v>28.94118770516129</v>
      </c>
    </row>
    <row r="7" spans="1:28" x14ac:dyDescent="0.2">
      <c r="A7" t="s">
        <v>26</v>
      </c>
      <c r="B7">
        <v>1061.6857910000001</v>
      </c>
      <c r="C7">
        <v>852.48834228999999</v>
      </c>
      <c r="D7">
        <v>852.48834228999999</v>
      </c>
      <c r="E7">
        <v>958.37927246000004</v>
      </c>
      <c r="F7">
        <v>1001.2000121999999</v>
      </c>
      <c r="G7">
        <v>932.61401366999996</v>
      </c>
      <c r="H7">
        <v>992.64599609000004</v>
      </c>
      <c r="I7">
        <v>936.66198729999996</v>
      </c>
      <c r="J7">
        <v>955.76477050999995</v>
      </c>
      <c r="L7" t="str">
        <f t="shared" si="0"/>
        <v>01JAN2021:06:00:00</v>
      </c>
      <c r="M7">
        <v>6</v>
      </c>
      <c r="N7">
        <f t="shared" si="1"/>
        <v>-209.19744871000012</v>
      </c>
      <c r="O7">
        <f t="shared" si="2"/>
        <v>-209.19744871000012</v>
      </c>
      <c r="P7">
        <f t="shared" si="3"/>
        <v>0</v>
      </c>
      <c r="Q7">
        <f t="shared" si="4"/>
        <v>1</v>
      </c>
      <c r="R7">
        <f t="shared" si="5"/>
        <v>0</v>
      </c>
      <c r="S7">
        <f t="shared" si="6"/>
        <v>19.704271309212622</v>
      </c>
      <c r="V7" s="1">
        <v>5</v>
      </c>
      <c r="W7">
        <v>-24.98813358516129</v>
      </c>
      <c r="X7">
        <v>28.192404469677431</v>
      </c>
      <c r="Z7">
        <v>5</v>
      </c>
      <c r="AA7">
        <f t="shared" si="7"/>
        <v>-24.98813358516129</v>
      </c>
      <c r="AB7">
        <f t="shared" si="7"/>
        <v>28.192404469677431</v>
      </c>
    </row>
    <row r="8" spans="1:28" x14ac:dyDescent="0.2">
      <c r="A8" t="s">
        <v>27</v>
      </c>
      <c r="B8">
        <v>1089.5620117000001</v>
      </c>
      <c r="C8">
        <v>877.57348633000004</v>
      </c>
      <c r="D8">
        <v>877.57348633000004</v>
      </c>
      <c r="E8">
        <v>990.79144286999997</v>
      </c>
      <c r="F8">
        <v>1026.6600341999999</v>
      </c>
      <c r="G8">
        <v>952.34301758000004</v>
      </c>
      <c r="H8">
        <v>1004.960022</v>
      </c>
      <c r="I8">
        <v>970.86602783000001</v>
      </c>
      <c r="J8">
        <v>979.36108397999999</v>
      </c>
      <c r="L8" t="str">
        <f t="shared" si="0"/>
        <v>01JAN2021:07:00:00</v>
      </c>
      <c r="M8">
        <v>7</v>
      </c>
      <c r="N8">
        <f t="shared" si="1"/>
        <v>-211.98852537000005</v>
      </c>
      <c r="O8">
        <f t="shared" si="2"/>
        <v>-211.98852537000005</v>
      </c>
      <c r="P8">
        <f t="shared" si="3"/>
        <v>0</v>
      </c>
      <c r="Q8">
        <f t="shared" si="4"/>
        <v>1</v>
      </c>
      <c r="R8">
        <f t="shared" si="5"/>
        <v>0</v>
      </c>
      <c r="S8">
        <f t="shared" si="6"/>
        <v>19.45630657948902</v>
      </c>
      <c r="V8" s="1">
        <v>6</v>
      </c>
      <c r="W8">
        <v>-24.884330499677418</v>
      </c>
      <c r="X8">
        <v>28.781474451935477</v>
      </c>
      <c r="Z8">
        <v>6</v>
      </c>
      <c r="AA8">
        <f t="shared" si="7"/>
        <v>-24.884330499677418</v>
      </c>
      <c r="AB8">
        <f t="shared" si="7"/>
        <v>28.781474451935477</v>
      </c>
    </row>
    <row r="9" spans="1:28" x14ac:dyDescent="0.2">
      <c r="A9" t="s">
        <v>28</v>
      </c>
      <c r="B9">
        <v>1099.2462158000001</v>
      </c>
      <c r="C9">
        <v>922.63110352000001</v>
      </c>
      <c r="D9">
        <v>922.63110352000001</v>
      </c>
      <c r="E9">
        <v>1053.3126221</v>
      </c>
      <c r="F9">
        <v>1050.1300048999999</v>
      </c>
      <c r="G9">
        <v>950.08099364999998</v>
      </c>
      <c r="H9">
        <v>1016.0900269</v>
      </c>
      <c r="I9">
        <v>995.53900146000001</v>
      </c>
      <c r="J9">
        <v>999.52880859000004</v>
      </c>
      <c r="L9" t="str">
        <f t="shared" si="0"/>
        <v>01JAN2021:08:00:00</v>
      </c>
      <c r="M9">
        <v>8</v>
      </c>
      <c r="N9">
        <f t="shared" si="1"/>
        <v>-176.61511228000006</v>
      </c>
      <c r="O9">
        <f t="shared" si="2"/>
        <v>-176.61511228000006</v>
      </c>
      <c r="P9">
        <f t="shared" si="3"/>
        <v>0</v>
      </c>
      <c r="Q9">
        <f t="shared" si="4"/>
        <v>1</v>
      </c>
      <c r="R9">
        <f t="shared" si="5"/>
        <v>0</v>
      </c>
      <c r="S9">
        <f t="shared" si="6"/>
        <v>16.066929295859765</v>
      </c>
      <c r="V9" s="1">
        <v>7</v>
      </c>
      <c r="W9">
        <v>-25.778680621935472</v>
      </c>
      <c r="X9">
        <v>28.731222830322587</v>
      </c>
      <c r="Z9">
        <v>7</v>
      </c>
      <c r="AA9">
        <f t="shared" si="7"/>
        <v>-25.778680621935472</v>
      </c>
      <c r="AB9">
        <f t="shared" si="7"/>
        <v>28.731222830322587</v>
      </c>
    </row>
    <row r="10" spans="1:28" x14ac:dyDescent="0.2">
      <c r="A10" t="s">
        <v>29</v>
      </c>
      <c r="B10">
        <v>1097.3082274999999</v>
      </c>
      <c r="C10">
        <v>934.59197998000002</v>
      </c>
      <c r="D10">
        <v>934.59197998000002</v>
      </c>
      <c r="E10">
        <v>1096.1396483999999</v>
      </c>
      <c r="F10">
        <v>1094.8299560999999</v>
      </c>
      <c r="G10">
        <v>980.42999268000005</v>
      </c>
      <c r="H10">
        <v>1033.4200439000001</v>
      </c>
      <c r="I10">
        <v>1026.3100586</v>
      </c>
      <c r="J10">
        <v>1028.0178223</v>
      </c>
      <c r="L10" t="str">
        <f t="shared" si="0"/>
        <v>01JAN2021:09:00:00</v>
      </c>
      <c r="M10">
        <v>9</v>
      </c>
      <c r="N10">
        <f t="shared" si="1"/>
        <v>-162.71624751999991</v>
      </c>
      <c r="O10">
        <f t="shared" si="2"/>
        <v>-162.71624751999991</v>
      </c>
      <c r="P10">
        <f t="shared" si="3"/>
        <v>0</v>
      </c>
      <c r="Q10">
        <f t="shared" si="4"/>
        <v>1</v>
      </c>
      <c r="R10">
        <f t="shared" si="5"/>
        <v>0</v>
      </c>
      <c r="S10">
        <f t="shared" si="6"/>
        <v>14.828672878058768</v>
      </c>
      <c r="V10" s="1">
        <v>8</v>
      </c>
      <c r="W10">
        <v>-24.652875342903215</v>
      </c>
      <c r="X10">
        <v>27.347520395806452</v>
      </c>
      <c r="Z10">
        <v>8</v>
      </c>
      <c r="AA10">
        <f t="shared" si="7"/>
        <v>-24.652875342903215</v>
      </c>
      <c r="AB10">
        <f t="shared" si="7"/>
        <v>27.347520395806452</v>
      </c>
    </row>
    <row r="11" spans="1:28" x14ac:dyDescent="0.2">
      <c r="A11" t="s">
        <v>30</v>
      </c>
      <c r="B11">
        <v>1082.0466309000001</v>
      </c>
      <c r="C11">
        <v>961.26849364999998</v>
      </c>
      <c r="D11">
        <v>961.26849364999998</v>
      </c>
      <c r="E11">
        <v>1133.7364502</v>
      </c>
      <c r="F11">
        <v>1149.3100586</v>
      </c>
      <c r="G11">
        <v>1005.4299927</v>
      </c>
      <c r="H11">
        <v>1062.4599608999999</v>
      </c>
      <c r="I11">
        <v>1052.6600341999999</v>
      </c>
      <c r="J11">
        <v>1061.9448242000001</v>
      </c>
      <c r="L11" t="str">
        <f t="shared" si="0"/>
        <v>01JAN2021:10:00:00</v>
      </c>
      <c r="M11">
        <v>10</v>
      </c>
      <c r="N11">
        <f t="shared" si="1"/>
        <v>-120.7781372500001</v>
      </c>
      <c r="O11">
        <f t="shared" si="2"/>
        <v>-120.7781372500001</v>
      </c>
      <c r="P11">
        <f t="shared" si="3"/>
        <v>0</v>
      </c>
      <c r="Q11">
        <f t="shared" si="4"/>
        <v>1</v>
      </c>
      <c r="R11">
        <f t="shared" si="5"/>
        <v>0</v>
      </c>
      <c r="S11">
        <f t="shared" si="6"/>
        <v>11.162008530957857</v>
      </c>
      <c r="V11" s="1">
        <v>9</v>
      </c>
      <c r="W11">
        <v>-29.993244787096767</v>
      </c>
      <c r="X11">
        <v>20.876053344838702</v>
      </c>
      <c r="Z11">
        <v>9</v>
      </c>
      <c r="AA11">
        <f t="shared" si="7"/>
        <v>-29.993244787096767</v>
      </c>
      <c r="AB11">
        <f t="shared" si="7"/>
        <v>20.876053344838702</v>
      </c>
    </row>
    <row r="12" spans="1:28" x14ac:dyDescent="0.2">
      <c r="A12" t="s">
        <v>31</v>
      </c>
      <c r="B12">
        <v>1084.1208495999999</v>
      </c>
      <c r="C12">
        <v>997.91113281000003</v>
      </c>
      <c r="D12">
        <v>997.91113281000003</v>
      </c>
      <c r="E12">
        <v>1171.9724120999999</v>
      </c>
      <c r="F12">
        <v>1175.2399902</v>
      </c>
      <c r="G12">
        <v>1038.0799560999999</v>
      </c>
      <c r="H12">
        <v>1056.25</v>
      </c>
      <c r="I12">
        <v>1084.5699463000001</v>
      </c>
      <c r="J12">
        <v>1083.5139160000001</v>
      </c>
      <c r="L12" t="str">
        <f t="shared" si="0"/>
        <v>01JAN2021:11:00:00</v>
      </c>
      <c r="M12">
        <v>11</v>
      </c>
      <c r="N12">
        <f t="shared" si="1"/>
        <v>-86.209716789999902</v>
      </c>
      <c r="O12">
        <f t="shared" si="2"/>
        <v>-86.209716789999902</v>
      </c>
      <c r="P12">
        <f t="shared" si="3"/>
        <v>0</v>
      </c>
      <c r="Q12">
        <f t="shared" si="4"/>
        <v>1</v>
      </c>
      <c r="R12">
        <f t="shared" si="5"/>
        <v>0</v>
      </c>
      <c r="S12">
        <f t="shared" si="6"/>
        <v>7.9520393710542567</v>
      </c>
      <c r="V12" s="1">
        <v>10</v>
      </c>
      <c r="W12">
        <v>-28.042141821612905</v>
      </c>
      <c r="X12">
        <v>19.807213558709673</v>
      </c>
      <c r="Z12">
        <v>10</v>
      </c>
      <c r="AA12">
        <f t="shared" si="7"/>
        <v>-28.042141821612905</v>
      </c>
      <c r="AB12">
        <f t="shared" si="7"/>
        <v>19.807213558709673</v>
      </c>
    </row>
    <row r="13" spans="1:28" x14ac:dyDescent="0.2">
      <c r="A13" t="s">
        <v>32</v>
      </c>
      <c r="B13">
        <v>1162.0389404</v>
      </c>
      <c r="C13">
        <v>1021.8150024</v>
      </c>
      <c r="D13">
        <v>1021.8150024</v>
      </c>
      <c r="E13">
        <v>1156.9663086</v>
      </c>
      <c r="F13">
        <v>1174.8900146000001</v>
      </c>
      <c r="G13">
        <v>1041.3399658000001</v>
      </c>
      <c r="H13">
        <v>1041.6300048999999</v>
      </c>
      <c r="I13">
        <v>1074.0200195</v>
      </c>
      <c r="J13">
        <v>1080.5294189000001</v>
      </c>
      <c r="L13" t="str">
        <f t="shared" si="0"/>
        <v>01JAN2021:12:00:00</v>
      </c>
      <c r="M13">
        <v>12</v>
      </c>
      <c r="N13">
        <f t="shared" si="1"/>
        <v>-140.22393799999998</v>
      </c>
      <c r="O13">
        <f t="shared" si="2"/>
        <v>-140.22393799999998</v>
      </c>
      <c r="P13">
        <f t="shared" si="3"/>
        <v>0</v>
      </c>
      <c r="Q13">
        <f t="shared" si="4"/>
        <v>1</v>
      </c>
      <c r="R13">
        <f t="shared" si="5"/>
        <v>0</v>
      </c>
      <c r="S13">
        <f t="shared" si="6"/>
        <v>12.067060158219116</v>
      </c>
      <c r="V13" s="1">
        <v>11</v>
      </c>
      <c r="W13">
        <v>-29.541694888064512</v>
      </c>
      <c r="X13">
        <v>13.620566083870964</v>
      </c>
      <c r="Z13">
        <v>11</v>
      </c>
      <c r="AA13">
        <f t="shared" si="7"/>
        <v>-29.541694888064512</v>
      </c>
      <c r="AB13">
        <f t="shared" si="7"/>
        <v>13.620566083870964</v>
      </c>
    </row>
    <row r="14" spans="1:28" x14ac:dyDescent="0.2">
      <c r="A14" t="s">
        <v>33</v>
      </c>
      <c r="B14">
        <v>1159.6724853999999</v>
      </c>
      <c r="C14">
        <v>1015.8466187</v>
      </c>
      <c r="D14">
        <v>1015.8466187</v>
      </c>
      <c r="E14">
        <v>1134.6062012</v>
      </c>
      <c r="F14">
        <v>1136.0899658000001</v>
      </c>
      <c r="G14">
        <v>1044.9300536999999</v>
      </c>
      <c r="H14">
        <v>1013.3400269</v>
      </c>
      <c r="I14">
        <v>1054.4699707</v>
      </c>
      <c r="J14">
        <v>1058.5720214999999</v>
      </c>
      <c r="L14" t="str">
        <f t="shared" si="0"/>
        <v>01JAN2021:13:00:00</v>
      </c>
      <c r="M14">
        <v>13</v>
      </c>
      <c r="N14">
        <f t="shared" si="1"/>
        <v>-143.82586669999989</v>
      </c>
      <c r="O14">
        <f t="shared" si="2"/>
        <v>-143.82586669999989</v>
      </c>
      <c r="P14">
        <f t="shared" si="3"/>
        <v>0</v>
      </c>
      <c r="Q14">
        <f t="shared" si="4"/>
        <v>1</v>
      </c>
      <c r="R14">
        <f t="shared" si="5"/>
        <v>0</v>
      </c>
      <c r="S14">
        <f t="shared" si="6"/>
        <v>12.402283274867107</v>
      </c>
      <c r="V14" s="1">
        <v>12</v>
      </c>
      <c r="W14">
        <v>-30.494865167096766</v>
      </c>
      <c r="X14">
        <v>18.300806846129039</v>
      </c>
      <c r="Z14">
        <v>12</v>
      </c>
      <c r="AA14">
        <f t="shared" si="7"/>
        <v>-30.494865167096766</v>
      </c>
      <c r="AB14">
        <f t="shared" si="7"/>
        <v>18.300806846129039</v>
      </c>
    </row>
    <row r="15" spans="1:28" x14ac:dyDescent="0.2">
      <c r="A15" t="s">
        <v>34</v>
      </c>
      <c r="B15">
        <v>1137.1175536999999</v>
      </c>
      <c r="C15">
        <v>996.57873534999999</v>
      </c>
      <c r="D15">
        <v>996.57873534999999</v>
      </c>
      <c r="E15">
        <v>1113.3332519999999</v>
      </c>
      <c r="F15">
        <v>1106.8800048999999</v>
      </c>
      <c r="G15">
        <v>1012.3699951</v>
      </c>
      <c r="H15">
        <v>1017.1400146</v>
      </c>
      <c r="I15">
        <v>1056.4899902</v>
      </c>
      <c r="J15">
        <v>1046.2460937999999</v>
      </c>
      <c r="L15" t="str">
        <f t="shared" si="0"/>
        <v>01JAN2021:14:00:00</v>
      </c>
      <c r="M15">
        <v>14</v>
      </c>
      <c r="N15">
        <f t="shared" si="1"/>
        <v>-140.53881834999993</v>
      </c>
      <c r="O15">
        <f t="shared" si="2"/>
        <v>-140.53881834999993</v>
      </c>
      <c r="P15">
        <f t="shared" si="3"/>
        <v>0</v>
      </c>
      <c r="Q15">
        <f t="shared" si="4"/>
        <v>1</v>
      </c>
      <c r="R15">
        <f t="shared" si="5"/>
        <v>0</v>
      </c>
      <c r="S15">
        <f t="shared" si="6"/>
        <v>12.359216326641773</v>
      </c>
      <c r="V15" s="1">
        <v>13</v>
      </c>
      <c r="W15">
        <v>-27.153261246774193</v>
      </c>
      <c r="X15">
        <v>20.795256582258062</v>
      </c>
      <c r="Z15">
        <v>13</v>
      </c>
      <c r="AA15">
        <f t="shared" si="7"/>
        <v>-27.153261246774193</v>
      </c>
      <c r="AB15">
        <f t="shared" si="7"/>
        <v>20.795256582258062</v>
      </c>
    </row>
    <row r="16" spans="1:28" x14ac:dyDescent="0.2">
      <c r="A16" t="s">
        <v>35</v>
      </c>
      <c r="B16">
        <v>1100.4746094</v>
      </c>
      <c r="C16">
        <v>956.65234375</v>
      </c>
      <c r="D16">
        <v>956.65234375</v>
      </c>
      <c r="E16">
        <v>1067.5087891000001</v>
      </c>
      <c r="F16">
        <v>1082.7299805</v>
      </c>
      <c r="G16">
        <v>990.27099609000004</v>
      </c>
      <c r="H16">
        <v>1050.2600098</v>
      </c>
      <c r="I16">
        <v>1031.6400146000001</v>
      </c>
      <c r="J16">
        <v>1034.5229492000001</v>
      </c>
      <c r="L16" t="str">
        <f t="shared" si="0"/>
        <v>01JAN2021:15:00:00</v>
      </c>
      <c r="M16">
        <v>15</v>
      </c>
      <c r="N16">
        <f t="shared" si="1"/>
        <v>-143.82226564999996</v>
      </c>
      <c r="O16">
        <f t="shared" si="2"/>
        <v>-143.82226564999996</v>
      </c>
      <c r="P16">
        <f t="shared" si="3"/>
        <v>0</v>
      </c>
      <c r="Q16">
        <f t="shared" si="4"/>
        <v>1</v>
      </c>
      <c r="R16">
        <f t="shared" si="5"/>
        <v>0</v>
      </c>
      <c r="S16">
        <f t="shared" si="6"/>
        <v>13.069112583016762</v>
      </c>
      <c r="V16" s="1">
        <v>14</v>
      </c>
      <c r="W16">
        <v>-26.395218386774197</v>
      </c>
      <c r="X16">
        <v>22.251846805161293</v>
      </c>
      <c r="Z16">
        <v>14</v>
      </c>
      <c r="AA16">
        <f t="shared" si="7"/>
        <v>-26.395218386774197</v>
      </c>
      <c r="AB16">
        <f t="shared" si="7"/>
        <v>22.251846805161293</v>
      </c>
    </row>
    <row r="17" spans="1:28" x14ac:dyDescent="0.2">
      <c r="A17" t="s">
        <v>36</v>
      </c>
      <c r="B17">
        <v>1069.6326904</v>
      </c>
      <c r="C17">
        <v>944.00231933999999</v>
      </c>
      <c r="D17">
        <v>944.00231933999999</v>
      </c>
      <c r="E17">
        <v>1061.6004639</v>
      </c>
      <c r="F17">
        <v>1065.2900391000001</v>
      </c>
      <c r="G17">
        <v>1016.7700195</v>
      </c>
      <c r="H17">
        <v>993.31597899999997</v>
      </c>
      <c r="I17">
        <v>1027.3599853999999</v>
      </c>
      <c r="J17">
        <v>1016.5880127</v>
      </c>
      <c r="L17" t="str">
        <f t="shared" si="0"/>
        <v>01JAN2021:16:00:00</v>
      </c>
      <c r="M17">
        <v>16</v>
      </c>
      <c r="N17">
        <f t="shared" si="1"/>
        <v>-125.63037106000002</v>
      </c>
      <c r="O17">
        <f t="shared" si="2"/>
        <v>-125.63037106000002</v>
      </c>
      <c r="P17">
        <f t="shared" si="3"/>
        <v>0</v>
      </c>
      <c r="Q17">
        <f t="shared" si="4"/>
        <v>1</v>
      </c>
      <c r="R17">
        <f t="shared" si="5"/>
        <v>0</v>
      </c>
      <c r="S17">
        <f t="shared" si="6"/>
        <v>11.745188061989698</v>
      </c>
      <c r="V17" s="1">
        <v>15</v>
      </c>
      <c r="W17">
        <v>-25.126675510967743</v>
      </c>
      <c r="X17">
        <v>29.372653103548391</v>
      </c>
      <c r="Z17">
        <v>15</v>
      </c>
      <c r="AA17">
        <f t="shared" si="7"/>
        <v>-25.126675510967743</v>
      </c>
      <c r="AB17">
        <f t="shared" si="7"/>
        <v>29.372653103548391</v>
      </c>
    </row>
    <row r="18" spans="1:28" x14ac:dyDescent="0.2">
      <c r="A18" t="s">
        <v>37</v>
      </c>
      <c r="B18">
        <v>1026.4440918</v>
      </c>
      <c r="C18">
        <v>913.82806396000001</v>
      </c>
      <c r="D18">
        <v>913.82806396000001</v>
      </c>
      <c r="E18">
        <v>1024.1770019999999</v>
      </c>
      <c r="F18">
        <v>1055.9599608999999</v>
      </c>
      <c r="G18">
        <v>1010.539978</v>
      </c>
      <c r="H18">
        <v>1024.0999756000001</v>
      </c>
      <c r="I18">
        <v>1021.8400269</v>
      </c>
      <c r="J18">
        <v>1016.0210571</v>
      </c>
      <c r="L18" t="str">
        <f t="shared" si="0"/>
        <v>01JAN2021:17:00:00</v>
      </c>
      <c r="M18">
        <v>17</v>
      </c>
      <c r="N18">
        <f t="shared" si="1"/>
        <v>-112.61602784000002</v>
      </c>
      <c r="O18">
        <f t="shared" si="2"/>
        <v>-112.61602784000002</v>
      </c>
      <c r="P18">
        <f t="shared" si="3"/>
        <v>0</v>
      </c>
      <c r="Q18">
        <f t="shared" si="4"/>
        <v>1</v>
      </c>
      <c r="R18">
        <f t="shared" si="5"/>
        <v>0</v>
      </c>
      <c r="S18">
        <f t="shared" si="6"/>
        <v>10.971472166838966</v>
      </c>
      <c r="V18" s="1">
        <v>16</v>
      </c>
      <c r="W18">
        <v>-24.332407301612903</v>
      </c>
      <c r="X18">
        <v>29.595027800967738</v>
      </c>
      <c r="Z18">
        <v>16</v>
      </c>
      <c r="AA18">
        <f t="shared" si="7"/>
        <v>-24.332407301612903</v>
      </c>
      <c r="AB18">
        <f t="shared" si="7"/>
        <v>29.595027800967738</v>
      </c>
    </row>
    <row r="19" spans="1:28" x14ac:dyDescent="0.2">
      <c r="A19" t="s">
        <v>38</v>
      </c>
      <c r="B19">
        <v>1013.8415527</v>
      </c>
      <c r="C19">
        <v>930.63696288999995</v>
      </c>
      <c r="D19">
        <v>930.63696288999995</v>
      </c>
      <c r="E19">
        <v>1034.0675048999999</v>
      </c>
      <c r="F19">
        <v>1084.0200195</v>
      </c>
      <c r="G19">
        <v>981.31701659999999</v>
      </c>
      <c r="H19">
        <v>1062.5</v>
      </c>
      <c r="I19">
        <v>1029.3900146000001</v>
      </c>
      <c r="J19">
        <v>1032.9718018000001</v>
      </c>
      <c r="L19" t="str">
        <f t="shared" si="0"/>
        <v>01JAN2021:18:00:00</v>
      </c>
      <c r="M19">
        <v>18</v>
      </c>
      <c r="N19">
        <f t="shared" si="1"/>
        <v>-83.204589810000016</v>
      </c>
      <c r="O19">
        <f t="shared" si="2"/>
        <v>-83.204589810000016</v>
      </c>
      <c r="P19">
        <f t="shared" si="3"/>
        <v>0</v>
      </c>
      <c r="Q19">
        <f t="shared" si="4"/>
        <v>1</v>
      </c>
      <c r="R19">
        <f t="shared" si="5"/>
        <v>0</v>
      </c>
      <c r="S19">
        <f t="shared" si="6"/>
        <v>8.2068632508121926</v>
      </c>
      <c r="V19" s="1">
        <v>17</v>
      </c>
      <c r="W19">
        <v>-27.419784055161294</v>
      </c>
      <c r="X19">
        <v>25.304106681290321</v>
      </c>
      <c r="Z19">
        <v>17</v>
      </c>
      <c r="AA19">
        <f t="shared" si="7"/>
        <v>-27.419784055161294</v>
      </c>
      <c r="AB19">
        <f t="shared" si="7"/>
        <v>25.304106681290321</v>
      </c>
    </row>
    <row r="20" spans="1:28" x14ac:dyDescent="0.2">
      <c r="A20" t="s">
        <v>39</v>
      </c>
      <c r="B20">
        <v>1042.3585204999999</v>
      </c>
      <c r="C20">
        <v>973.31140137</v>
      </c>
      <c r="D20">
        <v>973.31140137</v>
      </c>
      <c r="E20">
        <v>1049.6422118999999</v>
      </c>
      <c r="F20">
        <v>1120.7099608999999</v>
      </c>
      <c r="G20">
        <v>1008.7800293</v>
      </c>
      <c r="H20">
        <v>1073.0200195</v>
      </c>
      <c r="I20">
        <v>1068.3900146000001</v>
      </c>
      <c r="J20">
        <v>1063.2915039</v>
      </c>
      <c r="L20" t="str">
        <f t="shared" si="0"/>
        <v>01JAN2021:19:00:00</v>
      </c>
      <c r="M20">
        <v>19</v>
      </c>
      <c r="N20">
        <f t="shared" si="1"/>
        <v>-69.047119129999942</v>
      </c>
      <c r="O20">
        <f t="shared" si="2"/>
        <v>-69.047119129999942</v>
      </c>
      <c r="P20">
        <f t="shared" si="3"/>
        <v>0</v>
      </c>
      <c r="Q20">
        <f t="shared" si="4"/>
        <v>1</v>
      </c>
      <c r="R20">
        <f t="shared" si="5"/>
        <v>0</v>
      </c>
      <c r="S20">
        <f t="shared" si="6"/>
        <v>6.624123828035609</v>
      </c>
      <c r="V20" s="1">
        <v>18</v>
      </c>
      <c r="W20">
        <v>-22.465904970967742</v>
      </c>
      <c r="X20">
        <v>25.861599829032258</v>
      </c>
      <c r="Z20">
        <v>18</v>
      </c>
      <c r="AA20">
        <f t="shared" si="7"/>
        <v>-22.465904970967742</v>
      </c>
      <c r="AB20">
        <f t="shared" si="7"/>
        <v>25.861599829032258</v>
      </c>
    </row>
    <row r="21" spans="1:28" x14ac:dyDescent="0.2">
      <c r="A21" t="s">
        <v>40</v>
      </c>
      <c r="B21">
        <v>1033.1306152</v>
      </c>
      <c r="C21">
        <v>968.18548583999996</v>
      </c>
      <c r="D21">
        <v>968.18548583999996</v>
      </c>
      <c r="E21">
        <v>1027.4176024999999</v>
      </c>
      <c r="F21">
        <v>1117.8599853999999</v>
      </c>
      <c r="G21">
        <v>1030.9100341999999</v>
      </c>
      <c r="H21">
        <v>1059.5200195</v>
      </c>
      <c r="I21">
        <v>1057.8800048999999</v>
      </c>
      <c r="J21">
        <v>1058.7019043</v>
      </c>
      <c r="L21" t="str">
        <f t="shared" si="0"/>
        <v>01JAN2021:20:00:00</v>
      </c>
      <c r="M21">
        <v>20</v>
      </c>
      <c r="N21">
        <f t="shared" si="1"/>
        <v>-64.94512936000001</v>
      </c>
      <c r="O21">
        <f t="shared" si="2"/>
        <v>-64.94512936000001</v>
      </c>
      <c r="P21">
        <f t="shared" si="3"/>
        <v>0</v>
      </c>
      <c r="Q21">
        <f t="shared" si="4"/>
        <v>1</v>
      </c>
      <c r="R21">
        <f t="shared" si="5"/>
        <v>0</v>
      </c>
      <c r="S21">
        <f t="shared" si="6"/>
        <v>6.2862457471001889</v>
      </c>
      <c r="V21" s="1">
        <v>19</v>
      </c>
      <c r="W21">
        <v>-23.041153448387085</v>
      </c>
      <c r="X21">
        <v>21.086916031612905</v>
      </c>
      <c r="Z21">
        <v>19</v>
      </c>
      <c r="AA21">
        <f t="shared" si="7"/>
        <v>-23.041153448387085</v>
      </c>
      <c r="AB21">
        <f t="shared" si="7"/>
        <v>21.086916031612905</v>
      </c>
    </row>
    <row r="22" spans="1:28" x14ac:dyDescent="0.2">
      <c r="A22" t="s">
        <v>41</v>
      </c>
      <c r="B22">
        <v>1018.5146484000001</v>
      </c>
      <c r="C22">
        <v>966.94812012</v>
      </c>
      <c r="D22">
        <v>966.94812012</v>
      </c>
      <c r="E22">
        <v>1028.9158935999999</v>
      </c>
      <c r="F22">
        <v>1110.4000243999999</v>
      </c>
      <c r="G22">
        <v>1045.9499512</v>
      </c>
      <c r="H22">
        <v>1027.8699951000001</v>
      </c>
      <c r="I22">
        <v>1050.2900391000001</v>
      </c>
      <c r="J22">
        <v>1048.7523193</v>
      </c>
      <c r="L22" t="str">
        <f t="shared" si="0"/>
        <v>01JAN2021:21:00:00</v>
      </c>
      <c r="M22">
        <v>21</v>
      </c>
      <c r="N22">
        <f t="shared" si="1"/>
        <v>-51.566528280000057</v>
      </c>
      <c r="O22">
        <f t="shared" si="2"/>
        <v>-51.566528280000057</v>
      </c>
      <c r="P22">
        <f t="shared" si="3"/>
        <v>0</v>
      </c>
      <c r="Q22">
        <f t="shared" si="4"/>
        <v>1</v>
      </c>
      <c r="R22">
        <f t="shared" si="5"/>
        <v>0</v>
      </c>
      <c r="S22">
        <f t="shared" si="6"/>
        <v>5.0629147416786484</v>
      </c>
      <c r="V22" s="1">
        <v>20</v>
      </c>
      <c r="W22">
        <v>-21.321411134193546</v>
      </c>
      <c r="X22">
        <v>17.568818124193545</v>
      </c>
      <c r="Z22">
        <v>20</v>
      </c>
      <c r="AA22">
        <f t="shared" si="7"/>
        <v>-21.321411134193546</v>
      </c>
      <c r="AB22">
        <f t="shared" si="7"/>
        <v>17.568818124193545</v>
      </c>
    </row>
    <row r="23" spans="1:28" x14ac:dyDescent="0.2">
      <c r="A23" t="s">
        <v>42</v>
      </c>
      <c r="B23">
        <v>1014.2892456</v>
      </c>
      <c r="C23">
        <v>961.4765625</v>
      </c>
      <c r="D23">
        <v>961.4765625</v>
      </c>
      <c r="E23">
        <v>1012.5377197</v>
      </c>
      <c r="F23">
        <v>1090.3699951000001</v>
      </c>
      <c r="G23">
        <v>1001.460022</v>
      </c>
      <c r="H23">
        <v>1012.0999756</v>
      </c>
      <c r="I23">
        <v>1029.5</v>
      </c>
      <c r="J23">
        <v>1028.3596190999999</v>
      </c>
      <c r="L23" t="str">
        <f t="shared" si="0"/>
        <v>01JAN2021:22:00:00</v>
      </c>
      <c r="M23">
        <v>22</v>
      </c>
      <c r="N23">
        <f t="shared" si="1"/>
        <v>-52.812683099999958</v>
      </c>
      <c r="O23">
        <f t="shared" si="2"/>
        <v>-52.812683099999958</v>
      </c>
      <c r="P23">
        <f t="shared" si="3"/>
        <v>0</v>
      </c>
      <c r="Q23">
        <f t="shared" si="4"/>
        <v>1</v>
      </c>
      <c r="R23">
        <f t="shared" si="5"/>
        <v>0</v>
      </c>
      <c r="S23">
        <f t="shared" si="6"/>
        <v>5.2068661211880212</v>
      </c>
      <c r="V23" s="1">
        <v>21</v>
      </c>
      <c r="W23">
        <v>-19.73553269645161</v>
      </c>
      <c r="X23">
        <v>15.595754315806451</v>
      </c>
      <c r="Z23">
        <v>21</v>
      </c>
      <c r="AA23">
        <f t="shared" si="7"/>
        <v>-19.73553269645161</v>
      </c>
      <c r="AB23">
        <f t="shared" si="7"/>
        <v>15.595754315806451</v>
      </c>
    </row>
    <row r="24" spans="1:28" x14ac:dyDescent="0.2">
      <c r="A24" t="s">
        <v>43</v>
      </c>
      <c r="B24">
        <v>972.85076904000005</v>
      </c>
      <c r="C24">
        <v>936.36297606999995</v>
      </c>
      <c r="D24">
        <v>936.36297606999995</v>
      </c>
      <c r="E24">
        <v>980.52044678000004</v>
      </c>
      <c r="F24">
        <v>1063.2099608999999</v>
      </c>
      <c r="G24">
        <v>980.33599853999999</v>
      </c>
      <c r="H24">
        <v>993.70501708999996</v>
      </c>
      <c r="I24">
        <v>1030.9899902</v>
      </c>
      <c r="J24">
        <v>1011.5635986</v>
      </c>
      <c r="L24" t="str">
        <f t="shared" si="0"/>
        <v>01JAN2021:23:00:00</v>
      </c>
      <c r="M24">
        <v>23</v>
      </c>
      <c r="N24">
        <f t="shared" si="1"/>
        <v>-36.4877929700001</v>
      </c>
      <c r="O24">
        <f t="shared" si="2"/>
        <v>-36.4877929700001</v>
      </c>
      <c r="P24">
        <f t="shared" si="3"/>
        <v>0</v>
      </c>
      <c r="Q24">
        <f t="shared" si="4"/>
        <v>1</v>
      </c>
      <c r="R24">
        <f t="shared" si="5"/>
        <v>0</v>
      </c>
      <c r="S24">
        <f t="shared" si="6"/>
        <v>3.7506053478280039</v>
      </c>
      <c r="V24" s="1">
        <v>22</v>
      </c>
      <c r="W24">
        <v>-20.086055629354838</v>
      </c>
      <c r="X24">
        <v>14.726830269354847</v>
      </c>
      <c r="Z24">
        <v>22</v>
      </c>
      <c r="AA24">
        <f t="shared" si="7"/>
        <v>-20.086055629354838</v>
      </c>
      <c r="AB24">
        <f t="shared" si="7"/>
        <v>14.726830269354847</v>
      </c>
    </row>
    <row r="25" spans="1:28" x14ac:dyDescent="0.2">
      <c r="A25" t="s">
        <v>44</v>
      </c>
      <c r="B25">
        <v>932.09307861000002</v>
      </c>
      <c r="C25">
        <v>897.54748534999999</v>
      </c>
      <c r="D25">
        <v>897.54748534999999</v>
      </c>
      <c r="E25">
        <v>941.22912598000005</v>
      </c>
      <c r="F25">
        <v>1027.8499756000001</v>
      </c>
      <c r="G25">
        <v>962.00897216999999</v>
      </c>
      <c r="H25">
        <v>970.31799316000001</v>
      </c>
      <c r="I25">
        <v>1003.5200195</v>
      </c>
      <c r="J25">
        <v>982.86657715000001</v>
      </c>
      <c r="L25" t="str">
        <f t="shared" si="0"/>
        <v>02JAN2021:00:00:00</v>
      </c>
      <c r="M25">
        <v>24</v>
      </c>
      <c r="N25">
        <f t="shared" si="1"/>
        <v>-34.545593260000032</v>
      </c>
      <c r="O25">
        <f t="shared" si="2"/>
        <v>-34.545593260000032</v>
      </c>
      <c r="P25">
        <f t="shared" si="3"/>
        <v>0</v>
      </c>
      <c r="Q25">
        <f t="shared" si="4"/>
        <v>1</v>
      </c>
      <c r="R25">
        <f t="shared" si="5"/>
        <v>0</v>
      </c>
      <c r="S25">
        <f t="shared" si="6"/>
        <v>3.7062385777519933</v>
      </c>
      <c r="V25" s="1">
        <v>23</v>
      </c>
      <c r="W25">
        <v>-16.845008110645171</v>
      </c>
      <c r="X25">
        <v>17.609373031612893</v>
      </c>
      <c r="Z25">
        <v>23</v>
      </c>
      <c r="AA25">
        <f t="shared" si="7"/>
        <v>-16.845008110645171</v>
      </c>
      <c r="AB25">
        <f t="shared" si="7"/>
        <v>17.609373031612893</v>
      </c>
    </row>
    <row r="26" spans="1:28" x14ac:dyDescent="0.2">
      <c r="A26" t="s">
        <v>45</v>
      </c>
      <c r="B26">
        <v>911.96112060999997</v>
      </c>
      <c r="C26">
        <v>1016.6634521</v>
      </c>
      <c r="D26">
        <v>921.37969970999995</v>
      </c>
      <c r="E26">
        <v>955.85473633000004</v>
      </c>
      <c r="F26">
        <v>1043.6300048999999</v>
      </c>
      <c r="G26">
        <v>995.97601318</v>
      </c>
      <c r="H26">
        <v>997.23602295000001</v>
      </c>
      <c r="I26">
        <v>1067.1099853999999</v>
      </c>
      <c r="J26">
        <v>1016.6634521</v>
      </c>
      <c r="L26" t="str">
        <f t="shared" si="0"/>
        <v>02JAN2021:01:00:00</v>
      </c>
      <c r="M26">
        <v>1</v>
      </c>
      <c r="N26">
        <f t="shared" si="1"/>
        <v>104.70233149000001</v>
      </c>
      <c r="O26">
        <f t="shared" si="2"/>
        <v>0</v>
      </c>
      <c r="P26">
        <f t="shared" si="3"/>
        <v>104.70233149000001</v>
      </c>
      <c r="Q26">
        <f t="shared" si="4"/>
        <v>0</v>
      </c>
      <c r="R26">
        <f t="shared" si="5"/>
        <v>1</v>
      </c>
      <c r="S26">
        <f t="shared" si="6"/>
        <v>11.481008249558474</v>
      </c>
      <c r="V26" s="1">
        <v>24</v>
      </c>
      <c r="W26">
        <v>-16.392375330967745</v>
      </c>
      <c r="X26">
        <v>19.58264553903226</v>
      </c>
      <c r="Z26">
        <v>24</v>
      </c>
      <c r="AA26">
        <f t="shared" si="7"/>
        <v>-16.392375330967745</v>
      </c>
      <c r="AB26">
        <f t="shared" si="7"/>
        <v>19.58264553903226</v>
      </c>
    </row>
    <row r="27" spans="1:28" x14ac:dyDescent="0.2">
      <c r="A27" t="s">
        <v>46</v>
      </c>
      <c r="B27">
        <v>895.08471680000002</v>
      </c>
      <c r="C27">
        <v>1011.1848145</v>
      </c>
      <c r="D27">
        <v>901.83837890999996</v>
      </c>
      <c r="E27">
        <v>946.98840331999997</v>
      </c>
      <c r="F27">
        <v>1040.2299805</v>
      </c>
      <c r="G27">
        <v>976.92999268000005</v>
      </c>
      <c r="H27">
        <v>975.48498534999999</v>
      </c>
      <c r="I27">
        <v>1089.6400146000001</v>
      </c>
      <c r="J27">
        <v>1011.1848145</v>
      </c>
      <c r="L27" t="str">
        <f t="shared" si="0"/>
        <v>02JAN2021:02:00:00</v>
      </c>
      <c r="M27">
        <v>2</v>
      </c>
      <c r="N27">
        <f t="shared" si="1"/>
        <v>116.10009769999999</v>
      </c>
      <c r="O27">
        <f t="shared" si="2"/>
        <v>0</v>
      </c>
      <c r="P27">
        <f t="shared" si="3"/>
        <v>116.10009769999999</v>
      </c>
      <c r="Q27">
        <f t="shared" si="4"/>
        <v>0</v>
      </c>
      <c r="R27">
        <f t="shared" si="5"/>
        <v>1</v>
      </c>
      <c r="S27">
        <f t="shared" si="6"/>
        <v>12.970850191149191</v>
      </c>
      <c r="V27" s="1" t="s">
        <v>47</v>
      </c>
      <c r="W27">
        <v>-24.359086066787647</v>
      </c>
      <c r="X27">
        <v>23.111646590067206</v>
      </c>
    </row>
    <row r="28" spans="1:28" x14ac:dyDescent="0.2">
      <c r="A28" t="s">
        <v>48</v>
      </c>
      <c r="B28">
        <v>885.61907958999996</v>
      </c>
      <c r="C28">
        <v>1022.1699219</v>
      </c>
      <c r="D28">
        <v>892.79248046999999</v>
      </c>
      <c r="E28">
        <v>945.03680420000001</v>
      </c>
      <c r="F28">
        <v>1047.4399414</v>
      </c>
      <c r="G28">
        <v>998.74902343999997</v>
      </c>
      <c r="H28">
        <v>970.44897461000005</v>
      </c>
      <c r="I28">
        <v>1125.0200195</v>
      </c>
      <c r="J28">
        <v>1022.1699219</v>
      </c>
      <c r="L28" t="str">
        <f t="shared" si="0"/>
        <v>02JAN2021:03:00:00</v>
      </c>
      <c r="M28">
        <v>3</v>
      </c>
      <c r="N28">
        <f t="shared" si="1"/>
        <v>136.55084231000001</v>
      </c>
      <c r="O28">
        <f t="shared" si="2"/>
        <v>0</v>
      </c>
      <c r="P28">
        <f t="shared" si="3"/>
        <v>136.55084231000001</v>
      </c>
      <c r="Q28">
        <f t="shared" si="4"/>
        <v>0</v>
      </c>
      <c r="R28">
        <f t="shared" si="5"/>
        <v>1</v>
      </c>
      <c r="S28">
        <f t="shared" si="6"/>
        <v>15.418687950266003</v>
      </c>
    </row>
    <row r="29" spans="1:28" x14ac:dyDescent="0.2">
      <c r="A29" t="s">
        <v>49</v>
      </c>
      <c r="B29">
        <v>888.71856689000003</v>
      </c>
      <c r="C29">
        <v>1024.7207031</v>
      </c>
      <c r="D29">
        <v>885.38977050999995</v>
      </c>
      <c r="E29">
        <v>933.79998779000005</v>
      </c>
      <c r="F29">
        <v>1059.0600586</v>
      </c>
      <c r="G29">
        <v>1001.9799805</v>
      </c>
      <c r="H29">
        <v>981.49798583999996</v>
      </c>
      <c r="I29">
        <v>1114.6400146000001</v>
      </c>
      <c r="J29">
        <v>1024.7207031</v>
      </c>
      <c r="L29" t="str">
        <f t="shared" si="0"/>
        <v>02JAN2021:04:00:00</v>
      </c>
      <c r="M29">
        <v>4</v>
      </c>
      <c r="N29">
        <f t="shared" si="1"/>
        <v>136.00213621</v>
      </c>
      <c r="O29">
        <f t="shared" si="2"/>
        <v>0</v>
      </c>
      <c r="P29">
        <f t="shared" si="3"/>
        <v>136.00213621</v>
      </c>
      <c r="Q29">
        <f t="shared" si="4"/>
        <v>0</v>
      </c>
      <c r="R29">
        <f t="shared" si="5"/>
        <v>1</v>
      </c>
      <c r="S29">
        <f t="shared" si="6"/>
        <v>15.303172598939693</v>
      </c>
    </row>
    <row r="30" spans="1:28" x14ac:dyDescent="0.2">
      <c r="A30" t="s">
        <v>50</v>
      </c>
      <c r="B30">
        <v>907.48004149999997</v>
      </c>
      <c r="C30">
        <v>1030.2980957</v>
      </c>
      <c r="D30">
        <v>892.69500731999995</v>
      </c>
      <c r="E30">
        <v>943.53198241999996</v>
      </c>
      <c r="F30">
        <v>1059.8499756000001</v>
      </c>
      <c r="G30">
        <v>1012.2299805</v>
      </c>
      <c r="H30">
        <v>1005.4000244</v>
      </c>
      <c r="I30">
        <v>1103.4799805</v>
      </c>
      <c r="J30">
        <v>1030.2980957</v>
      </c>
      <c r="L30" t="str">
        <f t="shared" si="0"/>
        <v>02JAN2021:05:00:00</v>
      </c>
      <c r="M30">
        <v>5</v>
      </c>
      <c r="N30">
        <f t="shared" si="1"/>
        <v>122.81805420000001</v>
      </c>
      <c r="O30">
        <f t="shared" si="2"/>
        <v>0</v>
      </c>
      <c r="P30">
        <f t="shared" si="3"/>
        <v>122.81805420000001</v>
      </c>
      <c r="Q30">
        <f t="shared" si="4"/>
        <v>0</v>
      </c>
      <c r="R30">
        <f t="shared" si="5"/>
        <v>1</v>
      </c>
      <c r="S30">
        <f t="shared" si="6"/>
        <v>13.533967534645775</v>
      </c>
    </row>
    <row r="31" spans="1:28" x14ac:dyDescent="0.2">
      <c r="A31" t="s">
        <v>51</v>
      </c>
      <c r="B31">
        <v>932.73785399999997</v>
      </c>
      <c r="C31">
        <v>1033.8225098</v>
      </c>
      <c r="D31">
        <v>913.28521728999999</v>
      </c>
      <c r="E31">
        <v>958.26635741999996</v>
      </c>
      <c r="F31">
        <v>1051.0999756000001</v>
      </c>
      <c r="G31">
        <v>998.03497314000003</v>
      </c>
      <c r="H31">
        <v>1004.8699951</v>
      </c>
      <c r="I31">
        <v>1123.6600341999999</v>
      </c>
      <c r="J31">
        <v>1033.8225098</v>
      </c>
      <c r="L31" t="str">
        <f t="shared" si="0"/>
        <v>02JAN2021:06:00:00</v>
      </c>
      <c r="M31">
        <v>6</v>
      </c>
      <c r="N31">
        <f t="shared" si="1"/>
        <v>101.08465580000006</v>
      </c>
      <c r="O31">
        <f t="shared" si="2"/>
        <v>0</v>
      </c>
      <c r="P31">
        <f t="shared" si="3"/>
        <v>101.08465580000006</v>
      </c>
      <c r="Q31">
        <f t="shared" si="4"/>
        <v>0</v>
      </c>
      <c r="R31">
        <f t="shared" si="5"/>
        <v>1</v>
      </c>
      <c r="S31">
        <f t="shared" si="6"/>
        <v>10.837413252448535</v>
      </c>
      <c r="V31" s="2" t="s">
        <v>19</v>
      </c>
      <c r="W31" s="2" t="s">
        <v>52</v>
      </c>
      <c r="X31" t="s">
        <v>53</v>
      </c>
      <c r="Z31" t="s">
        <v>0</v>
      </c>
      <c r="AA31" t="s">
        <v>52</v>
      </c>
      <c r="AB31" t="s">
        <v>53</v>
      </c>
    </row>
    <row r="32" spans="1:28" x14ac:dyDescent="0.2">
      <c r="A32" t="s">
        <v>54</v>
      </c>
      <c r="B32">
        <v>955.04608154000005</v>
      </c>
      <c r="C32">
        <v>1040.2918701000001</v>
      </c>
      <c r="D32">
        <v>934.85803223000005</v>
      </c>
      <c r="E32">
        <v>970.39202881000006</v>
      </c>
      <c r="F32">
        <v>1049.0100098</v>
      </c>
      <c r="G32">
        <v>989.67297363</v>
      </c>
      <c r="H32">
        <v>976.56201171999999</v>
      </c>
      <c r="I32">
        <v>1173.3299560999999</v>
      </c>
      <c r="J32">
        <v>1040.2918701000001</v>
      </c>
      <c r="L32" t="str">
        <f t="shared" si="0"/>
        <v>02JAN2021:07:00:00</v>
      </c>
      <c r="M32">
        <v>7</v>
      </c>
      <c r="N32">
        <f t="shared" si="1"/>
        <v>85.245788560000051</v>
      </c>
      <c r="O32">
        <f t="shared" si="2"/>
        <v>0</v>
      </c>
      <c r="P32">
        <f t="shared" si="3"/>
        <v>85.245788560000051</v>
      </c>
      <c r="Q32">
        <f t="shared" si="4"/>
        <v>0</v>
      </c>
      <c r="R32">
        <f t="shared" si="5"/>
        <v>1</v>
      </c>
      <c r="S32">
        <f t="shared" si="6"/>
        <v>8.925829884830506</v>
      </c>
      <c r="V32" s="1">
        <v>1</v>
      </c>
      <c r="W32">
        <v>20</v>
      </c>
      <c r="X32">
        <v>11</v>
      </c>
      <c r="Z32">
        <v>1</v>
      </c>
      <c r="AA32">
        <f>W32*1</f>
        <v>20</v>
      </c>
      <c r="AB32">
        <f>X32</f>
        <v>11</v>
      </c>
    </row>
    <row r="33" spans="1:28" x14ac:dyDescent="0.2">
      <c r="A33" t="s">
        <v>55</v>
      </c>
      <c r="B33">
        <v>985.04333496000004</v>
      </c>
      <c r="C33">
        <v>1109.6000977000001</v>
      </c>
      <c r="D33">
        <v>979.74060058999999</v>
      </c>
      <c r="E33">
        <v>1017.1127319</v>
      </c>
      <c r="F33">
        <v>1100.1500243999999</v>
      </c>
      <c r="G33">
        <v>1085.3599853999999</v>
      </c>
      <c r="H33">
        <v>1098.6400146000001</v>
      </c>
      <c r="I33">
        <v>1207.0600586</v>
      </c>
      <c r="J33">
        <v>1109.6000977000001</v>
      </c>
      <c r="L33" t="str">
        <f t="shared" si="0"/>
        <v>02JAN2021:08:00:00</v>
      </c>
      <c r="M33">
        <v>8</v>
      </c>
      <c r="N33">
        <f t="shared" si="1"/>
        <v>124.55676274000007</v>
      </c>
      <c r="O33">
        <f t="shared" si="2"/>
        <v>0</v>
      </c>
      <c r="P33">
        <f t="shared" si="3"/>
        <v>124.55676274000007</v>
      </c>
      <c r="Q33">
        <f t="shared" si="4"/>
        <v>0</v>
      </c>
      <c r="R33">
        <f t="shared" si="5"/>
        <v>1</v>
      </c>
      <c r="S33">
        <f t="shared" si="6"/>
        <v>12.644800316836619</v>
      </c>
      <c r="V33" s="1">
        <v>2</v>
      </c>
      <c r="W33">
        <v>19</v>
      </c>
      <c r="X33">
        <v>12</v>
      </c>
      <c r="Z33">
        <v>2</v>
      </c>
      <c r="AA33">
        <f t="shared" ref="AA33:AA55" si="8">W33*1</f>
        <v>19</v>
      </c>
      <c r="AB33">
        <f t="shared" ref="AB33:AB55" si="9">X33</f>
        <v>12</v>
      </c>
    </row>
    <row r="34" spans="1:28" x14ac:dyDescent="0.2">
      <c r="A34" t="s">
        <v>56</v>
      </c>
      <c r="B34">
        <v>1004.1859131</v>
      </c>
      <c r="C34">
        <v>1125.7438964999999</v>
      </c>
      <c r="D34">
        <v>997.18115234000004</v>
      </c>
      <c r="E34">
        <v>1062.8480225000001</v>
      </c>
      <c r="F34">
        <v>1113.6500243999999</v>
      </c>
      <c r="G34">
        <v>1135.4100341999999</v>
      </c>
      <c r="H34">
        <v>1127.5200195</v>
      </c>
      <c r="I34">
        <v>1195.5100098</v>
      </c>
      <c r="J34">
        <v>1125.7438964999999</v>
      </c>
      <c r="L34" t="str">
        <f t="shared" si="0"/>
        <v>02JAN2021:09:00:00</v>
      </c>
      <c r="M34">
        <v>9</v>
      </c>
      <c r="N34">
        <f t="shared" si="1"/>
        <v>121.5579833999999</v>
      </c>
      <c r="O34">
        <f t="shared" si="2"/>
        <v>0</v>
      </c>
      <c r="P34">
        <f t="shared" si="3"/>
        <v>121.5579833999999</v>
      </c>
      <c r="Q34">
        <f t="shared" si="4"/>
        <v>0</v>
      </c>
      <c r="R34">
        <f t="shared" si="5"/>
        <v>1</v>
      </c>
      <c r="S34">
        <f t="shared" si="6"/>
        <v>12.105127328936625</v>
      </c>
      <c r="V34" s="1">
        <v>3</v>
      </c>
      <c r="W34">
        <v>20</v>
      </c>
      <c r="X34">
        <v>11</v>
      </c>
      <c r="Z34">
        <v>3</v>
      </c>
      <c r="AA34">
        <f t="shared" si="8"/>
        <v>20</v>
      </c>
      <c r="AB34">
        <f t="shared" si="9"/>
        <v>11</v>
      </c>
    </row>
    <row r="35" spans="1:28" x14ac:dyDescent="0.2">
      <c r="A35" t="s">
        <v>57</v>
      </c>
      <c r="B35">
        <v>1038.8564452999999</v>
      </c>
      <c r="C35">
        <v>1138.6433105000001</v>
      </c>
      <c r="D35">
        <v>1018.4868164</v>
      </c>
      <c r="E35">
        <v>1089.9715576000001</v>
      </c>
      <c r="F35">
        <v>1084.5699463000001</v>
      </c>
      <c r="G35">
        <v>1177.8399658000001</v>
      </c>
      <c r="H35">
        <v>1113.7199707</v>
      </c>
      <c r="I35">
        <v>1258.1199951000001</v>
      </c>
      <c r="J35">
        <v>1138.6433105000001</v>
      </c>
      <c r="L35" t="str">
        <f t="shared" si="0"/>
        <v>02JAN2021:10:00:00</v>
      </c>
      <c r="M35">
        <v>10</v>
      </c>
      <c r="N35">
        <f t="shared" si="1"/>
        <v>99.786865200000193</v>
      </c>
      <c r="O35">
        <f t="shared" si="2"/>
        <v>0</v>
      </c>
      <c r="P35">
        <f t="shared" si="3"/>
        <v>99.786865200000193</v>
      </c>
      <c r="Q35">
        <f t="shared" si="4"/>
        <v>0</v>
      </c>
      <c r="R35">
        <f t="shared" si="5"/>
        <v>1</v>
      </c>
      <c r="S35">
        <f t="shared" si="6"/>
        <v>9.6054527698659893</v>
      </c>
      <c r="V35" s="1">
        <v>4</v>
      </c>
      <c r="W35">
        <v>20</v>
      </c>
      <c r="X35">
        <v>11</v>
      </c>
      <c r="Z35">
        <v>4</v>
      </c>
      <c r="AA35">
        <f t="shared" si="8"/>
        <v>20</v>
      </c>
      <c r="AB35">
        <f t="shared" si="9"/>
        <v>11</v>
      </c>
    </row>
    <row r="36" spans="1:28" x14ac:dyDescent="0.2">
      <c r="A36" t="s">
        <v>58</v>
      </c>
      <c r="B36">
        <v>1024.5646973</v>
      </c>
      <c r="C36">
        <v>1131.0888672000001</v>
      </c>
      <c r="D36">
        <v>1039.4515381000001</v>
      </c>
      <c r="E36">
        <v>1108.4561768000001</v>
      </c>
      <c r="F36">
        <v>1060.7299805</v>
      </c>
      <c r="G36">
        <v>1190.6999512</v>
      </c>
      <c r="H36">
        <v>1113.2700195</v>
      </c>
      <c r="I36">
        <v>1235.2800293</v>
      </c>
      <c r="J36">
        <v>1131.0888672000001</v>
      </c>
      <c r="L36" t="str">
        <f t="shared" si="0"/>
        <v>02JAN2021:11:00:00</v>
      </c>
      <c r="M36">
        <v>11</v>
      </c>
      <c r="N36">
        <f t="shared" si="1"/>
        <v>106.52416990000006</v>
      </c>
      <c r="O36">
        <f t="shared" si="2"/>
        <v>0</v>
      </c>
      <c r="P36">
        <f t="shared" si="3"/>
        <v>106.52416990000006</v>
      </c>
      <c r="Q36">
        <f t="shared" si="4"/>
        <v>0</v>
      </c>
      <c r="R36">
        <f t="shared" si="5"/>
        <v>1</v>
      </c>
      <c r="S36">
        <f t="shared" si="6"/>
        <v>10.397017404632379</v>
      </c>
      <c r="V36" s="1">
        <v>5</v>
      </c>
      <c r="W36">
        <v>20</v>
      </c>
      <c r="X36">
        <v>11</v>
      </c>
      <c r="Z36">
        <v>5</v>
      </c>
      <c r="AA36">
        <f t="shared" si="8"/>
        <v>20</v>
      </c>
      <c r="AB36">
        <f t="shared" si="9"/>
        <v>11</v>
      </c>
    </row>
    <row r="37" spans="1:28" x14ac:dyDescent="0.2">
      <c r="A37" t="s">
        <v>59</v>
      </c>
      <c r="B37">
        <v>1016.0370483</v>
      </c>
      <c r="C37">
        <v>1121.3968506000001</v>
      </c>
      <c r="D37">
        <v>1041.3649902</v>
      </c>
      <c r="E37">
        <v>1088.9542236</v>
      </c>
      <c r="F37">
        <v>1067.1700439000001</v>
      </c>
      <c r="G37">
        <v>1199.3499756000001</v>
      </c>
      <c r="H37">
        <v>1085.3699951000001</v>
      </c>
      <c r="I37">
        <v>1212.6899414</v>
      </c>
      <c r="J37">
        <v>1121.3968506000001</v>
      </c>
      <c r="L37" t="str">
        <f t="shared" si="0"/>
        <v>02JAN2021:12:00:00</v>
      </c>
      <c r="M37">
        <v>12</v>
      </c>
      <c r="N37">
        <f t="shared" si="1"/>
        <v>105.35980230000007</v>
      </c>
      <c r="O37">
        <f t="shared" si="2"/>
        <v>0</v>
      </c>
      <c r="P37">
        <f t="shared" si="3"/>
        <v>105.35980230000007</v>
      </c>
      <c r="Q37">
        <f t="shared" si="4"/>
        <v>0</v>
      </c>
      <c r="R37">
        <f t="shared" si="5"/>
        <v>1</v>
      </c>
      <c r="S37">
        <f t="shared" si="6"/>
        <v>10.369681152501736</v>
      </c>
      <c r="V37" s="1">
        <v>6</v>
      </c>
      <c r="W37">
        <v>21</v>
      </c>
      <c r="X37">
        <v>10</v>
      </c>
      <c r="Z37">
        <v>6</v>
      </c>
      <c r="AA37">
        <f t="shared" si="8"/>
        <v>21</v>
      </c>
      <c r="AB37">
        <f t="shared" si="9"/>
        <v>10</v>
      </c>
    </row>
    <row r="38" spans="1:28" x14ac:dyDescent="0.2">
      <c r="A38" t="s">
        <v>60</v>
      </c>
      <c r="B38">
        <v>993.21423340000001</v>
      </c>
      <c r="C38">
        <v>1073.8068848</v>
      </c>
      <c r="D38">
        <v>1016.7351073999999</v>
      </c>
      <c r="E38">
        <v>1055.6402588000001</v>
      </c>
      <c r="F38">
        <v>1033.7700195</v>
      </c>
      <c r="G38">
        <v>1151.6199951000001</v>
      </c>
      <c r="H38">
        <v>1035.3499756000001</v>
      </c>
      <c r="I38">
        <v>1141.9300536999999</v>
      </c>
      <c r="J38">
        <v>1073.8068848</v>
      </c>
      <c r="L38" t="str">
        <f t="shared" si="0"/>
        <v>02JAN2021:13:00:00</v>
      </c>
      <c r="M38">
        <v>13</v>
      </c>
      <c r="N38">
        <f t="shared" si="1"/>
        <v>80.592651400000022</v>
      </c>
      <c r="O38">
        <f t="shared" si="2"/>
        <v>0</v>
      </c>
      <c r="P38">
        <f t="shared" si="3"/>
        <v>80.592651400000022</v>
      </c>
      <c r="Q38">
        <f t="shared" si="4"/>
        <v>0</v>
      </c>
      <c r="R38">
        <f t="shared" si="5"/>
        <v>1</v>
      </c>
      <c r="S38">
        <f t="shared" si="6"/>
        <v>8.1143270696104395</v>
      </c>
      <c r="V38" s="1">
        <v>7</v>
      </c>
      <c r="W38">
        <v>20</v>
      </c>
      <c r="X38">
        <v>11</v>
      </c>
      <c r="Z38">
        <v>7</v>
      </c>
      <c r="AA38">
        <f t="shared" si="8"/>
        <v>20</v>
      </c>
      <c r="AB38">
        <f t="shared" si="9"/>
        <v>11</v>
      </c>
    </row>
    <row r="39" spans="1:28" x14ac:dyDescent="0.2">
      <c r="A39" t="s">
        <v>61</v>
      </c>
      <c r="B39">
        <v>946.73687743999994</v>
      </c>
      <c r="C39">
        <v>1025.1739502</v>
      </c>
      <c r="D39">
        <v>977.72113036999997</v>
      </c>
      <c r="E39">
        <v>1006.2493896</v>
      </c>
      <c r="F39">
        <v>1009.1300049</v>
      </c>
      <c r="G39">
        <v>1069.6899414</v>
      </c>
      <c r="H39">
        <v>1003.6799927</v>
      </c>
      <c r="I39">
        <v>1064.1800536999999</v>
      </c>
      <c r="J39">
        <v>1025.1739502</v>
      </c>
      <c r="L39" t="str">
        <f t="shared" si="0"/>
        <v>02JAN2021:14:00:00</v>
      </c>
      <c r="M39">
        <v>14</v>
      </c>
      <c r="N39">
        <f t="shared" si="1"/>
        <v>78.437072760000092</v>
      </c>
      <c r="O39">
        <f t="shared" si="2"/>
        <v>0</v>
      </c>
      <c r="P39">
        <f t="shared" si="3"/>
        <v>78.437072760000092</v>
      </c>
      <c r="Q39">
        <f t="shared" si="4"/>
        <v>0</v>
      </c>
      <c r="R39">
        <f t="shared" si="5"/>
        <v>1</v>
      </c>
      <c r="S39">
        <f t="shared" si="6"/>
        <v>8.2849918101950237</v>
      </c>
      <c r="V39" s="1">
        <v>8</v>
      </c>
      <c r="W39">
        <v>24</v>
      </c>
      <c r="X39">
        <v>7</v>
      </c>
      <c r="Z39">
        <v>8</v>
      </c>
      <c r="AA39">
        <f t="shared" si="8"/>
        <v>24</v>
      </c>
      <c r="AB39">
        <f t="shared" si="9"/>
        <v>7</v>
      </c>
    </row>
    <row r="40" spans="1:28" x14ac:dyDescent="0.2">
      <c r="A40" t="s">
        <v>62</v>
      </c>
      <c r="B40">
        <v>910.16711425999995</v>
      </c>
      <c r="C40">
        <v>1019.6324463</v>
      </c>
      <c r="D40">
        <v>928.36364746000004</v>
      </c>
      <c r="E40">
        <v>977.47589111000002</v>
      </c>
      <c r="F40">
        <v>990.13299560999997</v>
      </c>
      <c r="G40">
        <v>1072.5500488</v>
      </c>
      <c r="H40">
        <v>1003.4299927</v>
      </c>
      <c r="I40">
        <v>1084.5100098</v>
      </c>
      <c r="J40">
        <v>1019.6324463</v>
      </c>
      <c r="L40" t="str">
        <f t="shared" si="0"/>
        <v>02JAN2021:15:00:00</v>
      </c>
      <c r="M40">
        <v>15</v>
      </c>
      <c r="N40">
        <f t="shared" si="1"/>
        <v>109.46533204000002</v>
      </c>
      <c r="O40">
        <f t="shared" si="2"/>
        <v>0</v>
      </c>
      <c r="P40">
        <f t="shared" si="3"/>
        <v>109.46533204000002</v>
      </c>
      <c r="Q40">
        <f t="shared" si="4"/>
        <v>0</v>
      </c>
      <c r="R40">
        <f t="shared" si="5"/>
        <v>1</v>
      </c>
      <c r="S40">
        <f t="shared" si="6"/>
        <v>12.026948713588652</v>
      </c>
      <c r="V40" s="1">
        <v>9</v>
      </c>
      <c r="W40">
        <v>21</v>
      </c>
      <c r="X40">
        <v>10</v>
      </c>
      <c r="Z40">
        <v>9</v>
      </c>
      <c r="AA40">
        <f t="shared" si="8"/>
        <v>21</v>
      </c>
      <c r="AB40">
        <f t="shared" si="9"/>
        <v>10</v>
      </c>
    </row>
    <row r="41" spans="1:28" x14ac:dyDescent="0.2">
      <c r="A41" t="s">
        <v>63</v>
      </c>
      <c r="B41">
        <v>869.48809814000003</v>
      </c>
      <c r="C41">
        <v>963.78350829999999</v>
      </c>
      <c r="D41">
        <v>908.93017578000001</v>
      </c>
      <c r="E41">
        <v>972.38116454999999</v>
      </c>
      <c r="F41">
        <v>976.61602783000001</v>
      </c>
      <c r="G41">
        <v>1014.710022</v>
      </c>
      <c r="H41">
        <v>954.81201171999999</v>
      </c>
      <c r="I41">
        <v>961.88598633000004</v>
      </c>
      <c r="J41">
        <v>963.78350829999999</v>
      </c>
      <c r="L41" t="str">
        <f t="shared" si="0"/>
        <v>02JAN2021:16:00:00</v>
      </c>
      <c r="M41">
        <v>16</v>
      </c>
      <c r="N41">
        <f t="shared" si="1"/>
        <v>94.29541015999996</v>
      </c>
      <c r="O41">
        <f t="shared" si="2"/>
        <v>0</v>
      </c>
      <c r="P41">
        <f t="shared" si="3"/>
        <v>94.29541015999996</v>
      </c>
      <c r="Q41">
        <f t="shared" si="4"/>
        <v>0</v>
      </c>
      <c r="R41">
        <f t="shared" si="5"/>
        <v>1</v>
      </c>
      <c r="S41">
        <f t="shared" si="6"/>
        <v>10.844933974566844</v>
      </c>
      <c r="V41" s="1">
        <v>10</v>
      </c>
      <c r="W41">
        <v>23</v>
      </c>
      <c r="X41">
        <v>8</v>
      </c>
      <c r="Z41">
        <v>10</v>
      </c>
      <c r="AA41">
        <f t="shared" si="8"/>
        <v>23</v>
      </c>
      <c r="AB41">
        <f t="shared" si="9"/>
        <v>8</v>
      </c>
    </row>
    <row r="42" spans="1:28" x14ac:dyDescent="0.2">
      <c r="A42" t="s">
        <v>64</v>
      </c>
      <c r="B42">
        <v>846.63177489999998</v>
      </c>
      <c r="C42">
        <v>959.11950683999999</v>
      </c>
      <c r="D42">
        <v>884.38610840000001</v>
      </c>
      <c r="E42">
        <v>965.68841553000004</v>
      </c>
      <c r="F42">
        <v>943.45300293000003</v>
      </c>
      <c r="G42">
        <v>1030.7900391000001</v>
      </c>
      <c r="H42">
        <v>964.38201904000005</v>
      </c>
      <c r="I42">
        <v>971.05499268000005</v>
      </c>
      <c r="J42">
        <v>959.11950683999999</v>
      </c>
      <c r="L42" t="str">
        <f t="shared" si="0"/>
        <v>02JAN2021:17:00:00</v>
      </c>
      <c r="M42">
        <v>17</v>
      </c>
      <c r="N42">
        <f t="shared" si="1"/>
        <v>112.48773194</v>
      </c>
      <c r="O42">
        <f t="shared" si="2"/>
        <v>0</v>
      </c>
      <c r="P42">
        <f t="shared" si="3"/>
        <v>112.48773194</v>
      </c>
      <c r="Q42">
        <f t="shared" si="4"/>
        <v>0</v>
      </c>
      <c r="R42">
        <f t="shared" si="5"/>
        <v>1</v>
      </c>
      <c r="S42">
        <f t="shared" si="6"/>
        <v>13.286500137947987</v>
      </c>
      <c r="V42" s="1">
        <v>11</v>
      </c>
      <c r="W42">
        <v>22</v>
      </c>
      <c r="X42">
        <v>9</v>
      </c>
      <c r="Z42">
        <v>11</v>
      </c>
      <c r="AA42">
        <f t="shared" si="8"/>
        <v>22</v>
      </c>
      <c r="AB42">
        <f t="shared" si="9"/>
        <v>9</v>
      </c>
    </row>
    <row r="43" spans="1:28" x14ac:dyDescent="0.2">
      <c r="A43" t="s">
        <v>65</v>
      </c>
      <c r="B43">
        <v>856.37689208999996</v>
      </c>
      <c r="C43">
        <v>999.50402831999997</v>
      </c>
      <c r="D43">
        <v>907.51452637</v>
      </c>
      <c r="E43">
        <v>993.67218018000005</v>
      </c>
      <c r="F43">
        <v>948.34899901999995</v>
      </c>
      <c r="G43">
        <v>1053.1999512</v>
      </c>
      <c r="H43">
        <v>1045.5799560999999</v>
      </c>
      <c r="I43">
        <v>1023.7299805</v>
      </c>
      <c r="J43">
        <v>999.50402831999997</v>
      </c>
      <c r="L43" t="str">
        <f t="shared" si="0"/>
        <v>02JAN2021:18:00:00</v>
      </c>
      <c r="M43">
        <v>18</v>
      </c>
      <c r="N43">
        <f t="shared" si="1"/>
        <v>143.12713623000002</v>
      </c>
      <c r="O43">
        <f t="shared" si="2"/>
        <v>0</v>
      </c>
      <c r="P43">
        <f t="shared" si="3"/>
        <v>143.12713623000002</v>
      </c>
      <c r="Q43">
        <f t="shared" si="4"/>
        <v>0</v>
      </c>
      <c r="R43">
        <f t="shared" si="5"/>
        <v>1</v>
      </c>
      <c r="S43">
        <f t="shared" si="6"/>
        <v>16.713101153476504</v>
      </c>
      <c r="V43" s="1">
        <v>12</v>
      </c>
      <c r="W43">
        <v>19</v>
      </c>
      <c r="X43">
        <v>12</v>
      </c>
      <c r="Z43">
        <v>12</v>
      </c>
      <c r="AA43">
        <f t="shared" si="8"/>
        <v>19</v>
      </c>
      <c r="AB43">
        <f t="shared" si="9"/>
        <v>12</v>
      </c>
    </row>
    <row r="44" spans="1:28" x14ac:dyDescent="0.2">
      <c r="A44" t="s">
        <v>66</v>
      </c>
      <c r="B44">
        <v>921.10540771000001</v>
      </c>
      <c r="C44">
        <v>1055.4719238</v>
      </c>
      <c r="D44">
        <v>959.87231444999998</v>
      </c>
      <c r="E44">
        <v>1025.6811522999999</v>
      </c>
      <c r="F44">
        <v>981.96197510000002</v>
      </c>
      <c r="G44">
        <v>1095.8800048999999</v>
      </c>
      <c r="H44">
        <v>1073.5799560999999</v>
      </c>
      <c r="I44">
        <v>1138.4699707</v>
      </c>
      <c r="J44">
        <v>1055.4719238</v>
      </c>
      <c r="L44" t="str">
        <f t="shared" si="0"/>
        <v>02JAN2021:19:00:00</v>
      </c>
      <c r="M44">
        <v>19</v>
      </c>
      <c r="N44">
        <f t="shared" si="1"/>
        <v>134.36651609</v>
      </c>
      <c r="O44">
        <f t="shared" si="2"/>
        <v>0</v>
      </c>
      <c r="P44">
        <f t="shared" si="3"/>
        <v>134.36651609</v>
      </c>
      <c r="Q44">
        <f t="shared" si="4"/>
        <v>0</v>
      </c>
      <c r="R44">
        <f t="shared" si="5"/>
        <v>1</v>
      </c>
      <c r="S44">
        <f t="shared" si="6"/>
        <v>14.587528741586093</v>
      </c>
      <c r="V44" s="1">
        <v>13</v>
      </c>
      <c r="W44">
        <v>21</v>
      </c>
      <c r="X44">
        <v>10</v>
      </c>
      <c r="Z44">
        <v>13</v>
      </c>
      <c r="AA44">
        <f t="shared" si="8"/>
        <v>21</v>
      </c>
      <c r="AB44">
        <f t="shared" si="9"/>
        <v>10</v>
      </c>
    </row>
    <row r="45" spans="1:28" x14ac:dyDescent="0.2">
      <c r="A45" t="s">
        <v>67</v>
      </c>
      <c r="B45">
        <v>938.66955566000001</v>
      </c>
      <c r="C45">
        <v>1064.0957031</v>
      </c>
      <c r="D45">
        <v>970.82971191000001</v>
      </c>
      <c r="E45">
        <v>1026.3652344</v>
      </c>
      <c r="F45">
        <v>983.34301758000004</v>
      </c>
      <c r="G45">
        <v>1114.6500243999999</v>
      </c>
      <c r="H45">
        <v>1075.9100341999999</v>
      </c>
      <c r="I45">
        <v>1154.3900146000001</v>
      </c>
      <c r="J45">
        <v>1064.0957031</v>
      </c>
      <c r="L45" t="str">
        <f t="shared" si="0"/>
        <v>02JAN2021:20:00:00</v>
      </c>
      <c r="M45">
        <v>20</v>
      </c>
      <c r="N45">
        <f t="shared" si="1"/>
        <v>125.42614744000002</v>
      </c>
      <c r="O45">
        <f t="shared" si="2"/>
        <v>0</v>
      </c>
      <c r="P45">
        <f t="shared" si="3"/>
        <v>125.42614744000002</v>
      </c>
      <c r="Q45">
        <f t="shared" si="4"/>
        <v>0</v>
      </c>
      <c r="R45">
        <f t="shared" si="5"/>
        <v>1</v>
      </c>
      <c r="S45">
        <f t="shared" si="6"/>
        <v>13.362119468315987</v>
      </c>
      <c r="V45" s="1">
        <v>14</v>
      </c>
      <c r="W45">
        <v>22</v>
      </c>
      <c r="X45">
        <v>9</v>
      </c>
      <c r="Z45">
        <v>14</v>
      </c>
      <c r="AA45">
        <f t="shared" si="8"/>
        <v>22</v>
      </c>
      <c r="AB45">
        <f t="shared" si="9"/>
        <v>9</v>
      </c>
    </row>
    <row r="46" spans="1:28" x14ac:dyDescent="0.2">
      <c r="A46" t="s">
        <v>68</v>
      </c>
      <c r="B46">
        <v>944.88409423999997</v>
      </c>
      <c r="C46">
        <v>1052.5170897999999</v>
      </c>
      <c r="D46">
        <v>974.98291015999996</v>
      </c>
      <c r="E46">
        <v>1007.7562866</v>
      </c>
      <c r="F46">
        <v>962.26702881000006</v>
      </c>
      <c r="G46">
        <v>1129.9799805</v>
      </c>
      <c r="H46">
        <v>1059.5799560999999</v>
      </c>
      <c r="I46">
        <v>1135.7399902</v>
      </c>
      <c r="J46">
        <v>1052.5170897999999</v>
      </c>
      <c r="L46" t="str">
        <f t="shared" si="0"/>
        <v>02JAN2021:21:00:00</v>
      </c>
      <c r="M46">
        <v>21</v>
      </c>
      <c r="N46">
        <f t="shared" si="1"/>
        <v>107.63299555999993</v>
      </c>
      <c r="O46">
        <f t="shared" si="2"/>
        <v>0</v>
      </c>
      <c r="P46">
        <f t="shared" si="3"/>
        <v>107.63299555999993</v>
      </c>
      <c r="Q46">
        <f t="shared" si="4"/>
        <v>0</v>
      </c>
      <c r="R46">
        <f t="shared" si="5"/>
        <v>1</v>
      </c>
      <c r="S46">
        <f t="shared" si="6"/>
        <v>11.391132120450449</v>
      </c>
      <c r="V46" s="1">
        <v>15</v>
      </c>
      <c r="W46">
        <v>21</v>
      </c>
      <c r="X46">
        <v>10</v>
      </c>
      <c r="Z46">
        <v>15</v>
      </c>
      <c r="AA46">
        <f t="shared" si="8"/>
        <v>21</v>
      </c>
      <c r="AB46">
        <f t="shared" si="9"/>
        <v>10</v>
      </c>
    </row>
    <row r="47" spans="1:28" x14ac:dyDescent="0.2">
      <c r="A47" t="s">
        <v>69</v>
      </c>
      <c r="B47">
        <v>933.72589111000002</v>
      </c>
      <c r="C47">
        <v>1037.9046631000001</v>
      </c>
      <c r="D47">
        <v>975.65539550999995</v>
      </c>
      <c r="E47">
        <v>1002.2422485</v>
      </c>
      <c r="F47">
        <v>963.59100341999999</v>
      </c>
      <c r="G47">
        <v>1098.3199463000001</v>
      </c>
      <c r="H47">
        <v>1055.4100341999999</v>
      </c>
      <c r="I47">
        <v>1095.6300048999999</v>
      </c>
      <c r="J47">
        <v>1037.9046631000001</v>
      </c>
      <c r="L47" t="str">
        <f t="shared" si="0"/>
        <v>02JAN2021:22:00:00</v>
      </c>
      <c r="M47">
        <v>22</v>
      </c>
      <c r="N47">
        <f t="shared" si="1"/>
        <v>104.17877199000009</v>
      </c>
      <c r="O47">
        <f t="shared" si="2"/>
        <v>0</v>
      </c>
      <c r="P47">
        <f t="shared" si="3"/>
        <v>104.17877199000009</v>
      </c>
      <c r="Q47">
        <f t="shared" si="4"/>
        <v>0</v>
      </c>
      <c r="R47">
        <f t="shared" si="5"/>
        <v>1</v>
      </c>
      <c r="S47">
        <f t="shared" si="6"/>
        <v>11.15731854304199</v>
      </c>
      <c r="V47" s="1">
        <v>16</v>
      </c>
      <c r="W47">
        <v>22</v>
      </c>
      <c r="X47">
        <v>9</v>
      </c>
      <c r="Z47">
        <v>16</v>
      </c>
      <c r="AA47">
        <f t="shared" si="8"/>
        <v>22</v>
      </c>
      <c r="AB47">
        <f t="shared" si="9"/>
        <v>9</v>
      </c>
    </row>
    <row r="48" spans="1:28" x14ac:dyDescent="0.2">
      <c r="A48" t="s">
        <v>70</v>
      </c>
      <c r="B48">
        <v>910.02099609000004</v>
      </c>
      <c r="C48">
        <v>1015.6295775999999</v>
      </c>
      <c r="D48">
        <v>960.98864746000004</v>
      </c>
      <c r="E48">
        <v>995.28070068</v>
      </c>
      <c r="F48">
        <v>939.79400635000002</v>
      </c>
      <c r="G48">
        <v>1038.9599608999999</v>
      </c>
      <c r="H48">
        <v>1023.460022</v>
      </c>
      <c r="I48">
        <v>1099.2900391000001</v>
      </c>
      <c r="J48">
        <v>1015.6295775999999</v>
      </c>
      <c r="L48" t="str">
        <f t="shared" si="0"/>
        <v>02JAN2021:23:00:00</v>
      </c>
      <c r="M48">
        <v>23</v>
      </c>
      <c r="N48">
        <f t="shared" si="1"/>
        <v>105.60858150999991</v>
      </c>
      <c r="O48">
        <f t="shared" si="2"/>
        <v>0</v>
      </c>
      <c r="P48">
        <f t="shared" si="3"/>
        <v>105.60858150999991</v>
      </c>
      <c r="Q48">
        <f t="shared" si="4"/>
        <v>0</v>
      </c>
      <c r="R48">
        <f t="shared" si="5"/>
        <v>1</v>
      </c>
      <c r="S48">
        <f t="shared" si="6"/>
        <v>11.60507086800834</v>
      </c>
      <c r="V48" s="1">
        <v>17</v>
      </c>
      <c r="W48">
        <v>21</v>
      </c>
      <c r="X48">
        <v>10</v>
      </c>
      <c r="Z48">
        <v>17</v>
      </c>
      <c r="AA48">
        <f t="shared" si="8"/>
        <v>21</v>
      </c>
      <c r="AB48">
        <f t="shared" si="9"/>
        <v>10</v>
      </c>
    </row>
    <row r="49" spans="1:28" x14ac:dyDescent="0.2">
      <c r="A49" t="s">
        <v>71</v>
      </c>
      <c r="B49">
        <v>883.62445068</v>
      </c>
      <c r="C49">
        <v>989.99896239999998</v>
      </c>
      <c r="D49">
        <v>931.31182861000002</v>
      </c>
      <c r="E49">
        <v>976.97705078000001</v>
      </c>
      <c r="F49">
        <v>932.07202147999999</v>
      </c>
      <c r="G49">
        <v>1017.0100098</v>
      </c>
      <c r="H49">
        <v>990.31298828000001</v>
      </c>
      <c r="I49">
        <v>1063.4499512</v>
      </c>
      <c r="J49">
        <v>989.99896239999998</v>
      </c>
      <c r="L49" t="str">
        <f t="shared" si="0"/>
        <v>03JAN2021:00:00:00</v>
      </c>
      <c r="M49">
        <v>24</v>
      </c>
      <c r="N49">
        <f t="shared" si="1"/>
        <v>106.37451171999999</v>
      </c>
      <c r="O49">
        <f t="shared" si="2"/>
        <v>0</v>
      </c>
      <c r="P49">
        <f t="shared" si="3"/>
        <v>106.37451171999999</v>
      </c>
      <c r="Q49">
        <f t="shared" si="4"/>
        <v>0</v>
      </c>
      <c r="R49">
        <f t="shared" si="5"/>
        <v>1</v>
      </c>
      <c r="S49">
        <f t="shared" si="6"/>
        <v>12.038430086236145</v>
      </c>
      <c r="V49" s="1">
        <v>18</v>
      </c>
      <c r="W49">
        <v>20</v>
      </c>
      <c r="X49">
        <v>11</v>
      </c>
      <c r="Z49">
        <v>18</v>
      </c>
      <c r="AA49">
        <f t="shared" si="8"/>
        <v>20</v>
      </c>
      <c r="AB49">
        <f t="shared" si="9"/>
        <v>11</v>
      </c>
    </row>
    <row r="50" spans="1:28" x14ac:dyDescent="0.2">
      <c r="A50" t="s">
        <v>72</v>
      </c>
      <c r="B50">
        <v>871.17498779000005</v>
      </c>
      <c r="C50">
        <v>950.58929443</v>
      </c>
      <c r="D50">
        <v>904.87933350000003</v>
      </c>
      <c r="E50">
        <v>952.04803466999999</v>
      </c>
      <c r="F50">
        <v>947.41198729999996</v>
      </c>
      <c r="G50">
        <v>935.21099853999999</v>
      </c>
      <c r="H50">
        <v>922.42999268000005</v>
      </c>
      <c r="I50">
        <v>1012.4699707</v>
      </c>
      <c r="J50">
        <v>950.58929443</v>
      </c>
      <c r="L50" t="str">
        <f t="shared" si="0"/>
        <v>03JAN2021:01:00:00</v>
      </c>
      <c r="M50">
        <v>1</v>
      </c>
      <c r="N50">
        <f t="shared" si="1"/>
        <v>79.41430663999995</v>
      </c>
      <c r="O50">
        <f t="shared" si="2"/>
        <v>0</v>
      </c>
      <c r="P50">
        <f t="shared" si="3"/>
        <v>79.41430663999995</v>
      </c>
      <c r="Q50">
        <f t="shared" si="4"/>
        <v>0</v>
      </c>
      <c r="R50">
        <f t="shared" si="5"/>
        <v>1</v>
      </c>
      <c r="S50">
        <f t="shared" si="6"/>
        <v>9.1157698227147748</v>
      </c>
      <c r="V50" s="1">
        <v>19</v>
      </c>
      <c r="W50">
        <v>20</v>
      </c>
      <c r="X50">
        <v>11</v>
      </c>
      <c r="Z50">
        <v>19</v>
      </c>
      <c r="AA50">
        <f t="shared" si="8"/>
        <v>20</v>
      </c>
      <c r="AB50">
        <f t="shared" si="9"/>
        <v>11</v>
      </c>
    </row>
    <row r="51" spans="1:28" x14ac:dyDescent="0.2">
      <c r="A51" t="s">
        <v>73</v>
      </c>
      <c r="B51">
        <v>858.15588378999996</v>
      </c>
      <c r="C51">
        <v>943.84472656000003</v>
      </c>
      <c r="D51">
        <v>920.42510986000002</v>
      </c>
      <c r="E51">
        <v>964.36309814000003</v>
      </c>
      <c r="F51">
        <v>940.22100829999999</v>
      </c>
      <c r="G51">
        <v>917.28900146000001</v>
      </c>
      <c r="H51">
        <v>908.15100098000005</v>
      </c>
      <c r="I51">
        <v>1008.1500244</v>
      </c>
      <c r="J51">
        <v>943.84472656000003</v>
      </c>
      <c r="L51" t="str">
        <f t="shared" si="0"/>
        <v>03JAN2021:02:00:00</v>
      </c>
      <c r="M51">
        <v>2</v>
      </c>
      <c r="N51">
        <f t="shared" si="1"/>
        <v>85.688842770000065</v>
      </c>
      <c r="O51">
        <f t="shared" si="2"/>
        <v>0</v>
      </c>
      <c r="P51">
        <f t="shared" si="3"/>
        <v>85.688842770000065</v>
      </c>
      <c r="Q51">
        <f t="shared" si="4"/>
        <v>0</v>
      </c>
      <c r="R51">
        <f t="shared" si="5"/>
        <v>1</v>
      </c>
      <c r="S51">
        <f t="shared" si="6"/>
        <v>9.9852304678678934</v>
      </c>
      <c r="V51" s="1">
        <v>20</v>
      </c>
      <c r="W51">
        <v>24</v>
      </c>
      <c r="X51">
        <v>7</v>
      </c>
      <c r="Z51">
        <v>20</v>
      </c>
      <c r="AA51">
        <f t="shared" si="8"/>
        <v>24</v>
      </c>
      <c r="AB51">
        <f t="shared" si="9"/>
        <v>7</v>
      </c>
    </row>
    <row r="52" spans="1:28" x14ac:dyDescent="0.2">
      <c r="A52" t="s">
        <v>74</v>
      </c>
      <c r="B52">
        <v>859.90295409999999</v>
      </c>
      <c r="C52">
        <v>941.83477783000001</v>
      </c>
      <c r="D52">
        <v>922.16333008000004</v>
      </c>
      <c r="E52">
        <v>960.62493896000001</v>
      </c>
      <c r="F52">
        <v>934.05603026999995</v>
      </c>
      <c r="G52">
        <v>898.42297363</v>
      </c>
      <c r="H52">
        <v>892.51000977000001</v>
      </c>
      <c r="I52">
        <v>1030.4799805</v>
      </c>
      <c r="J52">
        <v>941.83477783000001</v>
      </c>
      <c r="L52" t="str">
        <f t="shared" si="0"/>
        <v>03JAN2021:03:00:00</v>
      </c>
      <c r="M52">
        <v>3</v>
      </c>
      <c r="N52">
        <f t="shared" si="1"/>
        <v>81.931823730000019</v>
      </c>
      <c r="O52">
        <f t="shared" si="2"/>
        <v>0</v>
      </c>
      <c r="P52">
        <f t="shared" si="3"/>
        <v>81.931823730000019</v>
      </c>
      <c r="Q52">
        <f t="shared" si="4"/>
        <v>0</v>
      </c>
      <c r="R52">
        <f t="shared" si="5"/>
        <v>1</v>
      </c>
      <c r="S52">
        <f t="shared" si="6"/>
        <v>9.5280314295177995</v>
      </c>
      <c r="V52" s="1">
        <v>21</v>
      </c>
      <c r="W52">
        <v>24</v>
      </c>
      <c r="X52">
        <v>7</v>
      </c>
      <c r="Z52">
        <v>21</v>
      </c>
      <c r="AA52">
        <f t="shared" si="8"/>
        <v>24</v>
      </c>
      <c r="AB52">
        <f t="shared" si="9"/>
        <v>7</v>
      </c>
    </row>
    <row r="53" spans="1:28" x14ac:dyDescent="0.2">
      <c r="A53" t="s">
        <v>75</v>
      </c>
      <c r="B53">
        <v>862.01947021000001</v>
      </c>
      <c r="C53">
        <v>956.46728515999996</v>
      </c>
      <c r="D53">
        <v>932.44891356999995</v>
      </c>
      <c r="E53">
        <v>959.45556640999996</v>
      </c>
      <c r="F53">
        <v>954.59899901999995</v>
      </c>
      <c r="G53">
        <v>914.58300781000003</v>
      </c>
      <c r="H53">
        <v>912.50402831999997</v>
      </c>
      <c r="I53">
        <v>1035.25</v>
      </c>
      <c r="J53">
        <v>956.46728515999996</v>
      </c>
      <c r="L53" t="str">
        <f t="shared" si="0"/>
        <v>03JAN2021:04:00:00</v>
      </c>
      <c r="M53">
        <v>4</v>
      </c>
      <c r="N53">
        <f t="shared" si="1"/>
        <v>94.447814949999952</v>
      </c>
      <c r="O53">
        <f t="shared" si="2"/>
        <v>0</v>
      </c>
      <c r="P53">
        <f t="shared" si="3"/>
        <v>94.447814949999952</v>
      </c>
      <c r="Q53">
        <f t="shared" si="4"/>
        <v>0</v>
      </c>
      <c r="R53">
        <f t="shared" si="5"/>
        <v>1</v>
      </c>
      <c r="S53">
        <f t="shared" si="6"/>
        <v>10.956575601127797</v>
      </c>
      <c r="V53" s="1">
        <v>22</v>
      </c>
      <c r="W53">
        <v>23</v>
      </c>
      <c r="X53">
        <v>8</v>
      </c>
      <c r="Z53">
        <v>22</v>
      </c>
      <c r="AA53">
        <f t="shared" si="8"/>
        <v>23</v>
      </c>
      <c r="AB53">
        <f t="shared" si="9"/>
        <v>8</v>
      </c>
    </row>
    <row r="54" spans="1:28" x14ac:dyDescent="0.2">
      <c r="A54" t="s">
        <v>76</v>
      </c>
      <c r="B54">
        <v>881.69799805000002</v>
      </c>
      <c r="C54">
        <v>966.78173828000001</v>
      </c>
      <c r="D54">
        <v>942.65698241999996</v>
      </c>
      <c r="E54">
        <v>969.90100098000005</v>
      </c>
      <c r="F54">
        <v>974.63800048999997</v>
      </c>
      <c r="G54">
        <v>919.05700683999999</v>
      </c>
      <c r="H54">
        <v>928.28198241999996</v>
      </c>
      <c r="I54">
        <v>1033.3499756000001</v>
      </c>
      <c r="J54">
        <v>966.78173828000001</v>
      </c>
      <c r="L54" t="str">
        <f t="shared" si="0"/>
        <v>03JAN2021:05:00:00</v>
      </c>
      <c r="M54">
        <v>5</v>
      </c>
      <c r="N54">
        <f t="shared" si="1"/>
        <v>85.083740229999989</v>
      </c>
      <c r="O54">
        <f t="shared" si="2"/>
        <v>0</v>
      </c>
      <c r="P54">
        <f t="shared" si="3"/>
        <v>85.083740229999989</v>
      </c>
      <c r="Q54">
        <f t="shared" si="4"/>
        <v>0</v>
      </c>
      <c r="R54">
        <f t="shared" si="5"/>
        <v>1</v>
      </c>
      <c r="S54">
        <f t="shared" si="6"/>
        <v>9.6499867775785724</v>
      </c>
      <c r="V54" s="1">
        <v>23</v>
      </c>
      <c r="W54">
        <v>19</v>
      </c>
      <c r="X54">
        <v>12</v>
      </c>
      <c r="Z54">
        <v>23</v>
      </c>
      <c r="AA54">
        <f t="shared" si="8"/>
        <v>19</v>
      </c>
      <c r="AB54">
        <f t="shared" si="9"/>
        <v>12</v>
      </c>
    </row>
    <row r="55" spans="1:28" x14ac:dyDescent="0.2">
      <c r="A55" t="s">
        <v>77</v>
      </c>
      <c r="B55">
        <v>928.13861083999996</v>
      </c>
      <c r="C55">
        <v>991.65802001999998</v>
      </c>
      <c r="D55">
        <v>957.76055908000001</v>
      </c>
      <c r="E55">
        <v>980.86633300999995</v>
      </c>
      <c r="F55">
        <v>999.10400390999996</v>
      </c>
      <c r="G55">
        <v>952.36798095999995</v>
      </c>
      <c r="H55">
        <v>953.47399901999995</v>
      </c>
      <c r="I55">
        <v>1058.9899902</v>
      </c>
      <c r="J55">
        <v>991.65802001999998</v>
      </c>
      <c r="L55" t="str">
        <f t="shared" si="0"/>
        <v>03JAN2021:06:00:00</v>
      </c>
      <c r="M55">
        <v>6</v>
      </c>
      <c r="N55">
        <f t="shared" si="1"/>
        <v>63.519409180000025</v>
      </c>
      <c r="O55">
        <f t="shared" si="2"/>
        <v>0</v>
      </c>
      <c r="P55">
        <f t="shared" si="3"/>
        <v>63.519409180000025</v>
      </c>
      <c r="Q55">
        <f t="shared" si="4"/>
        <v>0</v>
      </c>
      <c r="R55">
        <f t="shared" si="5"/>
        <v>1</v>
      </c>
      <c r="S55">
        <f t="shared" si="6"/>
        <v>6.8437417038940547</v>
      </c>
      <c r="V55" s="1">
        <v>24</v>
      </c>
      <c r="W55">
        <v>19</v>
      </c>
      <c r="X55">
        <v>12</v>
      </c>
      <c r="Z55">
        <v>24</v>
      </c>
      <c r="AA55">
        <f t="shared" si="8"/>
        <v>19</v>
      </c>
      <c r="AB55">
        <f t="shared" si="9"/>
        <v>12</v>
      </c>
    </row>
    <row r="56" spans="1:28" x14ac:dyDescent="0.2">
      <c r="A56" t="s">
        <v>78</v>
      </c>
      <c r="B56">
        <v>971.05761718999997</v>
      </c>
      <c r="C56">
        <v>1030.7293701000001</v>
      </c>
      <c r="D56">
        <v>986.69854736000002</v>
      </c>
      <c r="E56">
        <v>1006.9812621999999</v>
      </c>
      <c r="F56">
        <v>1030.0999756000001</v>
      </c>
      <c r="G56">
        <v>993.02398682</v>
      </c>
      <c r="H56">
        <v>990.29602050999995</v>
      </c>
      <c r="I56">
        <v>1112.6600341999999</v>
      </c>
      <c r="J56">
        <v>1030.7293701000001</v>
      </c>
      <c r="L56" t="str">
        <f t="shared" si="0"/>
        <v>03JAN2021:07:00:00</v>
      </c>
      <c r="M56">
        <v>7</v>
      </c>
      <c r="N56">
        <f t="shared" si="1"/>
        <v>59.671752910000123</v>
      </c>
      <c r="O56">
        <f t="shared" si="2"/>
        <v>0</v>
      </c>
      <c r="P56">
        <f t="shared" si="3"/>
        <v>59.671752910000123</v>
      </c>
      <c r="Q56">
        <f t="shared" si="4"/>
        <v>0</v>
      </c>
      <c r="R56">
        <f t="shared" si="5"/>
        <v>1</v>
      </c>
      <c r="S56">
        <f t="shared" si="6"/>
        <v>6.1450270152532642</v>
      </c>
      <c r="V56" s="1" t="s">
        <v>47</v>
      </c>
      <c r="W56">
        <v>505</v>
      </c>
      <c r="X56">
        <v>239</v>
      </c>
    </row>
    <row r="57" spans="1:28" x14ac:dyDescent="0.2">
      <c r="A57" t="s">
        <v>79</v>
      </c>
      <c r="B57">
        <v>1019.2341309</v>
      </c>
      <c r="C57">
        <v>1066.5562743999999</v>
      </c>
      <c r="D57">
        <v>1035.5703125</v>
      </c>
      <c r="E57">
        <v>1036.5100098</v>
      </c>
      <c r="F57">
        <v>1066.4599608999999</v>
      </c>
      <c r="G57">
        <v>1030.7800293</v>
      </c>
      <c r="H57">
        <v>1041.9499512</v>
      </c>
      <c r="I57">
        <v>1124.6400146000001</v>
      </c>
      <c r="J57">
        <v>1066.5562743999999</v>
      </c>
      <c r="L57" t="str">
        <f t="shared" si="0"/>
        <v>03JAN2021:08:00:00</v>
      </c>
      <c r="M57">
        <v>8</v>
      </c>
      <c r="N57">
        <f t="shared" si="1"/>
        <v>47.322143499999925</v>
      </c>
      <c r="O57">
        <f t="shared" si="2"/>
        <v>0</v>
      </c>
      <c r="P57">
        <f t="shared" si="3"/>
        <v>47.322143499999925</v>
      </c>
      <c r="Q57">
        <f t="shared" si="4"/>
        <v>0</v>
      </c>
      <c r="R57">
        <f t="shared" si="5"/>
        <v>1</v>
      </c>
      <c r="S57">
        <f t="shared" si="6"/>
        <v>4.6429119733474504</v>
      </c>
    </row>
    <row r="58" spans="1:28" x14ac:dyDescent="0.2">
      <c r="A58" t="s">
        <v>80</v>
      </c>
      <c r="B58">
        <v>1013.4786377</v>
      </c>
      <c r="C58">
        <v>1072.7322998</v>
      </c>
      <c r="D58">
        <v>1048.0981445</v>
      </c>
      <c r="E58">
        <v>1058.1036377</v>
      </c>
      <c r="F58">
        <v>1049.3100586</v>
      </c>
      <c r="G58">
        <v>1059.2399902</v>
      </c>
      <c r="H58">
        <v>1065.6400146000001</v>
      </c>
      <c r="I58">
        <v>1122.3100586</v>
      </c>
      <c r="J58">
        <v>1072.7322998</v>
      </c>
      <c r="L58" t="str">
        <f t="shared" si="0"/>
        <v>03JAN2021:09:00:00</v>
      </c>
      <c r="M58">
        <v>9</v>
      </c>
      <c r="N58">
        <f t="shared" si="1"/>
        <v>59.253662099999929</v>
      </c>
      <c r="O58">
        <f t="shared" si="2"/>
        <v>0</v>
      </c>
      <c r="P58">
        <f t="shared" si="3"/>
        <v>59.253662099999929</v>
      </c>
      <c r="Q58">
        <f t="shared" si="4"/>
        <v>0</v>
      </c>
      <c r="R58">
        <f t="shared" si="5"/>
        <v>1</v>
      </c>
      <c r="S58">
        <f t="shared" si="6"/>
        <v>5.8465625121088749</v>
      </c>
    </row>
    <row r="59" spans="1:28" x14ac:dyDescent="0.2">
      <c r="A59" t="s">
        <v>81</v>
      </c>
      <c r="B59">
        <v>993.41119385000002</v>
      </c>
      <c r="C59">
        <v>1067.8234863</v>
      </c>
      <c r="D59">
        <v>1044.2584228999999</v>
      </c>
      <c r="E59">
        <v>1050.6278076000001</v>
      </c>
      <c r="F59">
        <v>1009.0100098</v>
      </c>
      <c r="G59">
        <v>1071.5500488</v>
      </c>
      <c r="H59">
        <v>1064.0600586</v>
      </c>
      <c r="I59">
        <v>1140.3199463000001</v>
      </c>
      <c r="J59">
        <v>1067.8234863</v>
      </c>
      <c r="L59" t="str">
        <f t="shared" si="0"/>
        <v>03JAN2021:10:00:00</v>
      </c>
      <c r="M59">
        <v>10</v>
      </c>
      <c r="N59">
        <f t="shared" si="1"/>
        <v>74.412292449999995</v>
      </c>
      <c r="O59">
        <f t="shared" si="2"/>
        <v>0</v>
      </c>
      <c r="P59">
        <f t="shared" si="3"/>
        <v>74.412292449999995</v>
      </c>
      <c r="Q59">
        <f t="shared" si="4"/>
        <v>0</v>
      </c>
      <c r="R59">
        <f t="shared" si="5"/>
        <v>1</v>
      </c>
      <c r="S59">
        <f t="shared" si="6"/>
        <v>7.4905832459580548</v>
      </c>
    </row>
    <row r="60" spans="1:28" x14ac:dyDescent="0.2">
      <c r="A60" t="s">
        <v>82</v>
      </c>
      <c r="B60">
        <v>945.93890381000006</v>
      </c>
      <c r="C60">
        <v>1034.9111327999999</v>
      </c>
      <c r="D60">
        <v>1036.5389404</v>
      </c>
      <c r="E60">
        <v>1036.1478271000001</v>
      </c>
      <c r="F60">
        <v>962.33502196999996</v>
      </c>
      <c r="G60">
        <v>1046.5200195</v>
      </c>
      <c r="H60">
        <v>1023.3900146</v>
      </c>
      <c r="I60">
        <v>1112.3900146000001</v>
      </c>
      <c r="J60">
        <v>1034.9111327999999</v>
      </c>
      <c r="L60" t="str">
        <f t="shared" si="0"/>
        <v>03JAN2021:11:00:00</v>
      </c>
      <c r="M60">
        <v>11</v>
      </c>
      <c r="N60">
        <f t="shared" si="1"/>
        <v>88.972228989999849</v>
      </c>
      <c r="O60">
        <f t="shared" si="2"/>
        <v>0</v>
      </c>
      <c r="P60">
        <f t="shared" si="3"/>
        <v>88.972228989999849</v>
      </c>
      <c r="Q60">
        <f t="shared" si="4"/>
        <v>0</v>
      </c>
      <c r="R60">
        <f t="shared" si="5"/>
        <v>1</v>
      </c>
      <c r="S60">
        <f t="shared" si="6"/>
        <v>9.4057056572726268</v>
      </c>
    </row>
    <row r="61" spans="1:28" x14ac:dyDescent="0.2">
      <c r="A61" t="s">
        <v>83</v>
      </c>
      <c r="B61">
        <v>927.75476074000005</v>
      </c>
      <c r="C61">
        <v>994.72772216999999</v>
      </c>
      <c r="D61">
        <v>1017.9338379</v>
      </c>
      <c r="E61">
        <v>1045.9118652</v>
      </c>
      <c r="F61">
        <v>917.28802489999998</v>
      </c>
      <c r="G61">
        <v>1002.8900146</v>
      </c>
      <c r="H61">
        <v>991.99102783000001</v>
      </c>
      <c r="I61">
        <v>1059.2199707</v>
      </c>
      <c r="J61">
        <v>994.72772216999999</v>
      </c>
      <c r="L61" t="str">
        <f t="shared" si="0"/>
        <v>03JAN2021:12:00:00</v>
      </c>
      <c r="M61">
        <v>12</v>
      </c>
      <c r="N61">
        <f t="shared" si="1"/>
        <v>66.972961429999941</v>
      </c>
      <c r="O61">
        <f t="shared" si="2"/>
        <v>0</v>
      </c>
      <c r="P61">
        <f t="shared" si="3"/>
        <v>66.972961429999941</v>
      </c>
      <c r="Q61">
        <f t="shared" si="4"/>
        <v>0</v>
      </c>
      <c r="R61">
        <f t="shared" si="5"/>
        <v>1</v>
      </c>
      <c r="S61">
        <f t="shared" si="6"/>
        <v>7.2188216395225675</v>
      </c>
    </row>
    <row r="62" spans="1:28" x14ac:dyDescent="0.2">
      <c r="A62" t="s">
        <v>84</v>
      </c>
      <c r="B62">
        <v>900.52514647999999</v>
      </c>
      <c r="C62">
        <v>956.11743163999995</v>
      </c>
      <c r="D62">
        <v>970.10455321999996</v>
      </c>
      <c r="E62">
        <v>1008.668457</v>
      </c>
      <c r="F62">
        <v>865.64001465000001</v>
      </c>
      <c r="G62">
        <v>945.60101318</v>
      </c>
      <c r="H62">
        <v>985.04699706999997</v>
      </c>
      <c r="I62">
        <v>1015.9299927</v>
      </c>
      <c r="J62">
        <v>956.11743163999995</v>
      </c>
      <c r="L62" t="str">
        <f t="shared" si="0"/>
        <v>03JAN2021:13:00:00</v>
      </c>
      <c r="M62">
        <v>13</v>
      </c>
      <c r="N62">
        <f t="shared" si="1"/>
        <v>55.59228515999996</v>
      </c>
      <c r="O62">
        <f t="shared" si="2"/>
        <v>0</v>
      </c>
      <c r="P62">
        <f t="shared" si="3"/>
        <v>55.59228515999996</v>
      </c>
      <c r="Q62">
        <f t="shared" si="4"/>
        <v>0</v>
      </c>
      <c r="R62">
        <f t="shared" si="5"/>
        <v>1</v>
      </c>
      <c r="S62">
        <f t="shared" si="6"/>
        <v>6.1733184661528631</v>
      </c>
    </row>
    <row r="63" spans="1:28" x14ac:dyDescent="0.2">
      <c r="A63" t="s">
        <v>85</v>
      </c>
      <c r="B63">
        <v>872.38055420000001</v>
      </c>
      <c r="C63">
        <v>922.44775390999996</v>
      </c>
      <c r="D63">
        <v>920.81909180000002</v>
      </c>
      <c r="E63">
        <v>956.40673828000001</v>
      </c>
      <c r="F63">
        <v>834.41900635000002</v>
      </c>
      <c r="G63">
        <v>948.33300781000003</v>
      </c>
      <c r="H63">
        <v>963.67102050999995</v>
      </c>
      <c r="I63">
        <v>957.125</v>
      </c>
      <c r="J63">
        <v>922.44775390999996</v>
      </c>
      <c r="L63" t="str">
        <f t="shared" si="0"/>
        <v>03JAN2021:14:00:00</v>
      </c>
      <c r="M63">
        <v>14</v>
      </c>
      <c r="N63">
        <f t="shared" si="1"/>
        <v>50.067199709999954</v>
      </c>
      <c r="O63">
        <f t="shared" si="2"/>
        <v>0</v>
      </c>
      <c r="P63">
        <f t="shared" si="3"/>
        <v>50.067199709999954</v>
      </c>
      <c r="Q63">
        <f t="shared" si="4"/>
        <v>0</v>
      </c>
      <c r="R63">
        <f t="shared" si="5"/>
        <v>1</v>
      </c>
      <c r="S63">
        <f t="shared" si="6"/>
        <v>5.7391466910806068</v>
      </c>
    </row>
    <row r="64" spans="1:28" x14ac:dyDescent="0.2">
      <c r="A64" t="s">
        <v>86</v>
      </c>
      <c r="B64">
        <v>839.22778319999998</v>
      </c>
      <c r="C64">
        <v>885.00921631000006</v>
      </c>
      <c r="D64">
        <v>870.82446288999995</v>
      </c>
      <c r="E64">
        <v>911.14764404000005</v>
      </c>
      <c r="F64">
        <v>801.03100586000005</v>
      </c>
      <c r="G64">
        <v>871.36700439000003</v>
      </c>
      <c r="H64">
        <v>923.14300536999997</v>
      </c>
      <c r="I64">
        <v>944.76702881000006</v>
      </c>
      <c r="J64">
        <v>885.00921631000006</v>
      </c>
      <c r="L64" t="str">
        <f t="shared" si="0"/>
        <v>03JAN2021:15:00:00</v>
      </c>
      <c r="M64">
        <v>15</v>
      </c>
      <c r="N64">
        <f t="shared" si="1"/>
        <v>45.78143311000008</v>
      </c>
      <c r="O64">
        <f t="shared" si="2"/>
        <v>0</v>
      </c>
      <c r="P64">
        <f t="shared" si="3"/>
        <v>45.78143311000008</v>
      </c>
      <c r="Q64">
        <f t="shared" si="4"/>
        <v>0</v>
      </c>
      <c r="R64">
        <f t="shared" si="5"/>
        <v>1</v>
      </c>
      <c r="S64">
        <f t="shared" si="6"/>
        <v>5.4551855916202081</v>
      </c>
    </row>
    <row r="65" spans="1:19" x14ac:dyDescent="0.2">
      <c r="A65" t="s">
        <v>87</v>
      </c>
      <c r="B65">
        <v>816.48236083999996</v>
      </c>
      <c r="C65">
        <v>856.37341308999999</v>
      </c>
      <c r="D65">
        <v>852.19189453000001</v>
      </c>
      <c r="E65">
        <v>889.64123534999999</v>
      </c>
      <c r="F65">
        <v>770.94500731999995</v>
      </c>
      <c r="G65">
        <v>861.99902343999997</v>
      </c>
      <c r="H65">
        <v>886.07098388999998</v>
      </c>
      <c r="I65">
        <v>911.38201904000005</v>
      </c>
      <c r="J65">
        <v>856.37341308999999</v>
      </c>
      <c r="L65" t="str">
        <f t="shared" si="0"/>
        <v>03JAN2021:16:00:00</v>
      </c>
      <c r="M65">
        <v>16</v>
      </c>
      <c r="N65">
        <f t="shared" si="1"/>
        <v>39.89105225000003</v>
      </c>
      <c r="O65">
        <f t="shared" si="2"/>
        <v>0</v>
      </c>
      <c r="P65">
        <f t="shared" si="3"/>
        <v>39.89105225000003</v>
      </c>
      <c r="Q65">
        <f t="shared" si="4"/>
        <v>0</v>
      </c>
      <c r="R65">
        <f t="shared" si="5"/>
        <v>1</v>
      </c>
      <c r="S65">
        <f t="shared" si="6"/>
        <v>4.8857212553814362</v>
      </c>
    </row>
    <row r="66" spans="1:19" x14ac:dyDescent="0.2">
      <c r="A66" t="s">
        <v>88</v>
      </c>
      <c r="B66">
        <v>799.05926513999998</v>
      </c>
      <c r="C66">
        <v>837.22290038999995</v>
      </c>
      <c r="D66">
        <v>826.91864013999998</v>
      </c>
      <c r="E66">
        <v>855.94812012</v>
      </c>
      <c r="F66">
        <v>750.02697753999996</v>
      </c>
      <c r="G66">
        <v>845.73901366999996</v>
      </c>
      <c r="H66">
        <v>884.58197021000001</v>
      </c>
      <c r="I66">
        <v>877.95397949000005</v>
      </c>
      <c r="J66">
        <v>837.22290038999995</v>
      </c>
      <c r="L66" t="str">
        <f t="shared" si="0"/>
        <v>03JAN2021:17:00:00</v>
      </c>
      <c r="M66">
        <v>17</v>
      </c>
      <c r="N66">
        <f t="shared" si="1"/>
        <v>38.16363524999997</v>
      </c>
      <c r="O66">
        <f t="shared" si="2"/>
        <v>0</v>
      </c>
      <c r="P66">
        <f t="shared" si="3"/>
        <v>38.16363524999997</v>
      </c>
      <c r="Q66">
        <f t="shared" si="4"/>
        <v>0</v>
      </c>
      <c r="R66">
        <f t="shared" si="5"/>
        <v>1</v>
      </c>
      <c r="S66">
        <f t="shared" si="6"/>
        <v>4.7760706764739753</v>
      </c>
    </row>
    <row r="67" spans="1:19" x14ac:dyDescent="0.2">
      <c r="A67" t="s">
        <v>89</v>
      </c>
      <c r="B67">
        <v>816.79229736000002</v>
      </c>
      <c r="C67">
        <v>853.45544433999999</v>
      </c>
      <c r="D67">
        <v>853.94842529000005</v>
      </c>
      <c r="E67">
        <v>882.02270508000004</v>
      </c>
      <c r="F67">
        <v>758.05798340000001</v>
      </c>
      <c r="G67">
        <v>866.68499756000006</v>
      </c>
      <c r="H67">
        <v>899.77001953000001</v>
      </c>
      <c r="I67">
        <v>895.67700194999998</v>
      </c>
      <c r="J67">
        <v>853.45544433999999</v>
      </c>
      <c r="L67" t="str">
        <f t="shared" ref="L67:L130" si="10">A67</f>
        <v>03JAN2021:18:00:00</v>
      </c>
      <c r="M67">
        <v>18</v>
      </c>
      <c r="N67">
        <f t="shared" ref="N67:N130" si="11">C67-B67</f>
        <v>36.663146979999965</v>
      </c>
      <c r="O67">
        <f t="shared" ref="O67:O130" si="12">IF(N67&lt;0,N67,0)</f>
        <v>0</v>
      </c>
      <c r="P67">
        <f t="shared" ref="P67:P130" si="13">IF(N67&gt;0,N67,0)</f>
        <v>36.663146979999965</v>
      </c>
      <c r="Q67">
        <f t="shared" ref="Q67:Q130" si="14">IF(O67&lt;0,1,0)</f>
        <v>0</v>
      </c>
      <c r="R67">
        <f t="shared" ref="R67:R130" si="15">IF(P67&gt;0,1,0)</f>
        <v>1</v>
      </c>
      <c r="S67">
        <f t="shared" ref="S67:S130" si="16">ABS((B67-C67)/B67)*100</f>
        <v>4.4886744278197739</v>
      </c>
    </row>
    <row r="68" spans="1:19" x14ac:dyDescent="0.2">
      <c r="A68" t="s">
        <v>90</v>
      </c>
      <c r="B68">
        <v>871.67993163999995</v>
      </c>
      <c r="C68">
        <v>908.09484863</v>
      </c>
      <c r="D68">
        <v>906.89080810999997</v>
      </c>
      <c r="E68">
        <v>930.23486328000001</v>
      </c>
      <c r="F68">
        <v>815.44396973000005</v>
      </c>
      <c r="G68">
        <v>929.46600341999999</v>
      </c>
      <c r="H68">
        <v>936.89300536999997</v>
      </c>
      <c r="I68">
        <v>961.86401366999996</v>
      </c>
      <c r="J68">
        <v>908.09484863</v>
      </c>
      <c r="L68" t="str">
        <f t="shared" si="10"/>
        <v>03JAN2021:19:00:00</v>
      </c>
      <c r="M68">
        <v>19</v>
      </c>
      <c r="N68">
        <f t="shared" si="11"/>
        <v>36.414916990000052</v>
      </c>
      <c r="O68">
        <f t="shared" si="12"/>
        <v>0</v>
      </c>
      <c r="P68">
        <f t="shared" si="13"/>
        <v>36.414916990000052</v>
      </c>
      <c r="Q68">
        <f t="shared" si="14"/>
        <v>0</v>
      </c>
      <c r="R68">
        <f t="shared" si="15"/>
        <v>1</v>
      </c>
      <c r="S68">
        <f t="shared" si="16"/>
        <v>4.1775559661547028</v>
      </c>
    </row>
    <row r="69" spans="1:19" x14ac:dyDescent="0.2">
      <c r="A69" t="s">
        <v>91</v>
      </c>
      <c r="B69">
        <v>891.85522461000005</v>
      </c>
      <c r="C69">
        <v>925.62396239999998</v>
      </c>
      <c r="D69">
        <v>932.68774413999995</v>
      </c>
      <c r="E69">
        <v>948.77825928000004</v>
      </c>
      <c r="F69">
        <v>841.53399658000001</v>
      </c>
      <c r="G69">
        <v>940.29998779000005</v>
      </c>
      <c r="H69">
        <v>943.68298340000001</v>
      </c>
      <c r="I69">
        <v>980.78497314000003</v>
      </c>
      <c r="J69">
        <v>925.62396239999998</v>
      </c>
      <c r="L69" t="str">
        <f t="shared" si="10"/>
        <v>03JAN2021:20:00:00</v>
      </c>
      <c r="M69">
        <v>20</v>
      </c>
      <c r="N69">
        <f t="shared" si="11"/>
        <v>33.768737789999932</v>
      </c>
      <c r="O69">
        <f t="shared" si="12"/>
        <v>0</v>
      </c>
      <c r="P69">
        <f t="shared" si="13"/>
        <v>33.768737789999932</v>
      </c>
      <c r="Q69">
        <f t="shared" si="14"/>
        <v>0</v>
      </c>
      <c r="R69">
        <f t="shared" si="15"/>
        <v>1</v>
      </c>
      <c r="S69">
        <f t="shared" si="16"/>
        <v>3.7863474763817955</v>
      </c>
    </row>
    <row r="70" spans="1:19" x14ac:dyDescent="0.2">
      <c r="A70" t="s">
        <v>92</v>
      </c>
      <c r="B70">
        <v>885.44677734000004</v>
      </c>
      <c r="C70">
        <v>923.61114501999998</v>
      </c>
      <c r="D70">
        <v>945.60589600000003</v>
      </c>
      <c r="E70">
        <v>943.14294433999999</v>
      </c>
      <c r="F70">
        <v>837.55700683999999</v>
      </c>
      <c r="G70">
        <v>947.71899413999995</v>
      </c>
      <c r="H70">
        <v>944.77801513999998</v>
      </c>
      <c r="I70">
        <v>965.44702147999999</v>
      </c>
      <c r="J70">
        <v>923.61114501999998</v>
      </c>
      <c r="L70" t="str">
        <f t="shared" si="10"/>
        <v>03JAN2021:21:00:00</v>
      </c>
      <c r="M70">
        <v>21</v>
      </c>
      <c r="N70">
        <f t="shared" si="11"/>
        <v>38.164367679999941</v>
      </c>
      <c r="O70">
        <f t="shared" si="12"/>
        <v>0</v>
      </c>
      <c r="P70">
        <f t="shared" si="13"/>
        <v>38.164367679999941</v>
      </c>
      <c r="Q70">
        <f t="shared" si="14"/>
        <v>0</v>
      </c>
      <c r="R70">
        <f t="shared" si="15"/>
        <v>1</v>
      </c>
      <c r="S70">
        <f t="shared" si="16"/>
        <v>4.3101820071727834</v>
      </c>
    </row>
    <row r="71" spans="1:19" x14ac:dyDescent="0.2">
      <c r="A71" t="s">
        <v>93</v>
      </c>
      <c r="B71">
        <v>899.20892333999996</v>
      </c>
      <c r="C71">
        <v>909.59429932</v>
      </c>
      <c r="D71">
        <v>933.84033203000001</v>
      </c>
      <c r="E71">
        <v>928.40765381000006</v>
      </c>
      <c r="F71">
        <v>831.91900635000002</v>
      </c>
      <c r="G71">
        <v>937.00799560999997</v>
      </c>
      <c r="H71">
        <v>921.85699463000003</v>
      </c>
      <c r="I71">
        <v>949.17700194999998</v>
      </c>
      <c r="J71">
        <v>909.59429932</v>
      </c>
      <c r="L71" t="str">
        <f t="shared" si="10"/>
        <v>03JAN2021:22:00:00</v>
      </c>
      <c r="M71">
        <v>22</v>
      </c>
      <c r="N71">
        <f t="shared" si="11"/>
        <v>10.385375980000049</v>
      </c>
      <c r="O71">
        <f t="shared" si="12"/>
        <v>0</v>
      </c>
      <c r="P71">
        <f t="shared" si="13"/>
        <v>10.385375980000049</v>
      </c>
      <c r="Q71">
        <f t="shared" si="14"/>
        <v>0</v>
      </c>
      <c r="R71">
        <f t="shared" si="15"/>
        <v>1</v>
      </c>
      <c r="S71">
        <f t="shared" si="16"/>
        <v>1.1549458318790764</v>
      </c>
    </row>
    <row r="72" spans="1:19" x14ac:dyDescent="0.2">
      <c r="A72" t="s">
        <v>94</v>
      </c>
      <c r="B72">
        <v>871.35919189000003</v>
      </c>
      <c r="C72">
        <v>882.71722411999997</v>
      </c>
      <c r="D72">
        <v>908.88916015999996</v>
      </c>
      <c r="E72">
        <v>905.41455078000001</v>
      </c>
      <c r="F72">
        <v>819.55499268000005</v>
      </c>
      <c r="G72">
        <v>895.53100586000005</v>
      </c>
      <c r="H72">
        <v>891.82000731999995</v>
      </c>
      <c r="I72">
        <v>917.28399658000001</v>
      </c>
      <c r="J72">
        <v>882.71722411999997</v>
      </c>
      <c r="L72" t="str">
        <f t="shared" si="10"/>
        <v>03JAN2021:23:00:00</v>
      </c>
      <c r="M72">
        <v>23</v>
      </c>
      <c r="N72">
        <f t="shared" si="11"/>
        <v>11.358032229999935</v>
      </c>
      <c r="O72">
        <f t="shared" si="12"/>
        <v>0</v>
      </c>
      <c r="P72">
        <f t="shared" si="13"/>
        <v>11.358032229999935</v>
      </c>
      <c r="Q72">
        <f t="shared" si="14"/>
        <v>0</v>
      </c>
      <c r="R72">
        <f t="shared" si="15"/>
        <v>1</v>
      </c>
      <c r="S72">
        <f t="shared" si="16"/>
        <v>1.3034845257515535</v>
      </c>
    </row>
    <row r="73" spans="1:19" x14ac:dyDescent="0.2">
      <c r="A73" t="s">
        <v>95</v>
      </c>
      <c r="B73">
        <v>816.09191895000004</v>
      </c>
      <c r="C73">
        <v>871.36920166000004</v>
      </c>
      <c r="D73">
        <v>880.32257079999999</v>
      </c>
      <c r="E73">
        <v>866.47009276999995</v>
      </c>
      <c r="F73">
        <v>824.55798340000001</v>
      </c>
      <c r="G73">
        <v>881.12097168000003</v>
      </c>
      <c r="H73">
        <v>871.87200928000004</v>
      </c>
      <c r="I73">
        <v>908.32501220999995</v>
      </c>
      <c r="J73">
        <v>871.36920166000004</v>
      </c>
      <c r="L73" t="str">
        <f t="shared" si="10"/>
        <v>04JAN2021:00:00:00</v>
      </c>
      <c r="M73">
        <v>24</v>
      </c>
      <c r="N73">
        <f t="shared" si="11"/>
        <v>55.277282710000009</v>
      </c>
      <c r="O73">
        <f t="shared" si="12"/>
        <v>0</v>
      </c>
      <c r="P73">
        <f t="shared" si="13"/>
        <v>55.277282710000009</v>
      </c>
      <c r="Q73">
        <f t="shared" si="14"/>
        <v>0</v>
      </c>
      <c r="R73">
        <f t="shared" si="15"/>
        <v>1</v>
      </c>
      <c r="S73">
        <f t="shared" si="16"/>
        <v>6.7734138062683984</v>
      </c>
    </row>
    <row r="74" spans="1:19" x14ac:dyDescent="0.2">
      <c r="A74" t="s">
        <v>96</v>
      </c>
      <c r="B74">
        <v>800.13549805000002</v>
      </c>
      <c r="C74">
        <v>855.15301513999998</v>
      </c>
      <c r="D74">
        <v>845.98181151999995</v>
      </c>
      <c r="E74">
        <v>830.49865723000005</v>
      </c>
      <c r="F74">
        <v>871.67700194999998</v>
      </c>
      <c r="G74">
        <v>826.85198975000003</v>
      </c>
      <c r="H74">
        <v>836.83197021000001</v>
      </c>
      <c r="I74">
        <v>875.68597411999997</v>
      </c>
      <c r="J74">
        <v>855.15301513999998</v>
      </c>
      <c r="L74" t="str">
        <f t="shared" si="10"/>
        <v>04JAN2021:01:00:00</v>
      </c>
      <c r="M74">
        <v>1</v>
      </c>
      <c r="N74">
        <f t="shared" si="11"/>
        <v>55.017517089999956</v>
      </c>
      <c r="O74">
        <f t="shared" si="12"/>
        <v>0</v>
      </c>
      <c r="P74">
        <f t="shared" si="13"/>
        <v>55.017517089999956</v>
      </c>
      <c r="Q74">
        <f t="shared" si="14"/>
        <v>0</v>
      </c>
      <c r="R74">
        <f t="shared" si="15"/>
        <v>1</v>
      </c>
      <c r="S74">
        <f t="shared" si="16"/>
        <v>6.8760250262714804</v>
      </c>
    </row>
    <row r="75" spans="1:19" x14ac:dyDescent="0.2">
      <c r="A75" t="s">
        <v>97</v>
      </c>
      <c r="B75">
        <v>798.51989746000004</v>
      </c>
      <c r="C75">
        <v>863.93713378999996</v>
      </c>
      <c r="D75">
        <v>853.80590819999998</v>
      </c>
      <c r="E75">
        <v>832.41052246000004</v>
      </c>
      <c r="F75">
        <v>890.42102050999995</v>
      </c>
      <c r="G75">
        <v>844.59899901999995</v>
      </c>
      <c r="H75">
        <v>843.66802978999999</v>
      </c>
      <c r="I75">
        <v>872.45697021000001</v>
      </c>
      <c r="J75">
        <v>863.93713378999996</v>
      </c>
      <c r="L75" t="str">
        <f t="shared" si="10"/>
        <v>04JAN2021:02:00:00</v>
      </c>
      <c r="M75">
        <v>2</v>
      </c>
      <c r="N75">
        <f t="shared" si="11"/>
        <v>65.417236329999923</v>
      </c>
      <c r="O75">
        <f t="shared" si="12"/>
        <v>0</v>
      </c>
      <c r="P75">
        <f t="shared" si="13"/>
        <v>65.417236329999923</v>
      </c>
      <c r="Q75">
        <f t="shared" si="14"/>
        <v>0</v>
      </c>
      <c r="R75">
        <f t="shared" si="15"/>
        <v>1</v>
      </c>
      <c r="S75">
        <f t="shared" si="16"/>
        <v>8.192311367329058</v>
      </c>
    </row>
    <row r="76" spans="1:19" x14ac:dyDescent="0.2">
      <c r="A76" t="s">
        <v>98</v>
      </c>
      <c r="B76">
        <v>799.59020996000004</v>
      </c>
      <c r="C76">
        <v>883.02294921999999</v>
      </c>
      <c r="D76">
        <v>869.60308838000003</v>
      </c>
      <c r="E76">
        <v>838.32617187999995</v>
      </c>
      <c r="F76">
        <v>908.07598876999998</v>
      </c>
      <c r="G76">
        <v>871.78100586000005</v>
      </c>
      <c r="H76">
        <v>866.38098145000004</v>
      </c>
      <c r="I76">
        <v>886.94299316000001</v>
      </c>
      <c r="J76">
        <v>883.02294921999999</v>
      </c>
      <c r="L76" t="str">
        <f t="shared" si="10"/>
        <v>04JAN2021:03:00:00</v>
      </c>
      <c r="M76">
        <v>3</v>
      </c>
      <c r="N76">
        <f t="shared" si="11"/>
        <v>83.432739259999948</v>
      </c>
      <c r="O76">
        <f t="shared" si="12"/>
        <v>0</v>
      </c>
      <c r="P76">
        <f t="shared" si="13"/>
        <v>83.432739259999948</v>
      </c>
      <c r="Q76">
        <f t="shared" si="14"/>
        <v>0</v>
      </c>
      <c r="R76">
        <f t="shared" si="15"/>
        <v>1</v>
      </c>
      <c r="S76">
        <f t="shared" si="16"/>
        <v>10.434437318107449</v>
      </c>
    </row>
    <row r="77" spans="1:19" x14ac:dyDescent="0.2">
      <c r="A77" t="s">
        <v>99</v>
      </c>
      <c r="B77">
        <v>836.92510986000002</v>
      </c>
      <c r="C77">
        <v>902.53515625</v>
      </c>
      <c r="D77">
        <v>880.00738524999997</v>
      </c>
      <c r="E77">
        <v>850.99816895000004</v>
      </c>
      <c r="F77">
        <v>928.44299316000001</v>
      </c>
      <c r="G77">
        <v>846.64001465000001</v>
      </c>
      <c r="H77">
        <v>891.20800781000003</v>
      </c>
      <c r="I77">
        <v>927.16601562999995</v>
      </c>
      <c r="J77">
        <v>902.53515625</v>
      </c>
      <c r="L77" t="str">
        <f t="shared" si="10"/>
        <v>04JAN2021:04:00:00</v>
      </c>
      <c r="M77">
        <v>4</v>
      </c>
      <c r="N77">
        <f t="shared" si="11"/>
        <v>65.61004638999998</v>
      </c>
      <c r="O77">
        <f t="shared" si="12"/>
        <v>0</v>
      </c>
      <c r="P77">
        <f t="shared" si="13"/>
        <v>65.61004638999998</v>
      </c>
      <c r="Q77">
        <f t="shared" si="14"/>
        <v>0</v>
      </c>
      <c r="R77">
        <f t="shared" si="15"/>
        <v>1</v>
      </c>
      <c r="S77">
        <f t="shared" si="16"/>
        <v>7.8394166475630263</v>
      </c>
    </row>
    <row r="78" spans="1:19" x14ac:dyDescent="0.2">
      <c r="A78" t="s">
        <v>100</v>
      </c>
      <c r="B78">
        <v>870.49572753999996</v>
      </c>
      <c r="C78">
        <v>932.09539795000001</v>
      </c>
      <c r="D78">
        <v>905.36352538999995</v>
      </c>
      <c r="E78">
        <v>880.45581055000002</v>
      </c>
      <c r="F78">
        <v>963.73602295000001</v>
      </c>
      <c r="G78">
        <v>888.98400878999996</v>
      </c>
      <c r="H78">
        <v>917.53100586000005</v>
      </c>
      <c r="I78">
        <v>949.94097899999997</v>
      </c>
      <c r="J78">
        <v>932.09539795000001</v>
      </c>
      <c r="L78" t="str">
        <f t="shared" si="10"/>
        <v>04JAN2021:05:00:00</v>
      </c>
      <c r="M78">
        <v>5</v>
      </c>
      <c r="N78">
        <f t="shared" si="11"/>
        <v>61.599670410000044</v>
      </c>
      <c r="O78">
        <f t="shared" si="12"/>
        <v>0</v>
      </c>
      <c r="P78">
        <f t="shared" si="13"/>
        <v>61.599670410000044</v>
      </c>
      <c r="Q78">
        <f t="shared" si="14"/>
        <v>0</v>
      </c>
      <c r="R78">
        <f t="shared" si="15"/>
        <v>1</v>
      </c>
      <c r="S78">
        <f t="shared" si="16"/>
        <v>7.0763897468031507</v>
      </c>
    </row>
    <row r="79" spans="1:19" x14ac:dyDescent="0.2">
      <c r="A79" t="s">
        <v>101</v>
      </c>
      <c r="B79">
        <v>947.26318359000004</v>
      </c>
      <c r="C79">
        <v>995.44793701000003</v>
      </c>
      <c r="D79">
        <v>967.19732666000004</v>
      </c>
      <c r="E79">
        <v>931.82861328000001</v>
      </c>
      <c r="F79">
        <v>1028.4599608999999</v>
      </c>
      <c r="G79">
        <v>980.25201416000004</v>
      </c>
      <c r="H79">
        <v>982.59802246000004</v>
      </c>
      <c r="I79">
        <v>997.00897216999999</v>
      </c>
      <c r="J79">
        <v>995.44793701000003</v>
      </c>
      <c r="L79" t="str">
        <f t="shared" si="10"/>
        <v>04JAN2021:06:00:00</v>
      </c>
      <c r="M79">
        <v>6</v>
      </c>
      <c r="N79">
        <f t="shared" si="11"/>
        <v>48.184753419999993</v>
      </c>
      <c r="O79">
        <f t="shared" si="12"/>
        <v>0</v>
      </c>
      <c r="P79">
        <f t="shared" si="13"/>
        <v>48.184753419999993</v>
      </c>
      <c r="Q79">
        <f t="shared" si="14"/>
        <v>0</v>
      </c>
      <c r="R79">
        <f t="shared" si="15"/>
        <v>1</v>
      </c>
      <c r="S79">
        <f t="shared" si="16"/>
        <v>5.0867334711971237</v>
      </c>
    </row>
    <row r="80" spans="1:19" x14ac:dyDescent="0.2">
      <c r="A80" t="s">
        <v>102</v>
      </c>
      <c r="B80">
        <v>1040.0527344</v>
      </c>
      <c r="C80">
        <v>1089.0412598</v>
      </c>
      <c r="D80">
        <v>1044.5596923999999</v>
      </c>
      <c r="E80">
        <v>1008.1542358</v>
      </c>
      <c r="F80">
        <v>1118.1500243999999</v>
      </c>
      <c r="G80">
        <v>1084.25</v>
      </c>
      <c r="H80">
        <v>1068.5799560999999</v>
      </c>
      <c r="I80">
        <v>1105.0300293</v>
      </c>
      <c r="J80">
        <v>1089.0412598</v>
      </c>
      <c r="L80" t="str">
        <f t="shared" si="10"/>
        <v>04JAN2021:07:00:00</v>
      </c>
      <c r="M80">
        <v>7</v>
      </c>
      <c r="N80">
        <f t="shared" si="11"/>
        <v>48.988525400000071</v>
      </c>
      <c r="O80">
        <f t="shared" si="12"/>
        <v>0</v>
      </c>
      <c r="P80">
        <f t="shared" si="13"/>
        <v>48.988525400000071</v>
      </c>
      <c r="Q80">
        <f t="shared" si="14"/>
        <v>0</v>
      </c>
      <c r="R80">
        <f t="shared" si="15"/>
        <v>1</v>
      </c>
      <c r="S80">
        <f t="shared" si="16"/>
        <v>4.710196298677225</v>
      </c>
    </row>
    <row r="81" spans="1:19" x14ac:dyDescent="0.2">
      <c r="A81" t="s">
        <v>103</v>
      </c>
      <c r="B81">
        <v>1107.3607178</v>
      </c>
      <c r="C81">
        <v>1126.7131348</v>
      </c>
      <c r="D81">
        <v>1092.4743652</v>
      </c>
      <c r="E81">
        <v>1043.5784911999999</v>
      </c>
      <c r="F81">
        <v>1152.8000488</v>
      </c>
      <c r="G81">
        <v>1117.8100586</v>
      </c>
      <c r="H81">
        <v>1106.8599853999999</v>
      </c>
      <c r="I81">
        <v>1142.0500488</v>
      </c>
      <c r="J81">
        <v>1126.7131348</v>
      </c>
      <c r="L81" t="str">
        <f t="shared" si="10"/>
        <v>04JAN2021:08:00:00</v>
      </c>
      <c r="M81">
        <v>8</v>
      </c>
      <c r="N81">
        <f t="shared" si="11"/>
        <v>19.352417000000059</v>
      </c>
      <c r="O81">
        <f t="shared" si="12"/>
        <v>0</v>
      </c>
      <c r="P81">
        <f t="shared" si="13"/>
        <v>19.352417000000059</v>
      </c>
      <c r="Q81">
        <f t="shared" si="14"/>
        <v>0</v>
      </c>
      <c r="R81">
        <f t="shared" si="15"/>
        <v>1</v>
      </c>
      <c r="S81">
        <f t="shared" si="16"/>
        <v>1.7476163538153691</v>
      </c>
    </row>
    <row r="82" spans="1:19" x14ac:dyDescent="0.2">
      <c r="A82" t="s">
        <v>104</v>
      </c>
      <c r="B82">
        <v>1114.1251221</v>
      </c>
      <c r="C82">
        <v>1116.9199219</v>
      </c>
      <c r="D82">
        <v>1119.9295654</v>
      </c>
      <c r="E82">
        <v>1070.5799560999999</v>
      </c>
      <c r="F82">
        <v>1143.0600586</v>
      </c>
      <c r="G82">
        <v>1065.1099853999999</v>
      </c>
      <c r="H82">
        <v>1103.8699951000001</v>
      </c>
      <c r="I82">
        <v>1128.2299805</v>
      </c>
      <c r="J82">
        <v>1116.9199219</v>
      </c>
      <c r="L82" t="str">
        <f t="shared" si="10"/>
        <v>04JAN2021:09:00:00</v>
      </c>
      <c r="M82">
        <v>9</v>
      </c>
      <c r="N82">
        <f t="shared" si="11"/>
        <v>2.7947997999999643</v>
      </c>
      <c r="O82">
        <f t="shared" si="12"/>
        <v>0</v>
      </c>
      <c r="P82">
        <f t="shared" si="13"/>
        <v>2.7947997999999643</v>
      </c>
      <c r="Q82">
        <f t="shared" si="14"/>
        <v>0</v>
      </c>
      <c r="R82">
        <f t="shared" si="15"/>
        <v>1</v>
      </c>
      <c r="S82">
        <f t="shared" si="16"/>
        <v>0.25085151968677294</v>
      </c>
    </row>
    <row r="83" spans="1:19" x14ac:dyDescent="0.2">
      <c r="A83" t="s">
        <v>105</v>
      </c>
      <c r="B83">
        <v>1106.8162841999999</v>
      </c>
      <c r="C83">
        <v>1117.1431885</v>
      </c>
      <c r="D83">
        <v>1112.4150391000001</v>
      </c>
      <c r="E83">
        <v>1058.3519286999999</v>
      </c>
      <c r="F83">
        <v>1145.0500488</v>
      </c>
      <c r="G83">
        <v>1077.75</v>
      </c>
      <c r="H83">
        <v>1091.1099853999999</v>
      </c>
      <c r="I83">
        <v>1137.3299560999999</v>
      </c>
      <c r="J83">
        <v>1117.1431885</v>
      </c>
      <c r="L83" t="str">
        <f t="shared" si="10"/>
        <v>04JAN2021:10:00:00</v>
      </c>
      <c r="M83">
        <v>10</v>
      </c>
      <c r="N83">
        <f t="shared" si="11"/>
        <v>10.326904300000024</v>
      </c>
      <c r="O83">
        <f t="shared" si="12"/>
        <v>0</v>
      </c>
      <c r="P83">
        <f t="shared" si="13"/>
        <v>10.326904300000024</v>
      </c>
      <c r="Q83">
        <f t="shared" si="14"/>
        <v>0</v>
      </c>
      <c r="R83">
        <f t="shared" si="15"/>
        <v>1</v>
      </c>
      <c r="S83">
        <f t="shared" si="16"/>
        <v>0.93302786084903411</v>
      </c>
    </row>
    <row r="84" spans="1:19" x14ac:dyDescent="0.2">
      <c r="A84" t="s">
        <v>106</v>
      </c>
      <c r="B84">
        <v>1080.315918</v>
      </c>
      <c r="C84">
        <v>1080.9375</v>
      </c>
      <c r="D84">
        <v>1084.4305420000001</v>
      </c>
      <c r="E84">
        <v>1032.0373535000001</v>
      </c>
      <c r="F84">
        <v>1112.3399658000001</v>
      </c>
      <c r="G84">
        <v>1040.8699951000001</v>
      </c>
      <c r="H84">
        <v>1049.5200195</v>
      </c>
      <c r="I84">
        <v>1099.2399902</v>
      </c>
      <c r="J84">
        <v>1080.9375</v>
      </c>
      <c r="L84" t="str">
        <f t="shared" si="10"/>
        <v>04JAN2021:11:00:00</v>
      </c>
      <c r="M84">
        <v>11</v>
      </c>
      <c r="N84">
        <f t="shared" si="11"/>
        <v>0.62158199999998942</v>
      </c>
      <c r="O84">
        <f t="shared" si="12"/>
        <v>0</v>
      </c>
      <c r="P84">
        <f t="shared" si="13"/>
        <v>0.62158199999998942</v>
      </c>
      <c r="Q84">
        <f t="shared" si="14"/>
        <v>0</v>
      </c>
      <c r="R84">
        <f t="shared" si="15"/>
        <v>1</v>
      </c>
      <c r="S84">
        <f t="shared" si="16"/>
        <v>5.7537058340372371E-2</v>
      </c>
    </row>
    <row r="85" spans="1:19" x14ac:dyDescent="0.2">
      <c r="A85" t="s">
        <v>107</v>
      </c>
      <c r="B85">
        <v>1031.7347411999999</v>
      </c>
      <c r="C85">
        <v>1043.7681885</v>
      </c>
      <c r="D85">
        <v>1032.4353027</v>
      </c>
      <c r="E85">
        <v>1023.7913818</v>
      </c>
      <c r="F85">
        <v>1065</v>
      </c>
      <c r="G85">
        <v>1011.0900269</v>
      </c>
      <c r="H85">
        <v>1016.1300049</v>
      </c>
      <c r="I85">
        <v>1072.1800536999999</v>
      </c>
      <c r="J85">
        <v>1043.7681885</v>
      </c>
      <c r="L85" t="str">
        <f t="shared" si="10"/>
        <v>04JAN2021:12:00:00</v>
      </c>
      <c r="M85">
        <v>12</v>
      </c>
      <c r="N85">
        <f t="shared" si="11"/>
        <v>12.033447300000034</v>
      </c>
      <c r="O85">
        <f t="shared" si="12"/>
        <v>0</v>
      </c>
      <c r="P85">
        <f t="shared" si="13"/>
        <v>12.033447300000034</v>
      </c>
      <c r="Q85">
        <f t="shared" si="14"/>
        <v>0</v>
      </c>
      <c r="R85">
        <f t="shared" si="15"/>
        <v>1</v>
      </c>
      <c r="S85">
        <f t="shared" si="16"/>
        <v>1.1663315016419877</v>
      </c>
    </row>
    <row r="86" spans="1:19" x14ac:dyDescent="0.2">
      <c r="A86" t="s">
        <v>108</v>
      </c>
      <c r="B86">
        <v>960.84350586000005</v>
      </c>
      <c r="C86">
        <v>995.99761963000003</v>
      </c>
      <c r="D86">
        <v>960.45996093999997</v>
      </c>
      <c r="E86">
        <v>951.12738036999997</v>
      </c>
      <c r="F86">
        <v>1014.2399902</v>
      </c>
      <c r="G86">
        <v>951.76501465000001</v>
      </c>
      <c r="H86">
        <v>987.69799805000002</v>
      </c>
      <c r="I86">
        <v>1025.9399414</v>
      </c>
      <c r="J86">
        <v>995.99761963000003</v>
      </c>
      <c r="L86" t="str">
        <f t="shared" si="10"/>
        <v>04JAN2021:13:00:00</v>
      </c>
      <c r="M86">
        <v>13</v>
      </c>
      <c r="N86">
        <f t="shared" si="11"/>
        <v>35.154113769999981</v>
      </c>
      <c r="O86">
        <f t="shared" si="12"/>
        <v>0</v>
      </c>
      <c r="P86">
        <f t="shared" si="13"/>
        <v>35.154113769999981</v>
      </c>
      <c r="Q86">
        <f t="shared" si="14"/>
        <v>0</v>
      </c>
      <c r="R86">
        <f t="shared" si="15"/>
        <v>1</v>
      </c>
      <c r="S86">
        <f t="shared" si="16"/>
        <v>3.6586721516669254</v>
      </c>
    </row>
    <row r="87" spans="1:19" x14ac:dyDescent="0.2">
      <c r="A87" t="s">
        <v>109</v>
      </c>
      <c r="B87">
        <v>899.51660156000003</v>
      </c>
      <c r="C87">
        <v>974.79937743999994</v>
      </c>
      <c r="D87">
        <v>913.08264159999999</v>
      </c>
      <c r="E87">
        <v>914.28149413999995</v>
      </c>
      <c r="F87">
        <v>980.66497803000004</v>
      </c>
      <c r="G87">
        <v>921.55798340000001</v>
      </c>
      <c r="H87">
        <v>981.64202881000006</v>
      </c>
      <c r="I87">
        <v>1019.5700073</v>
      </c>
      <c r="J87">
        <v>974.79937743999994</v>
      </c>
      <c r="L87" t="str">
        <f t="shared" si="10"/>
        <v>04JAN2021:14:00:00</v>
      </c>
      <c r="M87">
        <v>14</v>
      </c>
      <c r="N87">
        <f t="shared" si="11"/>
        <v>75.282775879999917</v>
      </c>
      <c r="O87">
        <f t="shared" si="12"/>
        <v>0</v>
      </c>
      <c r="P87">
        <f t="shared" si="13"/>
        <v>75.282775879999917</v>
      </c>
      <c r="Q87">
        <f t="shared" si="14"/>
        <v>0</v>
      </c>
      <c r="R87">
        <f t="shared" si="15"/>
        <v>1</v>
      </c>
      <c r="S87">
        <f t="shared" si="16"/>
        <v>8.3692480771827498</v>
      </c>
    </row>
    <row r="88" spans="1:19" x14ac:dyDescent="0.2">
      <c r="A88" t="s">
        <v>110</v>
      </c>
      <c r="B88">
        <v>855.07531738</v>
      </c>
      <c r="C88">
        <v>933.11389159999999</v>
      </c>
      <c r="D88">
        <v>880.23999022999999</v>
      </c>
      <c r="E88">
        <v>889.65307616999996</v>
      </c>
      <c r="F88">
        <v>941.99499512</v>
      </c>
      <c r="G88">
        <v>896.90698241999996</v>
      </c>
      <c r="H88">
        <v>944.59997558999999</v>
      </c>
      <c r="I88">
        <v>957.28698729999996</v>
      </c>
      <c r="J88">
        <v>933.11389159999999</v>
      </c>
      <c r="L88" t="str">
        <f t="shared" si="10"/>
        <v>04JAN2021:15:00:00</v>
      </c>
      <c r="M88">
        <v>15</v>
      </c>
      <c r="N88">
        <f t="shared" si="11"/>
        <v>78.038574219999987</v>
      </c>
      <c r="O88">
        <f t="shared" si="12"/>
        <v>0</v>
      </c>
      <c r="P88">
        <f t="shared" si="13"/>
        <v>78.038574219999987</v>
      </c>
      <c r="Q88">
        <f t="shared" si="14"/>
        <v>0</v>
      </c>
      <c r="R88">
        <f t="shared" si="15"/>
        <v>1</v>
      </c>
      <c r="S88">
        <f t="shared" si="16"/>
        <v>9.1265146629556178</v>
      </c>
    </row>
    <row r="89" spans="1:19" x14ac:dyDescent="0.2">
      <c r="A89" t="s">
        <v>111</v>
      </c>
      <c r="B89">
        <v>823.71752930000002</v>
      </c>
      <c r="C89">
        <v>901.93402100000003</v>
      </c>
      <c r="D89">
        <v>860.99523925999995</v>
      </c>
      <c r="E89">
        <v>860.87127685999997</v>
      </c>
      <c r="F89">
        <v>901.72198486000002</v>
      </c>
      <c r="G89">
        <v>859.75500488</v>
      </c>
      <c r="H89">
        <v>914.55297852000001</v>
      </c>
      <c r="I89">
        <v>931.08599853999999</v>
      </c>
      <c r="J89">
        <v>901.93402100000003</v>
      </c>
      <c r="L89" t="str">
        <f t="shared" si="10"/>
        <v>04JAN2021:16:00:00</v>
      </c>
      <c r="M89">
        <v>16</v>
      </c>
      <c r="N89">
        <f t="shared" si="11"/>
        <v>78.216491700000006</v>
      </c>
      <c r="O89">
        <f t="shared" si="12"/>
        <v>0</v>
      </c>
      <c r="P89">
        <f t="shared" si="13"/>
        <v>78.216491700000006</v>
      </c>
      <c r="Q89">
        <f t="shared" si="14"/>
        <v>0</v>
      </c>
      <c r="R89">
        <f t="shared" si="15"/>
        <v>1</v>
      </c>
      <c r="S89">
        <f t="shared" si="16"/>
        <v>9.4955477961563872</v>
      </c>
    </row>
    <row r="90" spans="1:19" x14ac:dyDescent="0.2">
      <c r="A90" t="s">
        <v>112</v>
      </c>
      <c r="B90">
        <v>810.74591064000003</v>
      </c>
      <c r="C90">
        <v>877.61523437999995</v>
      </c>
      <c r="D90">
        <v>842.60479736000002</v>
      </c>
      <c r="E90">
        <v>844.79980468999997</v>
      </c>
      <c r="F90">
        <v>874.83502196999996</v>
      </c>
      <c r="G90">
        <v>847.27899170000001</v>
      </c>
      <c r="H90">
        <v>898.25598145000004</v>
      </c>
      <c r="I90">
        <v>892.42797852000001</v>
      </c>
      <c r="J90">
        <v>877.61523437999995</v>
      </c>
      <c r="L90" t="str">
        <f t="shared" si="10"/>
        <v>04JAN2021:17:00:00</v>
      </c>
      <c r="M90">
        <v>17</v>
      </c>
      <c r="N90">
        <f t="shared" si="11"/>
        <v>66.869323739999913</v>
      </c>
      <c r="O90">
        <f t="shared" si="12"/>
        <v>0</v>
      </c>
      <c r="P90">
        <f t="shared" si="13"/>
        <v>66.869323739999913</v>
      </c>
      <c r="Q90">
        <f t="shared" si="14"/>
        <v>0</v>
      </c>
      <c r="R90">
        <f t="shared" si="15"/>
        <v>1</v>
      </c>
      <c r="S90">
        <f t="shared" si="16"/>
        <v>8.2478767838882465</v>
      </c>
    </row>
    <row r="91" spans="1:19" x14ac:dyDescent="0.2">
      <c r="A91" t="s">
        <v>113</v>
      </c>
      <c r="B91">
        <v>809.76257324000005</v>
      </c>
      <c r="C91">
        <v>886.13378906000003</v>
      </c>
      <c r="D91">
        <v>864.85595703000001</v>
      </c>
      <c r="E91">
        <v>858.08337401999995</v>
      </c>
      <c r="F91">
        <v>870.00799560999997</v>
      </c>
      <c r="G91">
        <v>832.76599121000004</v>
      </c>
      <c r="H91">
        <v>916.91802978999999</v>
      </c>
      <c r="I91">
        <v>908.79797363</v>
      </c>
      <c r="J91">
        <v>886.13378906000003</v>
      </c>
      <c r="L91" t="str">
        <f t="shared" si="10"/>
        <v>04JAN2021:18:00:00</v>
      </c>
      <c r="M91">
        <v>18</v>
      </c>
      <c r="N91">
        <f t="shared" si="11"/>
        <v>76.371215819999975</v>
      </c>
      <c r="O91">
        <f t="shared" si="12"/>
        <v>0</v>
      </c>
      <c r="P91">
        <f t="shared" si="13"/>
        <v>76.371215819999975</v>
      </c>
      <c r="Q91">
        <f t="shared" si="14"/>
        <v>0</v>
      </c>
      <c r="R91">
        <f t="shared" si="15"/>
        <v>1</v>
      </c>
      <c r="S91">
        <f t="shared" si="16"/>
        <v>9.4313096633282942</v>
      </c>
    </row>
    <row r="92" spans="1:19" x14ac:dyDescent="0.2">
      <c r="A92" t="s">
        <v>114</v>
      </c>
      <c r="B92">
        <v>862.12420654000005</v>
      </c>
      <c r="C92">
        <v>939.32775878999996</v>
      </c>
      <c r="D92">
        <v>905.36566161999997</v>
      </c>
      <c r="E92">
        <v>904.49237060999997</v>
      </c>
      <c r="F92">
        <v>933.03698729999996</v>
      </c>
      <c r="G92">
        <v>911.26000977000001</v>
      </c>
      <c r="H92">
        <v>955.14202881000006</v>
      </c>
      <c r="I92">
        <v>960.81896973000005</v>
      </c>
      <c r="J92">
        <v>939.32775878999996</v>
      </c>
      <c r="L92" t="str">
        <f t="shared" si="10"/>
        <v>04JAN2021:19:00:00</v>
      </c>
      <c r="M92">
        <v>19</v>
      </c>
      <c r="N92">
        <f t="shared" si="11"/>
        <v>77.203552249999916</v>
      </c>
      <c r="O92">
        <f t="shared" si="12"/>
        <v>0</v>
      </c>
      <c r="P92">
        <f t="shared" si="13"/>
        <v>77.203552249999916</v>
      </c>
      <c r="Q92">
        <f t="shared" si="14"/>
        <v>0</v>
      </c>
      <c r="R92">
        <f t="shared" si="15"/>
        <v>1</v>
      </c>
      <c r="S92">
        <f t="shared" si="16"/>
        <v>8.9550382258542811</v>
      </c>
    </row>
    <row r="93" spans="1:19" x14ac:dyDescent="0.2">
      <c r="A93" t="s">
        <v>115</v>
      </c>
      <c r="B93">
        <v>866.71636963000003</v>
      </c>
      <c r="C93">
        <v>954.03674316000001</v>
      </c>
      <c r="D93">
        <v>918.52990723000005</v>
      </c>
      <c r="E93">
        <v>911.89691161999997</v>
      </c>
      <c r="F93">
        <v>964.01800536999997</v>
      </c>
      <c r="G93">
        <v>903.95599364999998</v>
      </c>
      <c r="H93">
        <v>959.36999512</v>
      </c>
      <c r="I93">
        <v>981.51599121000004</v>
      </c>
      <c r="J93">
        <v>954.03674316000001</v>
      </c>
      <c r="L93" t="str">
        <f t="shared" si="10"/>
        <v>04JAN2021:20:00:00</v>
      </c>
      <c r="M93">
        <v>20</v>
      </c>
      <c r="N93">
        <f t="shared" si="11"/>
        <v>87.320373529999983</v>
      </c>
      <c r="O93">
        <f t="shared" si="12"/>
        <v>0</v>
      </c>
      <c r="P93">
        <f t="shared" si="13"/>
        <v>87.320373529999983</v>
      </c>
      <c r="Q93">
        <f t="shared" si="14"/>
        <v>0</v>
      </c>
      <c r="R93">
        <f t="shared" si="15"/>
        <v>1</v>
      </c>
      <c r="S93">
        <f t="shared" si="16"/>
        <v>10.07484992665789</v>
      </c>
    </row>
    <row r="94" spans="1:19" x14ac:dyDescent="0.2">
      <c r="A94" t="s">
        <v>116</v>
      </c>
      <c r="B94">
        <v>860.19342041000004</v>
      </c>
      <c r="C94">
        <v>951.41595458999996</v>
      </c>
      <c r="D94">
        <v>928.54064941000001</v>
      </c>
      <c r="E94">
        <v>911.14739989999998</v>
      </c>
      <c r="F94">
        <v>969.92602538999995</v>
      </c>
      <c r="G94">
        <v>903.54901123000002</v>
      </c>
      <c r="H94">
        <v>950.72198486000002</v>
      </c>
      <c r="I94">
        <v>968.97100829999999</v>
      </c>
      <c r="J94">
        <v>951.41595458999996</v>
      </c>
      <c r="L94" t="str">
        <f t="shared" si="10"/>
        <v>04JAN2021:21:00:00</v>
      </c>
      <c r="M94">
        <v>21</v>
      </c>
      <c r="N94">
        <f t="shared" si="11"/>
        <v>91.222534179999911</v>
      </c>
      <c r="O94">
        <f t="shared" si="12"/>
        <v>0</v>
      </c>
      <c r="P94">
        <f t="shared" si="13"/>
        <v>91.222534179999911</v>
      </c>
      <c r="Q94">
        <f t="shared" si="14"/>
        <v>0</v>
      </c>
      <c r="R94">
        <f t="shared" si="15"/>
        <v>1</v>
      </c>
      <c r="S94">
        <f t="shared" si="16"/>
        <v>10.604886298307173</v>
      </c>
    </row>
    <row r="95" spans="1:19" x14ac:dyDescent="0.2">
      <c r="A95" t="s">
        <v>117</v>
      </c>
      <c r="B95">
        <v>844.46057128999996</v>
      </c>
      <c r="C95">
        <v>924.94067383000004</v>
      </c>
      <c r="D95">
        <v>922.71746826000003</v>
      </c>
      <c r="E95">
        <v>900.38696288999995</v>
      </c>
      <c r="F95">
        <v>951.36901854999996</v>
      </c>
      <c r="G95">
        <v>892.96600341999999</v>
      </c>
      <c r="H95">
        <v>911.92199706999997</v>
      </c>
      <c r="I95">
        <v>928.63000488</v>
      </c>
      <c r="J95">
        <v>924.94067383000004</v>
      </c>
      <c r="L95" t="str">
        <f t="shared" si="10"/>
        <v>04JAN2021:22:00:00</v>
      </c>
      <c r="M95">
        <v>22</v>
      </c>
      <c r="N95">
        <f t="shared" si="11"/>
        <v>80.480102540000075</v>
      </c>
      <c r="O95">
        <f t="shared" si="12"/>
        <v>0</v>
      </c>
      <c r="P95">
        <f t="shared" si="13"/>
        <v>80.480102540000075</v>
      </c>
      <c r="Q95">
        <f t="shared" si="14"/>
        <v>0</v>
      </c>
      <c r="R95">
        <f t="shared" si="15"/>
        <v>1</v>
      </c>
      <c r="S95">
        <f t="shared" si="16"/>
        <v>9.5303564519369424</v>
      </c>
    </row>
    <row r="96" spans="1:19" x14ac:dyDescent="0.2">
      <c r="A96" t="s">
        <v>118</v>
      </c>
      <c r="B96">
        <v>801.00720215000001</v>
      </c>
      <c r="C96">
        <v>905.82257079999999</v>
      </c>
      <c r="D96">
        <v>901.56573486000002</v>
      </c>
      <c r="E96">
        <v>879.33294678000004</v>
      </c>
      <c r="F96">
        <v>925.95202637</v>
      </c>
      <c r="G96">
        <v>853.19299316000001</v>
      </c>
      <c r="H96">
        <v>901.99401854999996</v>
      </c>
      <c r="I96">
        <v>917.96502685999997</v>
      </c>
      <c r="J96">
        <v>905.82257079999999</v>
      </c>
      <c r="L96" t="str">
        <f t="shared" si="10"/>
        <v>04JAN2021:23:00:00</v>
      </c>
      <c r="M96">
        <v>23</v>
      </c>
      <c r="N96">
        <f t="shared" si="11"/>
        <v>104.81536864999998</v>
      </c>
      <c r="O96">
        <f t="shared" si="12"/>
        <v>0</v>
      </c>
      <c r="P96">
        <f t="shared" si="13"/>
        <v>104.81536864999998</v>
      </c>
      <c r="Q96">
        <f t="shared" si="14"/>
        <v>0</v>
      </c>
      <c r="R96">
        <f t="shared" si="15"/>
        <v>1</v>
      </c>
      <c r="S96">
        <f t="shared" si="16"/>
        <v>13.085446468978414</v>
      </c>
    </row>
    <row r="97" spans="1:19" x14ac:dyDescent="0.2">
      <c r="A97" t="s">
        <v>119</v>
      </c>
      <c r="B97">
        <v>787.68426513999998</v>
      </c>
      <c r="C97">
        <v>883.57427978999999</v>
      </c>
      <c r="D97">
        <v>887.92828368999994</v>
      </c>
      <c r="E97">
        <v>854.04705810999997</v>
      </c>
      <c r="F97">
        <v>910.04101562999995</v>
      </c>
      <c r="G97">
        <v>847.78002930000002</v>
      </c>
      <c r="H97">
        <v>866.54699706999997</v>
      </c>
      <c r="I97">
        <v>889.85498046999999</v>
      </c>
      <c r="J97">
        <v>883.57427978999999</v>
      </c>
      <c r="L97" t="str">
        <f t="shared" si="10"/>
        <v>05JAN2021:00:00:00</v>
      </c>
      <c r="M97">
        <v>24</v>
      </c>
      <c r="N97">
        <f t="shared" si="11"/>
        <v>95.890014650000012</v>
      </c>
      <c r="O97">
        <f t="shared" si="12"/>
        <v>0</v>
      </c>
      <c r="P97">
        <f t="shared" si="13"/>
        <v>95.890014650000012</v>
      </c>
      <c r="Q97">
        <f t="shared" si="14"/>
        <v>0</v>
      </c>
      <c r="R97">
        <f t="shared" si="15"/>
        <v>1</v>
      </c>
      <c r="S97">
        <f t="shared" si="16"/>
        <v>12.173661312500242</v>
      </c>
    </row>
    <row r="98" spans="1:19" x14ac:dyDescent="0.2">
      <c r="A98" t="s">
        <v>120</v>
      </c>
      <c r="B98">
        <v>806.29046631000006</v>
      </c>
      <c r="C98">
        <v>826.96948241999996</v>
      </c>
      <c r="D98">
        <v>840.41076659999999</v>
      </c>
      <c r="E98">
        <v>799.33666991999996</v>
      </c>
      <c r="F98">
        <v>857.73297118999994</v>
      </c>
      <c r="G98">
        <v>788.30297852000001</v>
      </c>
      <c r="H98">
        <v>785.33599853999999</v>
      </c>
      <c r="I98">
        <v>850.45202637</v>
      </c>
      <c r="J98">
        <v>826.96948241999996</v>
      </c>
      <c r="L98" t="str">
        <f t="shared" si="10"/>
        <v>05JAN2021:01:00:00</v>
      </c>
      <c r="M98">
        <v>1</v>
      </c>
      <c r="N98">
        <f t="shared" si="11"/>
        <v>20.679016109999907</v>
      </c>
      <c r="O98">
        <f t="shared" si="12"/>
        <v>0</v>
      </c>
      <c r="P98">
        <f t="shared" si="13"/>
        <v>20.679016109999907</v>
      </c>
      <c r="Q98">
        <f t="shared" si="14"/>
        <v>0</v>
      </c>
      <c r="R98">
        <f t="shared" si="15"/>
        <v>1</v>
      </c>
      <c r="S98">
        <f t="shared" si="16"/>
        <v>2.5647104826425298</v>
      </c>
    </row>
    <row r="99" spans="1:19" x14ac:dyDescent="0.2">
      <c r="A99" t="s">
        <v>121</v>
      </c>
      <c r="B99">
        <v>813.27404784999999</v>
      </c>
      <c r="C99">
        <v>826.00347899999997</v>
      </c>
      <c r="D99">
        <v>832.73107909999999</v>
      </c>
      <c r="E99">
        <v>788.33874512</v>
      </c>
      <c r="F99">
        <v>862.71600341999999</v>
      </c>
      <c r="G99">
        <v>788.50299071999996</v>
      </c>
      <c r="H99">
        <v>786.60498046999999</v>
      </c>
      <c r="I99">
        <v>844.07598876999998</v>
      </c>
      <c r="J99">
        <v>826.00347899999997</v>
      </c>
      <c r="L99" t="str">
        <f t="shared" si="10"/>
        <v>05JAN2021:02:00:00</v>
      </c>
      <c r="M99">
        <v>2</v>
      </c>
      <c r="N99">
        <f t="shared" si="11"/>
        <v>12.729431149999982</v>
      </c>
      <c r="O99">
        <f t="shared" si="12"/>
        <v>0</v>
      </c>
      <c r="P99">
        <f t="shared" si="13"/>
        <v>12.729431149999982</v>
      </c>
      <c r="Q99">
        <f t="shared" si="14"/>
        <v>0</v>
      </c>
      <c r="R99">
        <f t="shared" si="15"/>
        <v>1</v>
      </c>
      <c r="S99">
        <f t="shared" si="16"/>
        <v>1.5652080849809429</v>
      </c>
    </row>
    <row r="100" spans="1:19" x14ac:dyDescent="0.2">
      <c r="A100" t="s">
        <v>122</v>
      </c>
      <c r="B100">
        <v>832.68188477000001</v>
      </c>
      <c r="C100">
        <v>844.55212401999995</v>
      </c>
      <c r="D100">
        <v>840.65405272999999</v>
      </c>
      <c r="E100">
        <v>800.33831786999997</v>
      </c>
      <c r="F100">
        <v>876.96697998000002</v>
      </c>
      <c r="G100">
        <v>803.46301270000004</v>
      </c>
      <c r="H100">
        <v>803.83398437999995</v>
      </c>
      <c r="I100">
        <v>875.34899901999995</v>
      </c>
      <c r="J100">
        <v>844.55212401999995</v>
      </c>
      <c r="L100" t="str">
        <f t="shared" si="10"/>
        <v>05JAN2021:03:00:00</v>
      </c>
      <c r="M100">
        <v>3</v>
      </c>
      <c r="N100">
        <f t="shared" si="11"/>
        <v>11.870239249999941</v>
      </c>
      <c r="O100">
        <f t="shared" si="12"/>
        <v>0</v>
      </c>
      <c r="P100">
        <f t="shared" si="13"/>
        <v>11.870239249999941</v>
      </c>
      <c r="Q100">
        <f t="shared" si="14"/>
        <v>0</v>
      </c>
      <c r="R100">
        <f t="shared" si="15"/>
        <v>1</v>
      </c>
      <c r="S100">
        <f t="shared" si="16"/>
        <v>1.4255431116144299</v>
      </c>
    </row>
    <row r="101" spans="1:19" x14ac:dyDescent="0.2">
      <c r="A101" t="s">
        <v>123</v>
      </c>
      <c r="B101">
        <v>853.27795409999999</v>
      </c>
      <c r="C101">
        <v>857.44586182</v>
      </c>
      <c r="D101">
        <v>854.25274658000001</v>
      </c>
      <c r="E101">
        <v>813.59313965000001</v>
      </c>
      <c r="F101">
        <v>894.59899901999995</v>
      </c>
      <c r="G101">
        <v>797.19799805000002</v>
      </c>
      <c r="H101">
        <v>825.97198486000002</v>
      </c>
      <c r="I101">
        <v>883.48699951000003</v>
      </c>
      <c r="J101">
        <v>857.44586182</v>
      </c>
      <c r="L101" t="str">
        <f t="shared" si="10"/>
        <v>05JAN2021:04:00:00</v>
      </c>
      <c r="M101">
        <v>4</v>
      </c>
      <c r="N101">
        <f t="shared" si="11"/>
        <v>4.1679077200000165</v>
      </c>
      <c r="O101">
        <f t="shared" si="12"/>
        <v>0</v>
      </c>
      <c r="P101">
        <f t="shared" si="13"/>
        <v>4.1679077200000165</v>
      </c>
      <c r="Q101">
        <f t="shared" si="14"/>
        <v>0</v>
      </c>
      <c r="R101">
        <f t="shared" si="15"/>
        <v>1</v>
      </c>
      <c r="S101">
        <f t="shared" si="16"/>
        <v>0.48845838568466732</v>
      </c>
    </row>
    <row r="102" spans="1:19" x14ac:dyDescent="0.2">
      <c r="A102" t="s">
        <v>124</v>
      </c>
      <c r="B102">
        <v>898.46734618999994</v>
      </c>
      <c r="C102">
        <v>891.30737305000002</v>
      </c>
      <c r="D102">
        <v>890.47949218999997</v>
      </c>
      <c r="E102">
        <v>842.36352538999995</v>
      </c>
      <c r="F102">
        <v>927.26098633000004</v>
      </c>
      <c r="G102">
        <v>840.65301513999998</v>
      </c>
      <c r="H102">
        <v>853.46801758000004</v>
      </c>
      <c r="I102">
        <v>918.93402100000003</v>
      </c>
      <c r="J102">
        <v>891.30737305000002</v>
      </c>
      <c r="L102" t="str">
        <f t="shared" si="10"/>
        <v>05JAN2021:05:00:00</v>
      </c>
      <c r="M102">
        <v>5</v>
      </c>
      <c r="N102">
        <f t="shared" si="11"/>
        <v>-7.15997313999992</v>
      </c>
      <c r="O102">
        <f t="shared" si="12"/>
        <v>-7.15997313999992</v>
      </c>
      <c r="P102">
        <f t="shared" si="13"/>
        <v>0</v>
      </c>
      <c r="Q102">
        <f t="shared" si="14"/>
        <v>1</v>
      </c>
      <c r="R102">
        <f t="shared" si="15"/>
        <v>0</v>
      </c>
      <c r="S102">
        <f t="shared" si="16"/>
        <v>0.79690966737546776</v>
      </c>
    </row>
    <row r="103" spans="1:19" x14ac:dyDescent="0.2">
      <c r="A103" t="s">
        <v>125</v>
      </c>
      <c r="B103">
        <v>972.04669189000003</v>
      </c>
      <c r="C103">
        <v>958.16302489999998</v>
      </c>
      <c r="D103">
        <v>947.52709961000005</v>
      </c>
      <c r="E103">
        <v>897.03094481999995</v>
      </c>
      <c r="F103">
        <v>990.74902343999997</v>
      </c>
      <c r="G103">
        <v>911.39099121000004</v>
      </c>
      <c r="H103">
        <v>921.82000731999995</v>
      </c>
      <c r="I103">
        <v>990.62402343999997</v>
      </c>
      <c r="J103">
        <v>958.16302489999998</v>
      </c>
      <c r="L103" t="str">
        <f t="shared" si="10"/>
        <v>05JAN2021:06:00:00</v>
      </c>
      <c r="M103">
        <v>6</v>
      </c>
      <c r="N103">
        <f t="shared" si="11"/>
        <v>-13.883666990000052</v>
      </c>
      <c r="O103">
        <f t="shared" si="12"/>
        <v>-13.883666990000052</v>
      </c>
      <c r="P103">
        <f t="shared" si="13"/>
        <v>0</v>
      </c>
      <c r="Q103">
        <f t="shared" si="14"/>
        <v>1</v>
      </c>
      <c r="R103">
        <f t="shared" si="15"/>
        <v>0</v>
      </c>
      <c r="S103">
        <f t="shared" si="16"/>
        <v>1.4282921906771093</v>
      </c>
    </row>
    <row r="104" spans="1:19" x14ac:dyDescent="0.2">
      <c r="A104" t="s">
        <v>126</v>
      </c>
      <c r="B104">
        <v>1065.2689209</v>
      </c>
      <c r="C104">
        <v>1044.9229736</v>
      </c>
      <c r="D104">
        <v>1022.0037842</v>
      </c>
      <c r="E104">
        <v>964.55712890999996</v>
      </c>
      <c r="F104">
        <v>1075.7600098</v>
      </c>
      <c r="G104">
        <v>1016.5200195</v>
      </c>
      <c r="H104">
        <v>1005.1500244</v>
      </c>
      <c r="I104">
        <v>1079.5200195</v>
      </c>
      <c r="J104">
        <v>1044.9229736</v>
      </c>
      <c r="L104" t="str">
        <f t="shared" si="10"/>
        <v>05JAN2021:07:00:00</v>
      </c>
      <c r="M104">
        <v>7</v>
      </c>
      <c r="N104">
        <f t="shared" si="11"/>
        <v>-20.345947300000034</v>
      </c>
      <c r="O104">
        <f t="shared" si="12"/>
        <v>-20.345947300000034</v>
      </c>
      <c r="P104">
        <f t="shared" si="13"/>
        <v>0</v>
      </c>
      <c r="Q104">
        <f t="shared" si="14"/>
        <v>1</v>
      </c>
      <c r="R104">
        <f t="shared" si="15"/>
        <v>0</v>
      </c>
      <c r="S104">
        <f t="shared" si="16"/>
        <v>1.909935313123621</v>
      </c>
    </row>
    <row r="105" spans="1:19" x14ac:dyDescent="0.2">
      <c r="A105" t="s">
        <v>127</v>
      </c>
      <c r="B105">
        <v>1117.2980957</v>
      </c>
      <c r="C105">
        <v>1081.0947266000001</v>
      </c>
      <c r="D105">
        <v>1067.6474608999999</v>
      </c>
      <c r="E105">
        <v>998.97113036999997</v>
      </c>
      <c r="F105">
        <v>1108.4799805</v>
      </c>
      <c r="G105">
        <v>1058.9899902</v>
      </c>
      <c r="H105">
        <v>1039.8499756000001</v>
      </c>
      <c r="I105">
        <v>1112.7299805</v>
      </c>
      <c r="J105">
        <v>1081.0947266000001</v>
      </c>
      <c r="L105" t="str">
        <f t="shared" si="10"/>
        <v>05JAN2021:08:00:00</v>
      </c>
      <c r="M105">
        <v>8</v>
      </c>
      <c r="N105">
        <f t="shared" si="11"/>
        <v>-36.203369099999918</v>
      </c>
      <c r="O105">
        <f t="shared" si="12"/>
        <v>-36.203369099999918</v>
      </c>
      <c r="P105">
        <f t="shared" si="13"/>
        <v>0</v>
      </c>
      <c r="Q105">
        <f t="shared" si="14"/>
        <v>1</v>
      </c>
      <c r="R105">
        <f t="shared" si="15"/>
        <v>0</v>
      </c>
      <c r="S105">
        <f t="shared" si="16"/>
        <v>3.240260521281753</v>
      </c>
    </row>
    <row r="106" spans="1:19" x14ac:dyDescent="0.2">
      <c r="A106" t="s">
        <v>128</v>
      </c>
      <c r="B106">
        <v>1103.0858154</v>
      </c>
      <c r="C106">
        <v>1066.8334961</v>
      </c>
      <c r="D106">
        <v>1074.8485106999999</v>
      </c>
      <c r="E106">
        <v>1011.2910156</v>
      </c>
      <c r="F106">
        <v>1094.6700439000001</v>
      </c>
      <c r="G106">
        <v>1000.9799805</v>
      </c>
      <c r="H106">
        <v>1038.4499512</v>
      </c>
      <c r="I106">
        <v>1096.3000488</v>
      </c>
      <c r="J106">
        <v>1066.8334961</v>
      </c>
      <c r="L106" t="str">
        <f t="shared" si="10"/>
        <v>05JAN2021:09:00:00</v>
      </c>
      <c r="M106">
        <v>9</v>
      </c>
      <c r="N106">
        <f t="shared" si="11"/>
        <v>-36.252319299999954</v>
      </c>
      <c r="O106">
        <f t="shared" si="12"/>
        <v>-36.252319299999954</v>
      </c>
      <c r="P106">
        <f t="shared" si="13"/>
        <v>0</v>
      </c>
      <c r="Q106">
        <f t="shared" si="14"/>
        <v>1</v>
      </c>
      <c r="R106">
        <f t="shared" si="15"/>
        <v>0</v>
      </c>
      <c r="S106">
        <f t="shared" si="16"/>
        <v>3.2864459676561224</v>
      </c>
    </row>
    <row r="107" spans="1:19" x14ac:dyDescent="0.2">
      <c r="A107" t="s">
        <v>129</v>
      </c>
      <c r="B107">
        <v>1087.4949951000001</v>
      </c>
      <c r="C107">
        <v>1059.269043</v>
      </c>
      <c r="D107">
        <v>1068.6029053</v>
      </c>
      <c r="E107">
        <v>998.46691895000004</v>
      </c>
      <c r="F107">
        <v>1088.8199463000001</v>
      </c>
      <c r="G107">
        <v>1021.0700073</v>
      </c>
      <c r="H107">
        <v>1018.4299927</v>
      </c>
      <c r="I107">
        <v>1084.9899902</v>
      </c>
      <c r="J107">
        <v>1059.269043</v>
      </c>
      <c r="L107" t="str">
        <f t="shared" si="10"/>
        <v>05JAN2021:10:00:00</v>
      </c>
      <c r="M107">
        <v>10</v>
      </c>
      <c r="N107">
        <f t="shared" si="11"/>
        <v>-28.225952100000086</v>
      </c>
      <c r="O107">
        <f t="shared" si="12"/>
        <v>-28.225952100000086</v>
      </c>
      <c r="P107">
        <f t="shared" si="13"/>
        <v>0</v>
      </c>
      <c r="Q107">
        <f t="shared" si="14"/>
        <v>1</v>
      </c>
      <c r="R107">
        <f t="shared" si="15"/>
        <v>0</v>
      </c>
      <c r="S107">
        <f t="shared" si="16"/>
        <v>2.5955017933121232</v>
      </c>
    </row>
    <row r="108" spans="1:19" x14ac:dyDescent="0.2">
      <c r="A108" t="s">
        <v>130</v>
      </c>
      <c r="B108">
        <v>1044.9517822</v>
      </c>
      <c r="C108">
        <v>1022.2410889</v>
      </c>
      <c r="D108">
        <v>1042.9824219</v>
      </c>
      <c r="E108">
        <v>986.64355468999997</v>
      </c>
      <c r="F108">
        <v>1056.1400146000001</v>
      </c>
      <c r="G108">
        <v>980.31597899999997</v>
      </c>
      <c r="H108">
        <v>969.18499756000006</v>
      </c>
      <c r="I108">
        <v>1051.9899902</v>
      </c>
      <c r="J108">
        <v>1022.2410889</v>
      </c>
      <c r="L108" t="str">
        <f t="shared" si="10"/>
        <v>05JAN2021:11:00:00</v>
      </c>
      <c r="M108">
        <v>11</v>
      </c>
      <c r="N108">
        <f t="shared" si="11"/>
        <v>-22.710693300000003</v>
      </c>
      <c r="O108">
        <f t="shared" si="12"/>
        <v>-22.710693300000003</v>
      </c>
      <c r="P108">
        <f t="shared" si="13"/>
        <v>0</v>
      </c>
      <c r="Q108">
        <f t="shared" si="14"/>
        <v>1</v>
      </c>
      <c r="R108">
        <f t="shared" si="15"/>
        <v>0</v>
      </c>
      <c r="S108">
        <f t="shared" si="16"/>
        <v>2.1733723686451647</v>
      </c>
    </row>
    <row r="109" spans="1:19" x14ac:dyDescent="0.2">
      <c r="A109" t="s">
        <v>131</v>
      </c>
      <c r="B109">
        <v>1017.2921143</v>
      </c>
      <c r="C109">
        <v>986.19232178000004</v>
      </c>
      <c r="D109">
        <v>1004.7114258</v>
      </c>
      <c r="E109">
        <v>965.08142090000001</v>
      </c>
      <c r="F109">
        <v>1010.5700073</v>
      </c>
      <c r="G109">
        <v>950.83502196999996</v>
      </c>
      <c r="H109">
        <v>941.72601318</v>
      </c>
      <c r="I109">
        <v>1014.7000121999999</v>
      </c>
      <c r="J109">
        <v>986.19232178000004</v>
      </c>
      <c r="L109" t="str">
        <f t="shared" si="10"/>
        <v>05JAN2021:12:00:00</v>
      </c>
      <c r="M109">
        <v>12</v>
      </c>
      <c r="N109">
        <f t="shared" si="11"/>
        <v>-31.099792519999937</v>
      </c>
      <c r="O109">
        <f t="shared" si="12"/>
        <v>-31.099792519999937</v>
      </c>
      <c r="P109">
        <f t="shared" si="13"/>
        <v>0</v>
      </c>
      <c r="Q109">
        <f t="shared" si="14"/>
        <v>1</v>
      </c>
      <c r="R109">
        <f t="shared" si="15"/>
        <v>0</v>
      </c>
      <c r="S109">
        <f t="shared" si="16"/>
        <v>3.057115265402381</v>
      </c>
    </row>
    <row r="110" spans="1:19" x14ac:dyDescent="0.2">
      <c r="A110" t="s">
        <v>132</v>
      </c>
      <c r="B110">
        <v>996.58697510000002</v>
      </c>
      <c r="C110">
        <v>945.71905518000005</v>
      </c>
      <c r="D110">
        <v>941.21356201000003</v>
      </c>
      <c r="E110">
        <v>913.22222899999997</v>
      </c>
      <c r="F110">
        <v>965.39099121000004</v>
      </c>
      <c r="G110">
        <v>901.73901366999996</v>
      </c>
      <c r="H110">
        <v>918.27899170000001</v>
      </c>
      <c r="I110">
        <v>977.72998046999999</v>
      </c>
      <c r="J110">
        <v>945.71905518000005</v>
      </c>
      <c r="L110" t="str">
        <f t="shared" si="10"/>
        <v>05JAN2021:13:00:00</v>
      </c>
      <c r="M110">
        <v>13</v>
      </c>
      <c r="N110">
        <f t="shared" si="11"/>
        <v>-50.867919919999963</v>
      </c>
      <c r="O110">
        <f t="shared" si="12"/>
        <v>-50.867919919999963</v>
      </c>
      <c r="P110">
        <f t="shared" si="13"/>
        <v>0</v>
      </c>
      <c r="Q110">
        <f t="shared" si="14"/>
        <v>1</v>
      </c>
      <c r="R110">
        <f t="shared" si="15"/>
        <v>0</v>
      </c>
      <c r="S110">
        <f t="shared" si="16"/>
        <v>5.1042127973723268</v>
      </c>
    </row>
    <row r="111" spans="1:19" x14ac:dyDescent="0.2">
      <c r="A111" t="s">
        <v>133</v>
      </c>
      <c r="B111">
        <v>981.97454833999996</v>
      </c>
      <c r="C111">
        <v>936.43011475000003</v>
      </c>
      <c r="D111">
        <v>906.10699463000003</v>
      </c>
      <c r="E111">
        <v>890.42932128999996</v>
      </c>
      <c r="F111">
        <v>942.39697265999996</v>
      </c>
      <c r="G111">
        <v>902.66802978999999</v>
      </c>
      <c r="H111">
        <v>921.05902100000003</v>
      </c>
      <c r="I111">
        <v>977.87701416000004</v>
      </c>
      <c r="J111">
        <v>936.43011475000003</v>
      </c>
      <c r="L111" t="str">
        <f t="shared" si="10"/>
        <v>05JAN2021:14:00:00</v>
      </c>
      <c r="M111">
        <v>14</v>
      </c>
      <c r="N111">
        <f t="shared" si="11"/>
        <v>-45.544433589999926</v>
      </c>
      <c r="O111">
        <f t="shared" si="12"/>
        <v>-45.544433589999926</v>
      </c>
      <c r="P111">
        <f t="shared" si="13"/>
        <v>0</v>
      </c>
      <c r="Q111">
        <f t="shared" si="14"/>
        <v>1</v>
      </c>
      <c r="R111">
        <f t="shared" si="15"/>
        <v>0</v>
      </c>
      <c r="S111">
        <f t="shared" si="16"/>
        <v>4.6380462372463214</v>
      </c>
    </row>
    <row r="112" spans="1:19" x14ac:dyDescent="0.2">
      <c r="A112" t="s">
        <v>134</v>
      </c>
      <c r="B112">
        <v>926.04138183999999</v>
      </c>
      <c r="C112">
        <v>896.31689453000001</v>
      </c>
      <c r="D112">
        <v>875.30517578000001</v>
      </c>
      <c r="E112">
        <v>869.76379395000004</v>
      </c>
      <c r="F112">
        <v>914.23602295000001</v>
      </c>
      <c r="G112">
        <v>864.10198975000003</v>
      </c>
      <c r="H112">
        <v>886.29400635000002</v>
      </c>
      <c r="I112">
        <v>915.03399658000001</v>
      </c>
      <c r="J112">
        <v>896.31689453000001</v>
      </c>
      <c r="L112" t="str">
        <f t="shared" si="10"/>
        <v>05JAN2021:15:00:00</v>
      </c>
      <c r="M112">
        <v>15</v>
      </c>
      <c r="N112">
        <f t="shared" si="11"/>
        <v>-29.724487309999972</v>
      </c>
      <c r="O112">
        <f t="shared" si="12"/>
        <v>-29.724487309999972</v>
      </c>
      <c r="P112">
        <f t="shared" si="13"/>
        <v>0</v>
      </c>
      <c r="Q112">
        <f t="shared" si="14"/>
        <v>1</v>
      </c>
      <c r="R112">
        <f t="shared" si="15"/>
        <v>0</v>
      </c>
      <c r="S112">
        <f t="shared" si="16"/>
        <v>3.2098443863209258</v>
      </c>
    </row>
    <row r="113" spans="1:19" x14ac:dyDescent="0.2">
      <c r="A113" t="s">
        <v>135</v>
      </c>
      <c r="B113">
        <v>882.82684326000003</v>
      </c>
      <c r="C113">
        <v>872.19964600000003</v>
      </c>
      <c r="D113">
        <v>855.83306885000002</v>
      </c>
      <c r="E113">
        <v>845.10668944999998</v>
      </c>
      <c r="F113">
        <v>885.47802734000004</v>
      </c>
      <c r="G113">
        <v>834.59197998000002</v>
      </c>
      <c r="H113">
        <v>863.38598633000004</v>
      </c>
      <c r="I113">
        <v>894.72198486000002</v>
      </c>
      <c r="J113">
        <v>872.19964600000003</v>
      </c>
      <c r="L113" t="str">
        <f t="shared" si="10"/>
        <v>05JAN2021:16:00:00</v>
      </c>
      <c r="M113">
        <v>16</v>
      </c>
      <c r="N113">
        <f t="shared" si="11"/>
        <v>-10.627197260000003</v>
      </c>
      <c r="O113">
        <f t="shared" si="12"/>
        <v>-10.627197260000003</v>
      </c>
      <c r="P113">
        <f t="shared" si="13"/>
        <v>0</v>
      </c>
      <c r="Q113">
        <f t="shared" si="14"/>
        <v>1</v>
      </c>
      <c r="R113">
        <f t="shared" si="15"/>
        <v>0</v>
      </c>
      <c r="S113">
        <f t="shared" si="16"/>
        <v>1.2037691582595209</v>
      </c>
    </row>
    <row r="114" spans="1:19" x14ac:dyDescent="0.2">
      <c r="A114" t="s">
        <v>136</v>
      </c>
      <c r="B114">
        <v>878.66204833999996</v>
      </c>
      <c r="C114">
        <v>848.56848145000004</v>
      </c>
      <c r="D114">
        <v>838.22430420000001</v>
      </c>
      <c r="E114">
        <v>832.62225341999999</v>
      </c>
      <c r="F114">
        <v>864.79101562999995</v>
      </c>
      <c r="G114">
        <v>808.30902100000003</v>
      </c>
      <c r="H114">
        <v>838.92999268000005</v>
      </c>
      <c r="I114">
        <v>867.28601074000005</v>
      </c>
      <c r="J114">
        <v>848.56848145000004</v>
      </c>
      <c r="L114" t="str">
        <f t="shared" si="10"/>
        <v>05JAN2021:17:00:00</v>
      </c>
      <c r="M114">
        <v>17</v>
      </c>
      <c r="N114">
        <f t="shared" si="11"/>
        <v>-30.09356688999992</v>
      </c>
      <c r="O114">
        <f t="shared" si="12"/>
        <v>-30.09356688999992</v>
      </c>
      <c r="P114">
        <f t="shared" si="13"/>
        <v>0</v>
      </c>
      <c r="Q114">
        <f t="shared" si="14"/>
        <v>1</v>
      </c>
      <c r="R114">
        <f t="shared" si="15"/>
        <v>0</v>
      </c>
      <c r="S114">
        <f t="shared" si="16"/>
        <v>3.4249307736522558</v>
      </c>
    </row>
    <row r="115" spans="1:19" x14ac:dyDescent="0.2">
      <c r="A115" t="s">
        <v>137</v>
      </c>
      <c r="B115">
        <v>898.2734375</v>
      </c>
      <c r="C115">
        <v>856.80187988</v>
      </c>
      <c r="D115">
        <v>855.95385741999996</v>
      </c>
      <c r="E115">
        <v>842.42541503999996</v>
      </c>
      <c r="F115">
        <v>866.16601562999995</v>
      </c>
      <c r="G115">
        <v>812.25299071999996</v>
      </c>
      <c r="H115">
        <v>853.125</v>
      </c>
      <c r="I115">
        <v>873.81298828000001</v>
      </c>
      <c r="J115">
        <v>856.80187988</v>
      </c>
      <c r="L115" t="str">
        <f t="shared" si="10"/>
        <v>05JAN2021:18:00:00</v>
      </c>
      <c r="M115">
        <v>18</v>
      </c>
      <c r="N115">
        <f t="shared" si="11"/>
        <v>-41.471557619999999</v>
      </c>
      <c r="O115">
        <f t="shared" si="12"/>
        <v>-41.471557619999999</v>
      </c>
      <c r="P115">
        <f t="shared" si="13"/>
        <v>0</v>
      </c>
      <c r="Q115">
        <f t="shared" si="14"/>
        <v>1</v>
      </c>
      <c r="R115">
        <f t="shared" si="15"/>
        <v>0</v>
      </c>
      <c r="S115">
        <f t="shared" si="16"/>
        <v>4.6168077434661985</v>
      </c>
    </row>
    <row r="116" spans="1:19" x14ac:dyDescent="0.2">
      <c r="A116" t="s">
        <v>138</v>
      </c>
      <c r="B116">
        <v>952.15692138999998</v>
      </c>
      <c r="C116">
        <v>903.05535888999998</v>
      </c>
      <c r="D116">
        <v>891.67401123000002</v>
      </c>
      <c r="E116">
        <v>887.35223388999998</v>
      </c>
      <c r="F116">
        <v>919.73101807</v>
      </c>
      <c r="G116">
        <v>867.55297852000001</v>
      </c>
      <c r="H116">
        <v>885.05603026999995</v>
      </c>
      <c r="I116">
        <v>927.82098388999998</v>
      </c>
      <c r="J116">
        <v>903.05535888999998</v>
      </c>
      <c r="L116" t="str">
        <f t="shared" si="10"/>
        <v>05JAN2021:19:00:00</v>
      </c>
      <c r="M116">
        <v>19</v>
      </c>
      <c r="N116">
        <f t="shared" si="11"/>
        <v>-49.1015625</v>
      </c>
      <c r="O116">
        <f t="shared" si="12"/>
        <v>-49.1015625</v>
      </c>
      <c r="P116">
        <f t="shared" si="13"/>
        <v>0</v>
      </c>
      <c r="Q116">
        <f t="shared" si="14"/>
        <v>1</v>
      </c>
      <c r="R116">
        <f t="shared" si="15"/>
        <v>0</v>
      </c>
      <c r="S116">
        <f t="shared" si="16"/>
        <v>5.1568771278078209</v>
      </c>
    </row>
    <row r="117" spans="1:19" x14ac:dyDescent="0.2">
      <c r="A117" t="s">
        <v>139</v>
      </c>
      <c r="B117">
        <v>952.08923340000001</v>
      </c>
      <c r="C117">
        <v>912.97314453000001</v>
      </c>
      <c r="D117">
        <v>896.58380126999998</v>
      </c>
      <c r="E117">
        <v>893.80206298999997</v>
      </c>
      <c r="F117">
        <v>937.25701904000005</v>
      </c>
      <c r="G117">
        <v>859.10302734000004</v>
      </c>
      <c r="H117">
        <v>889.10699463000003</v>
      </c>
      <c r="I117">
        <v>947.68499756000006</v>
      </c>
      <c r="J117">
        <v>912.97314453000001</v>
      </c>
      <c r="L117" t="str">
        <f t="shared" si="10"/>
        <v>05JAN2021:20:00:00</v>
      </c>
      <c r="M117">
        <v>20</v>
      </c>
      <c r="N117">
        <f t="shared" si="11"/>
        <v>-39.116088869999999</v>
      </c>
      <c r="O117">
        <f t="shared" si="12"/>
        <v>-39.116088869999999</v>
      </c>
      <c r="P117">
        <f t="shared" si="13"/>
        <v>0</v>
      </c>
      <c r="Q117">
        <f t="shared" si="14"/>
        <v>1</v>
      </c>
      <c r="R117">
        <f t="shared" si="15"/>
        <v>0</v>
      </c>
      <c r="S117">
        <f t="shared" si="16"/>
        <v>4.1084477691563395</v>
      </c>
    </row>
    <row r="118" spans="1:19" x14ac:dyDescent="0.2">
      <c r="A118" t="s">
        <v>140</v>
      </c>
      <c r="B118">
        <v>935.37371826000003</v>
      </c>
      <c r="C118">
        <v>906.51586913999995</v>
      </c>
      <c r="D118">
        <v>890.33203125</v>
      </c>
      <c r="E118">
        <v>888.57806396000001</v>
      </c>
      <c r="F118">
        <v>934.43701171999999</v>
      </c>
      <c r="G118">
        <v>843.71899413999995</v>
      </c>
      <c r="H118">
        <v>882.66699218999997</v>
      </c>
      <c r="I118">
        <v>941.93402100000003</v>
      </c>
      <c r="J118">
        <v>906.51586913999995</v>
      </c>
      <c r="L118" t="str">
        <f t="shared" si="10"/>
        <v>05JAN2021:21:00:00</v>
      </c>
      <c r="M118">
        <v>21</v>
      </c>
      <c r="N118">
        <f t="shared" si="11"/>
        <v>-28.857849120000083</v>
      </c>
      <c r="O118">
        <f t="shared" si="12"/>
        <v>-28.857849120000083</v>
      </c>
      <c r="P118">
        <f t="shared" si="13"/>
        <v>0</v>
      </c>
      <c r="Q118">
        <f t="shared" si="14"/>
        <v>1</v>
      </c>
      <c r="R118">
        <f t="shared" si="15"/>
        <v>0</v>
      </c>
      <c r="S118">
        <f t="shared" si="16"/>
        <v>3.085167837907826</v>
      </c>
    </row>
    <row r="119" spans="1:19" x14ac:dyDescent="0.2">
      <c r="A119" t="s">
        <v>141</v>
      </c>
      <c r="B119">
        <v>910.42584228999999</v>
      </c>
      <c r="C119">
        <v>878.11401366999996</v>
      </c>
      <c r="D119">
        <v>874.43316649999997</v>
      </c>
      <c r="E119">
        <v>887.50543213000003</v>
      </c>
      <c r="F119">
        <v>911.47601318</v>
      </c>
      <c r="G119">
        <v>835.60101318</v>
      </c>
      <c r="H119">
        <v>843.26300048999997</v>
      </c>
      <c r="I119">
        <v>902.70001220999995</v>
      </c>
      <c r="J119">
        <v>878.11401366999996</v>
      </c>
      <c r="L119" t="str">
        <f t="shared" si="10"/>
        <v>05JAN2021:22:00:00</v>
      </c>
      <c r="M119">
        <v>22</v>
      </c>
      <c r="N119">
        <f t="shared" si="11"/>
        <v>-32.311828620000028</v>
      </c>
      <c r="O119">
        <f t="shared" si="12"/>
        <v>-32.311828620000028</v>
      </c>
      <c r="P119">
        <f t="shared" si="13"/>
        <v>0</v>
      </c>
      <c r="Q119">
        <f t="shared" si="14"/>
        <v>1</v>
      </c>
      <c r="R119">
        <f t="shared" si="15"/>
        <v>0</v>
      </c>
      <c r="S119">
        <f t="shared" si="16"/>
        <v>3.5490895709557053</v>
      </c>
    </row>
    <row r="120" spans="1:19" x14ac:dyDescent="0.2">
      <c r="A120" t="s">
        <v>142</v>
      </c>
      <c r="B120">
        <v>858.80145263999998</v>
      </c>
      <c r="C120">
        <v>835.69281006000006</v>
      </c>
      <c r="D120">
        <v>841.81640625</v>
      </c>
      <c r="E120">
        <v>854.59454345999995</v>
      </c>
      <c r="F120">
        <v>867.29699706999997</v>
      </c>
      <c r="G120">
        <v>796.66400146000001</v>
      </c>
      <c r="H120">
        <v>799.71502685999997</v>
      </c>
      <c r="I120">
        <v>856.51898193</v>
      </c>
      <c r="J120">
        <v>835.69281006000006</v>
      </c>
      <c r="L120" t="str">
        <f t="shared" si="10"/>
        <v>05JAN2021:23:00:00</v>
      </c>
      <c r="M120">
        <v>23</v>
      </c>
      <c r="N120">
        <f t="shared" si="11"/>
        <v>-23.108642579999923</v>
      </c>
      <c r="O120">
        <f t="shared" si="12"/>
        <v>-23.108642579999923</v>
      </c>
      <c r="P120">
        <f t="shared" si="13"/>
        <v>0</v>
      </c>
      <c r="Q120">
        <f t="shared" si="14"/>
        <v>1</v>
      </c>
      <c r="R120">
        <f t="shared" si="15"/>
        <v>0</v>
      </c>
      <c r="S120">
        <f t="shared" si="16"/>
        <v>2.6908015244923913</v>
      </c>
    </row>
    <row r="121" spans="1:19" x14ac:dyDescent="0.2">
      <c r="A121" t="s">
        <v>143</v>
      </c>
      <c r="B121">
        <v>787.16900635000002</v>
      </c>
      <c r="C121">
        <v>808.06677246000004</v>
      </c>
      <c r="D121">
        <v>808.56542968999997</v>
      </c>
      <c r="E121">
        <v>798.61706543000003</v>
      </c>
      <c r="F121">
        <v>830.92602538999995</v>
      </c>
      <c r="G121">
        <v>772.65100098000005</v>
      </c>
      <c r="H121">
        <v>780.64501953000001</v>
      </c>
      <c r="I121">
        <v>830.08801270000004</v>
      </c>
      <c r="J121">
        <v>808.06677246000004</v>
      </c>
      <c r="L121" t="str">
        <f t="shared" si="10"/>
        <v>06JAN2021:00:00:00</v>
      </c>
      <c r="M121">
        <v>24</v>
      </c>
      <c r="N121">
        <f t="shared" si="11"/>
        <v>20.89776611000002</v>
      </c>
      <c r="O121">
        <f t="shared" si="12"/>
        <v>0</v>
      </c>
      <c r="P121">
        <f t="shared" si="13"/>
        <v>20.89776611000002</v>
      </c>
      <c r="Q121">
        <f t="shared" si="14"/>
        <v>0</v>
      </c>
      <c r="R121">
        <f t="shared" si="15"/>
        <v>1</v>
      </c>
      <c r="S121">
        <f t="shared" si="16"/>
        <v>2.6548004229612947</v>
      </c>
    </row>
    <row r="122" spans="1:19" x14ac:dyDescent="0.2">
      <c r="A122" t="s">
        <v>144</v>
      </c>
      <c r="B122">
        <v>755.32702637</v>
      </c>
      <c r="C122">
        <v>736.02600098000005</v>
      </c>
      <c r="D122">
        <v>753.41217041000004</v>
      </c>
      <c r="E122">
        <v>731.91101074000005</v>
      </c>
      <c r="F122">
        <v>740.43701171999999</v>
      </c>
      <c r="G122">
        <v>759.58502196999996</v>
      </c>
      <c r="H122">
        <v>774.76098633000004</v>
      </c>
      <c r="I122">
        <v>736.02600098000005</v>
      </c>
      <c r="J122">
        <v>751.93066406000003</v>
      </c>
      <c r="L122" t="str">
        <f t="shared" si="10"/>
        <v>06JAN2021:01:00:00</v>
      </c>
      <c r="M122">
        <v>1</v>
      </c>
      <c r="N122">
        <f t="shared" si="11"/>
        <v>-19.30102538999995</v>
      </c>
      <c r="O122">
        <f t="shared" si="12"/>
        <v>-19.30102538999995</v>
      </c>
      <c r="P122">
        <f t="shared" si="13"/>
        <v>0</v>
      </c>
      <c r="Q122">
        <f t="shared" si="14"/>
        <v>1</v>
      </c>
      <c r="R122">
        <f t="shared" si="15"/>
        <v>0</v>
      </c>
      <c r="S122">
        <f t="shared" si="16"/>
        <v>2.555320373316718</v>
      </c>
    </row>
    <row r="123" spans="1:19" x14ac:dyDescent="0.2">
      <c r="A123" t="s">
        <v>145</v>
      </c>
      <c r="B123">
        <v>737.05761718999997</v>
      </c>
      <c r="C123">
        <v>741.59698486000002</v>
      </c>
      <c r="D123">
        <v>739.90142821999996</v>
      </c>
      <c r="E123">
        <v>718.57556151999995</v>
      </c>
      <c r="F123">
        <v>721.95697021000001</v>
      </c>
      <c r="G123">
        <v>750.24597168000003</v>
      </c>
      <c r="H123">
        <v>771.18597411999997</v>
      </c>
      <c r="I123">
        <v>741.59698486000002</v>
      </c>
      <c r="J123">
        <v>744.95343018000005</v>
      </c>
      <c r="L123" t="str">
        <f t="shared" si="10"/>
        <v>06JAN2021:02:00:00</v>
      </c>
      <c r="M123">
        <v>2</v>
      </c>
      <c r="N123">
        <f t="shared" si="11"/>
        <v>4.5393676700000469</v>
      </c>
      <c r="O123">
        <f t="shared" si="12"/>
        <v>0</v>
      </c>
      <c r="P123">
        <f t="shared" si="13"/>
        <v>4.5393676700000469</v>
      </c>
      <c r="Q123">
        <f t="shared" si="14"/>
        <v>0</v>
      </c>
      <c r="R123">
        <f t="shared" si="15"/>
        <v>1</v>
      </c>
      <c r="S123">
        <f t="shared" si="16"/>
        <v>0.61587690895946345</v>
      </c>
    </row>
    <row r="124" spans="1:19" x14ac:dyDescent="0.2">
      <c r="A124" t="s">
        <v>146</v>
      </c>
      <c r="B124">
        <v>738.24243163999995</v>
      </c>
      <c r="C124">
        <v>709.01202393000005</v>
      </c>
      <c r="D124">
        <v>736.00036621000004</v>
      </c>
      <c r="E124">
        <v>713.35736083999996</v>
      </c>
      <c r="F124">
        <v>710.74798583999996</v>
      </c>
      <c r="G124">
        <v>744.24200439000003</v>
      </c>
      <c r="H124">
        <v>761.82897949000005</v>
      </c>
      <c r="I124">
        <v>709.01202393000005</v>
      </c>
      <c r="J124">
        <v>730.42755126999998</v>
      </c>
      <c r="L124" t="str">
        <f t="shared" si="10"/>
        <v>06JAN2021:03:00:00</v>
      </c>
      <c r="M124">
        <v>3</v>
      </c>
      <c r="N124">
        <f t="shared" si="11"/>
        <v>-29.230407709999895</v>
      </c>
      <c r="O124">
        <f t="shared" si="12"/>
        <v>-29.230407709999895</v>
      </c>
      <c r="P124">
        <f t="shared" si="13"/>
        <v>0</v>
      </c>
      <c r="Q124">
        <f t="shared" si="14"/>
        <v>1</v>
      </c>
      <c r="R124">
        <f t="shared" si="15"/>
        <v>0</v>
      </c>
      <c r="S124">
        <f t="shared" si="16"/>
        <v>3.9594591772603431</v>
      </c>
    </row>
    <row r="125" spans="1:19" x14ac:dyDescent="0.2">
      <c r="A125" t="s">
        <v>147</v>
      </c>
      <c r="B125">
        <v>760.60278319999998</v>
      </c>
      <c r="C125">
        <v>732.78802489999998</v>
      </c>
      <c r="D125">
        <v>739.45385741999996</v>
      </c>
      <c r="E125">
        <v>728.12133788999995</v>
      </c>
      <c r="F125">
        <v>732.48901366999996</v>
      </c>
      <c r="G125">
        <v>767.35699463000003</v>
      </c>
      <c r="H125">
        <v>781.04101562999995</v>
      </c>
      <c r="I125">
        <v>732.78802489999998</v>
      </c>
      <c r="J125">
        <v>749.93090819999998</v>
      </c>
      <c r="L125" t="str">
        <f t="shared" si="10"/>
        <v>06JAN2021:04:00:00</v>
      </c>
      <c r="M125">
        <v>4</v>
      </c>
      <c r="N125">
        <f t="shared" si="11"/>
        <v>-27.814758299999994</v>
      </c>
      <c r="O125">
        <f t="shared" si="12"/>
        <v>-27.814758299999994</v>
      </c>
      <c r="P125">
        <f t="shared" si="13"/>
        <v>0</v>
      </c>
      <c r="Q125">
        <f t="shared" si="14"/>
        <v>1</v>
      </c>
      <c r="R125">
        <f t="shared" si="15"/>
        <v>0</v>
      </c>
      <c r="S125">
        <f t="shared" si="16"/>
        <v>3.6569361714636437</v>
      </c>
    </row>
    <row r="126" spans="1:19" x14ac:dyDescent="0.2">
      <c r="A126" t="s">
        <v>148</v>
      </c>
      <c r="B126">
        <v>780.97717284999999</v>
      </c>
      <c r="C126">
        <v>790.11102295000001</v>
      </c>
      <c r="D126">
        <v>761.24072265999996</v>
      </c>
      <c r="E126">
        <v>755.19494628999996</v>
      </c>
      <c r="F126">
        <v>764.50897216999999</v>
      </c>
      <c r="G126">
        <v>783.08502196999996</v>
      </c>
      <c r="H126">
        <v>805.51000977000001</v>
      </c>
      <c r="I126">
        <v>790.11102295000001</v>
      </c>
      <c r="J126">
        <v>783.07324218999997</v>
      </c>
      <c r="L126" t="str">
        <f t="shared" si="10"/>
        <v>06JAN2021:05:00:00</v>
      </c>
      <c r="M126">
        <v>5</v>
      </c>
      <c r="N126">
        <f t="shared" si="11"/>
        <v>9.1338501000000178</v>
      </c>
      <c r="O126">
        <f t="shared" si="12"/>
        <v>0</v>
      </c>
      <c r="P126">
        <f t="shared" si="13"/>
        <v>9.1338501000000178</v>
      </c>
      <c r="Q126">
        <f t="shared" si="14"/>
        <v>0</v>
      </c>
      <c r="R126">
        <f t="shared" si="15"/>
        <v>1</v>
      </c>
      <c r="S126">
        <f t="shared" si="16"/>
        <v>1.169541238531735</v>
      </c>
    </row>
    <row r="127" spans="1:19" x14ac:dyDescent="0.2">
      <c r="A127" t="s">
        <v>149</v>
      </c>
      <c r="B127">
        <v>830.22662353999999</v>
      </c>
      <c r="C127">
        <v>857.81799316000001</v>
      </c>
      <c r="D127">
        <v>803.83264159999999</v>
      </c>
      <c r="E127">
        <v>812.27209473000005</v>
      </c>
      <c r="F127">
        <v>838.23297118999994</v>
      </c>
      <c r="G127">
        <v>843.73199463000003</v>
      </c>
      <c r="H127">
        <v>855.40197753999996</v>
      </c>
      <c r="I127">
        <v>857.81799316000001</v>
      </c>
      <c r="J127">
        <v>843.80883788999995</v>
      </c>
      <c r="L127" t="str">
        <f t="shared" si="10"/>
        <v>06JAN2021:06:00:00</v>
      </c>
      <c r="M127">
        <v>6</v>
      </c>
      <c r="N127">
        <f t="shared" si="11"/>
        <v>27.591369620000023</v>
      </c>
      <c r="O127">
        <f t="shared" si="12"/>
        <v>0</v>
      </c>
      <c r="P127">
        <f t="shared" si="13"/>
        <v>27.591369620000023</v>
      </c>
      <c r="Q127">
        <f t="shared" si="14"/>
        <v>0</v>
      </c>
      <c r="R127">
        <f t="shared" si="15"/>
        <v>1</v>
      </c>
      <c r="S127">
        <f t="shared" si="16"/>
        <v>3.3233539900651818</v>
      </c>
    </row>
    <row r="128" spans="1:19" x14ac:dyDescent="0.2">
      <c r="A128" t="s">
        <v>150</v>
      </c>
      <c r="B128">
        <v>929.56317138999998</v>
      </c>
      <c r="C128">
        <v>924.54400635000002</v>
      </c>
      <c r="D128">
        <v>868.28033446999996</v>
      </c>
      <c r="E128">
        <v>895.04241943</v>
      </c>
      <c r="F128">
        <v>929.86499022999999</v>
      </c>
      <c r="G128">
        <v>923.70098876999998</v>
      </c>
      <c r="H128">
        <v>944.18597411999997</v>
      </c>
      <c r="I128">
        <v>924.54400635000002</v>
      </c>
      <c r="J128">
        <v>923.64636229999996</v>
      </c>
      <c r="L128" t="str">
        <f t="shared" si="10"/>
        <v>06JAN2021:07:00:00</v>
      </c>
      <c r="M128">
        <v>7</v>
      </c>
      <c r="N128">
        <f t="shared" si="11"/>
        <v>-5.0191650399999617</v>
      </c>
      <c r="O128">
        <f t="shared" si="12"/>
        <v>-5.0191650399999617</v>
      </c>
      <c r="P128">
        <f t="shared" si="13"/>
        <v>0</v>
      </c>
      <c r="Q128">
        <f t="shared" si="14"/>
        <v>1</v>
      </c>
      <c r="R128">
        <f t="shared" si="15"/>
        <v>0</v>
      </c>
      <c r="S128">
        <f t="shared" si="16"/>
        <v>0.53994878395350732</v>
      </c>
    </row>
    <row r="129" spans="1:19" x14ac:dyDescent="0.2">
      <c r="A129" t="s">
        <v>151</v>
      </c>
      <c r="B129">
        <v>978.76928711000005</v>
      </c>
      <c r="C129">
        <v>983.875</v>
      </c>
      <c r="D129">
        <v>908.16552734000004</v>
      </c>
      <c r="E129">
        <v>927.73675536999997</v>
      </c>
      <c r="F129">
        <v>1002.5700073</v>
      </c>
      <c r="G129">
        <v>954.58801270000004</v>
      </c>
      <c r="H129">
        <v>968.24700928000004</v>
      </c>
      <c r="I129">
        <v>983.875</v>
      </c>
      <c r="J129">
        <v>971.51721191000001</v>
      </c>
      <c r="L129" t="str">
        <f t="shared" si="10"/>
        <v>06JAN2021:08:00:00</v>
      </c>
      <c r="M129">
        <v>8</v>
      </c>
      <c r="N129">
        <f t="shared" si="11"/>
        <v>5.1057128899999498</v>
      </c>
      <c r="O129">
        <f t="shared" si="12"/>
        <v>0</v>
      </c>
      <c r="P129">
        <f t="shared" si="13"/>
        <v>5.1057128899999498</v>
      </c>
      <c r="Q129">
        <f t="shared" si="14"/>
        <v>0</v>
      </c>
      <c r="R129">
        <f t="shared" si="15"/>
        <v>1</v>
      </c>
      <c r="S129">
        <f t="shared" si="16"/>
        <v>0.52164620991281052</v>
      </c>
    </row>
    <row r="130" spans="1:19" x14ac:dyDescent="0.2">
      <c r="A130" t="s">
        <v>152</v>
      </c>
      <c r="B130">
        <v>1004.9802246</v>
      </c>
      <c r="C130">
        <v>993.81896973000005</v>
      </c>
      <c r="D130">
        <v>916.77478026999995</v>
      </c>
      <c r="E130">
        <v>926.36956786999997</v>
      </c>
      <c r="F130">
        <v>1032.7299805</v>
      </c>
      <c r="G130">
        <v>963.19799805000002</v>
      </c>
      <c r="H130">
        <v>975.23602295000001</v>
      </c>
      <c r="I130">
        <v>993.81896973000005</v>
      </c>
      <c r="J130">
        <v>985.44287109000004</v>
      </c>
      <c r="L130" t="str">
        <f t="shared" si="10"/>
        <v>06JAN2021:09:00:00</v>
      </c>
      <c r="M130">
        <v>9</v>
      </c>
      <c r="N130">
        <f t="shared" si="11"/>
        <v>-11.161254869999993</v>
      </c>
      <c r="O130">
        <f t="shared" si="12"/>
        <v>-11.161254869999993</v>
      </c>
      <c r="P130">
        <f t="shared" si="13"/>
        <v>0</v>
      </c>
      <c r="Q130">
        <f t="shared" si="14"/>
        <v>1</v>
      </c>
      <c r="R130">
        <f t="shared" si="15"/>
        <v>0</v>
      </c>
      <c r="S130">
        <f t="shared" si="16"/>
        <v>1.1105944770646976</v>
      </c>
    </row>
    <row r="131" spans="1:19" x14ac:dyDescent="0.2">
      <c r="A131" t="s">
        <v>153</v>
      </c>
      <c r="B131">
        <v>1065.3210449000001</v>
      </c>
      <c r="C131">
        <v>1020.5300293</v>
      </c>
      <c r="D131">
        <v>935.03912353999999</v>
      </c>
      <c r="E131">
        <v>939.70788574000005</v>
      </c>
      <c r="F131">
        <v>1052.3800048999999</v>
      </c>
      <c r="G131">
        <v>982.96997069999998</v>
      </c>
      <c r="H131">
        <v>1002.3800049</v>
      </c>
      <c r="I131">
        <v>1020.5300293</v>
      </c>
      <c r="J131">
        <v>1008.5736694</v>
      </c>
      <c r="L131" t="str">
        <f t="shared" ref="L131:L194" si="17">A131</f>
        <v>06JAN2021:10:00:00</v>
      </c>
      <c r="M131">
        <v>10</v>
      </c>
      <c r="N131">
        <f t="shared" ref="N131:N194" si="18">C131-B131</f>
        <v>-44.791015600000037</v>
      </c>
      <c r="O131">
        <f t="shared" ref="O131:O194" si="19">IF(N131&lt;0,N131,0)</f>
        <v>-44.791015600000037</v>
      </c>
      <c r="P131">
        <f t="shared" ref="P131:P194" si="20">IF(N131&gt;0,N131,0)</f>
        <v>0</v>
      </c>
      <c r="Q131">
        <f t="shared" ref="Q131:Q194" si="21">IF(O131&lt;0,1,0)</f>
        <v>1</v>
      </c>
      <c r="R131">
        <f t="shared" ref="R131:R194" si="22">IF(P131&gt;0,1,0)</f>
        <v>0</v>
      </c>
      <c r="S131">
        <f t="shared" ref="S131:S194" si="23">ABS((B131-C131)/B131)*100</f>
        <v>4.204461726765615</v>
      </c>
    </row>
    <row r="132" spans="1:19" x14ac:dyDescent="0.2">
      <c r="A132" t="s">
        <v>154</v>
      </c>
      <c r="B132">
        <v>1090.6794434000001</v>
      </c>
      <c r="C132">
        <v>1047.1099853999999</v>
      </c>
      <c r="D132">
        <v>955.60876465000001</v>
      </c>
      <c r="E132">
        <v>948.77618408000001</v>
      </c>
      <c r="F132">
        <v>1072.5899658000001</v>
      </c>
      <c r="G132">
        <v>972.30902100000003</v>
      </c>
      <c r="H132">
        <v>998.86401366999996</v>
      </c>
      <c r="I132">
        <v>1047.1099853999999</v>
      </c>
      <c r="J132">
        <v>1020.6307373</v>
      </c>
      <c r="L132" t="str">
        <f t="shared" si="17"/>
        <v>06JAN2021:11:00:00</v>
      </c>
      <c r="M132">
        <v>11</v>
      </c>
      <c r="N132">
        <f t="shared" si="18"/>
        <v>-43.569458000000168</v>
      </c>
      <c r="O132">
        <f t="shared" si="19"/>
        <v>-43.569458000000168</v>
      </c>
      <c r="P132">
        <f t="shared" si="20"/>
        <v>0</v>
      </c>
      <c r="Q132">
        <f t="shared" si="21"/>
        <v>1</v>
      </c>
      <c r="R132">
        <f t="shared" si="22"/>
        <v>0</v>
      </c>
      <c r="S132">
        <f t="shared" si="23"/>
        <v>3.9947079101610363</v>
      </c>
    </row>
    <row r="133" spans="1:19" x14ac:dyDescent="0.2">
      <c r="A133" t="s">
        <v>155</v>
      </c>
      <c r="B133">
        <v>1096.7687988</v>
      </c>
      <c r="C133">
        <v>1018.1300049</v>
      </c>
      <c r="D133">
        <v>963.00897216999999</v>
      </c>
      <c r="E133">
        <v>949.98187256000006</v>
      </c>
      <c r="F133">
        <v>1065.4399414</v>
      </c>
      <c r="G133">
        <v>987.73498534999999</v>
      </c>
      <c r="H133">
        <v>990.01000977000001</v>
      </c>
      <c r="I133">
        <v>1018.1300049</v>
      </c>
      <c r="J133">
        <v>1012.2380371</v>
      </c>
      <c r="L133" t="str">
        <f t="shared" si="17"/>
        <v>06JAN2021:12:00:00</v>
      </c>
      <c r="M133">
        <v>12</v>
      </c>
      <c r="N133">
        <f t="shared" si="18"/>
        <v>-78.638793899999996</v>
      </c>
      <c r="O133">
        <f t="shared" si="19"/>
        <v>-78.638793899999996</v>
      </c>
      <c r="P133">
        <f t="shared" si="20"/>
        <v>0</v>
      </c>
      <c r="Q133">
        <f t="shared" si="21"/>
        <v>1</v>
      </c>
      <c r="R133">
        <f t="shared" si="22"/>
        <v>0</v>
      </c>
      <c r="S133">
        <f t="shared" si="23"/>
        <v>7.1700429467031253</v>
      </c>
    </row>
    <row r="134" spans="1:19" x14ac:dyDescent="0.2">
      <c r="A134" t="s">
        <v>156</v>
      </c>
      <c r="B134">
        <v>1065.206543</v>
      </c>
      <c r="C134">
        <v>973.21197510000002</v>
      </c>
      <c r="D134">
        <v>943.24639893000005</v>
      </c>
      <c r="E134">
        <v>913.90911864999998</v>
      </c>
      <c r="F134">
        <v>1032.8100586</v>
      </c>
      <c r="G134">
        <v>956.64801024999997</v>
      </c>
      <c r="H134">
        <v>982.89697265999996</v>
      </c>
      <c r="I134">
        <v>973.21197510000002</v>
      </c>
      <c r="J134">
        <v>984.71655272999999</v>
      </c>
      <c r="L134" t="str">
        <f t="shared" si="17"/>
        <v>06JAN2021:13:00:00</v>
      </c>
      <c r="M134">
        <v>13</v>
      </c>
      <c r="N134">
        <f t="shared" si="18"/>
        <v>-91.994567899999993</v>
      </c>
      <c r="O134">
        <f t="shared" si="19"/>
        <v>-91.994567899999993</v>
      </c>
      <c r="P134">
        <f t="shared" si="20"/>
        <v>0</v>
      </c>
      <c r="Q134">
        <f t="shared" si="21"/>
        <v>1</v>
      </c>
      <c r="R134">
        <f t="shared" si="22"/>
        <v>0</v>
      </c>
      <c r="S134">
        <f t="shared" si="23"/>
        <v>8.6363126948986437</v>
      </c>
    </row>
    <row r="135" spans="1:19" x14ac:dyDescent="0.2">
      <c r="A135" t="s">
        <v>157</v>
      </c>
      <c r="B135">
        <v>1006.6192627</v>
      </c>
      <c r="C135">
        <v>930.33801270000004</v>
      </c>
      <c r="D135">
        <v>928.47747803000004</v>
      </c>
      <c r="E135">
        <v>887.73614501999998</v>
      </c>
      <c r="F135">
        <v>995.69799805000002</v>
      </c>
      <c r="G135">
        <v>955.36102295000001</v>
      </c>
      <c r="H135">
        <v>998.22399901999995</v>
      </c>
      <c r="I135">
        <v>930.33801270000004</v>
      </c>
      <c r="J135">
        <v>966.54479979999996</v>
      </c>
      <c r="L135" t="str">
        <f t="shared" si="17"/>
        <v>06JAN2021:14:00:00</v>
      </c>
      <c r="M135">
        <v>14</v>
      </c>
      <c r="N135">
        <f t="shared" si="18"/>
        <v>-76.28125</v>
      </c>
      <c r="O135">
        <f t="shared" si="19"/>
        <v>-76.28125</v>
      </c>
      <c r="P135">
        <f t="shared" si="20"/>
        <v>0</v>
      </c>
      <c r="Q135">
        <f t="shared" si="21"/>
        <v>1</v>
      </c>
      <c r="R135">
        <f t="shared" si="22"/>
        <v>0</v>
      </c>
      <c r="S135">
        <f t="shared" si="23"/>
        <v>7.5779644624915043</v>
      </c>
    </row>
    <row r="136" spans="1:19" x14ac:dyDescent="0.2">
      <c r="A136" t="s">
        <v>158</v>
      </c>
      <c r="B136">
        <v>1030.5684814000001</v>
      </c>
      <c r="C136">
        <v>909.27502441000001</v>
      </c>
      <c r="D136">
        <v>905.65979003999996</v>
      </c>
      <c r="E136">
        <v>863.57629395000004</v>
      </c>
      <c r="F136">
        <v>979.08300781000003</v>
      </c>
      <c r="G136">
        <v>946.47497558999999</v>
      </c>
      <c r="H136">
        <v>960.69396973000005</v>
      </c>
      <c r="I136">
        <v>909.27502441000001</v>
      </c>
      <c r="J136">
        <v>943.77978515999996</v>
      </c>
      <c r="L136" t="str">
        <f t="shared" si="17"/>
        <v>06JAN2021:15:00:00</v>
      </c>
      <c r="M136">
        <v>15</v>
      </c>
      <c r="N136">
        <f t="shared" si="18"/>
        <v>-121.2934569900001</v>
      </c>
      <c r="O136">
        <f t="shared" si="19"/>
        <v>-121.2934569900001</v>
      </c>
      <c r="P136">
        <f t="shared" si="20"/>
        <v>0</v>
      </c>
      <c r="Q136">
        <f t="shared" si="21"/>
        <v>1</v>
      </c>
      <c r="R136">
        <f t="shared" si="22"/>
        <v>0</v>
      </c>
      <c r="S136">
        <f t="shared" si="23"/>
        <v>11.769567882109701</v>
      </c>
    </row>
    <row r="137" spans="1:19" x14ac:dyDescent="0.2">
      <c r="A137" t="s">
        <v>159</v>
      </c>
      <c r="B137">
        <v>1038.2181396000001</v>
      </c>
      <c r="C137">
        <v>892.70397949000005</v>
      </c>
      <c r="D137">
        <v>886.40960693</v>
      </c>
      <c r="E137">
        <v>843.03076171999999</v>
      </c>
      <c r="F137">
        <v>972.12402343999997</v>
      </c>
      <c r="G137">
        <v>947.40197753999996</v>
      </c>
      <c r="H137">
        <v>936.77600098000005</v>
      </c>
      <c r="I137">
        <v>892.70397949000005</v>
      </c>
      <c r="J137">
        <v>929.62744140999996</v>
      </c>
      <c r="L137" t="str">
        <f t="shared" si="17"/>
        <v>06JAN2021:16:00:00</v>
      </c>
      <c r="M137">
        <v>16</v>
      </c>
      <c r="N137">
        <f t="shared" si="18"/>
        <v>-145.51416011000003</v>
      </c>
      <c r="O137">
        <f t="shared" si="19"/>
        <v>-145.51416011000003</v>
      </c>
      <c r="P137">
        <f t="shared" si="20"/>
        <v>0</v>
      </c>
      <c r="Q137">
        <f t="shared" si="21"/>
        <v>1</v>
      </c>
      <c r="R137">
        <f t="shared" si="22"/>
        <v>0</v>
      </c>
      <c r="S137">
        <f t="shared" si="23"/>
        <v>14.015759748337961</v>
      </c>
    </row>
    <row r="138" spans="1:19" x14ac:dyDescent="0.2">
      <c r="A138" t="s">
        <v>160</v>
      </c>
      <c r="B138">
        <v>994.02679443</v>
      </c>
      <c r="C138">
        <v>881.66497803000004</v>
      </c>
      <c r="D138">
        <v>872.99694824000005</v>
      </c>
      <c r="E138">
        <v>837.45794678000004</v>
      </c>
      <c r="F138">
        <v>988.74298095999995</v>
      </c>
      <c r="G138">
        <v>923.93902588000003</v>
      </c>
      <c r="H138">
        <v>933.69299316000001</v>
      </c>
      <c r="I138">
        <v>881.66497803000004</v>
      </c>
      <c r="J138">
        <v>925.64221191000001</v>
      </c>
      <c r="L138" t="str">
        <f t="shared" si="17"/>
        <v>06JAN2021:17:00:00</v>
      </c>
      <c r="M138">
        <v>17</v>
      </c>
      <c r="N138">
        <f t="shared" si="18"/>
        <v>-112.36181639999995</v>
      </c>
      <c r="O138">
        <f t="shared" si="19"/>
        <v>-112.36181639999995</v>
      </c>
      <c r="P138">
        <f t="shared" si="20"/>
        <v>0</v>
      </c>
      <c r="Q138">
        <f t="shared" si="21"/>
        <v>1</v>
      </c>
      <c r="R138">
        <f t="shared" si="22"/>
        <v>0</v>
      </c>
      <c r="S138">
        <f t="shared" si="23"/>
        <v>11.303700969593184</v>
      </c>
    </row>
    <row r="139" spans="1:19" x14ac:dyDescent="0.2">
      <c r="A139" t="s">
        <v>161</v>
      </c>
      <c r="B139">
        <v>1050.6086425999999</v>
      </c>
      <c r="C139">
        <v>930.99298095999995</v>
      </c>
      <c r="D139">
        <v>889.82843018000005</v>
      </c>
      <c r="E139">
        <v>848.65765381000006</v>
      </c>
      <c r="F139">
        <v>1013.5</v>
      </c>
      <c r="G139">
        <v>962.96801758000004</v>
      </c>
      <c r="H139">
        <v>942.75598145000004</v>
      </c>
      <c r="I139">
        <v>930.99298095999995</v>
      </c>
      <c r="J139">
        <v>953.41180420000001</v>
      </c>
      <c r="L139" t="str">
        <f t="shared" si="17"/>
        <v>06JAN2021:18:00:00</v>
      </c>
      <c r="M139">
        <v>18</v>
      </c>
      <c r="N139">
        <f t="shared" si="18"/>
        <v>-119.61566163999998</v>
      </c>
      <c r="O139">
        <f t="shared" si="19"/>
        <v>-119.61566163999998</v>
      </c>
      <c r="P139">
        <f t="shared" si="20"/>
        <v>0</v>
      </c>
      <c r="Q139">
        <f t="shared" si="21"/>
        <v>1</v>
      </c>
      <c r="R139">
        <f t="shared" si="22"/>
        <v>0</v>
      </c>
      <c r="S139">
        <f t="shared" si="23"/>
        <v>11.385368137081036</v>
      </c>
    </row>
    <row r="140" spans="1:19" x14ac:dyDescent="0.2">
      <c r="A140" t="s">
        <v>162</v>
      </c>
      <c r="B140">
        <v>1045.802124</v>
      </c>
      <c r="C140">
        <v>938.07202147999999</v>
      </c>
      <c r="D140">
        <v>935.41571045000001</v>
      </c>
      <c r="E140">
        <v>908.18170166000004</v>
      </c>
      <c r="F140">
        <v>1041.4200439000001</v>
      </c>
      <c r="G140">
        <v>988.90698241999996</v>
      </c>
      <c r="H140">
        <v>968.30297852000001</v>
      </c>
      <c r="I140">
        <v>938.07202147999999</v>
      </c>
      <c r="J140">
        <v>977.48907470999995</v>
      </c>
      <c r="L140" t="str">
        <f t="shared" si="17"/>
        <v>06JAN2021:19:00:00</v>
      </c>
      <c r="M140">
        <v>19</v>
      </c>
      <c r="N140">
        <f t="shared" si="18"/>
        <v>-107.73010252000006</v>
      </c>
      <c r="O140">
        <f t="shared" si="19"/>
        <v>-107.73010252000006</v>
      </c>
      <c r="P140">
        <f t="shared" si="20"/>
        <v>0</v>
      </c>
      <c r="Q140">
        <f t="shared" si="21"/>
        <v>1</v>
      </c>
      <c r="R140">
        <f t="shared" si="22"/>
        <v>0</v>
      </c>
      <c r="S140">
        <f t="shared" si="23"/>
        <v>10.301193700769348</v>
      </c>
    </row>
    <row r="141" spans="1:19" x14ac:dyDescent="0.2">
      <c r="A141" t="s">
        <v>163</v>
      </c>
      <c r="B141">
        <v>1015.4160767</v>
      </c>
      <c r="C141">
        <v>942.45898437999995</v>
      </c>
      <c r="D141">
        <v>943.51788329999999</v>
      </c>
      <c r="E141">
        <v>919.53698729999996</v>
      </c>
      <c r="F141">
        <v>1018.9000244</v>
      </c>
      <c r="G141">
        <v>993.11199951000003</v>
      </c>
      <c r="H141">
        <v>978.89801024999997</v>
      </c>
      <c r="I141">
        <v>942.45898437999995</v>
      </c>
      <c r="J141">
        <v>977.14300536999997</v>
      </c>
      <c r="L141" t="str">
        <f t="shared" si="17"/>
        <v>06JAN2021:20:00:00</v>
      </c>
      <c r="M141">
        <v>20</v>
      </c>
      <c r="N141">
        <f t="shared" si="18"/>
        <v>-72.957092320000015</v>
      </c>
      <c r="O141">
        <f t="shared" si="19"/>
        <v>-72.957092320000015</v>
      </c>
      <c r="P141">
        <f t="shared" si="20"/>
        <v>0</v>
      </c>
      <c r="Q141">
        <f t="shared" si="21"/>
        <v>1</v>
      </c>
      <c r="R141">
        <f t="shared" si="22"/>
        <v>0</v>
      </c>
      <c r="S141">
        <f t="shared" si="23"/>
        <v>7.184945560159262</v>
      </c>
    </row>
    <row r="142" spans="1:19" x14ac:dyDescent="0.2">
      <c r="A142" t="s">
        <v>164</v>
      </c>
      <c r="B142">
        <v>973.13665771000001</v>
      </c>
      <c r="C142">
        <v>943.05297852000001</v>
      </c>
      <c r="D142">
        <v>938.73468018000005</v>
      </c>
      <c r="E142">
        <v>907.23651123000002</v>
      </c>
      <c r="F142">
        <v>994.34899901999995</v>
      </c>
      <c r="G142">
        <v>985.42602538999995</v>
      </c>
      <c r="H142">
        <v>972.11401366999996</v>
      </c>
      <c r="I142">
        <v>943.05297852000001</v>
      </c>
      <c r="J142">
        <v>967.89910888999998</v>
      </c>
      <c r="L142" t="str">
        <f t="shared" si="17"/>
        <v>06JAN2021:21:00:00</v>
      </c>
      <c r="M142">
        <v>21</v>
      </c>
      <c r="N142">
        <f t="shared" si="18"/>
        <v>-30.083679189999998</v>
      </c>
      <c r="O142">
        <f t="shared" si="19"/>
        <v>-30.083679189999998</v>
      </c>
      <c r="P142">
        <f t="shared" si="20"/>
        <v>0</v>
      </c>
      <c r="Q142">
        <f t="shared" si="21"/>
        <v>1</v>
      </c>
      <c r="R142">
        <f t="shared" si="22"/>
        <v>0</v>
      </c>
      <c r="S142">
        <f t="shared" si="23"/>
        <v>3.0914136212680932</v>
      </c>
    </row>
    <row r="143" spans="1:19" x14ac:dyDescent="0.2">
      <c r="A143" t="s">
        <v>165</v>
      </c>
      <c r="B143">
        <v>933.34783935999997</v>
      </c>
      <c r="C143">
        <v>925.97802734000004</v>
      </c>
      <c r="D143">
        <v>922.97552489999998</v>
      </c>
      <c r="E143">
        <v>896.36767578000001</v>
      </c>
      <c r="F143">
        <v>959.23297118999994</v>
      </c>
      <c r="G143">
        <v>945.13000488</v>
      </c>
      <c r="H143">
        <v>946.78802489999998</v>
      </c>
      <c r="I143">
        <v>925.97802734000004</v>
      </c>
      <c r="J143">
        <v>941.51293944999998</v>
      </c>
      <c r="L143" t="str">
        <f t="shared" si="17"/>
        <v>06JAN2021:22:00:00</v>
      </c>
      <c r="M143">
        <v>22</v>
      </c>
      <c r="N143">
        <f t="shared" si="18"/>
        <v>-7.3698120199999266</v>
      </c>
      <c r="O143">
        <f t="shared" si="19"/>
        <v>-7.3698120199999266</v>
      </c>
      <c r="P143">
        <f t="shared" si="20"/>
        <v>0</v>
      </c>
      <c r="Q143">
        <f t="shared" si="21"/>
        <v>1</v>
      </c>
      <c r="R143">
        <f t="shared" si="22"/>
        <v>0</v>
      </c>
      <c r="S143">
        <f t="shared" si="23"/>
        <v>0.78961044416767845</v>
      </c>
    </row>
    <row r="144" spans="1:19" x14ac:dyDescent="0.2">
      <c r="A144" t="s">
        <v>166</v>
      </c>
      <c r="B144">
        <v>888.09020996000004</v>
      </c>
      <c r="C144">
        <v>873.47497558999999</v>
      </c>
      <c r="D144">
        <v>886.77478026999995</v>
      </c>
      <c r="E144">
        <v>851.34594727000001</v>
      </c>
      <c r="F144">
        <v>895.14001465000001</v>
      </c>
      <c r="G144">
        <v>905.53497314000003</v>
      </c>
      <c r="H144">
        <v>904.36401366999996</v>
      </c>
      <c r="I144">
        <v>873.47497558999999</v>
      </c>
      <c r="J144">
        <v>892.28344727000001</v>
      </c>
      <c r="L144" t="str">
        <f t="shared" si="17"/>
        <v>06JAN2021:23:00:00</v>
      </c>
      <c r="M144">
        <v>23</v>
      </c>
      <c r="N144">
        <f t="shared" si="18"/>
        <v>-14.615234370000053</v>
      </c>
      <c r="O144">
        <f t="shared" si="19"/>
        <v>-14.615234370000053</v>
      </c>
      <c r="P144">
        <f t="shared" si="20"/>
        <v>0</v>
      </c>
      <c r="Q144">
        <f t="shared" si="21"/>
        <v>1</v>
      </c>
      <c r="R144">
        <f t="shared" si="22"/>
        <v>0</v>
      </c>
      <c r="S144">
        <f t="shared" si="23"/>
        <v>1.6456925440781887</v>
      </c>
    </row>
    <row r="145" spans="1:19" x14ac:dyDescent="0.2">
      <c r="A145" t="s">
        <v>167</v>
      </c>
      <c r="B145">
        <v>850.95080566000001</v>
      </c>
      <c r="C145">
        <v>868.64898682</v>
      </c>
      <c r="D145">
        <v>860.51812743999994</v>
      </c>
      <c r="E145">
        <v>824.49987793000003</v>
      </c>
      <c r="F145">
        <v>857.18701171999999</v>
      </c>
      <c r="G145">
        <v>878.65100098000005</v>
      </c>
      <c r="H145">
        <v>878.59399413999995</v>
      </c>
      <c r="I145">
        <v>868.64898682</v>
      </c>
      <c r="J145">
        <v>868.50360106999995</v>
      </c>
      <c r="L145" t="str">
        <f t="shared" si="17"/>
        <v>07JAN2021:00:00:00</v>
      </c>
      <c r="M145">
        <v>24</v>
      </c>
      <c r="N145">
        <f t="shared" si="18"/>
        <v>17.69818115999999</v>
      </c>
      <c r="O145">
        <f t="shared" si="19"/>
        <v>0</v>
      </c>
      <c r="P145">
        <f t="shared" si="20"/>
        <v>17.69818115999999</v>
      </c>
      <c r="Q145">
        <f t="shared" si="21"/>
        <v>0</v>
      </c>
      <c r="R145">
        <f t="shared" si="22"/>
        <v>1</v>
      </c>
      <c r="S145">
        <f t="shared" si="23"/>
        <v>2.079812492365317</v>
      </c>
    </row>
    <row r="146" spans="1:19" x14ac:dyDescent="0.2">
      <c r="A146" t="s">
        <v>168</v>
      </c>
      <c r="B146">
        <v>839.47918701000003</v>
      </c>
      <c r="C146">
        <v>830.81799316000001</v>
      </c>
      <c r="D146">
        <v>826.74127196999996</v>
      </c>
      <c r="E146">
        <v>823.23657227000001</v>
      </c>
      <c r="F146">
        <v>839.90997314000003</v>
      </c>
      <c r="G146">
        <v>830.41497803000004</v>
      </c>
      <c r="H146">
        <v>830.81799316000001</v>
      </c>
      <c r="I146">
        <v>844.15301513999998</v>
      </c>
      <c r="J146">
        <v>835.86480713000003</v>
      </c>
      <c r="L146" t="str">
        <f t="shared" si="17"/>
        <v>07JAN2021:01:00:00</v>
      </c>
      <c r="M146">
        <v>1</v>
      </c>
      <c r="N146">
        <f t="shared" si="18"/>
        <v>-8.6611938500000178</v>
      </c>
      <c r="O146">
        <f t="shared" si="19"/>
        <v>-8.6611938500000178</v>
      </c>
      <c r="P146">
        <f t="shared" si="20"/>
        <v>0</v>
      </c>
      <c r="Q146">
        <f t="shared" si="21"/>
        <v>1</v>
      </c>
      <c r="R146">
        <f t="shared" si="22"/>
        <v>0</v>
      </c>
      <c r="S146">
        <f t="shared" si="23"/>
        <v>1.0317341971096234</v>
      </c>
    </row>
    <row r="147" spans="1:19" x14ac:dyDescent="0.2">
      <c r="A147" t="s">
        <v>169</v>
      </c>
      <c r="B147">
        <v>839.76831055000002</v>
      </c>
      <c r="C147">
        <v>824.34197998000002</v>
      </c>
      <c r="D147">
        <v>816.671875</v>
      </c>
      <c r="E147">
        <v>816.43908691000001</v>
      </c>
      <c r="F147">
        <v>823.29797363</v>
      </c>
      <c r="G147">
        <v>826.78198241999996</v>
      </c>
      <c r="H147">
        <v>824.34197998000002</v>
      </c>
      <c r="I147">
        <v>856.99700928000004</v>
      </c>
      <c r="J147">
        <v>831.59100341999999</v>
      </c>
      <c r="L147" t="str">
        <f t="shared" si="17"/>
        <v>07JAN2021:02:00:00</v>
      </c>
      <c r="M147">
        <v>2</v>
      </c>
      <c r="N147">
        <f t="shared" si="18"/>
        <v>-15.426330570000005</v>
      </c>
      <c r="O147">
        <f t="shared" si="19"/>
        <v>-15.426330570000005</v>
      </c>
      <c r="P147">
        <f t="shared" si="20"/>
        <v>0</v>
      </c>
      <c r="Q147">
        <f t="shared" si="21"/>
        <v>1</v>
      </c>
      <c r="R147">
        <f t="shared" si="22"/>
        <v>0</v>
      </c>
      <c r="S147">
        <f t="shared" si="23"/>
        <v>1.8369746007558494</v>
      </c>
    </row>
    <row r="148" spans="1:19" x14ac:dyDescent="0.2">
      <c r="A148" t="s">
        <v>170</v>
      </c>
      <c r="B148">
        <v>831.44342041000004</v>
      </c>
      <c r="C148">
        <v>824.76898193</v>
      </c>
      <c r="D148">
        <v>820.65283203000001</v>
      </c>
      <c r="E148">
        <v>827.17291260000002</v>
      </c>
      <c r="F148">
        <v>811.95800781000003</v>
      </c>
      <c r="G148">
        <v>831.86401366999996</v>
      </c>
      <c r="H148">
        <v>824.76898193</v>
      </c>
      <c r="I148">
        <v>837.40100098000005</v>
      </c>
      <c r="J148">
        <v>825.09655762</v>
      </c>
      <c r="L148" t="str">
        <f t="shared" si="17"/>
        <v>07JAN2021:03:00:00</v>
      </c>
      <c r="M148">
        <v>3</v>
      </c>
      <c r="N148">
        <f t="shared" si="18"/>
        <v>-6.6744384800000489</v>
      </c>
      <c r="O148">
        <f t="shared" si="19"/>
        <v>-6.6744384800000489</v>
      </c>
      <c r="P148">
        <f t="shared" si="20"/>
        <v>0</v>
      </c>
      <c r="Q148">
        <f t="shared" si="21"/>
        <v>1</v>
      </c>
      <c r="R148">
        <f t="shared" si="22"/>
        <v>0</v>
      </c>
      <c r="S148">
        <f t="shared" si="23"/>
        <v>0.80275317792625756</v>
      </c>
    </row>
    <row r="149" spans="1:19" x14ac:dyDescent="0.2">
      <c r="A149" t="s">
        <v>171</v>
      </c>
      <c r="B149">
        <v>841.75085449000005</v>
      </c>
      <c r="C149">
        <v>837.30297852000001</v>
      </c>
      <c r="D149">
        <v>827.44177246000004</v>
      </c>
      <c r="E149">
        <v>846.93615723000005</v>
      </c>
      <c r="F149">
        <v>832.92297363</v>
      </c>
      <c r="G149">
        <v>837.57299805000002</v>
      </c>
      <c r="H149">
        <v>837.30297852000001</v>
      </c>
      <c r="I149">
        <v>847.125</v>
      </c>
      <c r="J149">
        <v>837.46459961000005</v>
      </c>
      <c r="L149" t="str">
        <f t="shared" si="17"/>
        <v>07JAN2021:04:00:00</v>
      </c>
      <c r="M149">
        <v>4</v>
      </c>
      <c r="N149">
        <f t="shared" si="18"/>
        <v>-4.447875970000041</v>
      </c>
      <c r="O149">
        <f t="shared" si="19"/>
        <v>-4.447875970000041</v>
      </c>
      <c r="P149">
        <f t="shared" si="20"/>
        <v>0</v>
      </c>
      <c r="Q149">
        <f t="shared" si="21"/>
        <v>1</v>
      </c>
      <c r="R149">
        <f t="shared" si="22"/>
        <v>0</v>
      </c>
      <c r="S149">
        <f t="shared" si="23"/>
        <v>0.52840765723901995</v>
      </c>
    </row>
    <row r="150" spans="1:19" x14ac:dyDescent="0.2">
      <c r="A150" t="s">
        <v>172</v>
      </c>
      <c r="B150">
        <v>857.53082274999997</v>
      </c>
      <c r="C150">
        <v>870.54101562999995</v>
      </c>
      <c r="D150">
        <v>855.29064941000001</v>
      </c>
      <c r="E150">
        <v>873.26049805000002</v>
      </c>
      <c r="F150">
        <v>877.63702393000005</v>
      </c>
      <c r="G150">
        <v>858.59002685999997</v>
      </c>
      <c r="H150">
        <v>870.54101562999995</v>
      </c>
      <c r="I150">
        <v>911.92999268000005</v>
      </c>
      <c r="J150">
        <v>879.26208496000004</v>
      </c>
      <c r="L150" t="str">
        <f t="shared" si="17"/>
        <v>07JAN2021:05:00:00</v>
      </c>
      <c r="M150">
        <v>5</v>
      </c>
      <c r="N150">
        <f t="shared" si="18"/>
        <v>13.010192879999977</v>
      </c>
      <c r="O150">
        <f t="shared" si="19"/>
        <v>0</v>
      </c>
      <c r="P150">
        <f t="shared" si="20"/>
        <v>13.010192879999977</v>
      </c>
      <c r="Q150">
        <f t="shared" si="21"/>
        <v>0</v>
      </c>
      <c r="R150">
        <f t="shared" si="22"/>
        <v>1</v>
      </c>
      <c r="S150">
        <f t="shared" si="23"/>
        <v>1.5171691249858315</v>
      </c>
    </row>
    <row r="151" spans="1:19" x14ac:dyDescent="0.2">
      <c r="A151" t="s">
        <v>173</v>
      </c>
      <c r="B151">
        <v>901.57519531000003</v>
      </c>
      <c r="C151">
        <v>913.73999022999999</v>
      </c>
      <c r="D151">
        <v>902.64251708999996</v>
      </c>
      <c r="E151">
        <v>943.09942626999998</v>
      </c>
      <c r="F151">
        <v>960.28002930000002</v>
      </c>
      <c r="G151">
        <v>914.29998779000005</v>
      </c>
      <c r="H151">
        <v>913.73999022999999</v>
      </c>
      <c r="I151">
        <v>963.13500977000001</v>
      </c>
      <c r="J151">
        <v>936.40655518000005</v>
      </c>
      <c r="L151" t="str">
        <f t="shared" si="17"/>
        <v>07JAN2021:06:00:00</v>
      </c>
      <c r="M151">
        <v>6</v>
      </c>
      <c r="N151">
        <f t="shared" si="18"/>
        <v>12.164794919999963</v>
      </c>
      <c r="O151">
        <f t="shared" si="19"/>
        <v>0</v>
      </c>
      <c r="P151">
        <f t="shared" si="20"/>
        <v>12.164794919999963</v>
      </c>
      <c r="Q151">
        <f t="shared" si="21"/>
        <v>0</v>
      </c>
      <c r="R151">
        <f t="shared" si="22"/>
        <v>1</v>
      </c>
      <c r="S151">
        <f t="shared" si="23"/>
        <v>1.3492823430903274</v>
      </c>
    </row>
    <row r="152" spans="1:19" x14ac:dyDescent="0.2">
      <c r="A152" t="s">
        <v>174</v>
      </c>
      <c r="B152">
        <v>986.86468506000006</v>
      </c>
      <c r="C152">
        <v>999.78497314000003</v>
      </c>
      <c r="D152">
        <v>975.99108887</v>
      </c>
      <c r="E152">
        <v>1032.5512695</v>
      </c>
      <c r="F152">
        <v>1062.8699951000001</v>
      </c>
      <c r="G152">
        <v>990.48498534999999</v>
      </c>
      <c r="H152">
        <v>999.78497314000003</v>
      </c>
      <c r="I152">
        <v>1040.3299560999999</v>
      </c>
      <c r="J152">
        <v>1021.5556640999999</v>
      </c>
      <c r="L152" t="str">
        <f t="shared" si="17"/>
        <v>07JAN2021:07:00:00</v>
      </c>
      <c r="M152">
        <v>7</v>
      </c>
      <c r="N152">
        <f t="shared" si="18"/>
        <v>12.920288079999978</v>
      </c>
      <c r="O152">
        <f t="shared" si="19"/>
        <v>0</v>
      </c>
      <c r="P152">
        <f t="shared" si="20"/>
        <v>12.920288079999978</v>
      </c>
      <c r="Q152">
        <f t="shared" si="21"/>
        <v>0</v>
      </c>
      <c r="R152">
        <f t="shared" si="22"/>
        <v>1</v>
      </c>
      <c r="S152">
        <f t="shared" si="23"/>
        <v>1.3092259025576989</v>
      </c>
    </row>
    <row r="153" spans="1:19" x14ac:dyDescent="0.2">
      <c r="A153" t="s">
        <v>175</v>
      </c>
      <c r="B153">
        <v>1025.2149658000001</v>
      </c>
      <c r="C153">
        <v>1026.5899658000001</v>
      </c>
      <c r="D153">
        <v>1016.1456299</v>
      </c>
      <c r="E153">
        <v>1073.8016356999999</v>
      </c>
      <c r="F153">
        <v>1128.5600586</v>
      </c>
      <c r="G153">
        <v>1012.2299805</v>
      </c>
      <c r="H153">
        <v>1026.5899658000001</v>
      </c>
      <c r="I153">
        <v>1086.2399902</v>
      </c>
      <c r="J153">
        <v>1063.8945312999999</v>
      </c>
      <c r="L153" t="str">
        <f t="shared" si="17"/>
        <v>07JAN2021:08:00:00</v>
      </c>
      <c r="M153">
        <v>8</v>
      </c>
      <c r="N153">
        <f t="shared" si="18"/>
        <v>1.375</v>
      </c>
      <c r="O153">
        <f t="shared" si="19"/>
        <v>0</v>
      </c>
      <c r="P153">
        <f t="shared" si="20"/>
        <v>1.375</v>
      </c>
      <c r="Q153">
        <f t="shared" si="21"/>
        <v>0</v>
      </c>
      <c r="R153">
        <f t="shared" si="22"/>
        <v>1</v>
      </c>
      <c r="S153">
        <f t="shared" si="23"/>
        <v>0.1341182138252395</v>
      </c>
    </row>
    <row r="154" spans="1:19" x14ac:dyDescent="0.2">
      <c r="A154" t="s">
        <v>176</v>
      </c>
      <c r="B154">
        <v>1038.0006103999999</v>
      </c>
      <c r="C154">
        <v>1029.7399902</v>
      </c>
      <c r="D154">
        <v>1011.4156494</v>
      </c>
      <c r="E154">
        <v>1053.4309082</v>
      </c>
      <c r="F154">
        <v>1139.4200439000001</v>
      </c>
      <c r="G154">
        <v>1018.3099976</v>
      </c>
      <c r="H154">
        <v>1029.7399902</v>
      </c>
      <c r="I154">
        <v>1077.5899658000001</v>
      </c>
      <c r="J154">
        <v>1065.4031981999999</v>
      </c>
      <c r="L154" t="str">
        <f t="shared" si="17"/>
        <v>07JAN2021:09:00:00</v>
      </c>
      <c r="M154">
        <v>9</v>
      </c>
      <c r="N154">
        <f t="shared" si="18"/>
        <v>-8.2606201999999485</v>
      </c>
      <c r="O154">
        <f t="shared" si="19"/>
        <v>-8.2606201999999485</v>
      </c>
      <c r="P154">
        <f t="shared" si="20"/>
        <v>0</v>
      </c>
      <c r="Q154">
        <f t="shared" si="21"/>
        <v>1</v>
      </c>
      <c r="R154">
        <f t="shared" si="22"/>
        <v>0</v>
      </c>
      <c r="S154">
        <f t="shared" si="23"/>
        <v>0.79582036053106631</v>
      </c>
    </row>
    <row r="155" spans="1:19" x14ac:dyDescent="0.2">
      <c r="A155" t="s">
        <v>177</v>
      </c>
      <c r="B155">
        <v>1058.5311279</v>
      </c>
      <c r="C155">
        <v>1026.5600586</v>
      </c>
      <c r="D155">
        <v>1031.5222168</v>
      </c>
      <c r="E155">
        <v>1071.9228516000001</v>
      </c>
      <c r="F155">
        <v>1139.5699463000001</v>
      </c>
      <c r="G155">
        <v>1030.0699463000001</v>
      </c>
      <c r="H155">
        <v>1026.5600586</v>
      </c>
      <c r="I155">
        <v>1093.0999756000001</v>
      </c>
      <c r="J155">
        <v>1072.5064697</v>
      </c>
      <c r="L155" t="str">
        <f t="shared" si="17"/>
        <v>07JAN2021:10:00:00</v>
      </c>
      <c r="M155">
        <v>10</v>
      </c>
      <c r="N155">
        <f t="shared" si="18"/>
        <v>-31.971069299999954</v>
      </c>
      <c r="O155">
        <f t="shared" si="19"/>
        <v>-31.971069299999954</v>
      </c>
      <c r="P155">
        <f t="shared" si="20"/>
        <v>0</v>
      </c>
      <c r="Q155">
        <f t="shared" si="21"/>
        <v>1</v>
      </c>
      <c r="R155">
        <f t="shared" si="22"/>
        <v>0</v>
      </c>
      <c r="S155">
        <f t="shared" si="23"/>
        <v>3.0203239618873332</v>
      </c>
    </row>
    <row r="156" spans="1:19" x14ac:dyDescent="0.2">
      <c r="A156" t="s">
        <v>178</v>
      </c>
      <c r="B156">
        <v>1056.7564697</v>
      </c>
      <c r="C156">
        <v>1020.9500121999999</v>
      </c>
      <c r="D156">
        <v>1044.6445312999999</v>
      </c>
      <c r="E156">
        <v>1075.0727539</v>
      </c>
      <c r="F156">
        <v>1141.7800293</v>
      </c>
      <c r="G156">
        <v>1021.5700073</v>
      </c>
      <c r="H156">
        <v>1020.9500121999999</v>
      </c>
      <c r="I156">
        <v>1105.3699951000001</v>
      </c>
      <c r="J156">
        <v>1075.3017577999999</v>
      </c>
      <c r="L156" t="str">
        <f t="shared" si="17"/>
        <v>07JAN2021:11:00:00</v>
      </c>
      <c r="M156">
        <v>11</v>
      </c>
      <c r="N156">
        <f t="shared" si="18"/>
        <v>-35.806457500000079</v>
      </c>
      <c r="O156">
        <f t="shared" si="19"/>
        <v>-35.806457500000079</v>
      </c>
      <c r="P156">
        <f t="shared" si="20"/>
        <v>0</v>
      </c>
      <c r="Q156">
        <f t="shared" si="21"/>
        <v>1</v>
      </c>
      <c r="R156">
        <f t="shared" si="22"/>
        <v>0</v>
      </c>
      <c r="S156">
        <f t="shared" si="23"/>
        <v>3.3883357733466331</v>
      </c>
    </row>
    <row r="157" spans="1:19" x14ac:dyDescent="0.2">
      <c r="A157" t="s">
        <v>179</v>
      </c>
      <c r="B157">
        <v>1054.4204102000001</v>
      </c>
      <c r="C157">
        <v>1002.1099854</v>
      </c>
      <c r="D157">
        <v>1059.2730713000001</v>
      </c>
      <c r="E157">
        <v>1087.9748535000001</v>
      </c>
      <c r="F157">
        <v>1130.5</v>
      </c>
      <c r="G157">
        <v>1024.5</v>
      </c>
      <c r="H157">
        <v>1002.1099854</v>
      </c>
      <c r="I157">
        <v>1066.8399658000001</v>
      </c>
      <c r="J157">
        <v>1060.3341064000001</v>
      </c>
      <c r="L157" t="str">
        <f t="shared" si="17"/>
        <v>07JAN2021:12:00:00</v>
      </c>
      <c r="M157">
        <v>12</v>
      </c>
      <c r="N157">
        <f t="shared" si="18"/>
        <v>-52.310424800000078</v>
      </c>
      <c r="O157">
        <f t="shared" si="19"/>
        <v>-52.310424800000078</v>
      </c>
      <c r="P157">
        <f t="shared" si="20"/>
        <v>0</v>
      </c>
      <c r="Q157">
        <f t="shared" si="21"/>
        <v>1</v>
      </c>
      <c r="R157">
        <f t="shared" si="22"/>
        <v>0</v>
      </c>
      <c r="S157">
        <f t="shared" si="23"/>
        <v>4.9610595824940411</v>
      </c>
    </row>
    <row r="158" spans="1:19" x14ac:dyDescent="0.2">
      <c r="A158" t="s">
        <v>180</v>
      </c>
      <c r="B158">
        <v>1023.5078125</v>
      </c>
      <c r="C158">
        <v>994.39099121000004</v>
      </c>
      <c r="D158">
        <v>1043.8190918</v>
      </c>
      <c r="E158">
        <v>1074.6882324000001</v>
      </c>
      <c r="F158">
        <v>1103.0600586</v>
      </c>
      <c r="G158">
        <v>986.70001220999995</v>
      </c>
      <c r="H158">
        <v>994.39099121000004</v>
      </c>
      <c r="I158">
        <v>1022.9699707</v>
      </c>
      <c r="J158">
        <v>1033.9201660000001</v>
      </c>
      <c r="L158" t="str">
        <f t="shared" si="17"/>
        <v>07JAN2021:13:00:00</v>
      </c>
      <c r="M158">
        <v>13</v>
      </c>
      <c r="N158">
        <f t="shared" si="18"/>
        <v>-29.116821289999962</v>
      </c>
      <c r="O158">
        <f t="shared" si="19"/>
        <v>-29.116821289999962</v>
      </c>
      <c r="P158">
        <f t="shared" si="20"/>
        <v>0</v>
      </c>
      <c r="Q158">
        <f t="shared" si="21"/>
        <v>1</v>
      </c>
      <c r="R158">
        <f t="shared" si="22"/>
        <v>0</v>
      </c>
      <c r="S158">
        <f t="shared" si="23"/>
        <v>2.8448069408361221</v>
      </c>
    </row>
    <row r="159" spans="1:19" x14ac:dyDescent="0.2">
      <c r="A159" t="s">
        <v>181</v>
      </c>
      <c r="B159">
        <v>1020.1417236</v>
      </c>
      <c r="C159">
        <v>993.52001953000001</v>
      </c>
      <c r="D159">
        <v>1023.4044189</v>
      </c>
      <c r="E159">
        <v>1057.0561522999999</v>
      </c>
      <c r="F159">
        <v>1071.9699707</v>
      </c>
      <c r="G159">
        <v>983.05603026999995</v>
      </c>
      <c r="H159">
        <v>993.52001953000001</v>
      </c>
      <c r="I159">
        <v>958.14300536999997</v>
      </c>
      <c r="J159">
        <v>1006.7158203</v>
      </c>
      <c r="L159" t="str">
        <f t="shared" si="17"/>
        <v>07JAN2021:14:00:00</v>
      </c>
      <c r="M159">
        <v>14</v>
      </c>
      <c r="N159">
        <f t="shared" si="18"/>
        <v>-26.621704069999964</v>
      </c>
      <c r="O159">
        <f t="shared" si="19"/>
        <v>-26.621704069999964</v>
      </c>
      <c r="P159">
        <f t="shared" si="20"/>
        <v>0</v>
      </c>
      <c r="Q159">
        <f t="shared" si="21"/>
        <v>1</v>
      </c>
      <c r="R159">
        <f t="shared" si="22"/>
        <v>0</v>
      </c>
      <c r="S159">
        <f t="shared" si="23"/>
        <v>2.6096083959838503</v>
      </c>
    </row>
    <row r="160" spans="1:19" x14ac:dyDescent="0.2">
      <c r="A160" t="s">
        <v>182</v>
      </c>
      <c r="B160">
        <v>1017.4375</v>
      </c>
      <c r="C160">
        <v>965.71997069999998</v>
      </c>
      <c r="D160">
        <v>983.41345215000001</v>
      </c>
      <c r="E160">
        <v>1010.949646</v>
      </c>
      <c r="F160">
        <v>1029.1199951000001</v>
      </c>
      <c r="G160">
        <v>961.70001220999995</v>
      </c>
      <c r="H160">
        <v>965.71997069999998</v>
      </c>
      <c r="I160">
        <v>946.87902831999997</v>
      </c>
      <c r="J160">
        <v>978.56884765999996</v>
      </c>
      <c r="L160" t="str">
        <f t="shared" si="17"/>
        <v>07JAN2021:15:00:00</v>
      </c>
      <c r="M160">
        <v>15</v>
      </c>
      <c r="N160">
        <f t="shared" si="18"/>
        <v>-51.717529300000024</v>
      </c>
      <c r="O160">
        <f t="shared" si="19"/>
        <v>-51.717529300000024</v>
      </c>
      <c r="P160">
        <f t="shared" si="20"/>
        <v>0</v>
      </c>
      <c r="Q160">
        <f t="shared" si="21"/>
        <v>1</v>
      </c>
      <c r="R160">
        <f t="shared" si="22"/>
        <v>0</v>
      </c>
      <c r="S160">
        <f t="shared" si="23"/>
        <v>5.0831160931261161</v>
      </c>
    </row>
    <row r="161" spans="1:19" x14ac:dyDescent="0.2">
      <c r="A161" t="s">
        <v>183</v>
      </c>
      <c r="B161">
        <v>1006.4382935</v>
      </c>
      <c r="C161">
        <v>934.08697510000002</v>
      </c>
      <c r="D161">
        <v>948.97796631000006</v>
      </c>
      <c r="E161">
        <v>962.17218018000005</v>
      </c>
      <c r="F161">
        <v>1005.4799805</v>
      </c>
      <c r="G161">
        <v>957.65399170000001</v>
      </c>
      <c r="H161">
        <v>934.08697510000002</v>
      </c>
      <c r="I161">
        <v>927.19897461000005</v>
      </c>
      <c r="J161">
        <v>955.02050781000003</v>
      </c>
      <c r="L161" t="str">
        <f t="shared" si="17"/>
        <v>07JAN2021:16:00:00</v>
      </c>
      <c r="M161">
        <v>16</v>
      </c>
      <c r="N161">
        <f t="shared" si="18"/>
        <v>-72.351318399999968</v>
      </c>
      <c r="O161">
        <f t="shared" si="19"/>
        <v>-72.351318399999968</v>
      </c>
      <c r="P161">
        <f t="shared" si="20"/>
        <v>0</v>
      </c>
      <c r="Q161">
        <f t="shared" si="21"/>
        <v>1</v>
      </c>
      <c r="R161">
        <f t="shared" si="22"/>
        <v>0</v>
      </c>
      <c r="S161">
        <f t="shared" si="23"/>
        <v>7.188847927118343</v>
      </c>
    </row>
    <row r="162" spans="1:19" x14ac:dyDescent="0.2">
      <c r="A162" t="s">
        <v>184</v>
      </c>
      <c r="B162">
        <v>983.20684814000003</v>
      </c>
      <c r="C162">
        <v>938.22601318</v>
      </c>
      <c r="D162">
        <v>931.97100829999999</v>
      </c>
      <c r="E162">
        <v>964.36895751999998</v>
      </c>
      <c r="F162">
        <v>1010.4899902</v>
      </c>
      <c r="G162">
        <v>929.30401611000002</v>
      </c>
      <c r="H162">
        <v>938.22601318</v>
      </c>
      <c r="I162">
        <v>914.02398682</v>
      </c>
      <c r="J162">
        <v>948.34436034999999</v>
      </c>
      <c r="L162" t="str">
        <f t="shared" si="17"/>
        <v>07JAN2021:17:00:00</v>
      </c>
      <c r="M162">
        <v>17</v>
      </c>
      <c r="N162">
        <f t="shared" si="18"/>
        <v>-44.980834960000038</v>
      </c>
      <c r="O162">
        <f t="shared" si="19"/>
        <v>-44.980834960000038</v>
      </c>
      <c r="P162">
        <f t="shared" si="20"/>
        <v>0</v>
      </c>
      <c r="Q162">
        <f t="shared" si="21"/>
        <v>1</v>
      </c>
      <c r="R162">
        <f t="shared" si="22"/>
        <v>0</v>
      </c>
      <c r="S162">
        <f t="shared" si="23"/>
        <v>4.5749106655525615</v>
      </c>
    </row>
    <row r="163" spans="1:19" x14ac:dyDescent="0.2">
      <c r="A163" t="s">
        <v>185</v>
      </c>
      <c r="B163">
        <v>976.49591064000003</v>
      </c>
      <c r="C163">
        <v>952.375</v>
      </c>
      <c r="D163">
        <v>950.38378906000003</v>
      </c>
      <c r="E163">
        <v>979.68048095999995</v>
      </c>
      <c r="F163">
        <v>1043.3199463000001</v>
      </c>
      <c r="G163">
        <v>956.34002685999997</v>
      </c>
      <c r="H163">
        <v>952.375</v>
      </c>
      <c r="I163">
        <v>960.60101318</v>
      </c>
      <c r="J163">
        <v>977.41448975000003</v>
      </c>
      <c r="L163" t="str">
        <f t="shared" si="17"/>
        <v>07JAN2021:18:00:00</v>
      </c>
      <c r="M163">
        <v>18</v>
      </c>
      <c r="N163">
        <f t="shared" si="18"/>
        <v>-24.120910640000034</v>
      </c>
      <c r="O163">
        <f t="shared" si="19"/>
        <v>-24.120910640000034</v>
      </c>
      <c r="P163">
        <f t="shared" si="20"/>
        <v>0</v>
      </c>
      <c r="Q163">
        <f t="shared" si="21"/>
        <v>1</v>
      </c>
      <c r="R163">
        <f t="shared" si="22"/>
        <v>0</v>
      </c>
      <c r="S163">
        <f t="shared" si="23"/>
        <v>2.470149682878966</v>
      </c>
    </row>
    <row r="164" spans="1:19" x14ac:dyDescent="0.2">
      <c r="A164" t="s">
        <v>186</v>
      </c>
      <c r="B164">
        <v>1014.5489502</v>
      </c>
      <c r="C164">
        <v>979.27398682</v>
      </c>
      <c r="D164">
        <v>1000.0709229</v>
      </c>
      <c r="E164">
        <v>1025.4450684000001</v>
      </c>
      <c r="F164">
        <v>1090.5</v>
      </c>
      <c r="G164">
        <v>988.23901366999996</v>
      </c>
      <c r="H164">
        <v>979.27398682</v>
      </c>
      <c r="I164">
        <v>982.85699463000003</v>
      </c>
      <c r="J164">
        <v>1011.6964111</v>
      </c>
      <c r="L164" t="str">
        <f t="shared" si="17"/>
        <v>07JAN2021:19:00:00</v>
      </c>
      <c r="M164">
        <v>19</v>
      </c>
      <c r="N164">
        <f t="shared" si="18"/>
        <v>-35.274963380000031</v>
      </c>
      <c r="O164">
        <f t="shared" si="19"/>
        <v>-35.274963380000031</v>
      </c>
      <c r="P164">
        <f t="shared" si="20"/>
        <v>0</v>
      </c>
      <c r="Q164">
        <f t="shared" si="21"/>
        <v>1</v>
      </c>
      <c r="R164">
        <f t="shared" si="22"/>
        <v>0</v>
      </c>
      <c r="S164">
        <f t="shared" si="23"/>
        <v>3.4769109339718116</v>
      </c>
    </row>
    <row r="165" spans="1:19" x14ac:dyDescent="0.2">
      <c r="A165" t="s">
        <v>187</v>
      </c>
      <c r="B165">
        <v>1000.6546631</v>
      </c>
      <c r="C165">
        <v>983.96398925999995</v>
      </c>
      <c r="D165">
        <v>1013.2918091</v>
      </c>
      <c r="E165">
        <v>1035.7172852000001</v>
      </c>
      <c r="F165">
        <v>1081.5400391000001</v>
      </c>
      <c r="G165">
        <v>989.08697510000002</v>
      </c>
      <c r="H165">
        <v>983.96398925999995</v>
      </c>
      <c r="I165">
        <v>1000.9899902</v>
      </c>
      <c r="J165">
        <v>1016.9208374</v>
      </c>
      <c r="L165" t="str">
        <f t="shared" si="17"/>
        <v>07JAN2021:20:00:00</v>
      </c>
      <c r="M165">
        <v>20</v>
      </c>
      <c r="N165">
        <f t="shared" si="18"/>
        <v>-16.690673840000045</v>
      </c>
      <c r="O165">
        <f t="shared" si="19"/>
        <v>-16.690673840000045</v>
      </c>
      <c r="P165">
        <f t="shared" si="20"/>
        <v>0</v>
      </c>
      <c r="Q165">
        <f t="shared" si="21"/>
        <v>1</v>
      </c>
      <c r="R165">
        <f t="shared" si="22"/>
        <v>0</v>
      </c>
      <c r="S165">
        <f t="shared" si="23"/>
        <v>1.6679754220394885</v>
      </c>
    </row>
    <row r="166" spans="1:19" x14ac:dyDescent="0.2">
      <c r="A166" t="s">
        <v>188</v>
      </c>
      <c r="B166">
        <v>980.16534423999997</v>
      </c>
      <c r="C166">
        <v>977.51501465000001</v>
      </c>
      <c r="D166">
        <v>1006.9714966</v>
      </c>
      <c r="E166">
        <v>1026.6297606999999</v>
      </c>
      <c r="F166">
        <v>1052.7900391000001</v>
      </c>
      <c r="G166">
        <v>987.58801270000004</v>
      </c>
      <c r="H166">
        <v>977.51501465000001</v>
      </c>
      <c r="I166">
        <v>1008.9500121999999</v>
      </c>
      <c r="J166">
        <v>1009.133728</v>
      </c>
      <c r="L166" t="str">
        <f t="shared" si="17"/>
        <v>07JAN2021:21:00:00</v>
      </c>
      <c r="M166">
        <v>21</v>
      </c>
      <c r="N166">
        <f t="shared" si="18"/>
        <v>-2.6503295899999557</v>
      </c>
      <c r="O166">
        <f t="shared" si="19"/>
        <v>-2.6503295899999557</v>
      </c>
      <c r="P166">
        <f t="shared" si="20"/>
        <v>0</v>
      </c>
      <c r="Q166">
        <f t="shared" si="21"/>
        <v>1</v>
      </c>
      <c r="R166">
        <f t="shared" si="22"/>
        <v>0</v>
      </c>
      <c r="S166">
        <f t="shared" si="23"/>
        <v>0.27039617403071586</v>
      </c>
    </row>
    <row r="167" spans="1:19" x14ac:dyDescent="0.2">
      <c r="A167" t="s">
        <v>189</v>
      </c>
      <c r="B167">
        <v>959.15582274999997</v>
      </c>
      <c r="C167">
        <v>957.03198241999996</v>
      </c>
      <c r="D167">
        <v>994.81365966999999</v>
      </c>
      <c r="E167">
        <v>1010.4485474000001</v>
      </c>
      <c r="F167">
        <v>1016.7999878000001</v>
      </c>
      <c r="G167">
        <v>961.35400390999996</v>
      </c>
      <c r="H167">
        <v>957.03198241999996</v>
      </c>
      <c r="I167">
        <v>991.88098145000004</v>
      </c>
      <c r="J167">
        <v>985.94921875</v>
      </c>
      <c r="L167" t="str">
        <f t="shared" si="17"/>
        <v>07JAN2021:22:00:00</v>
      </c>
      <c r="M167">
        <v>22</v>
      </c>
      <c r="N167">
        <f t="shared" si="18"/>
        <v>-2.1238403300000073</v>
      </c>
      <c r="O167">
        <f t="shared" si="19"/>
        <v>-2.1238403300000073</v>
      </c>
      <c r="P167">
        <f t="shared" si="20"/>
        <v>0</v>
      </c>
      <c r="Q167">
        <f t="shared" si="21"/>
        <v>1</v>
      </c>
      <c r="R167">
        <f t="shared" si="22"/>
        <v>0</v>
      </c>
      <c r="S167">
        <f t="shared" si="23"/>
        <v>0.22142808077948534</v>
      </c>
    </row>
    <row r="168" spans="1:19" x14ac:dyDescent="0.2">
      <c r="A168" t="s">
        <v>190</v>
      </c>
      <c r="B168">
        <v>910.30181885000002</v>
      </c>
      <c r="C168">
        <v>917.91699218999997</v>
      </c>
      <c r="D168">
        <v>955.92639159999999</v>
      </c>
      <c r="E168">
        <v>968.31756591999999</v>
      </c>
      <c r="F168">
        <v>952.81799316000001</v>
      </c>
      <c r="G168">
        <v>919.71197510000002</v>
      </c>
      <c r="H168">
        <v>917.91699218999997</v>
      </c>
      <c r="I168">
        <v>922.12097168000003</v>
      </c>
      <c r="J168">
        <v>932.66882324000005</v>
      </c>
      <c r="L168" t="str">
        <f t="shared" si="17"/>
        <v>07JAN2021:23:00:00</v>
      </c>
      <c r="M168">
        <v>23</v>
      </c>
      <c r="N168">
        <f t="shared" si="18"/>
        <v>7.6151733399999557</v>
      </c>
      <c r="O168">
        <f t="shared" si="19"/>
        <v>0</v>
      </c>
      <c r="P168">
        <f t="shared" si="20"/>
        <v>7.6151733399999557</v>
      </c>
      <c r="Q168">
        <f t="shared" si="21"/>
        <v>0</v>
      </c>
      <c r="R168">
        <f t="shared" si="22"/>
        <v>1</v>
      </c>
      <c r="S168">
        <f t="shared" si="23"/>
        <v>0.83655477582373017</v>
      </c>
    </row>
    <row r="169" spans="1:19" x14ac:dyDescent="0.2">
      <c r="A169" t="s">
        <v>191</v>
      </c>
      <c r="B169">
        <v>868.81884765999996</v>
      </c>
      <c r="C169">
        <v>892.11401366999996</v>
      </c>
      <c r="D169">
        <v>917.74871826000003</v>
      </c>
      <c r="E169">
        <v>905.23864746000004</v>
      </c>
      <c r="F169">
        <v>893.54400635000002</v>
      </c>
      <c r="G169">
        <v>898.45800781000003</v>
      </c>
      <c r="H169">
        <v>892.11401366999996</v>
      </c>
      <c r="I169">
        <v>892.75299071999996</v>
      </c>
      <c r="J169">
        <v>896.62854003999996</v>
      </c>
      <c r="L169" t="str">
        <f t="shared" si="17"/>
        <v>08JAN2021:00:00:00</v>
      </c>
      <c r="M169">
        <v>24</v>
      </c>
      <c r="N169">
        <f t="shared" si="18"/>
        <v>23.295166010000003</v>
      </c>
      <c r="O169">
        <f t="shared" si="19"/>
        <v>0</v>
      </c>
      <c r="P169">
        <f t="shared" si="20"/>
        <v>23.295166010000003</v>
      </c>
      <c r="Q169">
        <f t="shared" si="21"/>
        <v>0</v>
      </c>
      <c r="R169">
        <f t="shared" si="22"/>
        <v>1</v>
      </c>
      <c r="S169">
        <f t="shared" si="23"/>
        <v>2.6812454716815997</v>
      </c>
    </row>
    <row r="170" spans="1:19" x14ac:dyDescent="0.2">
      <c r="A170" t="s">
        <v>192</v>
      </c>
      <c r="B170">
        <v>845.59490966999999</v>
      </c>
      <c r="C170">
        <v>895.22698975000003</v>
      </c>
      <c r="D170">
        <v>898.43945312999995</v>
      </c>
      <c r="E170">
        <v>886.10394286999997</v>
      </c>
      <c r="F170">
        <v>854.89801024999997</v>
      </c>
      <c r="G170">
        <v>902.51501465000001</v>
      </c>
      <c r="H170">
        <v>895.22698975000003</v>
      </c>
      <c r="I170">
        <v>870.75201416000004</v>
      </c>
      <c r="J170">
        <v>880.33856201000003</v>
      </c>
      <c r="L170" t="str">
        <f t="shared" si="17"/>
        <v>08JAN2021:01:00:00</v>
      </c>
      <c r="M170">
        <v>1</v>
      </c>
      <c r="N170">
        <f t="shared" si="18"/>
        <v>49.632080080000037</v>
      </c>
      <c r="O170">
        <f t="shared" si="19"/>
        <v>0</v>
      </c>
      <c r="P170">
        <f t="shared" si="20"/>
        <v>49.632080080000037</v>
      </c>
      <c r="Q170">
        <f t="shared" si="21"/>
        <v>0</v>
      </c>
      <c r="R170">
        <f t="shared" si="22"/>
        <v>1</v>
      </c>
      <c r="S170">
        <f t="shared" si="23"/>
        <v>5.8694866197065148</v>
      </c>
    </row>
    <row r="171" spans="1:19" x14ac:dyDescent="0.2">
      <c r="A171" t="s">
        <v>193</v>
      </c>
      <c r="B171">
        <v>834.16192626999998</v>
      </c>
      <c r="C171">
        <v>887.38299560999997</v>
      </c>
      <c r="D171">
        <v>890.60107421999999</v>
      </c>
      <c r="E171">
        <v>872.19860840000001</v>
      </c>
      <c r="F171">
        <v>846.70898437999995</v>
      </c>
      <c r="G171">
        <v>892.64398193</v>
      </c>
      <c r="H171">
        <v>887.38299560999997</v>
      </c>
      <c r="I171">
        <v>864.18798828000001</v>
      </c>
      <c r="J171">
        <v>872.47564696999996</v>
      </c>
      <c r="L171" t="str">
        <f t="shared" si="17"/>
        <v>08JAN2021:02:00:00</v>
      </c>
      <c r="M171">
        <v>2</v>
      </c>
      <c r="N171">
        <f t="shared" si="18"/>
        <v>53.221069339999985</v>
      </c>
      <c r="O171">
        <f t="shared" si="19"/>
        <v>0</v>
      </c>
      <c r="P171">
        <f t="shared" si="20"/>
        <v>53.221069339999985</v>
      </c>
      <c r="Q171">
        <f t="shared" si="21"/>
        <v>0</v>
      </c>
      <c r="R171">
        <f t="shared" si="22"/>
        <v>1</v>
      </c>
      <c r="S171">
        <f t="shared" si="23"/>
        <v>6.3801844298961079</v>
      </c>
    </row>
    <row r="172" spans="1:19" x14ac:dyDescent="0.2">
      <c r="A172" t="s">
        <v>194</v>
      </c>
      <c r="B172">
        <v>829.44573975000003</v>
      </c>
      <c r="C172">
        <v>901.62200928000004</v>
      </c>
      <c r="D172">
        <v>899.11047363</v>
      </c>
      <c r="E172">
        <v>879.41931151999995</v>
      </c>
      <c r="F172">
        <v>848.93902588000003</v>
      </c>
      <c r="G172">
        <v>908.64001465000001</v>
      </c>
      <c r="H172">
        <v>901.62200928000004</v>
      </c>
      <c r="I172">
        <v>873.43701171999999</v>
      </c>
      <c r="J172">
        <v>881.96832274999997</v>
      </c>
      <c r="L172" t="str">
        <f t="shared" si="17"/>
        <v>08JAN2021:03:00:00</v>
      </c>
      <c r="M172">
        <v>3</v>
      </c>
      <c r="N172">
        <f t="shared" si="18"/>
        <v>72.176269530000013</v>
      </c>
      <c r="O172">
        <f t="shared" si="19"/>
        <v>0</v>
      </c>
      <c r="P172">
        <f t="shared" si="20"/>
        <v>72.176269530000013</v>
      </c>
      <c r="Q172">
        <f t="shared" si="21"/>
        <v>0</v>
      </c>
      <c r="R172">
        <f t="shared" si="22"/>
        <v>1</v>
      </c>
      <c r="S172">
        <f t="shared" si="23"/>
        <v>8.7017469704232102</v>
      </c>
    </row>
    <row r="173" spans="1:19" x14ac:dyDescent="0.2">
      <c r="A173" t="s">
        <v>195</v>
      </c>
      <c r="B173">
        <v>842.13610840000001</v>
      </c>
      <c r="C173">
        <v>920.47900390999996</v>
      </c>
      <c r="D173">
        <v>913.80047606999995</v>
      </c>
      <c r="E173">
        <v>908.01525878999996</v>
      </c>
      <c r="F173">
        <v>874.89599609000004</v>
      </c>
      <c r="G173">
        <v>926.20800781000003</v>
      </c>
      <c r="H173">
        <v>920.47900390999996</v>
      </c>
      <c r="I173">
        <v>882.67102050999995</v>
      </c>
      <c r="J173">
        <v>899.51257324000005</v>
      </c>
      <c r="L173" t="str">
        <f t="shared" si="17"/>
        <v>08JAN2021:04:00:00</v>
      </c>
      <c r="M173">
        <v>4</v>
      </c>
      <c r="N173">
        <f t="shared" si="18"/>
        <v>78.342895509999948</v>
      </c>
      <c r="O173">
        <f t="shared" si="19"/>
        <v>0</v>
      </c>
      <c r="P173">
        <f t="shared" si="20"/>
        <v>78.342895509999948</v>
      </c>
      <c r="Q173">
        <f t="shared" si="21"/>
        <v>0</v>
      </c>
      <c r="R173">
        <f t="shared" si="22"/>
        <v>1</v>
      </c>
      <c r="S173">
        <f t="shared" si="23"/>
        <v>9.3028780892492549</v>
      </c>
    </row>
    <row r="174" spans="1:19" x14ac:dyDescent="0.2">
      <c r="A174" t="s">
        <v>196</v>
      </c>
      <c r="B174">
        <v>866.51580810999997</v>
      </c>
      <c r="C174">
        <v>950.29998779000005</v>
      </c>
      <c r="D174">
        <v>943.29730225000003</v>
      </c>
      <c r="E174">
        <v>934.77655029000005</v>
      </c>
      <c r="F174">
        <v>909.79901123000002</v>
      </c>
      <c r="G174">
        <v>950.01599121000004</v>
      </c>
      <c r="H174">
        <v>950.29998779000005</v>
      </c>
      <c r="I174">
        <v>933.44097899999997</v>
      </c>
      <c r="J174">
        <v>935.04913329999999</v>
      </c>
      <c r="L174" t="str">
        <f t="shared" si="17"/>
        <v>08JAN2021:05:00:00</v>
      </c>
      <c r="M174">
        <v>5</v>
      </c>
      <c r="N174">
        <f t="shared" si="18"/>
        <v>83.784179680000079</v>
      </c>
      <c r="O174">
        <f t="shared" si="19"/>
        <v>0</v>
      </c>
      <c r="P174">
        <f t="shared" si="20"/>
        <v>83.784179680000079</v>
      </c>
      <c r="Q174">
        <f t="shared" si="21"/>
        <v>0</v>
      </c>
      <c r="R174">
        <f t="shared" si="22"/>
        <v>1</v>
      </c>
      <c r="S174">
        <f t="shared" si="23"/>
        <v>9.6690884223734876</v>
      </c>
    </row>
    <row r="175" spans="1:19" x14ac:dyDescent="0.2">
      <c r="A175" t="s">
        <v>197</v>
      </c>
      <c r="B175">
        <v>911.70190430000002</v>
      </c>
      <c r="C175">
        <v>1003.0900269</v>
      </c>
      <c r="D175">
        <v>995.03637694999998</v>
      </c>
      <c r="E175">
        <v>996.17956543000003</v>
      </c>
      <c r="F175">
        <v>979.24200439000003</v>
      </c>
      <c r="G175">
        <v>999.87799071999996</v>
      </c>
      <c r="H175">
        <v>1003.0900269</v>
      </c>
      <c r="I175">
        <v>990.13500977000001</v>
      </c>
      <c r="J175">
        <v>992.48107909999999</v>
      </c>
      <c r="L175" t="str">
        <f t="shared" si="17"/>
        <v>08JAN2021:06:00:00</v>
      </c>
      <c r="M175">
        <v>6</v>
      </c>
      <c r="N175">
        <f t="shared" si="18"/>
        <v>91.388122599999974</v>
      </c>
      <c r="O175">
        <f t="shared" si="19"/>
        <v>0</v>
      </c>
      <c r="P175">
        <f t="shared" si="20"/>
        <v>91.388122599999974</v>
      </c>
      <c r="Q175">
        <f t="shared" si="21"/>
        <v>0</v>
      </c>
      <c r="R175">
        <f t="shared" si="22"/>
        <v>1</v>
      </c>
      <c r="S175">
        <f t="shared" si="23"/>
        <v>10.023903884479356</v>
      </c>
    </row>
    <row r="176" spans="1:19" x14ac:dyDescent="0.2">
      <c r="A176" t="s">
        <v>198</v>
      </c>
      <c r="B176">
        <v>990.76062012</v>
      </c>
      <c r="C176">
        <v>1065.4100341999999</v>
      </c>
      <c r="D176">
        <v>1074.9484863</v>
      </c>
      <c r="E176">
        <v>1107.5473632999999</v>
      </c>
      <c r="F176">
        <v>1070.3199463000001</v>
      </c>
      <c r="G176">
        <v>1080.9300536999999</v>
      </c>
      <c r="H176">
        <v>1065.4100341999999</v>
      </c>
      <c r="I176">
        <v>1079.1500243999999</v>
      </c>
      <c r="J176">
        <v>1073.2048339999999</v>
      </c>
      <c r="L176" t="str">
        <f t="shared" si="17"/>
        <v>08JAN2021:07:00:00</v>
      </c>
      <c r="M176">
        <v>7</v>
      </c>
      <c r="N176">
        <f t="shared" si="18"/>
        <v>74.649414079999929</v>
      </c>
      <c r="O176">
        <f t="shared" si="19"/>
        <v>0</v>
      </c>
      <c r="P176">
        <f t="shared" si="20"/>
        <v>74.649414079999929</v>
      </c>
      <c r="Q176">
        <f t="shared" si="21"/>
        <v>0</v>
      </c>
      <c r="R176">
        <f t="shared" si="22"/>
        <v>1</v>
      </c>
      <c r="S176">
        <f t="shared" si="23"/>
        <v>7.5345560334199053</v>
      </c>
    </row>
    <row r="177" spans="1:19" x14ac:dyDescent="0.2">
      <c r="A177" t="s">
        <v>199</v>
      </c>
      <c r="B177">
        <v>1044.6275635</v>
      </c>
      <c r="C177">
        <v>1129.8199463000001</v>
      </c>
      <c r="D177">
        <v>1116.9725341999999</v>
      </c>
      <c r="E177">
        <v>1152.5405272999999</v>
      </c>
      <c r="F177">
        <v>1127.7399902</v>
      </c>
      <c r="G177">
        <v>1107.5100098</v>
      </c>
      <c r="H177">
        <v>1129.8199463000001</v>
      </c>
      <c r="I177">
        <v>1119.4300536999999</v>
      </c>
      <c r="J177">
        <v>1122.3078613</v>
      </c>
      <c r="L177" t="str">
        <f t="shared" si="17"/>
        <v>08JAN2021:08:00:00</v>
      </c>
      <c r="M177">
        <v>8</v>
      </c>
      <c r="N177">
        <f t="shared" si="18"/>
        <v>85.192382800000132</v>
      </c>
      <c r="O177">
        <f t="shared" si="19"/>
        <v>0</v>
      </c>
      <c r="P177">
        <f t="shared" si="20"/>
        <v>85.192382800000132</v>
      </c>
      <c r="Q177">
        <f t="shared" si="21"/>
        <v>0</v>
      </c>
      <c r="R177">
        <f t="shared" si="22"/>
        <v>1</v>
      </c>
      <c r="S177">
        <f t="shared" si="23"/>
        <v>8.1552876620032002</v>
      </c>
    </row>
    <row r="178" spans="1:19" x14ac:dyDescent="0.2">
      <c r="A178" t="s">
        <v>200</v>
      </c>
      <c r="B178">
        <v>1061.6806641000001</v>
      </c>
      <c r="C178">
        <v>1123.8199463000001</v>
      </c>
      <c r="D178">
        <v>1121.3758545000001</v>
      </c>
      <c r="E178">
        <v>1168.7215576000001</v>
      </c>
      <c r="F178">
        <v>1137.5300293</v>
      </c>
      <c r="G178">
        <v>1107.5400391000001</v>
      </c>
      <c r="H178">
        <v>1123.8199463000001</v>
      </c>
      <c r="I178">
        <v>1113.2199707</v>
      </c>
      <c r="J178">
        <v>1122.2570800999999</v>
      </c>
      <c r="L178" t="str">
        <f t="shared" si="17"/>
        <v>08JAN2021:09:00:00</v>
      </c>
      <c r="M178">
        <v>9</v>
      </c>
      <c r="N178">
        <f t="shared" si="18"/>
        <v>62.139282200000025</v>
      </c>
      <c r="O178">
        <f t="shared" si="19"/>
        <v>0</v>
      </c>
      <c r="P178">
        <f t="shared" si="20"/>
        <v>62.139282200000025</v>
      </c>
      <c r="Q178">
        <f t="shared" si="21"/>
        <v>0</v>
      </c>
      <c r="R178">
        <f t="shared" si="22"/>
        <v>1</v>
      </c>
      <c r="S178">
        <f t="shared" si="23"/>
        <v>5.8529164466488863</v>
      </c>
    </row>
    <row r="179" spans="1:19" x14ac:dyDescent="0.2">
      <c r="A179" t="s">
        <v>201</v>
      </c>
      <c r="B179">
        <v>1062.2933350000001</v>
      </c>
      <c r="C179">
        <v>1115.0300293</v>
      </c>
      <c r="D179">
        <v>1139.5512695</v>
      </c>
      <c r="E179">
        <v>1205.6888428</v>
      </c>
      <c r="F179">
        <v>1142.3299560999999</v>
      </c>
      <c r="G179">
        <v>1115.5600586</v>
      </c>
      <c r="H179">
        <v>1115.0300293</v>
      </c>
      <c r="I179">
        <v>1155.3800048999999</v>
      </c>
      <c r="J179">
        <v>1135.0739745999999</v>
      </c>
      <c r="L179" t="str">
        <f t="shared" si="17"/>
        <v>08JAN2021:10:00:00</v>
      </c>
      <c r="M179">
        <v>10</v>
      </c>
      <c r="N179">
        <f t="shared" si="18"/>
        <v>52.736694299999954</v>
      </c>
      <c r="O179">
        <f t="shared" si="19"/>
        <v>0</v>
      </c>
      <c r="P179">
        <f t="shared" si="20"/>
        <v>52.736694299999954</v>
      </c>
      <c r="Q179">
        <f t="shared" si="21"/>
        <v>0</v>
      </c>
      <c r="R179">
        <f t="shared" si="22"/>
        <v>1</v>
      </c>
      <c r="S179">
        <f t="shared" si="23"/>
        <v>4.9644192015946285</v>
      </c>
    </row>
    <row r="180" spans="1:19" x14ac:dyDescent="0.2">
      <c r="A180" t="s">
        <v>202</v>
      </c>
      <c r="B180">
        <v>1056.6046143000001</v>
      </c>
      <c r="C180">
        <v>1100.2299805</v>
      </c>
      <c r="D180">
        <v>1154.5360106999999</v>
      </c>
      <c r="E180">
        <v>1220.9931641000001</v>
      </c>
      <c r="F180">
        <v>1125.3399658000001</v>
      </c>
      <c r="G180">
        <v>1099.0500488</v>
      </c>
      <c r="H180">
        <v>1100.2299805</v>
      </c>
      <c r="I180">
        <v>1142.9200439000001</v>
      </c>
      <c r="J180">
        <v>1123.8206786999999</v>
      </c>
      <c r="L180" t="str">
        <f t="shared" si="17"/>
        <v>08JAN2021:11:00:00</v>
      </c>
      <c r="M180">
        <v>11</v>
      </c>
      <c r="N180">
        <f t="shared" si="18"/>
        <v>43.625366199999917</v>
      </c>
      <c r="O180">
        <f t="shared" si="19"/>
        <v>0</v>
      </c>
      <c r="P180">
        <f t="shared" si="20"/>
        <v>43.625366199999917</v>
      </c>
      <c r="Q180">
        <f t="shared" si="21"/>
        <v>0</v>
      </c>
      <c r="R180">
        <f t="shared" si="22"/>
        <v>1</v>
      </c>
      <c r="S180">
        <f t="shared" si="23"/>
        <v>4.1288260158604073</v>
      </c>
    </row>
    <row r="181" spans="1:19" x14ac:dyDescent="0.2">
      <c r="A181" t="s">
        <v>203</v>
      </c>
      <c r="B181">
        <v>1029.2393798999999</v>
      </c>
      <c r="C181">
        <v>1072.6800536999999</v>
      </c>
      <c r="D181">
        <v>1149.7899170000001</v>
      </c>
      <c r="E181">
        <v>1214.6224365</v>
      </c>
      <c r="F181">
        <v>1099.6099853999999</v>
      </c>
      <c r="G181">
        <v>1085.0300293</v>
      </c>
      <c r="H181">
        <v>1072.6800536999999</v>
      </c>
      <c r="I181">
        <v>1108.5899658000001</v>
      </c>
      <c r="J181">
        <v>1099.5725098</v>
      </c>
      <c r="L181" t="str">
        <f t="shared" si="17"/>
        <v>08JAN2021:12:00:00</v>
      </c>
      <c r="M181">
        <v>12</v>
      </c>
      <c r="N181">
        <f t="shared" si="18"/>
        <v>43.440673800000013</v>
      </c>
      <c r="O181">
        <f t="shared" si="19"/>
        <v>0</v>
      </c>
      <c r="P181">
        <f t="shared" si="20"/>
        <v>43.440673800000013</v>
      </c>
      <c r="Q181">
        <f t="shared" si="21"/>
        <v>0</v>
      </c>
      <c r="R181">
        <f t="shared" si="22"/>
        <v>1</v>
      </c>
      <c r="S181">
        <f t="shared" si="23"/>
        <v>4.2206579585227955</v>
      </c>
    </row>
    <row r="182" spans="1:19" x14ac:dyDescent="0.2">
      <c r="A182" t="s">
        <v>204</v>
      </c>
      <c r="B182">
        <v>967.84020996000004</v>
      </c>
      <c r="C182">
        <v>1052.4699707</v>
      </c>
      <c r="D182">
        <v>1108.0853271000001</v>
      </c>
      <c r="E182">
        <v>1182.0032959</v>
      </c>
      <c r="F182">
        <v>1044.8800048999999</v>
      </c>
      <c r="G182">
        <v>1026.4000243999999</v>
      </c>
      <c r="H182">
        <v>1052.4699707</v>
      </c>
      <c r="I182">
        <v>1028.5899658000001</v>
      </c>
      <c r="J182">
        <v>1048.2956543</v>
      </c>
      <c r="L182" t="str">
        <f t="shared" si="17"/>
        <v>08JAN2021:13:00:00</v>
      </c>
      <c r="M182">
        <v>13</v>
      </c>
      <c r="N182">
        <f t="shared" si="18"/>
        <v>84.629760739999938</v>
      </c>
      <c r="O182">
        <f t="shared" si="19"/>
        <v>0</v>
      </c>
      <c r="P182">
        <f t="shared" si="20"/>
        <v>84.629760739999938</v>
      </c>
      <c r="Q182">
        <f t="shared" si="21"/>
        <v>0</v>
      </c>
      <c r="R182">
        <f t="shared" si="22"/>
        <v>1</v>
      </c>
      <c r="S182">
        <f t="shared" si="23"/>
        <v>8.74418730169287</v>
      </c>
    </row>
    <row r="183" spans="1:19" x14ac:dyDescent="0.2">
      <c r="A183" t="s">
        <v>205</v>
      </c>
      <c r="B183">
        <v>935.64801024999997</v>
      </c>
      <c r="C183">
        <v>1047.0200195</v>
      </c>
      <c r="D183">
        <v>1067.1531981999999</v>
      </c>
      <c r="E183">
        <v>1130.5141602000001</v>
      </c>
      <c r="F183">
        <v>991.19201659999999</v>
      </c>
      <c r="G183">
        <v>1022.8800049</v>
      </c>
      <c r="H183">
        <v>1047.0200195</v>
      </c>
      <c r="I183">
        <v>960.77301024999997</v>
      </c>
      <c r="J183">
        <v>1011.0003662</v>
      </c>
      <c r="L183" t="str">
        <f t="shared" si="17"/>
        <v>08JAN2021:14:00:00</v>
      </c>
      <c r="M183">
        <v>14</v>
      </c>
      <c r="N183">
        <f t="shared" si="18"/>
        <v>111.37200925000002</v>
      </c>
      <c r="O183">
        <f t="shared" si="19"/>
        <v>0</v>
      </c>
      <c r="P183">
        <f t="shared" si="20"/>
        <v>111.37200925000002</v>
      </c>
      <c r="Q183">
        <f t="shared" si="21"/>
        <v>0</v>
      </c>
      <c r="R183">
        <f t="shared" si="22"/>
        <v>1</v>
      </c>
      <c r="S183">
        <f t="shared" si="23"/>
        <v>11.903195221912782</v>
      </c>
    </row>
    <row r="184" spans="1:19" x14ac:dyDescent="0.2">
      <c r="A184" t="s">
        <v>206</v>
      </c>
      <c r="B184">
        <v>901.08532715000001</v>
      </c>
      <c r="C184">
        <v>1020.5800171</v>
      </c>
      <c r="D184">
        <v>1033.2979736</v>
      </c>
      <c r="E184">
        <v>1114.3168945</v>
      </c>
      <c r="F184">
        <v>948.51300048999997</v>
      </c>
      <c r="G184">
        <v>979.18701171999999</v>
      </c>
      <c r="H184">
        <v>1020.5800171</v>
      </c>
      <c r="I184">
        <v>943.25598145000004</v>
      </c>
      <c r="J184">
        <v>979.64782715000001</v>
      </c>
      <c r="L184" t="str">
        <f t="shared" si="17"/>
        <v>08JAN2021:15:00:00</v>
      </c>
      <c r="M184">
        <v>15</v>
      </c>
      <c r="N184">
        <f t="shared" si="18"/>
        <v>119.49468994999995</v>
      </c>
      <c r="O184">
        <f t="shared" si="19"/>
        <v>0</v>
      </c>
      <c r="P184">
        <f t="shared" si="20"/>
        <v>119.49468994999995</v>
      </c>
      <c r="Q184">
        <f t="shared" si="21"/>
        <v>0</v>
      </c>
      <c r="R184">
        <f t="shared" si="22"/>
        <v>1</v>
      </c>
      <c r="S184">
        <f t="shared" si="23"/>
        <v>13.261195843455139</v>
      </c>
    </row>
    <row r="185" spans="1:19" x14ac:dyDescent="0.2">
      <c r="A185" t="s">
        <v>207</v>
      </c>
      <c r="B185">
        <v>892.52093506000006</v>
      </c>
      <c r="C185">
        <v>986.31896973000005</v>
      </c>
      <c r="D185">
        <v>998.19799805000002</v>
      </c>
      <c r="E185">
        <v>1097.2025146000001</v>
      </c>
      <c r="F185">
        <v>914.64599609000004</v>
      </c>
      <c r="G185">
        <v>939.31097411999997</v>
      </c>
      <c r="H185">
        <v>986.31896973000005</v>
      </c>
      <c r="I185">
        <v>928.53497314000003</v>
      </c>
      <c r="J185">
        <v>949.56359863</v>
      </c>
      <c r="L185" t="str">
        <f t="shared" si="17"/>
        <v>08JAN2021:16:00:00</v>
      </c>
      <c r="M185">
        <v>16</v>
      </c>
      <c r="N185">
        <f t="shared" si="18"/>
        <v>93.798034669999993</v>
      </c>
      <c r="O185">
        <f t="shared" si="19"/>
        <v>0</v>
      </c>
      <c r="P185">
        <f t="shared" si="20"/>
        <v>93.798034669999993</v>
      </c>
      <c r="Q185">
        <f t="shared" si="21"/>
        <v>0</v>
      </c>
      <c r="R185">
        <f t="shared" si="22"/>
        <v>1</v>
      </c>
      <c r="S185">
        <f t="shared" si="23"/>
        <v>10.509337202683586</v>
      </c>
    </row>
    <row r="186" spans="1:19" x14ac:dyDescent="0.2">
      <c r="A186" t="s">
        <v>208</v>
      </c>
      <c r="B186">
        <v>910.26892090000001</v>
      </c>
      <c r="C186">
        <v>998.56799316000001</v>
      </c>
      <c r="D186">
        <v>972.83435058999999</v>
      </c>
      <c r="E186">
        <v>1060.4301757999999</v>
      </c>
      <c r="F186">
        <v>898.07000731999995</v>
      </c>
      <c r="G186">
        <v>902.30401611000002</v>
      </c>
      <c r="H186">
        <v>998.56799316000001</v>
      </c>
      <c r="I186">
        <v>875.04998779000005</v>
      </c>
      <c r="J186">
        <v>927.31427001999998</v>
      </c>
      <c r="L186" t="str">
        <f t="shared" si="17"/>
        <v>08JAN2021:17:00:00</v>
      </c>
      <c r="M186">
        <v>17</v>
      </c>
      <c r="N186">
        <f t="shared" si="18"/>
        <v>88.299072260000003</v>
      </c>
      <c r="O186">
        <f t="shared" si="19"/>
        <v>0</v>
      </c>
      <c r="P186">
        <f t="shared" si="20"/>
        <v>88.299072260000003</v>
      </c>
      <c r="Q186">
        <f t="shared" si="21"/>
        <v>0</v>
      </c>
      <c r="R186">
        <f t="shared" si="22"/>
        <v>1</v>
      </c>
      <c r="S186">
        <f t="shared" si="23"/>
        <v>9.7003281373923045</v>
      </c>
    </row>
    <row r="187" spans="1:19" x14ac:dyDescent="0.2">
      <c r="A187" t="s">
        <v>209</v>
      </c>
      <c r="B187">
        <v>954.79541015999996</v>
      </c>
      <c r="C187">
        <v>1024.4699707</v>
      </c>
      <c r="D187">
        <v>1010.1719971</v>
      </c>
      <c r="E187">
        <v>1100.4464111</v>
      </c>
      <c r="F187">
        <v>916.58502196999996</v>
      </c>
      <c r="G187">
        <v>940.00500488</v>
      </c>
      <c r="H187">
        <v>1024.4699707</v>
      </c>
      <c r="I187">
        <v>914.02502441000001</v>
      </c>
      <c r="J187">
        <v>957.54211425999995</v>
      </c>
      <c r="L187" t="str">
        <f t="shared" si="17"/>
        <v>08JAN2021:18:00:00</v>
      </c>
      <c r="M187">
        <v>18</v>
      </c>
      <c r="N187">
        <f t="shared" si="18"/>
        <v>69.674560540000016</v>
      </c>
      <c r="O187">
        <f t="shared" si="19"/>
        <v>0</v>
      </c>
      <c r="P187">
        <f t="shared" si="20"/>
        <v>69.674560540000016</v>
      </c>
      <c r="Q187">
        <f t="shared" si="21"/>
        <v>0</v>
      </c>
      <c r="R187">
        <f t="shared" si="22"/>
        <v>1</v>
      </c>
      <c r="S187">
        <f t="shared" si="23"/>
        <v>7.2973288097734246</v>
      </c>
    </row>
    <row r="188" spans="1:19" x14ac:dyDescent="0.2">
      <c r="A188" t="s">
        <v>210</v>
      </c>
      <c r="B188">
        <v>1025.5656738</v>
      </c>
      <c r="C188">
        <v>1057.3900146000001</v>
      </c>
      <c r="D188">
        <v>1032.9633789</v>
      </c>
      <c r="E188">
        <v>1096.4375</v>
      </c>
      <c r="F188">
        <v>961.95501708999996</v>
      </c>
      <c r="G188">
        <v>986.60699463000003</v>
      </c>
      <c r="H188">
        <v>1057.3900146000001</v>
      </c>
      <c r="I188">
        <v>992.96600341999999</v>
      </c>
      <c r="J188">
        <v>1005.5241089</v>
      </c>
      <c r="L188" t="str">
        <f t="shared" si="17"/>
        <v>08JAN2021:19:00:00</v>
      </c>
      <c r="M188">
        <v>19</v>
      </c>
      <c r="N188">
        <f t="shared" si="18"/>
        <v>31.824340800000073</v>
      </c>
      <c r="O188">
        <f t="shared" si="19"/>
        <v>0</v>
      </c>
      <c r="P188">
        <f t="shared" si="20"/>
        <v>31.824340800000073</v>
      </c>
      <c r="Q188">
        <f t="shared" si="21"/>
        <v>0</v>
      </c>
      <c r="R188">
        <f t="shared" si="22"/>
        <v>1</v>
      </c>
      <c r="S188">
        <f t="shared" si="23"/>
        <v>3.1031012067791059</v>
      </c>
    </row>
    <row r="189" spans="1:19" x14ac:dyDescent="0.2">
      <c r="A189" t="s">
        <v>211</v>
      </c>
      <c r="B189">
        <v>1031.7177733999999</v>
      </c>
      <c r="C189">
        <v>1041.7900391000001</v>
      </c>
      <c r="D189">
        <v>1029.8790283000001</v>
      </c>
      <c r="E189">
        <v>1072.1441649999999</v>
      </c>
      <c r="F189">
        <v>967.13897704999999</v>
      </c>
      <c r="G189">
        <v>991.77099609000004</v>
      </c>
      <c r="H189">
        <v>1041.7900391000001</v>
      </c>
      <c r="I189">
        <v>995.67901611000002</v>
      </c>
      <c r="J189">
        <v>1003.8582153</v>
      </c>
      <c r="L189" t="str">
        <f t="shared" si="17"/>
        <v>08JAN2021:20:00:00</v>
      </c>
      <c r="M189">
        <v>20</v>
      </c>
      <c r="N189">
        <f t="shared" si="18"/>
        <v>10.072265700000116</v>
      </c>
      <c r="O189">
        <f t="shared" si="19"/>
        <v>0</v>
      </c>
      <c r="P189">
        <f t="shared" si="20"/>
        <v>10.072265700000116</v>
      </c>
      <c r="Q189">
        <f t="shared" si="21"/>
        <v>0</v>
      </c>
      <c r="R189">
        <f t="shared" si="22"/>
        <v>1</v>
      </c>
      <c r="S189">
        <f t="shared" si="23"/>
        <v>0.9762617219249039</v>
      </c>
    </row>
    <row r="190" spans="1:19" x14ac:dyDescent="0.2">
      <c r="A190" t="s">
        <v>212</v>
      </c>
      <c r="B190">
        <v>1034.3027344</v>
      </c>
      <c r="C190">
        <v>1035.2900391000001</v>
      </c>
      <c r="D190">
        <v>1029.0079346</v>
      </c>
      <c r="E190">
        <v>1051.0609131000001</v>
      </c>
      <c r="F190">
        <v>953.51202393000005</v>
      </c>
      <c r="G190">
        <v>1011.6199951</v>
      </c>
      <c r="H190">
        <v>1035.2900391000001</v>
      </c>
      <c r="I190">
        <v>991.07501220999995</v>
      </c>
      <c r="J190">
        <v>1000.0477294999999</v>
      </c>
      <c r="L190" t="str">
        <f t="shared" si="17"/>
        <v>08JAN2021:21:00:00</v>
      </c>
      <c r="M190">
        <v>21</v>
      </c>
      <c r="N190">
        <f t="shared" si="18"/>
        <v>0.98730470000009518</v>
      </c>
      <c r="O190">
        <f t="shared" si="19"/>
        <v>0</v>
      </c>
      <c r="P190">
        <f t="shared" si="20"/>
        <v>0.98730470000009518</v>
      </c>
      <c r="Q190">
        <f t="shared" si="21"/>
        <v>0</v>
      </c>
      <c r="R190">
        <f t="shared" si="22"/>
        <v>1</v>
      </c>
      <c r="S190">
        <f t="shared" si="23"/>
        <v>9.5456065923757966E-2</v>
      </c>
    </row>
    <row r="191" spans="1:19" x14ac:dyDescent="0.2">
      <c r="A191" t="s">
        <v>213</v>
      </c>
      <c r="B191">
        <v>1027.4200439000001</v>
      </c>
      <c r="C191">
        <v>1000.2000121999999</v>
      </c>
      <c r="D191">
        <v>1029.6658935999999</v>
      </c>
      <c r="E191">
        <v>1026.7331543</v>
      </c>
      <c r="F191">
        <v>935.46002196999996</v>
      </c>
      <c r="G191">
        <v>977.20800781000003</v>
      </c>
      <c r="H191">
        <v>1000.2000121999999</v>
      </c>
      <c r="I191">
        <v>957.45098876999998</v>
      </c>
      <c r="J191">
        <v>974.13696288999995</v>
      </c>
      <c r="L191" t="str">
        <f t="shared" si="17"/>
        <v>08JAN2021:22:00:00</v>
      </c>
      <c r="M191">
        <v>22</v>
      </c>
      <c r="N191">
        <f t="shared" si="18"/>
        <v>-27.220031700000163</v>
      </c>
      <c r="O191">
        <f t="shared" si="19"/>
        <v>-27.220031700000163</v>
      </c>
      <c r="P191">
        <f t="shared" si="20"/>
        <v>0</v>
      </c>
      <c r="Q191">
        <f t="shared" si="21"/>
        <v>1</v>
      </c>
      <c r="R191">
        <f t="shared" si="22"/>
        <v>0</v>
      </c>
      <c r="S191">
        <f t="shared" si="23"/>
        <v>2.6493576664783776</v>
      </c>
    </row>
    <row r="192" spans="1:19" x14ac:dyDescent="0.2">
      <c r="A192" t="s">
        <v>214</v>
      </c>
      <c r="B192">
        <v>1015.0206299</v>
      </c>
      <c r="C192">
        <v>987.97698975000003</v>
      </c>
      <c r="D192">
        <v>1014.5998535</v>
      </c>
      <c r="E192">
        <v>989.35540771000001</v>
      </c>
      <c r="F192">
        <v>906.62902831999997</v>
      </c>
      <c r="G192">
        <v>952.65600586000005</v>
      </c>
      <c r="H192">
        <v>987.97698975000003</v>
      </c>
      <c r="I192">
        <v>925.60998534999999</v>
      </c>
      <c r="J192">
        <v>950.9609375</v>
      </c>
      <c r="L192" t="str">
        <f t="shared" si="17"/>
        <v>08JAN2021:23:00:00</v>
      </c>
      <c r="M192">
        <v>23</v>
      </c>
      <c r="N192">
        <f t="shared" si="18"/>
        <v>-27.043640149999987</v>
      </c>
      <c r="O192">
        <f t="shared" si="19"/>
        <v>-27.043640149999987</v>
      </c>
      <c r="P192">
        <f t="shared" si="20"/>
        <v>0</v>
      </c>
      <c r="Q192">
        <f t="shared" si="21"/>
        <v>1</v>
      </c>
      <c r="R192">
        <f t="shared" si="22"/>
        <v>0</v>
      </c>
      <c r="S192">
        <f t="shared" si="23"/>
        <v>2.6643438914797555</v>
      </c>
    </row>
    <row r="193" spans="1:19" x14ac:dyDescent="0.2">
      <c r="A193" t="s">
        <v>215</v>
      </c>
      <c r="B193">
        <v>1006.6044312</v>
      </c>
      <c r="C193">
        <v>967.88500977000001</v>
      </c>
      <c r="D193">
        <v>981.25531006000006</v>
      </c>
      <c r="E193">
        <v>958.68322753999996</v>
      </c>
      <c r="F193">
        <v>876.22399901999995</v>
      </c>
      <c r="G193">
        <v>948.99700928000004</v>
      </c>
      <c r="H193">
        <v>967.88500977000001</v>
      </c>
      <c r="I193">
        <v>911.62298583999996</v>
      </c>
      <c r="J193">
        <v>930.21459961000005</v>
      </c>
      <c r="L193" t="str">
        <f t="shared" si="17"/>
        <v>09JAN2021:00:00:00</v>
      </c>
      <c r="M193">
        <v>24</v>
      </c>
      <c r="N193">
        <f t="shared" si="18"/>
        <v>-38.719421430000011</v>
      </c>
      <c r="O193">
        <f t="shared" si="19"/>
        <v>-38.719421430000011</v>
      </c>
      <c r="P193">
        <f t="shared" si="20"/>
        <v>0</v>
      </c>
      <c r="Q193">
        <f t="shared" si="21"/>
        <v>1</v>
      </c>
      <c r="R193">
        <f t="shared" si="22"/>
        <v>0</v>
      </c>
      <c r="S193">
        <f t="shared" si="23"/>
        <v>3.8465379477657926</v>
      </c>
    </row>
    <row r="194" spans="1:19" x14ac:dyDescent="0.2">
      <c r="A194" t="s">
        <v>216</v>
      </c>
      <c r="B194">
        <v>996.16369628999996</v>
      </c>
      <c r="C194">
        <v>930.38500977000001</v>
      </c>
      <c r="D194">
        <v>943.15093993999994</v>
      </c>
      <c r="E194">
        <v>942.49853515999996</v>
      </c>
      <c r="F194">
        <v>840.71997069999998</v>
      </c>
      <c r="G194">
        <v>936.02398682</v>
      </c>
      <c r="H194">
        <v>940.07702637</v>
      </c>
      <c r="I194">
        <v>930.38500977000001</v>
      </c>
      <c r="J194">
        <v>912.69232178000004</v>
      </c>
      <c r="L194" t="str">
        <f t="shared" si="17"/>
        <v>09JAN2021:01:00:00</v>
      </c>
      <c r="M194">
        <v>1</v>
      </c>
      <c r="N194">
        <f t="shared" si="18"/>
        <v>-65.778686519999951</v>
      </c>
      <c r="O194">
        <f t="shared" si="19"/>
        <v>-65.778686519999951</v>
      </c>
      <c r="P194">
        <f t="shared" si="20"/>
        <v>0</v>
      </c>
      <c r="Q194">
        <f t="shared" si="21"/>
        <v>1</v>
      </c>
      <c r="R194">
        <f t="shared" si="22"/>
        <v>0</v>
      </c>
      <c r="S194">
        <f t="shared" si="23"/>
        <v>6.6032005347091731</v>
      </c>
    </row>
    <row r="195" spans="1:19" x14ac:dyDescent="0.2">
      <c r="A195" t="s">
        <v>217</v>
      </c>
      <c r="B195">
        <v>999.50250243999994</v>
      </c>
      <c r="C195">
        <v>937.59301758000004</v>
      </c>
      <c r="D195">
        <v>941.23547363</v>
      </c>
      <c r="E195">
        <v>944.37371826000003</v>
      </c>
      <c r="F195">
        <v>828.51501465000001</v>
      </c>
      <c r="G195">
        <v>943.43103026999995</v>
      </c>
      <c r="H195">
        <v>937.49200439000003</v>
      </c>
      <c r="I195">
        <v>937.59301758000004</v>
      </c>
      <c r="J195">
        <v>911.48333739999998</v>
      </c>
      <c r="L195" t="str">
        <f t="shared" ref="L195:L258" si="24">A195</f>
        <v>09JAN2021:02:00:00</v>
      </c>
      <c r="M195">
        <v>2</v>
      </c>
      <c r="N195">
        <f t="shared" ref="N195:N258" si="25">C195-B195</f>
        <v>-61.909484859999907</v>
      </c>
      <c r="O195">
        <f t="shared" ref="O195:O258" si="26">IF(N195&lt;0,N195,0)</f>
        <v>-61.909484859999907</v>
      </c>
      <c r="P195">
        <f t="shared" ref="P195:P258" si="27">IF(N195&gt;0,N195,0)</f>
        <v>0</v>
      </c>
      <c r="Q195">
        <f t="shared" ref="Q195:Q258" si="28">IF(O195&lt;0,1,0)</f>
        <v>1</v>
      </c>
      <c r="R195">
        <f t="shared" ref="R195:R258" si="29">IF(P195&gt;0,1,0)</f>
        <v>0</v>
      </c>
      <c r="S195">
        <f t="shared" ref="S195:S258" si="30">ABS((B195-C195)/B195)*100</f>
        <v>6.1940300008119618</v>
      </c>
    </row>
    <row r="196" spans="1:19" x14ac:dyDescent="0.2">
      <c r="A196" t="s">
        <v>218</v>
      </c>
      <c r="B196">
        <v>1009.3898315</v>
      </c>
      <c r="C196">
        <v>975.27600098000005</v>
      </c>
      <c r="D196">
        <v>945.57604979999996</v>
      </c>
      <c r="E196">
        <v>941.15026854999996</v>
      </c>
      <c r="F196">
        <v>832.86297606999995</v>
      </c>
      <c r="G196">
        <v>960.42102050999995</v>
      </c>
      <c r="H196">
        <v>946.20898437999995</v>
      </c>
      <c r="I196">
        <v>975.27600098000005</v>
      </c>
      <c r="J196">
        <v>926.83666991999996</v>
      </c>
      <c r="L196" t="str">
        <f t="shared" si="24"/>
        <v>09JAN2021:03:00:00</v>
      </c>
      <c r="M196">
        <v>3</v>
      </c>
      <c r="N196">
        <f t="shared" si="25"/>
        <v>-34.113830519999965</v>
      </c>
      <c r="O196">
        <f t="shared" si="26"/>
        <v>-34.113830519999965</v>
      </c>
      <c r="P196">
        <f t="shared" si="27"/>
        <v>0</v>
      </c>
      <c r="Q196">
        <f t="shared" si="28"/>
        <v>1</v>
      </c>
      <c r="R196">
        <f t="shared" si="29"/>
        <v>0</v>
      </c>
      <c r="S196">
        <f t="shared" si="30"/>
        <v>3.3796487199900986</v>
      </c>
    </row>
    <row r="197" spans="1:19" x14ac:dyDescent="0.2">
      <c r="A197" t="s">
        <v>219</v>
      </c>
      <c r="B197">
        <v>1025.1600341999999</v>
      </c>
      <c r="C197">
        <v>993.56799316000001</v>
      </c>
      <c r="D197">
        <v>961.09887694999998</v>
      </c>
      <c r="E197">
        <v>949.58471680000002</v>
      </c>
      <c r="F197">
        <v>844.45800781000003</v>
      </c>
      <c r="G197">
        <v>990.15399170000001</v>
      </c>
      <c r="H197">
        <v>963.36401366999996</v>
      </c>
      <c r="I197">
        <v>993.56799316000001</v>
      </c>
      <c r="J197">
        <v>944.25415038999995</v>
      </c>
      <c r="L197" t="str">
        <f t="shared" si="24"/>
        <v>09JAN2021:04:00:00</v>
      </c>
      <c r="M197">
        <v>4</v>
      </c>
      <c r="N197">
        <f t="shared" si="25"/>
        <v>-31.592041039999913</v>
      </c>
      <c r="O197">
        <f t="shared" si="26"/>
        <v>-31.592041039999913</v>
      </c>
      <c r="P197">
        <f t="shared" si="27"/>
        <v>0</v>
      </c>
      <c r="Q197">
        <f t="shared" si="28"/>
        <v>1</v>
      </c>
      <c r="R197">
        <f t="shared" si="29"/>
        <v>0</v>
      </c>
      <c r="S197">
        <f t="shared" si="30"/>
        <v>3.0816692014972342</v>
      </c>
    </row>
    <row r="198" spans="1:19" x14ac:dyDescent="0.2">
      <c r="A198" t="s">
        <v>220</v>
      </c>
      <c r="B198">
        <v>1055.7955322</v>
      </c>
      <c r="C198">
        <v>990.26202393000005</v>
      </c>
      <c r="D198">
        <v>986.49798583999996</v>
      </c>
      <c r="E198">
        <v>961.66925048999997</v>
      </c>
      <c r="F198">
        <v>875.29498291000004</v>
      </c>
      <c r="G198">
        <v>943.85797118999994</v>
      </c>
      <c r="H198">
        <v>988.84100341999999</v>
      </c>
      <c r="I198">
        <v>990.26202393000005</v>
      </c>
      <c r="J198">
        <v>954.89398193</v>
      </c>
      <c r="L198" t="str">
        <f t="shared" si="24"/>
        <v>09JAN2021:05:00:00</v>
      </c>
      <c r="M198">
        <v>5</v>
      </c>
      <c r="N198">
        <f t="shared" si="25"/>
        <v>-65.53350826999997</v>
      </c>
      <c r="O198">
        <f t="shared" si="26"/>
        <v>-65.53350826999997</v>
      </c>
      <c r="P198">
        <f t="shared" si="27"/>
        <v>0</v>
      </c>
      <c r="Q198">
        <f t="shared" si="28"/>
        <v>1</v>
      </c>
      <c r="R198">
        <f t="shared" si="29"/>
        <v>0</v>
      </c>
      <c r="S198">
        <f t="shared" si="30"/>
        <v>6.2070264811071318</v>
      </c>
    </row>
    <row r="199" spans="1:19" x14ac:dyDescent="0.2">
      <c r="A199" t="s">
        <v>221</v>
      </c>
      <c r="B199">
        <v>1090.3125</v>
      </c>
      <c r="C199">
        <v>1059.6500243999999</v>
      </c>
      <c r="D199">
        <v>1019.5185547</v>
      </c>
      <c r="E199">
        <v>1001.7843018</v>
      </c>
      <c r="F199">
        <v>937.53997803000004</v>
      </c>
      <c r="G199">
        <v>974.84197998000002</v>
      </c>
      <c r="H199">
        <v>1033.0799560999999</v>
      </c>
      <c r="I199">
        <v>1059.6500243999999</v>
      </c>
      <c r="J199">
        <v>1006.8625488</v>
      </c>
      <c r="L199" t="str">
        <f t="shared" si="24"/>
        <v>09JAN2021:06:00:00</v>
      </c>
      <c r="M199">
        <v>6</v>
      </c>
      <c r="N199">
        <f t="shared" si="25"/>
        <v>-30.662475600000107</v>
      </c>
      <c r="O199">
        <f t="shared" si="26"/>
        <v>-30.662475600000107</v>
      </c>
      <c r="P199">
        <f t="shared" si="27"/>
        <v>0</v>
      </c>
      <c r="Q199">
        <f t="shared" si="28"/>
        <v>1</v>
      </c>
      <c r="R199">
        <f t="shared" si="29"/>
        <v>0</v>
      </c>
      <c r="S199">
        <f t="shared" si="30"/>
        <v>2.8122648873602851</v>
      </c>
    </row>
    <row r="200" spans="1:19" x14ac:dyDescent="0.2">
      <c r="A200" t="s">
        <v>222</v>
      </c>
      <c r="B200">
        <v>1142.3450928</v>
      </c>
      <c r="C200">
        <v>1131.4699707</v>
      </c>
      <c r="D200">
        <v>1061.9113769999999</v>
      </c>
      <c r="E200">
        <v>1061.4719238</v>
      </c>
      <c r="F200">
        <v>1001.8900146</v>
      </c>
      <c r="G200">
        <v>1013.7999878000001</v>
      </c>
      <c r="H200">
        <v>1041.5200195</v>
      </c>
      <c r="I200">
        <v>1131.4699707</v>
      </c>
      <c r="J200">
        <v>1053.1838379000001</v>
      </c>
      <c r="L200" t="str">
        <f t="shared" si="24"/>
        <v>09JAN2021:07:00:00</v>
      </c>
      <c r="M200">
        <v>7</v>
      </c>
      <c r="N200">
        <f t="shared" si="25"/>
        <v>-10.875122099999999</v>
      </c>
      <c r="O200">
        <f t="shared" si="26"/>
        <v>-10.875122099999999</v>
      </c>
      <c r="P200">
        <f t="shared" si="27"/>
        <v>0</v>
      </c>
      <c r="Q200">
        <f t="shared" si="28"/>
        <v>1</v>
      </c>
      <c r="R200">
        <f t="shared" si="29"/>
        <v>0</v>
      </c>
      <c r="S200">
        <f t="shared" si="30"/>
        <v>0.95199972132274036</v>
      </c>
    </row>
    <row r="201" spans="1:19" x14ac:dyDescent="0.2">
      <c r="A201" t="s">
        <v>223</v>
      </c>
      <c r="B201">
        <v>1178.7489014</v>
      </c>
      <c r="C201">
        <v>1159.0400391000001</v>
      </c>
      <c r="D201">
        <v>1094.5583495999999</v>
      </c>
      <c r="E201">
        <v>1099.3404541</v>
      </c>
      <c r="F201">
        <v>1049.1199951000001</v>
      </c>
      <c r="G201">
        <v>1076.7099608999999</v>
      </c>
      <c r="H201">
        <v>1128.6099853999999</v>
      </c>
      <c r="I201">
        <v>1159.0400391000001</v>
      </c>
      <c r="J201">
        <v>1105.6010742000001</v>
      </c>
      <c r="L201" t="str">
        <f t="shared" si="24"/>
        <v>09JAN2021:08:00:00</v>
      </c>
      <c r="M201">
        <v>8</v>
      </c>
      <c r="N201">
        <f t="shared" si="25"/>
        <v>-19.708862299999964</v>
      </c>
      <c r="O201">
        <f t="shared" si="26"/>
        <v>-19.708862299999964</v>
      </c>
      <c r="P201">
        <f t="shared" si="27"/>
        <v>0</v>
      </c>
      <c r="Q201">
        <f t="shared" si="28"/>
        <v>1</v>
      </c>
      <c r="R201">
        <f t="shared" si="29"/>
        <v>0</v>
      </c>
      <c r="S201">
        <f t="shared" si="30"/>
        <v>1.6720153271482801</v>
      </c>
    </row>
    <row r="202" spans="1:19" x14ac:dyDescent="0.2">
      <c r="A202" t="s">
        <v>224</v>
      </c>
      <c r="B202">
        <v>1181.2027588000001</v>
      </c>
      <c r="C202">
        <v>1083.7399902</v>
      </c>
      <c r="D202">
        <v>1097.574707</v>
      </c>
      <c r="E202">
        <v>1116.8127440999999</v>
      </c>
      <c r="F202">
        <v>1052.0500488</v>
      </c>
      <c r="G202">
        <v>1091.5600586</v>
      </c>
      <c r="H202">
        <v>1136.7099608999999</v>
      </c>
      <c r="I202">
        <v>1083.7399902</v>
      </c>
      <c r="J202">
        <v>1091.7668457</v>
      </c>
      <c r="L202" t="str">
        <f t="shared" si="24"/>
        <v>09JAN2021:09:00:00</v>
      </c>
      <c r="M202">
        <v>9</v>
      </c>
      <c r="N202">
        <f t="shared" si="25"/>
        <v>-97.462768600000118</v>
      </c>
      <c r="O202">
        <f t="shared" si="26"/>
        <v>-97.462768600000118</v>
      </c>
      <c r="P202">
        <f t="shared" si="27"/>
        <v>0</v>
      </c>
      <c r="Q202">
        <f t="shared" si="28"/>
        <v>1</v>
      </c>
      <c r="R202">
        <f t="shared" si="29"/>
        <v>0</v>
      </c>
      <c r="S202">
        <f t="shared" si="30"/>
        <v>8.251146373804092</v>
      </c>
    </row>
    <row r="203" spans="1:19" x14ac:dyDescent="0.2">
      <c r="A203" t="s">
        <v>225</v>
      </c>
      <c r="B203">
        <v>1137.3096923999999</v>
      </c>
      <c r="C203">
        <v>1127.4200439000001</v>
      </c>
      <c r="D203">
        <v>1114.0996094</v>
      </c>
      <c r="E203">
        <v>1149.4423827999999</v>
      </c>
      <c r="F203">
        <v>1050.9200439000001</v>
      </c>
      <c r="G203">
        <v>1094.5699463000001</v>
      </c>
      <c r="H203">
        <v>1137.0400391000001</v>
      </c>
      <c r="I203">
        <v>1127.4200439000001</v>
      </c>
      <c r="J203">
        <v>1104.9287108999999</v>
      </c>
      <c r="L203" t="str">
        <f t="shared" si="24"/>
        <v>09JAN2021:10:00:00</v>
      </c>
      <c r="M203">
        <v>10</v>
      </c>
      <c r="N203">
        <f t="shared" si="25"/>
        <v>-9.8896484999997938</v>
      </c>
      <c r="O203">
        <f t="shared" si="26"/>
        <v>-9.8896484999997938</v>
      </c>
      <c r="P203">
        <f t="shared" si="27"/>
        <v>0</v>
      </c>
      <c r="Q203">
        <f t="shared" si="28"/>
        <v>1</v>
      </c>
      <c r="R203">
        <f t="shared" si="29"/>
        <v>0</v>
      </c>
      <c r="S203">
        <f t="shared" si="30"/>
        <v>0.86956512954094589</v>
      </c>
    </row>
    <row r="204" spans="1:19" x14ac:dyDescent="0.2">
      <c r="A204" t="s">
        <v>226</v>
      </c>
      <c r="B204">
        <v>1081.4794922000001</v>
      </c>
      <c r="C204">
        <v>1087.1899414</v>
      </c>
      <c r="D204">
        <v>1097.9918213000001</v>
      </c>
      <c r="E204">
        <v>1133.0329589999999</v>
      </c>
      <c r="F204">
        <v>1017.789978</v>
      </c>
      <c r="G204">
        <v>1079.6899414</v>
      </c>
      <c r="H204">
        <v>1095.7399902</v>
      </c>
      <c r="I204">
        <v>1087.1899414</v>
      </c>
      <c r="J204">
        <v>1072.3901367000001</v>
      </c>
      <c r="L204" t="str">
        <f t="shared" si="24"/>
        <v>09JAN2021:11:00:00</v>
      </c>
      <c r="M204">
        <v>11</v>
      </c>
      <c r="N204">
        <f t="shared" si="25"/>
        <v>5.7104491999998572</v>
      </c>
      <c r="O204">
        <f t="shared" si="26"/>
        <v>0</v>
      </c>
      <c r="P204">
        <f t="shared" si="27"/>
        <v>5.7104491999998572</v>
      </c>
      <c r="Q204">
        <f t="shared" si="28"/>
        <v>0</v>
      </c>
      <c r="R204">
        <f t="shared" si="29"/>
        <v>1</v>
      </c>
      <c r="S204">
        <f t="shared" si="30"/>
        <v>0.52802195891698089</v>
      </c>
    </row>
    <row r="205" spans="1:19" x14ac:dyDescent="0.2">
      <c r="A205" t="s">
        <v>227</v>
      </c>
      <c r="B205">
        <v>996.44854736000002</v>
      </c>
      <c r="C205">
        <v>1030.8199463000001</v>
      </c>
      <c r="D205">
        <v>1109.6099853999999</v>
      </c>
      <c r="E205">
        <v>1132.3604736</v>
      </c>
      <c r="F205">
        <v>980.07202147999999</v>
      </c>
      <c r="G205">
        <v>1051.3900146000001</v>
      </c>
      <c r="H205">
        <v>1066.5799560999999</v>
      </c>
      <c r="I205">
        <v>1030.8199463000001</v>
      </c>
      <c r="J205">
        <v>1039.4929199000001</v>
      </c>
      <c r="L205" t="str">
        <f t="shared" si="24"/>
        <v>09JAN2021:12:00:00</v>
      </c>
      <c r="M205">
        <v>12</v>
      </c>
      <c r="N205">
        <f t="shared" si="25"/>
        <v>34.371398940000063</v>
      </c>
      <c r="O205">
        <f t="shared" si="26"/>
        <v>0</v>
      </c>
      <c r="P205">
        <f t="shared" si="27"/>
        <v>34.371398940000063</v>
      </c>
      <c r="Q205">
        <f t="shared" si="28"/>
        <v>0</v>
      </c>
      <c r="R205">
        <f t="shared" si="29"/>
        <v>1</v>
      </c>
      <c r="S205">
        <f t="shared" si="30"/>
        <v>3.4493902400745089</v>
      </c>
    </row>
    <row r="206" spans="1:19" x14ac:dyDescent="0.2">
      <c r="A206" t="s">
        <v>228</v>
      </c>
      <c r="B206">
        <v>932.26824951000003</v>
      </c>
      <c r="C206">
        <v>992.33599853999999</v>
      </c>
      <c r="D206">
        <v>1072.8062743999999</v>
      </c>
      <c r="E206">
        <v>1091.6279297000001</v>
      </c>
      <c r="F206">
        <v>931.18200683999999</v>
      </c>
      <c r="G206">
        <v>1014.9099731</v>
      </c>
      <c r="H206">
        <v>1028.7800293</v>
      </c>
      <c r="I206">
        <v>992.33599853999999</v>
      </c>
      <c r="J206">
        <v>999.0390625</v>
      </c>
      <c r="L206" t="str">
        <f t="shared" si="24"/>
        <v>09JAN2021:13:00:00</v>
      </c>
      <c r="M206">
        <v>13</v>
      </c>
      <c r="N206">
        <f t="shared" si="25"/>
        <v>60.067749029999959</v>
      </c>
      <c r="O206">
        <f t="shared" si="26"/>
        <v>0</v>
      </c>
      <c r="P206">
        <f t="shared" si="27"/>
        <v>60.067749029999959</v>
      </c>
      <c r="Q206">
        <f t="shared" si="28"/>
        <v>0</v>
      </c>
      <c r="R206">
        <f t="shared" si="29"/>
        <v>1</v>
      </c>
      <c r="S206">
        <f t="shared" si="30"/>
        <v>6.4431829638702753</v>
      </c>
    </row>
    <row r="207" spans="1:19" x14ac:dyDescent="0.2">
      <c r="A207" t="s">
        <v>229</v>
      </c>
      <c r="B207">
        <v>909.02862548999997</v>
      </c>
      <c r="C207">
        <v>958.92700194999998</v>
      </c>
      <c r="D207">
        <v>1021.1367188</v>
      </c>
      <c r="E207">
        <v>1045.050293</v>
      </c>
      <c r="F207">
        <v>891.17999268000005</v>
      </c>
      <c r="G207">
        <v>985.95300293000003</v>
      </c>
      <c r="H207">
        <v>1000.75</v>
      </c>
      <c r="I207">
        <v>958.92700194999998</v>
      </c>
      <c r="J207">
        <v>963.60046387</v>
      </c>
      <c r="L207" t="str">
        <f t="shared" si="24"/>
        <v>09JAN2021:14:00:00</v>
      </c>
      <c r="M207">
        <v>14</v>
      </c>
      <c r="N207">
        <f t="shared" si="25"/>
        <v>49.898376460000009</v>
      </c>
      <c r="O207">
        <f t="shared" si="26"/>
        <v>0</v>
      </c>
      <c r="P207">
        <f t="shared" si="27"/>
        <v>49.898376460000009</v>
      </c>
      <c r="Q207">
        <f t="shared" si="28"/>
        <v>0</v>
      </c>
      <c r="R207">
        <f t="shared" si="29"/>
        <v>1</v>
      </c>
      <c r="S207">
        <f t="shared" si="30"/>
        <v>5.4891974862841026</v>
      </c>
    </row>
    <row r="208" spans="1:19" x14ac:dyDescent="0.2">
      <c r="A208" t="s">
        <v>230</v>
      </c>
      <c r="B208">
        <v>844.79980468999997</v>
      </c>
      <c r="C208">
        <v>926.30999756000006</v>
      </c>
      <c r="D208">
        <v>977.89465331999997</v>
      </c>
      <c r="E208">
        <v>1019.1279907000001</v>
      </c>
      <c r="F208">
        <v>847.10400390999996</v>
      </c>
      <c r="G208">
        <v>961.97399901999995</v>
      </c>
      <c r="H208">
        <v>978.90100098000005</v>
      </c>
      <c r="I208">
        <v>926.30999756000006</v>
      </c>
      <c r="J208">
        <v>930.56237793000003</v>
      </c>
      <c r="L208" t="str">
        <f t="shared" si="24"/>
        <v>09JAN2021:15:00:00</v>
      </c>
      <c r="M208">
        <v>15</v>
      </c>
      <c r="N208">
        <f t="shared" si="25"/>
        <v>81.510192870000083</v>
      </c>
      <c r="O208">
        <f t="shared" si="26"/>
        <v>0</v>
      </c>
      <c r="P208">
        <f t="shared" si="27"/>
        <v>81.510192870000083</v>
      </c>
      <c r="Q208">
        <f t="shared" si="28"/>
        <v>0</v>
      </c>
      <c r="R208">
        <f t="shared" si="29"/>
        <v>1</v>
      </c>
      <c r="S208">
        <f t="shared" si="30"/>
        <v>9.648462560891609</v>
      </c>
    </row>
    <row r="209" spans="1:19" x14ac:dyDescent="0.2">
      <c r="A209" t="s">
        <v>231</v>
      </c>
      <c r="B209">
        <v>854.45086670000001</v>
      </c>
      <c r="C209">
        <v>900.02099609000004</v>
      </c>
      <c r="D209">
        <v>951.08300781000003</v>
      </c>
      <c r="E209">
        <v>1000.7001342999999</v>
      </c>
      <c r="F209">
        <v>810.00799560999997</v>
      </c>
      <c r="G209">
        <v>901.47802734000004</v>
      </c>
      <c r="H209">
        <v>942.84600829999999</v>
      </c>
      <c r="I209">
        <v>900.02099609000004</v>
      </c>
      <c r="J209">
        <v>894.78887939000003</v>
      </c>
      <c r="L209" t="str">
        <f t="shared" si="24"/>
        <v>09JAN2021:16:00:00</v>
      </c>
      <c r="M209">
        <v>16</v>
      </c>
      <c r="N209">
        <f t="shared" si="25"/>
        <v>45.570129390000034</v>
      </c>
      <c r="O209">
        <f t="shared" si="26"/>
        <v>0</v>
      </c>
      <c r="P209">
        <f t="shared" si="27"/>
        <v>45.570129390000034</v>
      </c>
      <c r="Q209">
        <f t="shared" si="28"/>
        <v>0</v>
      </c>
      <c r="R209">
        <f t="shared" si="29"/>
        <v>1</v>
      </c>
      <c r="S209">
        <f t="shared" si="30"/>
        <v>5.3332650437816023</v>
      </c>
    </row>
    <row r="210" spans="1:19" x14ac:dyDescent="0.2">
      <c r="A210" t="s">
        <v>232</v>
      </c>
      <c r="B210">
        <v>848.20227050999995</v>
      </c>
      <c r="C210">
        <v>868.97399901999995</v>
      </c>
      <c r="D210">
        <v>921.80432128999996</v>
      </c>
      <c r="E210">
        <v>971.39819336000005</v>
      </c>
      <c r="F210">
        <v>794.67498779000005</v>
      </c>
      <c r="G210">
        <v>918.92498779000005</v>
      </c>
      <c r="H210">
        <v>952.33502196999996</v>
      </c>
      <c r="I210">
        <v>868.97399901999995</v>
      </c>
      <c r="J210">
        <v>884.08715819999998</v>
      </c>
      <c r="L210" t="str">
        <f t="shared" si="24"/>
        <v>09JAN2021:17:00:00</v>
      </c>
      <c r="M210">
        <v>17</v>
      </c>
      <c r="N210">
        <f t="shared" si="25"/>
        <v>20.771728510000003</v>
      </c>
      <c r="O210">
        <f t="shared" si="26"/>
        <v>0</v>
      </c>
      <c r="P210">
        <f t="shared" si="27"/>
        <v>20.771728510000003</v>
      </c>
      <c r="Q210">
        <f t="shared" si="28"/>
        <v>0</v>
      </c>
      <c r="R210">
        <f t="shared" si="29"/>
        <v>1</v>
      </c>
      <c r="S210">
        <f t="shared" si="30"/>
        <v>2.4489121560014868</v>
      </c>
    </row>
    <row r="211" spans="1:19" x14ac:dyDescent="0.2">
      <c r="A211" t="s">
        <v>233</v>
      </c>
      <c r="B211">
        <v>881.21624756000006</v>
      </c>
      <c r="C211">
        <v>894.98901366999996</v>
      </c>
      <c r="D211">
        <v>932.74456786999997</v>
      </c>
      <c r="E211">
        <v>984.35540771000001</v>
      </c>
      <c r="F211">
        <v>814.63702393000005</v>
      </c>
      <c r="G211">
        <v>932.61700439000003</v>
      </c>
      <c r="H211">
        <v>966.68402100000003</v>
      </c>
      <c r="I211">
        <v>894.98901366999996</v>
      </c>
      <c r="J211">
        <v>902.24768066000001</v>
      </c>
      <c r="L211" t="str">
        <f t="shared" si="24"/>
        <v>09JAN2021:18:00:00</v>
      </c>
      <c r="M211">
        <v>18</v>
      </c>
      <c r="N211">
        <f t="shared" si="25"/>
        <v>13.772766109999907</v>
      </c>
      <c r="O211">
        <f t="shared" si="26"/>
        <v>0</v>
      </c>
      <c r="P211">
        <f t="shared" si="27"/>
        <v>13.772766109999907</v>
      </c>
      <c r="Q211">
        <f t="shared" si="28"/>
        <v>0</v>
      </c>
      <c r="R211">
        <f t="shared" si="29"/>
        <v>1</v>
      </c>
      <c r="S211">
        <f t="shared" si="30"/>
        <v>1.5629269374157959</v>
      </c>
    </row>
    <row r="212" spans="1:19" x14ac:dyDescent="0.2">
      <c r="A212" t="s">
        <v>234</v>
      </c>
      <c r="B212">
        <v>946.33837890999996</v>
      </c>
      <c r="C212">
        <v>978.13702393000005</v>
      </c>
      <c r="D212">
        <v>979.65869140999996</v>
      </c>
      <c r="E212">
        <v>1021.0058594</v>
      </c>
      <c r="F212">
        <v>884.28900146000001</v>
      </c>
      <c r="G212">
        <v>1010.5900269</v>
      </c>
      <c r="H212">
        <v>1016.5599976</v>
      </c>
      <c r="I212">
        <v>978.13702393000005</v>
      </c>
      <c r="J212">
        <v>968.52758788999995</v>
      </c>
      <c r="L212" t="str">
        <f t="shared" si="24"/>
        <v>09JAN2021:19:00:00</v>
      </c>
      <c r="M212">
        <v>19</v>
      </c>
      <c r="N212">
        <f t="shared" si="25"/>
        <v>31.798645020000095</v>
      </c>
      <c r="O212">
        <f t="shared" si="26"/>
        <v>0</v>
      </c>
      <c r="P212">
        <f t="shared" si="27"/>
        <v>31.798645020000095</v>
      </c>
      <c r="Q212">
        <f t="shared" si="28"/>
        <v>0</v>
      </c>
      <c r="R212">
        <f t="shared" si="29"/>
        <v>1</v>
      </c>
      <c r="S212">
        <f t="shared" si="30"/>
        <v>3.3601770496327141</v>
      </c>
    </row>
    <row r="213" spans="1:19" x14ac:dyDescent="0.2">
      <c r="A213" t="s">
        <v>235</v>
      </c>
      <c r="B213">
        <v>961.53045654000005</v>
      </c>
      <c r="C213">
        <v>960.58697510000002</v>
      </c>
      <c r="D213">
        <v>970.55169678000004</v>
      </c>
      <c r="E213">
        <v>1000.6964722</v>
      </c>
      <c r="F213">
        <v>914.77197265999996</v>
      </c>
      <c r="G213">
        <v>983.84802246000004</v>
      </c>
      <c r="H213">
        <v>1011.4299927</v>
      </c>
      <c r="I213">
        <v>960.58697510000002</v>
      </c>
      <c r="J213">
        <v>965.99719238</v>
      </c>
      <c r="L213" t="str">
        <f t="shared" si="24"/>
        <v>09JAN2021:20:00:00</v>
      </c>
      <c r="M213">
        <v>20</v>
      </c>
      <c r="N213">
        <f t="shared" si="25"/>
        <v>-0.94348144000002776</v>
      </c>
      <c r="O213">
        <f t="shared" si="26"/>
        <v>-0.94348144000002776</v>
      </c>
      <c r="P213">
        <f t="shared" si="27"/>
        <v>0</v>
      </c>
      <c r="Q213">
        <f t="shared" si="28"/>
        <v>1</v>
      </c>
      <c r="R213">
        <f t="shared" si="29"/>
        <v>0</v>
      </c>
      <c r="S213">
        <f t="shared" si="30"/>
        <v>9.8122886652501837E-2</v>
      </c>
    </row>
    <row r="214" spans="1:19" x14ac:dyDescent="0.2">
      <c r="A214" t="s">
        <v>236</v>
      </c>
      <c r="B214">
        <v>958.69329833999996</v>
      </c>
      <c r="C214">
        <v>961.83502196999996</v>
      </c>
      <c r="D214">
        <v>953.60302734000004</v>
      </c>
      <c r="E214">
        <v>978.60137939000003</v>
      </c>
      <c r="F214">
        <v>916.27197265999996</v>
      </c>
      <c r="G214">
        <v>973.38897704999999</v>
      </c>
      <c r="H214">
        <v>1014.1799927</v>
      </c>
      <c r="I214">
        <v>961.83502196999996</v>
      </c>
      <c r="J214">
        <v>963.94573975000003</v>
      </c>
      <c r="L214" t="str">
        <f t="shared" si="24"/>
        <v>09JAN2021:21:00:00</v>
      </c>
      <c r="M214">
        <v>21</v>
      </c>
      <c r="N214">
        <f t="shared" si="25"/>
        <v>3.1417236300000013</v>
      </c>
      <c r="O214">
        <f t="shared" si="26"/>
        <v>0</v>
      </c>
      <c r="P214">
        <f t="shared" si="27"/>
        <v>3.1417236300000013</v>
      </c>
      <c r="Q214">
        <f t="shared" si="28"/>
        <v>0</v>
      </c>
      <c r="R214">
        <f t="shared" si="29"/>
        <v>1</v>
      </c>
      <c r="S214">
        <f t="shared" si="30"/>
        <v>0.32770893834764153</v>
      </c>
    </row>
    <row r="215" spans="1:19" x14ac:dyDescent="0.2">
      <c r="A215" t="s">
        <v>237</v>
      </c>
      <c r="B215">
        <v>943.55688477000001</v>
      </c>
      <c r="C215">
        <v>960.66601562999995</v>
      </c>
      <c r="D215">
        <v>950.03277588000003</v>
      </c>
      <c r="E215">
        <v>968.17602538999995</v>
      </c>
      <c r="F215">
        <v>905.60699463000003</v>
      </c>
      <c r="G215">
        <v>980.27001953000001</v>
      </c>
      <c r="H215">
        <v>985.24298095999995</v>
      </c>
      <c r="I215">
        <v>960.66601562999995</v>
      </c>
      <c r="J215">
        <v>954.16687012</v>
      </c>
      <c r="L215" t="str">
        <f t="shared" si="24"/>
        <v>09JAN2021:22:00:00</v>
      </c>
      <c r="M215">
        <v>22</v>
      </c>
      <c r="N215">
        <f t="shared" si="25"/>
        <v>17.109130859999937</v>
      </c>
      <c r="O215">
        <f t="shared" si="26"/>
        <v>0</v>
      </c>
      <c r="P215">
        <f t="shared" si="27"/>
        <v>17.109130859999937</v>
      </c>
      <c r="Q215">
        <f t="shared" si="28"/>
        <v>0</v>
      </c>
      <c r="R215">
        <f t="shared" si="29"/>
        <v>1</v>
      </c>
      <c r="S215">
        <f t="shared" si="30"/>
        <v>1.8132590770264405</v>
      </c>
    </row>
    <row r="216" spans="1:19" x14ac:dyDescent="0.2">
      <c r="A216" t="s">
        <v>238</v>
      </c>
      <c r="B216">
        <v>914.94702147999999</v>
      </c>
      <c r="C216">
        <v>942.58599853999999</v>
      </c>
      <c r="D216">
        <v>921.46057128999996</v>
      </c>
      <c r="E216">
        <v>937.66595458999996</v>
      </c>
      <c r="F216">
        <v>884.12902831999997</v>
      </c>
      <c r="G216">
        <v>946.02197265999996</v>
      </c>
      <c r="H216">
        <v>963.40899658000001</v>
      </c>
      <c r="I216">
        <v>942.58599853999999</v>
      </c>
      <c r="J216">
        <v>930.96630859000004</v>
      </c>
      <c r="L216" t="str">
        <f t="shared" si="24"/>
        <v>09JAN2021:23:00:00</v>
      </c>
      <c r="M216">
        <v>23</v>
      </c>
      <c r="N216">
        <f t="shared" si="25"/>
        <v>27.638977060000002</v>
      </c>
      <c r="O216">
        <f t="shared" si="26"/>
        <v>0</v>
      </c>
      <c r="P216">
        <f t="shared" si="27"/>
        <v>27.638977060000002</v>
      </c>
      <c r="Q216">
        <f t="shared" si="28"/>
        <v>0</v>
      </c>
      <c r="R216">
        <f t="shared" si="29"/>
        <v>1</v>
      </c>
      <c r="S216">
        <f t="shared" si="30"/>
        <v>3.0208281366162324</v>
      </c>
    </row>
    <row r="217" spans="1:19" x14ac:dyDescent="0.2">
      <c r="A217" t="s">
        <v>239</v>
      </c>
      <c r="B217">
        <v>893.88323975000003</v>
      </c>
      <c r="C217">
        <v>920.21197510000002</v>
      </c>
      <c r="D217">
        <v>887.31188965000001</v>
      </c>
      <c r="E217">
        <v>909.2265625</v>
      </c>
      <c r="F217">
        <v>845.06896973000005</v>
      </c>
      <c r="G217">
        <v>934.48699951000003</v>
      </c>
      <c r="H217">
        <v>942.74200439000003</v>
      </c>
      <c r="I217">
        <v>920.21197510000002</v>
      </c>
      <c r="J217">
        <v>904.73059081999997</v>
      </c>
      <c r="L217" t="str">
        <f t="shared" si="24"/>
        <v>10JAN2021:00:00:00</v>
      </c>
      <c r="M217">
        <v>24</v>
      </c>
      <c r="N217">
        <f t="shared" si="25"/>
        <v>26.328735349999988</v>
      </c>
      <c r="O217">
        <f t="shared" si="26"/>
        <v>0</v>
      </c>
      <c r="P217">
        <f t="shared" si="27"/>
        <v>26.328735349999988</v>
      </c>
      <c r="Q217">
        <f t="shared" si="28"/>
        <v>0</v>
      </c>
      <c r="R217">
        <f t="shared" si="29"/>
        <v>1</v>
      </c>
      <c r="S217">
        <f t="shared" si="30"/>
        <v>2.9454333831523196</v>
      </c>
    </row>
    <row r="218" spans="1:19" x14ac:dyDescent="0.2">
      <c r="A218" t="s">
        <v>240</v>
      </c>
      <c r="B218">
        <v>868.77691649999997</v>
      </c>
      <c r="C218">
        <v>990.26000977000001</v>
      </c>
      <c r="D218">
        <v>914.15771484000004</v>
      </c>
      <c r="E218">
        <v>930.80004883000004</v>
      </c>
      <c r="F218">
        <v>873.19598388999998</v>
      </c>
      <c r="G218">
        <v>975.74499512</v>
      </c>
      <c r="H218">
        <v>986.63702393000005</v>
      </c>
      <c r="I218">
        <v>990.26000977000001</v>
      </c>
      <c r="J218">
        <v>948.76110840000001</v>
      </c>
      <c r="L218" t="str">
        <f t="shared" si="24"/>
        <v>10JAN2021:01:00:00</v>
      </c>
      <c r="M218">
        <v>1</v>
      </c>
      <c r="N218">
        <f t="shared" si="25"/>
        <v>121.48309327000004</v>
      </c>
      <c r="O218">
        <f t="shared" si="26"/>
        <v>0</v>
      </c>
      <c r="P218">
        <f t="shared" si="27"/>
        <v>121.48309327000004</v>
      </c>
      <c r="Q218">
        <f t="shared" si="28"/>
        <v>0</v>
      </c>
      <c r="R218">
        <f t="shared" si="29"/>
        <v>1</v>
      </c>
      <c r="S218">
        <f t="shared" si="30"/>
        <v>13.983232169589998</v>
      </c>
    </row>
    <row r="219" spans="1:19" x14ac:dyDescent="0.2">
      <c r="A219" t="s">
        <v>241</v>
      </c>
      <c r="B219">
        <v>876.13983154000005</v>
      </c>
      <c r="C219">
        <v>967.51599121000004</v>
      </c>
      <c r="D219">
        <v>917.15344238</v>
      </c>
      <c r="E219">
        <v>929.79345703000001</v>
      </c>
      <c r="F219">
        <v>867.45202637</v>
      </c>
      <c r="G219">
        <v>988.74499512</v>
      </c>
      <c r="H219">
        <v>986.67602538999995</v>
      </c>
      <c r="I219">
        <v>967.51599121000004</v>
      </c>
      <c r="J219">
        <v>943.64831543000003</v>
      </c>
      <c r="L219" t="str">
        <f t="shared" si="24"/>
        <v>10JAN2021:02:00:00</v>
      </c>
      <c r="M219">
        <v>2</v>
      </c>
      <c r="N219">
        <f t="shared" si="25"/>
        <v>91.376159669999993</v>
      </c>
      <c r="O219">
        <f t="shared" si="26"/>
        <v>0</v>
      </c>
      <c r="P219">
        <f t="shared" si="27"/>
        <v>91.376159669999993</v>
      </c>
      <c r="Q219">
        <f t="shared" si="28"/>
        <v>0</v>
      </c>
      <c r="R219">
        <f t="shared" si="29"/>
        <v>1</v>
      </c>
      <c r="S219">
        <f t="shared" si="30"/>
        <v>10.429403661443764</v>
      </c>
    </row>
    <row r="220" spans="1:19" x14ac:dyDescent="0.2">
      <c r="A220" t="s">
        <v>242</v>
      </c>
      <c r="B220">
        <v>884.50225829999999</v>
      </c>
      <c r="C220">
        <v>1017.6799927</v>
      </c>
      <c r="D220">
        <v>912.22564696999996</v>
      </c>
      <c r="E220">
        <v>924.77111816000001</v>
      </c>
      <c r="F220">
        <v>874.61401366999996</v>
      </c>
      <c r="G220">
        <v>998.31799316000001</v>
      </c>
      <c r="H220">
        <v>979.73199463000003</v>
      </c>
      <c r="I220">
        <v>1017.6799927</v>
      </c>
      <c r="J220">
        <v>956.82440185999997</v>
      </c>
      <c r="L220" t="str">
        <f t="shared" si="24"/>
        <v>10JAN2021:03:00:00</v>
      </c>
      <c r="M220">
        <v>3</v>
      </c>
      <c r="N220">
        <f t="shared" si="25"/>
        <v>133.17773439999996</v>
      </c>
      <c r="O220">
        <f t="shared" si="26"/>
        <v>0</v>
      </c>
      <c r="P220">
        <f t="shared" si="27"/>
        <v>133.17773439999996</v>
      </c>
      <c r="Q220">
        <f t="shared" si="28"/>
        <v>0</v>
      </c>
      <c r="R220">
        <f t="shared" si="29"/>
        <v>1</v>
      </c>
      <c r="S220">
        <f t="shared" si="30"/>
        <v>15.056799815973964</v>
      </c>
    </row>
    <row r="221" spans="1:19" x14ac:dyDescent="0.2">
      <c r="A221" t="s">
        <v>243</v>
      </c>
      <c r="B221">
        <v>893.71429443</v>
      </c>
      <c r="C221">
        <v>1015.7800293</v>
      </c>
      <c r="D221">
        <v>924.22229003999996</v>
      </c>
      <c r="E221">
        <v>939.65112305000002</v>
      </c>
      <c r="F221">
        <v>876.30401611000002</v>
      </c>
      <c r="G221">
        <v>972.00500488</v>
      </c>
      <c r="H221">
        <v>991.02801513999998</v>
      </c>
      <c r="I221">
        <v>1015.7800293</v>
      </c>
      <c r="J221">
        <v>957.80645751999998</v>
      </c>
      <c r="L221" t="str">
        <f t="shared" si="24"/>
        <v>10JAN2021:04:00:00</v>
      </c>
      <c r="M221">
        <v>4</v>
      </c>
      <c r="N221">
        <f t="shared" si="25"/>
        <v>122.06573487000003</v>
      </c>
      <c r="O221">
        <f t="shared" si="26"/>
        <v>0</v>
      </c>
      <c r="P221">
        <f t="shared" si="27"/>
        <v>122.06573487000003</v>
      </c>
      <c r="Q221">
        <f t="shared" si="28"/>
        <v>0</v>
      </c>
      <c r="R221">
        <f t="shared" si="29"/>
        <v>1</v>
      </c>
      <c r="S221">
        <f t="shared" si="30"/>
        <v>13.658250251871831</v>
      </c>
    </row>
    <row r="222" spans="1:19" x14ac:dyDescent="0.2">
      <c r="A222" t="s">
        <v>244</v>
      </c>
      <c r="B222">
        <v>896.28204345999995</v>
      </c>
      <c r="C222">
        <v>1000.5700073</v>
      </c>
      <c r="D222">
        <v>934.65258788999995</v>
      </c>
      <c r="E222">
        <v>956.91485595999995</v>
      </c>
      <c r="F222">
        <v>893.57702637</v>
      </c>
      <c r="G222">
        <v>973.30902100000003</v>
      </c>
      <c r="H222">
        <v>1009.4400024</v>
      </c>
      <c r="I222">
        <v>1000.5700073</v>
      </c>
      <c r="J222">
        <v>964.39196776999995</v>
      </c>
      <c r="L222" t="str">
        <f t="shared" si="24"/>
        <v>10JAN2021:05:00:00</v>
      </c>
      <c r="M222">
        <v>5</v>
      </c>
      <c r="N222">
        <f t="shared" si="25"/>
        <v>104.28796384000009</v>
      </c>
      <c r="O222">
        <f t="shared" si="26"/>
        <v>0</v>
      </c>
      <c r="P222">
        <f t="shared" si="27"/>
        <v>104.28796384000009</v>
      </c>
      <c r="Q222">
        <f t="shared" si="28"/>
        <v>0</v>
      </c>
      <c r="R222">
        <f t="shared" si="29"/>
        <v>1</v>
      </c>
      <c r="S222">
        <f t="shared" si="30"/>
        <v>11.635619010887206</v>
      </c>
    </row>
    <row r="223" spans="1:19" x14ac:dyDescent="0.2">
      <c r="A223" t="s">
        <v>245</v>
      </c>
      <c r="B223">
        <v>932.68402100000003</v>
      </c>
      <c r="C223">
        <v>1054.1899414</v>
      </c>
      <c r="D223">
        <v>956.55157470999995</v>
      </c>
      <c r="E223">
        <v>983.46667479999996</v>
      </c>
      <c r="F223">
        <v>941.68200683999999</v>
      </c>
      <c r="G223">
        <v>1007.4699707</v>
      </c>
      <c r="H223">
        <v>1044.0200195</v>
      </c>
      <c r="I223">
        <v>1054.1899414</v>
      </c>
      <c r="J223">
        <v>1005.4757080000001</v>
      </c>
      <c r="L223" t="str">
        <f t="shared" si="24"/>
        <v>10JAN2021:06:00:00</v>
      </c>
      <c r="M223">
        <v>6</v>
      </c>
      <c r="N223">
        <f t="shared" si="25"/>
        <v>121.50592039999992</v>
      </c>
      <c r="O223">
        <f t="shared" si="26"/>
        <v>0</v>
      </c>
      <c r="P223">
        <f t="shared" si="27"/>
        <v>121.50592039999992</v>
      </c>
      <c r="Q223">
        <f t="shared" si="28"/>
        <v>0</v>
      </c>
      <c r="R223">
        <f t="shared" si="29"/>
        <v>1</v>
      </c>
      <c r="S223">
        <f t="shared" si="30"/>
        <v>13.027554634175504</v>
      </c>
    </row>
    <row r="224" spans="1:19" x14ac:dyDescent="0.2">
      <c r="A224" t="s">
        <v>246</v>
      </c>
      <c r="B224">
        <v>960.30279541000004</v>
      </c>
      <c r="C224">
        <v>1104.3399658000001</v>
      </c>
      <c r="D224">
        <v>998.14044189000003</v>
      </c>
      <c r="E224">
        <v>1033.0202637</v>
      </c>
      <c r="F224">
        <v>984.34802246000004</v>
      </c>
      <c r="G224">
        <v>1039.7600098</v>
      </c>
      <c r="H224">
        <v>1036.2199707</v>
      </c>
      <c r="I224">
        <v>1104.3399658000001</v>
      </c>
      <c r="J224">
        <v>1035.9644774999999</v>
      </c>
      <c r="L224" t="str">
        <f t="shared" si="24"/>
        <v>10JAN2021:07:00:00</v>
      </c>
      <c r="M224">
        <v>7</v>
      </c>
      <c r="N224">
        <f t="shared" si="25"/>
        <v>144.03717039000003</v>
      </c>
      <c r="O224">
        <f t="shared" si="26"/>
        <v>0</v>
      </c>
      <c r="P224">
        <f t="shared" si="27"/>
        <v>144.03717039000003</v>
      </c>
      <c r="Q224">
        <f t="shared" si="28"/>
        <v>0</v>
      </c>
      <c r="R224">
        <f t="shared" si="29"/>
        <v>1</v>
      </c>
      <c r="S224">
        <f t="shared" si="30"/>
        <v>14.999141008279951</v>
      </c>
    </row>
    <row r="225" spans="1:19" x14ac:dyDescent="0.2">
      <c r="A225" t="s">
        <v>247</v>
      </c>
      <c r="B225">
        <v>997.72125243999994</v>
      </c>
      <c r="C225">
        <v>1145.3800048999999</v>
      </c>
      <c r="D225">
        <v>1045.855957</v>
      </c>
      <c r="E225">
        <v>1089.4426269999999</v>
      </c>
      <c r="F225">
        <v>1030.6800536999999</v>
      </c>
      <c r="G225">
        <v>1088.9300536999999</v>
      </c>
      <c r="H225">
        <v>1128.1999512</v>
      </c>
      <c r="I225">
        <v>1145.3800048999999</v>
      </c>
      <c r="J225">
        <v>1092.9132079999999</v>
      </c>
      <c r="L225" t="str">
        <f t="shared" si="24"/>
        <v>10JAN2021:08:00:00</v>
      </c>
      <c r="M225">
        <v>8</v>
      </c>
      <c r="N225">
        <f t="shared" si="25"/>
        <v>147.65875245999996</v>
      </c>
      <c r="O225">
        <f t="shared" si="26"/>
        <v>0</v>
      </c>
      <c r="P225">
        <f t="shared" si="27"/>
        <v>147.65875245999996</v>
      </c>
      <c r="Q225">
        <f t="shared" si="28"/>
        <v>0</v>
      </c>
      <c r="R225">
        <f t="shared" si="29"/>
        <v>1</v>
      </c>
      <c r="S225">
        <f t="shared" si="30"/>
        <v>14.799599797928503</v>
      </c>
    </row>
    <row r="226" spans="1:19" x14ac:dyDescent="0.2">
      <c r="A226" t="s">
        <v>248</v>
      </c>
      <c r="B226">
        <v>1045.4079589999999</v>
      </c>
      <c r="C226">
        <v>1144.4599608999999</v>
      </c>
      <c r="D226">
        <v>1050.090332</v>
      </c>
      <c r="E226">
        <v>1111.0410156</v>
      </c>
      <c r="F226">
        <v>1048.3900146000001</v>
      </c>
      <c r="G226">
        <v>1121.6099853999999</v>
      </c>
      <c r="H226">
        <v>1157.7299805</v>
      </c>
      <c r="I226">
        <v>1144.4599608999999</v>
      </c>
      <c r="J226">
        <v>1109.1075439000001</v>
      </c>
      <c r="L226" t="str">
        <f t="shared" si="24"/>
        <v>10JAN2021:09:00:00</v>
      </c>
      <c r="M226">
        <v>9</v>
      </c>
      <c r="N226">
        <f t="shared" si="25"/>
        <v>99.05200190000005</v>
      </c>
      <c r="O226">
        <f t="shared" si="26"/>
        <v>0</v>
      </c>
      <c r="P226">
        <f t="shared" si="27"/>
        <v>99.05200190000005</v>
      </c>
      <c r="Q226">
        <f t="shared" si="28"/>
        <v>0</v>
      </c>
      <c r="R226">
        <f t="shared" si="29"/>
        <v>1</v>
      </c>
      <c r="S226">
        <f t="shared" si="30"/>
        <v>9.4749615255225024</v>
      </c>
    </row>
    <row r="227" spans="1:19" x14ac:dyDescent="0.2">
      <c r="A227" t="s">
        <v>249</v>
      </c>
      <c r="B227">
        <v>1085.3780518000001</v>
      </c>
      <c r="C227">
        <v>1160.4899902</v>
      </c>
      <c r="D227">
        <v>1063.6309814000001</v>
      </c>
      <c r="E227">
        <v>1137.9747314000001</v>
      </c>
      <c r="F227">
        <v>1047.3599853999999</v>
      </c>
      <c r="G227">
        <v>1135.1800536999999</v>
      </c>
      <c r="H227">
        <v>1170.0200195</v>
      </c>
      <c r="I227">
        <v>1160.4899902</v>
      </c>
      <c r="J227">
        <v>1119.3188477000001</v>
      </c>
      <c r="L227" t="str">
        <f t="shared" si="24"/>
        <v>10JAN2021:10:00:00</v>
      </c>
      <c r="M227">
        <v>10</v>
      </c>
      <c r="N227">
        <f t="shared" si="25"/>
        <v>75.111938399999872</v>
      </c>
      <c r="O227">
        <f t="shared" si="26"/>
        <v>0</v>
      </c>
      <c r="P227">
        <f t="shared" si="27"/>
        <v>75.111938399999872</v>
      </c>
      <c r="Q227">
        <f t="shared" si="28"/>
        <v>0</v>
      </c>
      <c r="R227">
        <f t="shared" si="29"/>
        <v>1</v>
      </c>
      <c r="S227">
        <f t="shared" si="30"/>
        <v>6.9203480091967586</v>
      </c>
    </row>
    <row r="228" spans="1:19" x14ac:dyDescent="0.2">
      <c r="A228" t="s">
        <v>250</v>
      </c>
      <c r="B228">
        <v>1106.2159423999999</v>
      </c>
      <c r="C228">
        <v>1133.2700195</v>
      </c>
      <c r="D228">
        <v>1068.449707</v>
      </c>
      <c r="E228">
        <v>1131.6013184000001</v>
      </c>
      <c r="F228">
        <v>1029.4100341999999</v>
      </c>
      <c r="G228">
        <v>1137.0999756000001</v>
      </c>
      <c r="H228">
        <v>1148.7199707</v>
      </c>
      <c r="I228">
        <v>1133.2700195</v>
      </c>
      <c r="J228">
        <v>1103.5437012</v>
      </c>
      <c r="L228" t="str">
        <f t="shared" si="24"/>
        <v>10JAN2021:11:00:00</v>
      </c>
      <c r="M228">
        <v>11</v>
      </c>
      <c r="N228">
        <f t="shared" si="25"/>
        <v>27.054077100000086</v>
      </c>
      <c r="O228">
        <f t="shared" si="26"/>
        <v>0</v>
      </c>
      <c r="P228">
        <f t="shared" si="27"/>
        <v>27.054077100000086</v>
      </c>
      <c r="Q228">
        <f t="shared" si="28"/>
        <v>0</v>
      </c>
      <c r="R228">
        <f t="shared" si="29"/>
        <v>1</v>
      </c>
      <c r="S228">
        <f t="shared" si="30"/>
        <v>2.4456415843460628</v>
      </c>
    </row>
    <row r="229" spans="1:19" x14ac:dyDescent="0.2">
      <c r="A229" t="s">
        <v>251</v>
      </c>
      <c r="B229">
        <v>1099.152832</v>
      </c>
      <c r="C229">
        <v>1091.6500243999999</v>
      </c>
      <c r="D229">
        <v>1078.3897704999999</v>
      </c>
      <c r="E229">
        <v>1120.2893065999999</v>
      </c>
      <c r="F229">
        <v>1018.210022</v>
      </c>
      <c r="G229">
        <v>1114.9200439000001</v>
      </c>
      <c r="H229">
        <v>1132.5799560999999</v>
      </c>
      <c r="I229">
        <v>1091.6500243999999</v>
      </c>
      <c r="J229">
        <v>1084.7736815999999</v>
      </c>
      <c r="L229" t="str">
        <f t="shared" si="24"/>
        <v>10JAN2021:12:00:00</v>
      </c>
      <c r="M229">
        <v>12</v>
      </c>
      <c r="N229">
        <f t="shared" si="25"/>
        <v>-7.5028076000000965</v>
      </c>
      <c r="O229">
        <f t="shared" si="26"/>
        <v>-7.5028076000000965</v>
      </c>
      <c r="P229">
        <f t="shared" si="27"/>
        <v>0</v>
      </c>
      <c r="Q229">
        <f t="shared" si="28"/>
        <v>1</v>
      </c>
      <c r="R229">
        <f t="shared" si="29"/>
        <v>0</v>
      </c>
      <c r="S229">
        <f t="shared" si="30"/>
        <v>0.68259912375862364</v>
      </c>
    </row>
    <row r="230" spans="1:19" x14ac:dyDescent="0.2">
      <c r="A230" t="s">
        <v>252</v>
      </c>
      <c r="B230">
        <v>1095.6433105000001</v>
      </c>
      <c r="C230">
        <v>1083.6800536999999</v>
      </c>
      <c r="D230">
        <v>1062.2578125</v>
      </c>
      <c r="E230">
        <v>1090.8101807</v>
      </c>
      <c r="F230">
        <v>991.49700928000004</v>
      </c>
      <c r="G230">
        <v>1074.3100586</v>
      </c>
      <c r="H230">
        <v>1110.8399658000001</v>
      </c>
      <c r="I230">
        <v>1083.6800536999999</v>
      </c>
      <c r="J230">
        <v>1063.5753173999999</v>
      </c>
      <c r="L230" t="str">
        <f t="shared" si="24"/>
        <v>10JAN2021:13:00:00</v>
      </c>
      <c r="M230">
        <v>13</v>
      </c>
      <c r="N230">
        <f t="shared" si="25"/>
        <v>-11.963256800000181</v>
      </c>
      <c r="O230">
        <f t="shared" si="26"/>
        <v>-11.963256800000181</v>
      </c>
      <c r="P230">
        <f t="shared" si="27"/>
        <v>0</v>
      </c>
      <c r="Q230">
        <f t="shared" si="28"/>
        <v>1</v>
      </c>
      <c r="R230">
        <f t="shared" si="29"/>
        <v>0</v>
      </c>
      <c r="S230">
        <f t="shared" si="30"/>
        <v>1.0918933822122012</v>
      </c>
    </row>
    <row r="231" spans="1:19" x14ac:dyDescent="0.2">
      <c r="A231" t="s">
        <v>253</v>
      </c>
      <c r="B231">
        <v>1079.2072754000001</v>
      </c>
      <c r="C231">
        <v>1070.8399658000001</v>
      </c>
      <c r="D231">
        <v>1035.5073242000001</v>
      </c>
      <c r="E231">
        <v>1064.7680664</v>
      </c>
      <c r="F231">
        <v>965.72399901999995</v>
      </c>
      <c r="G231">
        <v>1050.5400391000001</v>
      </c>
      <c r="H231">
        <v>1066.1199951000001</v>
      </c>
      <c r="I231">
        <v>1070.8399658000001</v>
      </c>
      <c r="J231">
        <v>1036.4268798999999</v>
      </c>
      <c r="L231" t="str">
        <f t="shared" si="24"/>
        <v>10JAN2021:14:00:00</v>
      </c>
      <c r="M231">
        <v>14</v>
      </c>
      <c r="N231">
        <f t="shared" si="25"/>
        <v>-8.3673095999999987</v>
      </c>
      <c r="O231">
        <f t="shared" si="26"/>
        <v>-8.3673095999999987</v>
      </c>
      <c r="P231">
        <f t="shared" si="27"/>
        <v>0</v>
      </c>
      <c r="Q231">
        <f t="shared" si="28"/>
        <v>1</v>
      </c>
      <c r="R231">
        <f t="shared" si="29"/>
        <v>0</v>
      </c>
      <c r="S231">
        <f t="shared" si="30"/>
        <v>0.77531997705433531</v>
      </c>
    </row>
    <row r="232" spans="1:19" x14ac:dyDescent="0.2">
      <c r="A232" t="s">
        <v>254</v>
      </c>
      <c r="B232">
        <v>1066.1323242000001</v>
      </c>
      <c r="C232">
        <v>1037.0899658000001</v>
      </c>
      <c r="D232">
        <v>1008.5418701</v>
      </c>
      <c r="E232">
        <v>1039.2203368999999</v>
      </c>
      <c r="F232">
        <v>930.74298095999995</v>
      </c>
      <c r="G232">
        <v>1035.8100586</v>
      </c>
      <c r="H232">
        <v>1077.1099853999999</v>
      </c>
      <c r="I232">
        <v>1037.0899658000001</v>
      </c>
      <c r="J232">
        <v>1016.7796631</v>
      </c>
      <c r="L232" t="str">
        <f t="shared" si="24"/>
        <v>10JAN2021:15:00:00</v>
      </c>
      <c r="M232">
        <v>15</v>
      </c>
      <c r="N232">
        <f t="shared" si="25"/>
        <v>-29.042358400000012</v>
      </c>
      <c r="O232">
        <f t="shared" si="26"/>
        <v>-29.042358400000012</v>
      </c>
      <c r="P232">
        <f t="shared" si="27"/>
        <v>0</v>
      </c>
      <c r="Q232">
        <f t="shared" si="28"/>
        <v>1</v>
      </c>
      <c r="R232">
        <f t="shared" si="29"/>
        <v>0</v>
      </c>
      <c r="S232">
        <f t="shared" si="30"/>
        <v>2.724085720015355</v>
      </c>
    </row>
    <row r="233" spans="1:19" x14ac:dyDescent="0.2">
      <c r="A233" t="s">
        <v>255</v>
      </c>
      <c r="B233">
        <v>1065.0939940999999</v>
      </c>
      <c r="C233">
        <v>1045.3399658000001</v>
      </c>
      <c r="D233">
        <v>1003.2825317</v>
      </c>
      <c r="E233">
        <v>1040.9902344</v>
      </c>
      <c r="F233">
        <v>911.67999268000005</v>
      </c>
      <c r="G233">
        <v>987.46697998000002</v>
      </c>
      <c r="H233">
        <v>1056.3900146000001</v>
      </c>
      <c r="I233">
        <v>1045.3399658000001</v>
      </c>
      <c r="J233">
        <v>1002.1961669999999</v>
      </c>
      <c r="L233" t="str">
        <f t="shared" si="24"/>
        <v>10JAN2021:16:00:00</v>
      </c>
      <c r="M233">
        <v>16</v>
      </c>
      <c r="N233">
        <f t="shared" si="25"/>
        <v>-19.754028299999845</v>
      </c>
      <c r="O233">
        <f t="shared" si="26"/>
        <v>-19.754028299999845</v>
      </c>
      <c r="P233">
        <f t="shared" si="27"/>
        <v>0</v>
      </c>
      <c r="Q233">
        <f t="shared" si="28"/>
        <v>1</v>
      </c>
      <c r="R233">
        <f t="shared" si="29"/>
        <v>0</v>
      </c>
      <c r="S233">
        <f t="shared" si="30"/>
        <v>1.8546746493197455</v>
      </c>
    </row>
    <row r="234" spans="1:19" x14ac:dyDescent="0.2">
      <c r="A234" t="s">
        <v>256</v>
      </c>
      <c r="B234">
        <v>1077.0308838000001</v>
      </c>
      <c r="C234">
        <v>1023.1300049</v>
      </c>
      <c r="D234">
        <v>983.75653076000003</v>
      </c>
      <c r="E234">
        <v>1035.7741699000001</v>
      </c>
      <c r="F234">
        <v>903.57202147999999</v>
      </c>
      <c r="G234">
        <v>983.02301024999997</v>
      </c>
      <c r="H234">
        <v>1059.4799805</v>
      </c>
      <c r="I234">
        <v>1023.1300049</v>
      </c>
      <c r="J234">
        <v>992.39294433999999</v>
      </c>
      <c r="L234" t="str">
        <f t="shared" si="24"/>
        <v>10JAN2021:17:00:00</v>
      </c>
      <c r="M234">
        <v>17</v>
      </c>
      <c r="N234">
        <f t="shared" si="25"/>
        <v>-53.900878900000066</v>
      </c>
      <c r="O234">
        <f t="shared" si="26"/>
        <v>-53.900878900000066</v>
      </c>
      <c r="P234">
        <f t="shared" si="27"/>
        <v>0</v>
      </c>
      <c r="Q234">
        <f t="shared" si="28"/>
        <v>1</v>
      </c>
      <c r="R234">
        <f t="shared" si="29"/>
        <v>0</v>
      </c>
      <c r="S234">
        <f t="shared" si="30"/>
        <v>5.0045806216648119</v>
      </c>
    </row>
    <row r="235" spans="1:19" x14ac:dyDescent="0.2">
      <c r="A235" t="s">
        <v>257</v>
      </c>
      <c r="B235">
        <v>1116.4022216999999</v>
      </c>
      <c r="C235">
        <v>1019.3400269</v>
      </c>
      <c r="D235">
        <v>1009.8632202</v>
      </c>
      <c r="E235">
        <v>1074.9339600000001</v>
      </c>
      <c r="F235">
        <v>928.89398193</v>
      </c>
      <c r="G235">
        <v>1010.9299927</v>
      </c>
      <c r="H235">
        <v>1067.3399658000001</v>
      </c>
      <c r="I235">
        <v>1019.3400269</v>
      </c>
      <c r="J235">
        <v>1006.4926147</v>
      </c>
      <c r="L235" t="str">
        <f t="shared" si="24"/>
        <v>10JAN2021:18:00:00</v>
      </c>
      <c r="M235">
        <v>18</v>
      </c>
      <c r="N235">
        <f t="shared" si="25"/>
        <v>-97.062194799999929</v>
      </c>
      <c r="O235">
        <f t="shared" si="26"/>
        <v>-97.062194799999929</v>
      </c>
      <c r="P235">
        <f t="shared" si="27"/>
        <v>0</v>
      </c>
      <c r="Q235">
        <f t="shared" si="28"/>
        <v>1</v>
      </c>
      <c r="R235">
        <f t="shared" si="29"/>
        <v>0</v>
      </c>
      <c r="S235">
        <f t="shared" si="30"/>
        <v>8.694195775801898</v>
      </c>
    </row>
    <row r="236" spans="1:19" x14ac:dyDescent="0.2">
      <c r="A236" t="s">
        <v>258</v>
      </c>
      <c r="B236">
        <v>1136.8027344</v>
      </c>
      <c r="C236">
        <v>1078.2900391000001</v>
      </c>
      <c r="D236">
        <v>1068.5450439000001</v>
      </c>
      <c r="E236">
        <v>1136.8000488</v>
      </c>
      <c r="F236">
        <v>989.79101562999995</v>
      </c>
      <c r="G236">
        <v>1081.0600586</v>
      </c>
      <c r="H236">
        <v>1116.3800048999999</v>
      </c>
      <c r="I236">
        <v>1078.2900391000001</v>
      </c>
      <c r="J236">
        <v>1064.815918</v>
      </c>
      <c r="L236" t="str">
        <f t="shared" si="24"/>
        <v>10JAN2021:19:00:00</v>
      </c>
      <c r="M236">
        <v>19</v>
      </c>
      <c r="N236">
        <f t="shared" si="25"/>
        <v>-58.512695299999905</v>
      </c>
      <c r="O236">
        <f t="shared" si="26"/>
        <v>-58.512695299999905</v>
      </c>
      <c r="P236">
        <f t="shared" si="27"/>
        <v>0</v>
      </c>
      <c r="Q236">
        <f t="shared" si="28"/>
        <v>1</v>
      </c>
      <c r="R236">
        <f t="shared" si="29"/>
        <v>0</v>
      </c>
      <c r="S236">
        <f t="shared" si="30"/>
        <v>5.1471283037406375</v>
      </c>
    </row>
    <row r="237" spans="1:19" x14ac:dyDescent="0.2">
      <c r="A237" t="s">
        <v>259</v>
      </c>
      <c r="B237">
        <v>1130.3814697</v>
      </c>
      <c r="C237">
        <v>1089.3100586</v>
      </c>
      <c r="D237">
        <v>1067.6949463000001</v>
      </c>
      <c r="E237">
        <v>1132.6087646000001</v>
      </c>
      <c r="F237">
        <v>1014.3900146</v>
      </c>
      <c r="G237">
        <v>1049.6899414</v>
      </c>
      <c r="H237">
        <v>1104.8399658000001</v>
      </c>
      <c r="I237">
        <v>1089.3100586</v>
      </c>
      <c r="J237">
        <v>1066.8081055</v>
      </c>
      <c r="L237" t="str">
        <f t="shared" si="24"/>
        <v>10JAN2021:20:00:00</v>
      </c>
      <c r="M237">
        <v>20</v>
      </c>
      <c r="N237">
        <f t="shared" si="25"/>
        <v>-41.071411099999978</v>
      </c>
      <c r="O237">
        <f t="shared" si="26"/>
        <v>-41.071411099999978</v>
      </c>
      <c r="P237">
        <f t="shared" si="27"/>
        <v>0</v>
      </c>
      <c r="Q237">
        <f t="shared" si="28"/>
        <v>1</v>
      </c>
      <c r="R237">
        <f t="shared" si="29"/>
        <v>0</v>
      </c>
      <c r="S237">
        <f t="shared" si="30"/>
        <v>3.6334115695385742</v>
      </c>
    </row>
    <row r="238" spans="1:19" x14ac:dyDescent="0.2">
      <c r="A238" t="s">
        <v>260</v>
      </c>
      <c r="B238">
        <v>1114.409668</v>
      </c>
      <c r="C238">
        <v>1073.9499512</v>
      </c>
      <c r="D238">
        <v>1037.8111572</v>
      </c>
      <c r="E238">
        <v>1107.5599365</v>
      </c>
      <c r="F238">
        <v>996.28802489999998</v>
      </c>
      <c r="G238">
        <v>1032.0699463000001</v>
      </c>
      <c r="H238">
        <v>1094.4599608999999</v>
      </c>
      <c r="I238">
        <v>1073.9499512</v>
      </c>
      <c r="J238">
        <v>1049.909668</v>
      </c>
      <c r="L238" t="str">
        <f t="shared" si="24"/>
        <v>10JAN2021:21:00:00</v>
      </c>
      <c r="M238">
        <v>21</v>
      </c>
      <c r="N238">
        <f t="shared" si="25"/>
        <v>-40.459716800000024</v>
      </c>
      <c r="O238">
        <f t="shared" si="26"/>
        <v>-40.459716800000024</v>
      </c>
      <c r="P238">
        <f t="shared" si="27"/>
        <v>0</v>
      </c>
      <c r="Q238">
        <f t="shared" si="28"/>
        <v>1</v>
      </c>
      <c r="R238">
        <f t="shared" si="29"/>
        <v>0</v>
      </c>
      <c r="S238">
        <f t="shared" si="30"/>
        <v>3.6305963562405155</v>
      </c>
    </row>
    <row r="239" spans="1:19" x14ac:dyDescent="0.2">
      <c r="A239" t="s">
        <v>261</v>
      </c>
      <c r="B239">
        <v>1061.7813721</v>
      </c>
      <c r="C239">
        <v>1045.0699463000001</v>
      </c>
      <c r="D239">
        <v>1005.2185059</v>
      </c>
      <c r="E239">
        <v>1069.2801514</v>
      </c>
      <c r="F239">
        <v>982.74700928000004</v>
      </c>
      <c r="G239">
        <v>1030.9699707</v>
      </c>
      <c r="H239">
        <v>1062.0200195</v>
      </c>
      <c r="I239">
        <v>1045.0699463000001</v>
      </c>
      <c r="J239">
        <v>1026.9827881000001</v>
      </c>
      <c r="L239" t="str">
        <f t="shared" si="24"/>
        <v>10JAN2021:22:00:00</v>
      </c>
      <c r="M239">
        <v>22</v>
      </c>
      <c r="N239">
        <f t="shared" si="25"/>
        <v>-16.711425799999915</v>
      </c>
      <c r="O239">
        <f t="shared" si="26"/>
        <v>-16.711425799999915</v>
      </c>
      <c r="P239">
        <f t="shared" si="27"/>
        <v>0</v>
      </c>
      <c r="Q239">
        <f t="shared" si="28"/>
        <v>1</v>
      </c>
      <c r="R239">
        <f t="shared" si="29"/>
        <v>0</v>
      </c>
      <c r="S239">
        <f t="shared" si="30"/>
        <v>1.5739045945916266</v>
      </c>
    </row>
    <row r="240" spans="1:19" x14ac:dyDescent="0.2">
      <c r="A240" t="s">
        <v>262</v>
      </c>
      <c r="B240">
        <v>1010.4689941</v>
      </c>
      <c r="C240">
        <v>1014.5</v>
      </c>
      <c r="D240">
        <v>955.01739501999998</v>
      </c>
      <c r="E240">
        <v>1020.2776489</v>
      </c>
      <c r="F240">
        <v>945.96099853999999</v>
      </c>
      <c r="G240">
        <v>992.18597411999997</v>
      </c>
      <c r="H240">
        <v>1027.6600341999999</v>
      </c>
      <c r="I240">
        <v>1014.5</v>
      </c>
      <c r="J240">
        <v>990.43066406000003</v>
      </c>
      <c r="L240" t="str">
        <f t="shared" si="24"/>
        <v>10JAN2021:23:00:00</v>
      </c>
      <c r="M240">
        <v>23</v>
      </c>
      <c r="N240">
        <f t="shared" si="25"/>
        <v>4.0310058999999683</v>
      </c>
      <c r="O240">
        <f t="shared" si="26"/>
        <v>0</v>
      </c>
      <c r="P240">
        <f t="shared" si="27"/>
        <v>4.0310058999999683</v>
      </c>
      <c r="Q240">
        <f t="shared" si="28"/>
        <v>0</v>
      </c>
      <c r="R240">
        <f t="shared" si="29"/>
        <v>1</v>
      </c>
      <c r="S240">
        <f t="shared" si="30"/>
        <v>0.39892425433501666</v>
      </c>
    </row>
    <row r="241" spans="1:19" x14ac:dyDescent="0.2">
      <c r="A241" t="s">
        <v>263</v>
      </c>
      <c r="B241">
        <v>967.34515381000006</v>
      </c>
      <c r="C241">
        <v>956.32098388999998</v>
      </c>
      <c r="D241">
        <v>895.24139404000005</v>
      </c>
      <c r="E241">
        <v>981.04553223000005</v>
      </c>
      <c r="F241">
        <v>894.26599121000004</v>
      </c>
      <c r="G241">
        <v>956.41400146000001</v>
      </c>
      <c r="H241">
        <v>998.96997069999998</v>
      </c>
      <c r="I241">
        <v>956.32098388999998</v>
      </c>
      <c r="J241">
        <v>943.84619140999996</v>
      </c>
      <c r="L241" t="str">
        <f t="shared" si="24"/>
        <v>11JAN2021:00:00:00</v>
      </c>
      <c r="M241">
        <v>24</v>
      </c>
      <c r="N241">
        <f t="shared" si="25"/>
        <v>-11.024169920000077</v>
      </c>
      <c r="O241">
        <f t="shared" si="26"/>
        <v>-11.024169920000077</v>
      </c>
      <c r="P241">
        <f t="shared" si="27"/>
        <v>0</v>
      </c>
      <c r="Q241">
        <f t="shared" si="28"/>
        <v>1</v>
      </c>
      <c r="R241">
        <f t="shared" si="29"/>
        <v>0</v>
      </c>
      <c r="S241">
        <f t="shared" si="30"/>
        <v>1.1396314827835872</v>
      </c>
    </row>
    <row r="242" spans="1:19" x14ac:dyDescent="0.2">
      <c r="A242" t="s">
        <v>264</v>
      </c>
      <c r="B242">
        <v>946.83404541000004</v>
      </c>
      <c r="C242">
        <v>962.76800536999997</v>
      </c>
      <c r="D242">
        <v>910.92950439000003</v>
      </c>
      <c r="E242">
        <v>1000.8363647</v>
      </c>
      <c r="F242">
        <v>924.81298828000001</v>
      </c>
      <c r="G242">
        <v>947.25402831999997</v>
      </c>
      <c r="H242">
        <v>962.76800536999997</v>
      </c>
      <c r="I242">
        <v>969.79602050999995</v>
      </c>
      <c r="J242">
        <v>946.6171875</v>
      </c>
      <c r="L242" t="str">
        <f t="shared" si="24"/>
        <v>11JAN2021:01:00:00</v>
      </c>
      <c r="M242">
        <v>1</v>
      </c>
      <c r="N242">
        <f t="shared" si="25"/>
        <v>15.933959959999925</v>
      </c>
      <c r="O242">
        <f t="shared" si="26"/>
        <v>0</v>
      </c>
      <c r="P242">
        <f t="shared" si="27"/>
        <v>15.933959959999925</v>
      </c>
      <c r="Q242">
        <f t="shared" si="28"/>
        <v>0</v>
      </c>
      <c r="R242">
        <f t="shared" si="29"/>
        <v>1</v>
      </c>
      <c r="S242">
        <f t="shared" si="30"/>
        <v>1.6828672392214381</v>
      </c>
    </row>
    <row r="243" spans="1:19" x14ac:dyDescent="0.2">
      <c r="A243" t="s">
        <v>265</v>
      </c>
      <c r="B243">
        <v>940.57501220999995</v>
      </c>
      <c r="C243">
        <v>949.34997558999999</v>
      </c>
      <c r="D243">
        <v>901.22900390999996</v>
      </c>
      <c r="E243">
        <v>993.89678954999999</v>
      </c>
      <c r="F243">
        <v>942.57000731999995</v>
      </c>
      <c r="G243">
        <v>964.39001465000001</v>
      </c>
      <c r="H243">
        <v>949.34997558999999</v>
      </c>
      <c r="I243">
        <v>988.84802246000004</v>
      </c>
      <c r="J243">
        <v>953.39440918000003</v>
      </c>
      <c r="L243" t="str">
        <f t="shared" si="24"/>
        <v>11JAN2021:02:00:00</v>
      </c>
      <c r="M243">
        <v>2</v>
      </c>
      <c r="N243">
        <f t="shared" si="25"/>
        <v>8.7749633800000311</v>
      </c>
      <c r="O243">
        <f t="shared" si="26"/>
        <v>0</v>
      </c>
      <c r="P243">
        <f t="shared" si="27"/>
        <v>8.7749633800000311</v>
      </c>
      <c r="Q243">
        <f t="shared" si="28"/>
        <v>0</v>
      </c>
      <c r="R243">
        <f t="shared" si="29"/>
        <v>1</v>
      </c>
      <c r="S243">
        <f t="shared" si="30"/>
        <v>0.93293605146729819</v>
      </c>
    </row>
    <row r="244" spans="1:19" x14ac:dyDescent="0.2">
      <c r="A244" t="s">
        <v>266</v>
      </c>
      <c r="B244">
        <v>950.22991943</v>
      </c>
      <c r="C244">
        <v>981.70898437999995</v>
      </c>
      <c r="D244">
        <v>900.16241454999999</v>
      </c>
      <c r="E244">
        <v>996.59863281000003</v>
      </c>
      <c r="F244">
        <v>960.61602783000001</v>
      </c>
      <c r="G244">
        <v>973.03698729999996</v>
      </c>
      <c r="H244">
        <v>981.70898437999995</v>
      </c>
      <c r="I244">
        <v>952.51000977000001</v>
      </c>
      <c r="J244">
        <v>957.85870361000002</v>
      </c>
      <c r="L244" t="str">
        <f t="shared" si="24"/>
        <v>11JAN2021:03:00:00</v>
      </c>
      <c r="M244">
        <v>3</v>
      </c>
      <c r="N244">
        <f t="shared" si="25"/>
        <v>31.479064949999952</v>
      </c>
      <c r="O244">
        <f t="shared" si="26"/>
        <v>0</v>
      </c>
      <c r="P244">
        <f t="shared" si="27"/>
        <v>31.479064949999952</v>
      </c>
      <c r="Q244">
        <f t="shared" si="28"/>
        <v>0</v>
      </c>
      <c r="R244">
        <f t="shared" si="29"/>
        <v>1</v>
      </c>
      <c r="S244">
        <f t="shared" si="30"/>
        <v>3.3127840227218717</v>
      </c>
    </row>
    <row r="245" spans="1:19" x14ac:dyDescent="0.2">
      <c r="A245" t="s">
        <v>267</v>
      </c>
      <c r="B245">
        <v>964.99114989999998</v>
      </c>
      <c r="C245">
        <v>988.55999756000006</v>
      </c>
      <c r="D245">
        <v>919.15966796999999</v>
      </c>
      <c r="E245">
        <v>1015.5926514</v>
      </c>
      <c r="F245">
        <v>984.85198975000003</v>
      </c>
      <c r="G245">
        <v>1008.1599731</v>
      </c>
      <c r="H245">
        <v>988.55999756000006</v>
      </c>
      <c r="I245">
        <v>981.82098388999998</v>
      </c>
      <c r="J245">
        <v>979.72320557</v>
      </c>
      <c r="L245" t="str">
        <f t="shared" si="24"/>
        <v>11JAN2021:04:00:00</v>
      </c>
      <c r="M245">
        <v>4</v>
      </c>
      <c r="N245">
        <f t="shared" si="25"/>
        <v>23.568847660000074</v>
      </c>
      <c r="O245">
        <f t="shared" si="26"/>
        <v>0</v>
      </c>
      <c r="P245">
        <f t="shared" si="27"/>
        <v>23.568847660000074</v>
      </c>
      <c r="Q245">
        <f t="shared" si="28"/>
        <v>0</v>
      </c>
      <c r="R245">
        <f t="shared" si="29"/>
        <v>1</v>
      </c>
      <c r="S245">
        <f t="shared" si="30"/>
        <v>2.442390032534751</v>
      </c>
    </row>
    <row r="246" spans="1:19" x14ac:dyDescent="0.2">
      <c r="A246" t="s">
        <v>268</v>
      </c>
      <c r="B246">
        <v>993.40728760000002</v>
      </c>
      <c r="C246">
        <v>1011.1300049</v>
      </c>
      <c r="D246">
        <v>944.88317871000004</v>
      </c>
      <c r="E246">
        <v>1044.7053223</v>
      </c>
      <c r="F246">
        <v>1016.6300049</v>
      </c>
      <c r="G246">
        <v>992.89599609000004</v>
      </c>
      <c r="H246">
        <v>1011.1300049</v>
      </c>
      <c r="I246">
        <v>1028.5300293</v>
      </c>
      <c r="J246">
        <v>1006.2948608</v>
      </c>
      <c r="L246" t="str">
        <f t="shared" si="24"/>
        <v>11JAN2021:05:00:00</v>
      </c>
      <c r="M246">
        <v>5</v>
      </c>
      <c r="N246">
        <f t="shared" si="25"/>
        <v>17.722717299999999</v>
      </c>
      <c r="O246">
        <f t="shared" si="26"/>
        <v>0</v>
      </c>
      <c r="P246">
        <f t="shared" si="27"/>
        <v>17.722717299999999</v>
      </c>
      <c r="Q246">
        <f t="shared" si="28"/>
        <v>0</v>
      </c>
      <c r="R246">
        <f t="shared" si="29"/>
        <v>1</v>
      </c>
      <c r="S246">
        <f t="shared" si="30"/>
        <v>1.7840333487805189</v>
      </c>
    </row>
    <row r="247" spans="1:19" x14ac:dyDescent="0.2">
      <c r="A247" t="s">
        <v>269</v>
      </c>
      <c r="B247">
        <v>1040.4664307</v>
      </c>
      <c r="C247">
        <v>1068.3699951000001</v>
      </c>
      <c r="D247">
        <v>1010.9777222</v>
      </c>
      <c r="E247">
        <v>1112.3330077999999</v>
      </c>
      <c r="F247">
        <v>1078.1400146000001</v>
      </c>
      <c r="G247">
        <v>1043.4300536999999</v>
      </c>
      <c r="H247">
        <v>1068.3699951000001</v>
      </c>
      <c r="I247">
        <v>1074.3499756000001</v>
      </c>
      <c r="J247">
        <v>1062.0159911999999</v>
      </c>
      <c r="L247" t="str">
        <f t="shared" si="24"/>
        <v>11JAN2021:06:00:00</v>
      </c>
      <c r="M247">
        <v>6</v>
      </c>
      <c r="N247">
        <f t="shared" si="25"/>
        <v>27.90356440000005</v>
      </c>
      <c r="O247">
        <f t="shared" si="26"/>
        <v>0</v>
      </c>
      <c r="P247">
        <f t="shared" si="27"/>
        <v>27.90356440000005</v>
      </c>
      <c r="Q247">
        <f t="shared" si="28"/>
        <v>0</v>
      </c>
      <c r="R247">
        <f t="shared" si="29"/>
        <v>1</v>
      </c>
      <c r="S247">
        <f t="shared" si="30"/>
        <v>2.6818322606744003</v>
      </c>
    </row>
    <row r="248" spans="1:19" x14ac:dyDescent="0.2">
      <c r="A248" t="s">
        <v>270</v>
      </c>
      <c r="B248">
        <v>1138.7209473</v>
      </c>
      <c r="C248">
        <v>1135.2700195</v>
      </c>
      <c r="D248">
        <v>1111.3402100000001</v>
      </c>
      <c r="E248">
        <v>1214.4556885</v>
      </c>
      <c r="F248">
        <v>1166.7600098</v>
      </c>
      <c r="G248">
        <v>1128.3800048999999</v>
      </c>
      <c r="H248">
        <v>1135.2700195</v>
      </c>
      <c r="I248">
        <v>1192.1899414</v>
      </c>
      <c r="J248">
        <v>1153.5200195</v>
      </c>
      <c r="L248" t="str">
        <f t="shared" si="24"/>
        <v>11JAN2021:07:00:00</v>
      </c>
      <c r="M248">
        <v>7</v>
      </c>
      <c r="N248">
        <f t="shared" si="25"/>
        <v>-3.450927800000045</v>
      </c>
      <c r="O248">
        <f t="shared" si="26"/>
        <v>-3.450927800000045</v>
      </c>
      <c r="P248">
        <f t="shared" si="27"/>
        <v>0</v>
      </c>
      <c r="Q248">
        <f t="shared" si="28"/>
        <v>1</v>
      </c>
      <c r="R248">
        <f t="shared" si="29"/>
        <v>0</v>
      </c>
      <c r="S248">
        <f t="shared" si="30"/>
        <v>0.30305298310200363</v>
      </c>
    </row>
    <row r="249" spans="1:19" x14ac:dyDescent="0.2">
      <c r="A249" t="s">
        <v>271</v>
      </c>
      <c r="B249">
        <v>1184.8594971</v>
      </c>
      <c r="C249">
        <v>1205.6800536999999</v>
      </c>
      <c r="D249">
        <v>1169.9353027</v>
      </c>
      <c r="E249">
        <v>1271.8428954999999</v>
      </c>
      <c r="F249">
        <v>1220.6500243999999</v>
      </c>
      <c r="G249">
        <v>1178.3800048999999</v>
      </c>
      <c r="H249">
        <v>1205.6800536999999</v>
      </c>
      <c r="I249">
        <v>1218.3699951000001</v>
      </c>
      <c r="J249">
        <v>1204.7144774999999</v>
      </c>
      <c r="L249" t="str">
        <f t="shared" si="24"/>
        <v>11JAN2021:08:00:00</v>
      </c>
      <c r="M249">
        <v>8</v>
      </c>
      <c r="N249">
        <f t="shared" si="25"/>
        <v>20.820556599999918</v>
      </c>
      <c r="O249">
        <f t="shared" si="26"/>
        <v>0</v>
      </c>
      <c r="P249">
        <f t="shared" si="27"/>
        <v>20.820556599999918</v>
      </c>
      <c r="Q249">
        <f t="shared" si="28"/>
        <v>0</v>
      </c>
      <c r="R249">
        <f t="shared" si="29"/>
        <v>1</v>
      </c>
      <c r="S249">
        <f t="shared" si="30"/>
        <v>1.7572173452598574</v>
      </c>
    </row>
    <row r="250" spans="1:19" x14ac:dyDescent="0.2">
      <c r="A250" t="s">
        <v>272</v>
      </c>
      <c r="B250">
        <v>1184.6385498</v>
      </c>
      <c r="C250">
        <v>1196.4799805</v>
      </c>
      <c r="D250">
        <v>1197.7313231999999</v>
      </c>
      <c r="E250">
        <v>1271.614624</v>
      </c>
      <c r="F250">
        <v>1229</v>
      </c>
      <c r="G250">
        <v>1174.2700195</v>
      </c>
      <c r="H250">
        <v>1196.4799805</v>
      </c>
      <c r="I250">
        <v>1204.4599608999999</v>
      </c>
      <c r="J250">
        <v>1203.9851074000001</v>
      </c>
      <c r="L250" t="str">
        <f t="shared" si="24"/>
        <v>11JAN2021:09:00:00</v>
      </c>
      <c r="M250">
        <v>9</v>
      </c>
      <c r="N250">
        <f t="shared" si="25"/>
        <v>11.841430700000046</v>
      </c>
      <c r="O250">
        <f t="shared" si="26"/>
        <v>0</v>
      </c>
      <c r="P250">
        <f t="shared" si="27"/>
        <v>11.841430700000046</v>
      </c>
      <c r="Q250">
        <f t="shared" si="28"/>
        <v>0</v>
      </c>
      <c r="R250">
        <f t="shared" si="29"/>
        <v>1</v>
      </c>
      <c r="S250">
        <f t="shared" si="30"/>
        <v>0.99958174601014038</v>
      </c>
    </row>
    <row r="251" spans="1:19" x14ac:dyDescent="0.2">
      <c r="A251" t="s">
        <v>273</v>
      </c>
      <c r="B251">
        <v>1165.6552733999999</v>
      </c>
      <c r="C251">
        <v>1187.9599608999999</v>
      </c>
      <c r="D251">
        <v>1202.6345214999999</v>
      </c>
      <c r="E251">
        <v>1259.4647216999999</v>
      </c>
      <c r="F251">
        <v>1230.2700195</v>
      </c>
      <c r="G251">
        <v>1161.4699707</v>
      </c>
      <c r="H251">
        <v>1187.9599608999999</v>
      </c>
      <c r="I251">
        <v>1216.7099608999999</v>
      </c>
      <c r="J251">
        <v>1204.2480469</v>
      </c>
      <c r="L251" t="str">
        <f t="shared" si="24"/>
        <v>11JAN2021:10:00:00</v>
      </c>
      <c r="M251">
        <v>10</v>
      </c>
      <c r="N251">
        <f t="shared" si="25"/>
        <v>22.3046875</v>
      </c>
      <c r="O251">
        <f t="shared" si="26"/>
        <v>0</v>
      </c>
      <c r="P251">
        <f t="shared" si="27"/>
        <v>22.3046875</v>
      </c>
      <c r="Q251">
        <f t="shared" si="28"/>
        <v>0</v>
      </c>
      <c r="R251">
        <f t="shared" si="29"/>
        <v>1</v>
      </c>
      <c r="S251">
        <f t="shared" si="30"/>
        <v>1.9134891772025677</v>
      </c>
    </row>
    <row r="252" spans="1:19" x14ac:dyDescent="0.2">
      <c r="A252" t="s">
        <v>274</v>
      </c>
      <c r="B252">
        <v>1149.3365478999999</v>
      </c>
      <c r="C252">
        <v>1158.8800048999999</v>
      </c>
      <c r="D252">
        <v>1190.3769531</v>
      </c>
      <c r="E252">
        <v>1220.7977295000001</v>
      </c>
      <c r="F252">
        <v>1207.8199463000001</v>
      </c>
      <c r="G252">
        <v>1109.0400391000001</v>
      </c>
      <c r="H252">
        <v>1158.8800048999999</v>
      </c>
      <c r="I252">
        <v>1185.3199463000001</v>
      </c>
      <c r="J252">
        <v>1175.4320068</v>
      </c>
      <c r="L252" t="str">
        <f t="shared" si="24"/>
        <v>11JAN2021:11:00:00</v>
      </c>
      <c r="M252">
        <v>11</v>
      </c>
      <c r="N252">
        <f t="shared" si="25"/>
        <v>9.5434569999999894</v>
      </c>
      <c r="O252">
        <f t="shared" si="26"/>
        <v>0</v>
      </c>
      <c r="P252">
        <f t="shared" si="27"/>
        <v>9.5434569999999894</v>
      </c>
      <c r="Q252">
        <f t="shared" si="28"/>
        <v>0</v>
      </c>
      <c r="R252">
        <f t="shared" si="29"/>
        <v>1</v>
      </c>
      <c r="S252">
        <f t="shared" si="30"/>
        <v>0.83034486438608701</v>
      </c>
    </row>
    <row r="253" spans="1:19" x14ac:dyDescent="0.2">
      <c r="A253" t="s">
        <v>275</v>
      </c>
      <c r="B253">
        <v>1135.9879149999999</v>
      </c>
      <c r="C253">
        <v>1114.5100098</v>
      </c>
      <c r="D253">
        <v>1147.7489014</v>
      </c>
      <c r="E253">
        <v>1148.0471190999999</v>
      </c>
      <c r="F253">
        <v>1171.1600341999999</v>
      </c>
      <c r="G253">
        <v>1097.3299560999999</v>
      </c>
      <c r="H253">
        <v>1114.5100098</v>
      </c>
      <c r="I253">
        <v>1136.8900146000001</v>
      </c>
      <c r="J253">
        <v>1136.2749022999999</v>
      </c>
      <c r="L253" t="str">
        <f t="shared" si="24"/>
        <v>11JAN2021:12:00:00</v>
      </c>
      <c r="M253">
        <v>12</v>
      </c>
      <c r="N253">
        <f t="shared" si="25"/>
        <v>-21.477905199999896</v>
      </c>
      <c r="O253">
        <f t="shared" si="26"/>
        <v>-21.477905199999896</v>
      </c>
      <c r="P253">
        <f t="shared" si="27"/>
        <v>0</v>
      </c>
      <c r="Q253">
        <f t="shared" si="28"/>
        <v>1</v>
      </c>
      <c r="R253">
        <f t="shared" si="29"/>
        <v>0</v>
      </c>
      <c r="S253">
        <f t="shared" si="30"/>
        <v>1.8906807824623642</v>
      </c>
    </row>
    <row r="254" spans="1:19" x14ac:dyDescent="0.2">
      <c r="A254" t="s">
        <v>276</v>
      </c>
      <c r="B254">
        <v>1092.0064697</v>
      </c>
      <c r="C254">
        <v>1086.0100098</v>
      </c>
      <c r="D254">
        <v>1078.3747559000001</v>
      </c>
      <c r="E254">
        <v>1076.3131103999999</v>
      </c>
      <c r="F254">
        <v>1106.7099608999999</v>
      </c>
      <c r="G254">
        <v>1065.6899414</v>
      </c>
      <c r="H254">
        <v>1086.0100098</v>
      </c>
      <c r="I254">
        <v>1050.6500243999999</v>
      </c>
      <c r="J254">
        <v>1078.8505858999999</v>
      </c>
      <c r="L254" t="str">
        <f t="shared" si="24"/>
        <v>11JAN2021:13:00:00</v>
      </c>
      <c r="M254">
        <v>13</v>
      </c>
      <c r="N254">
        <f t="shared" si="25"/>
        <v>-5.9964598999999907</v>
      </c>
      <c r="O254">
        <f t="shared" si="26"/>
        <v>-5.9964598999999907</v>
      </c>
      <c r="P254">
        <f t="shared" si="27"/>
        <v>0</v>
      </c>
      <c r="Q254">
        <f t="shared" si="28"/>
        <v>1</v>
      </c>
      <c r="R254">
        <f t="shared" si="29"/>
        <v>0</v>
      </c>
      <c r="S254">
        <f t="shared" si="30"/>
        <v>0.54912311111557421</v>
      </c>
    </row>
    <row r="255" spans="1:19" x14ac:dyDescent="0.2">
      <c r="A255" t="s">
        <v>277</v>
      </c>
      <c r="B255">
        <v>1054.1636963000001</v>
      </c>
      <c r="C255">
        <v>1057.5999756000001</v>
      </c>
      <c r="D255">
        <v>1031.1025391000001</v>
      </c>
      <c r="E255">
        <v>1048.9647216999999</v>
      </c>
      <c r="F255">
        <v>1050</v>
      </c>
      <c r="G255">
        <v>1033.4399414</v>
      </c>
      <c r="H255">
        <v>1057.5999756000001</v>
      </c>
      <c r="I255">
        <v>1017.5999756</v>
      </c>
      <c r="J255">
        <v>1039.3677978999999</v>
      </c>
      <c r="L255" t="str">
        <f t="shared" si="24"/>
        <v>11JAN2021:14:00:00</v>
      </c>
      <c r="M255">
        <v>14</v>
      </c>
      <c r="N255">
        <f t="shared" si="25"/>
        <v>3.4362793000000238</v>
      </c>
      <c r="O255">
        <f t="shared" si="26"/>
        <v>0</v>
      </c>
      <c r="P255">
        <f t="shared" si="27"/>
        <v>3.4362793000000238</v>
      </c>
      <c r="Q255">
        <f t="shared" si="28"/>
        <v>0</v>
      </c>
      <c r="R255">
        <f t="shared" si="29"/>
        <v>1</v>
      </c>
      <c r="S255">
        <f t="shared" si="30"/>
        <v>0.32597207739756079</v>
      </c>
    </row>
    <row r="256" spans="1:19" x14ac:dyDescent="0.2">
      <c r="A256" t="s">
        <v>278</v>
      </c>
      <c r="B256">
        <v>1010.3657837</v>
      </c>
      <c r="C256">
        <v>1034.9799805</v>
      </c>
      <c r="D256">
        <v>991.49163818</v>
      </c>
      <c r="E256">
        <v>993.03002930000002</v>
      </c>
      <c r="F256">
        <v>1010.6900024</v>
      </c>
      <c r="G256">
        <v>1021.6400146</v>
      </c>
      <c r="H256">
        <v>1034.9799805</v>
      </c>
      <c r="I256">
        <v>978.76098633000004</v>
      </c>
      <c r="J256">
        <v>1007.7492065</v>
      </c>
      <c r="L256" t="str">
        <f t="shared" si="24"/>
        <v>11JAN2021:15:00:00</v>
      </c>
      <c r="M256">
        <v>15</v>
      </c>
      <c r="N256">
        <f t="shared" si="25"/>
        <v>24.614196800000059</v>
      </c>
      <c r="O256">
        <f t="shared" si="26"/>
        <v>0</v>
      </c>
      <c r="P256">
        <f t="shared" si="27"/>
        <v>24.614196800000059</v>
      </c>
      <c r="Q256">
        <f t="shared" si="28"/>
        <v>0</v>
      </c>
      <c r="R256">
        <f t="shared" si="29"/>
        <v>1</v>
      </c>
      <c r="S256">
        <f t="shared" si="30"/>
        <v>2.436166900848709</v>
      </c>
    </row>
    <row r="257" spans="1:19" x14ac:dyDescent="0.2">
      <c r="A257" t="s">
        <v>279</v>
      </c>
      <c r="B257">
        <v>913.21820068</v>
      </c>
      <c r="C257">
        <v>989.47198486000002</v>
      </c>
      <c r="D257">
        <v>980.35870361000002</v>
      </c>
      <c r="E257">
        <v>977.61236571999996</v>
      </c>
      <c r="F257">
        <v>977.62097168000003</v>
      </c>
      <c r="G257">
        <v>969.65301513999998</v>
      </c>
      <c r="H257">
        <v>989.47198486000002</v>
      </c>
      <c r="I257">
        <v>962.92999268000005</v>
      </c>
      <c r="J257">
        <v>976.25720215000001</v>
      </c>
      <c r="L257" t="str">
        <f t="shared" si="24"/>
        <v>11JAN2021:16:00:00</v>
      </c>
      <c r="M257">
        <v>16</v>
      </c>
      <c r="N257">
        <f t="shared" si="25"/>
        <v>76.253784180000025</v>
      </c>
      <c r="O257">
        <f t="shared" si="26"/>
        <v>0</v>
      </c>
      <c r="P257">
        <f t="shared" si="27"/>
        <v>76.253784180000025</v>
      </c>
      <c r="Q257">
        <f t="shared" si="28"/>
        <v>0</v>
      </c>
      <c r="R257">
        <f t="shared" si="29"/>
        <v>1</v>
      </c>
      <c r="S257">
        <f t="shared" si="30"/>
        <v>8.3500070545265057</v>
      </c>
    </row>
    <row r="258" spans="1:19" x14ac:dyDescent="0.2">
      <c r="A258" t="s">
        <v>280</v>
      </c>
      <c r="B258">
        <v>921.29632568</v>
      </c>
      <c r="C258">
        <v>998.19897461000005</v>
      </c>
      <c r="D258">
        <v>960.10559081999997</v>
      </c>
      <c r="E258">
        <v>961.13964843999997</v>
      </c>
      <c r="F258">
        <v>961.75299071999996</v>
      </c>
      <c r="G258">
        <v>980.75598145000004</v>
      </c>
      <c r="H258">
        <v>998.19897461000005</v>
      </c>
      <c r="I258">
        <v>933.03399658000001</v>
      </c>
      <c r="J258">
        <v>965.85418701000003</v>
      </c>
      <c r="L258" t="str">
        <f t="shared" si="24"/>
        <v>11JAN2021:17:00:00</v>
      </c>
      <c r="M258">
        <v>17</v>
      </c>
      <c r="N258">
        <f t="shared" si="25"/>
        <v>76.902648930000055</v>
      </c>
      <c r="O258">
        <f t="shared" si="26"/>
        <v>0</v>
      </c>
      <c r="P258">
        <f t="shared" si="27"/>
        <v>76.902648930000055</v>
      </c>
      <c r="Q258">
        <f t="shared" si="28"/>
        <v>0</v>
      </c>
      <c r="R258">
        <f t="shared" si="29"/>
        <v>1</v>
      </c>
      <c r="S258">
        <f t="shared" si="30"/>
        <v>8.3472219291918872</v>
      </c>
    </row>
    <row r="259" spans="1:19" x14ac:dyDescent="0.2">
      <c r="A259" t="s">
        <v>281</v>
      </c>
      <c r="B259">
        <v>975.32397461000005</v>
      </c>
      <c r="C259">
        <v>1026.9399414</v>
      </c>
      <c r="D259">
        <v>985.75262451000003</v>
      </c>
      <c r="E259">
        <v>990.77185058999999</v>
      </c>
      <c r="F259">
        <v>979.99298095999995</v>
      </c>
      <c r="G259">
        <v>977.53399658000001</v>
      </c>
      <c r="H259">
        <v>1026.9399414</v>
      </c>
      <c r="I259">
        <v>961.99200439000003</v>
      </c>
      <c r="J259">
        <v>987.64202881000006</v>
      </c>
      <c r="L259" t="str">
        <f t="shared" ref="L259:L322" si="31">A259</f>
        <v>11JAN2021:18:00:00</v>
      </c>
      <c r="M259">
        <v>18</v>
      </c>
      <c r="N259">
        <f t="shared" ref="N259:N322" si="32">C259-B259</f>
        <v>51.615966789999902</v>
      </c>
      <c r="O259">
        <f t="shared" ref="O259:O322" si="33">IF(N259&lt;0,N259,0)</f>
        <v>0</v>
      </c>
      <c r="P259">
        <f t="shared" ref="P259:P322" si="34">IF(N259&gt;0,N259,0)</f>
        <v>51.615966789999902</v>
      </c>
      <c r="Q259">
        <f t="shared" ref="Q259:Q322" si="35">IF(O259&lt;0,1,0)</f>
        <v>0</v>
      </c>
      <c r="R259">
        <f t="shared" ref="R259:R322" si="36">IF(P259&gt;0,1,0)</f>
        <v>1</v>
      </c>
      <c r="S259">
        <f t="shared" ref="S259:S322" si="37">ABS((B259-C259)/B259)*100</f>
        <v>5.2921868152210072</v>
      </c>
    </row>
    <row r="260" spans="1:19" x14ac:dyDescent="0.2">
      <c r="A260" t="s">
        <v>282</v>
      </c>
      <c r="B260">
        <v>1067.8024902</v>
      </c>
      <c r="C260">
        <v>1068.7600098</v>
      </c>
      <c r="D260">
        <v>1040.1845702999999</v>
      </c>
      <c r="E260">
        <v>1055.6738281</v>
      </c>
      <c r="F260">
        <v>1037.1899414</v>
      </c>
      <c r="G260">
        <v>1066.2099608999999</v>
      </c>
      <c r="H260">
        <v>1068.7600098</v>
      </c>
      <c r="I260">
        <v>1054.6099853999999</v>
      </c>
      <c r="J260">
        <v>1053.4393310999999</v>
      </c>
      <c r="L260" t="str">
        <f t="shared" si="31"/>
        <v>11JAN2021:19:00:00</v>
      </c>
      <c r="M260">
        <v>19</v>
      </c>
      <c r="N260">
        <f t="shared" si="32"/>
        <v>0.95751960000006875</v>
      </c>
      <c r="O260">
        <f t="shared" si="33"/>
        <v>0</v>
      </c>
      <c r="P260">
        <f t="shared" si="34"/>
        <v>0.95751960000006875</v>
      </c>
      <c r="Q260">
        <f t="shared" si="35"/>
        <v>0</v>
      </c>
      <c r="R260">
        <f t="shared" si="36"/>
        <v>1</v>
      </c>
      <c r="S260">
        <f t="shared" si="37"/>
        <v>8.9671976679949944E-2</v>
      </c>
    </row>
    <row r="261" spans="1:19" x14ac:dyDescent="0.2">
      <c r="A261" t="s">
        <v>283</v>
      </c>
      <c r="B261">
        <v>1078.8977050999999</v>
      </c>
      <c r="C261">
        <v>1073.0600586</v>
      </c>
      <c r="D261">
        <v>1049.4116211</v>
      </c>
      <c r="E261">
        <v>1070.480957</v>
      </c>
      <c r="F261">
        <v>1051.9399414</v>
      </c>
      <c r="G261">
        <v>1060.9200439000001</v>
      </c>
      <c r="H261">
        <v>1073.0600586</v>
      </c>
      <c r="I261">
        <v>1063.9000243999999</v>
      </c>
      <c r="J261">
        <v>1061.0164795000001</v>
      </c>
      <c r="L261" t="str">
        <f t="shared" si="31"/>
        <v>11JAN2021:20:00:00</v>
      </c>
      <c r="M261">
        <v>20</v>
      </c>
      <c r="N261">
        <f t="shared" si="32"/>
        <v>-5.8376464999998916</v>
      </c>
      <c r="O261">
        <f t="shared" si="33"/>
        <v>-5.8376464999998916</v>
      </c>
      <c r="P261">
        <f t="shared" si="34"/>
        <v>0</v>
      </c>
      <c r="Q261">
        <f t="shared" si="35"/>
        <v>1</v>
      </c>
      <c r="R261">
        <f t="shared" si="36"/>
        <v>0</v>
      </c>
      <c r="S261">
        <f t="shared" si="37"/>
        <v>0.54107506878595291</v>
      </c>
    </row>
    <row r="262" spans="1:19" x14ac:dyDescent="0.2">
      <c r="A262" t="s">
        <v>284</v>
      </c>
      <c r="B262">
        <v>1085.1072998</v>
      </c>
      <c r="C262">
        <v>1081.5899658000001</v>
      </c>
      <c r="D262">
        <v>1055.6341553</v>
      </c>
      <c r="E262">
        <v>1068.2583007999999</v>
      </c>
      <c r="F262">
        <v>1042.6500243999999</v>
      </c>
      <c r="G262">
        <v>1052.8399658000001</v>
      </c>
      <c r="H262">
        <v>1081.5899658000001</v>
      </c>
      <c r="I262">
        <v>1057.1999512</v>
      </c>
      <c r="J262">
        <v>1058.9191894999999</v>
      </c>
      <c r="L262" t="str">
        <f t="shared" si="31"/>
        <v>11JAN2021:21:00:00</v>
      </c>
      <c r="M262">
        <v>21</v>
      </c>
      <c r="N262">
        <f t="shared" si="32"/>
        <v>-3.5173339999998916</v>
      </c>
      <c r="O262">
        <f t="shared" si="33"/>
        <v>-3.5173339999998916</v>
      </c>
      <c r="P262">
        <f t="shared" si="34"/>
        <v>0</v>
      </c>
      <c r="Q262">
        <f t="shared" si="35"/>
        <v>1</v>
      </c>
      <c r="R262">
        <f t="shared" si="36"/>
        <v>0</v>
      </c>
      <c r="S262">
        <f t="shared" si="37"/>
        <v>0.3241461927910893</v>
      </c>
    </row>
    <row r="263" spans="1:19" x14ac:dyDescent="0.2">
      <c r="A263" t="s">
        <v>285</v>
      </c>
      <c r="B263">
        <v>1075.0759277</v>
      </c>
      <c r="C263">
        <v>1056.7900391000001</v>
      </c>
      <c r="D263">
        <v>1047.2741699000001</v>
      </c>
      <c r="E263">
        <v>1058.5712891000001</v>
      </c>
      <c r="F263">
        <v>1022.5800171</v>
      </c>
      <c r="G263">
        <v>1050.4699707</v>
      </c>
      <c r="H263">
        <v>1056.7900391000001</v>
      </c>
      <c r="I263">
        <v>1019.1500244</v>
      </c>
      <c r="J263">
        <v>1036.8480225000001</v>
      </c>
      <c r="L263" t="str">
        <f t="shared" si="31"/>
        <v>11JAN2021:22:00:00</v>
      </c>
      <c r="M263">
        <v>22</v>
      </c>
      <c r="N263">
        <f t="shared" si="32"/>
        <v>-18.285888599999907</v>
      </c>
      <c r="O263">
        <f t="shared" si="33"/>
        <v>-18.285888599999907</v>
      </c>
      <c r="P263">
        <f t="shared" si="34"/>
        <v>0</v>
      </c>
      <c r="Q263">
        <f t="shared" si="35"/>
        <v>1</v>
      </c>
      <c r="R263">
        <f t="shared" si="36"/>
        <v>0</v>
      </c>
      <c r="S263">
        <f t="shared" si="37"/>
        <v>1.7008927582557301</v>
      </c>
    </row>
    <row r="264" spans="1:19" x14ac:dyDescent="0.2">
      <c r="A264" t="s">
        <v>286</v>
      </c>
      <c r="B264">
        <v>1042.4434814000001</v>
      </c>
      <c r="C264">
        <v>1038.8000488</v>
      </c>
      <c r="D264">
        <v>1010.9294434</v>
      </c>
      <c r="E264">
        <v>1017.3237915</v>
      </c>
      <c r="F264">
        <v>987.95501708999996</v>
      </c>
      <c r="G264">
        <v>1008.0300293</v>
      </c>
      <c r="H264">
        <v>1038.8000488</v>
      </c>
      <c r="I264">
        <v>992.64599609000004</v>
      </c>
      <c r="J264">
        <v>1007.2202148</v>
      </c>
      <c r="L264" t="str">
        <f t="shared" si="31"/>
        <v>11JAN2021:23:00:00</v>
      </c>
      <c r="M264">
        <v>23</v>
      </c>
      <c r="N264">
        <f t="shared" si="32"/>
        <v>-3.6434326000000965</v>
      </c>
      <c r="O264">
        <f t="shared" si="33"/>
        <v>-3.6434326000000965</v>
      </c>
      <c r="P264">
        <f t="shared" si="34"/>
        <v>0</v>
      </c>
      <c r="Q264">
        <f t="shared" si="35"/>
        <v>1</v>
      </c>
      <c r="R264">
        <f t="shared" si="36"/>
        <v>0</v>
      </c>
      <c r="S264">
        <f t="shared" si="37"/>
        <v>0.34950888609394648</v>
      </c>
    </row>
    <row r="265" spans="1:19" x14ac:dyDescent="0.2">
      <c r="A265" t="s">
        <v>287</v>
      </c>
      <c r="B265">
        <v>1019.7860107</v>
      </c>
      <c r="C265">
        <v>998.63397216999999</v>
      </c>
      <c r="D265">
        <v>988.58551024999997</v>
      </c>
      <c r="E265">
        <v>1001.4799805</v>
      </c>
      <c r="F265">
        <v>962.32598876999998</v>
      </c>
      <c r="G265">
        <v>979.65100098000005</v>
      </c>
      <c r="H265">
        <v>998.63397216999999</v>
      </c>
      <c r="I265">
        <v>973.26800536999997</v>
      </c>
      <c r="J265">
        <v>979.58660888999998</v>
      </c>
      <c r="L265" t="str">
        <f t="shared" si="31"/>
        <v>12JAN2021:00:00:00</v>
      </c>
      <c r="M265">
        <v>24</v>
      </c>
      <c r="N265">
        <f t="shared" si="32"/>
        <v>-21.152038530000027</v>
      </c>
      <c r="O265">
        <f t="shared" si="33"/>
        <v>-21.152038530000027</v>
      </c>
      <c r="P265">
        <f t="shared" si="34"/>
        <v>0</v>
      </c>
      <c r="Q265">
        <f t="shared" si="35"/>
        <v>1</v>
      </c>
      <c r="R265">
        <f t="shared" si="36"/>
        <v>0</v>
      </c>
      <c r="S265">
        <f t="shared" si="37"/>
        <v>2.0741644137166459</v>
      </c>
    </row>
    <row r="266" spans="1:19" x14ac:dyDescent="0.2">
      <c r="A266" t="s">
        <v>288</v>
      </c>
      <c r="B266">
        <v>1013.4547729</v>
      </c>
      <c r="C266">
        <v>960.49700928000004</v>
      </c>
      <c r="D266">
        <v>983.58837890999996</v>
      </c>
      <c r="E266">
        <v>987.62329102000001</v>
      </c>
      <c r="F266">
        <v>964.75897216999999</v>
      </c>
      <c r="G266">
        <v>960.49700928000004</v>
      </c>
      <c r="H266">
        <v>982.06597899999997</v>
      </c>
      <c r="I266">
        <v>976.20001220999995</v>
      </c>
      <c r="J266">
        <v>973.76690673999997</v>
      </c>
      <c r="L266" t="str">
        <f t="shared" si="31"/>
        <v>12JAN2021:01:00:00</v>
      </c>
      <c r="M266">
        <v>1</v>
      </c>
      <c r="N266">
        <f t="shared" si="32"/>
        <v>-52.957763619999923</v>
      </c>
      <c r="O266">
        <f t="shared" si="33"/>
        <v>-52.957763619999923</v>
      </c>
      <c r="P266">
        <f t="shared" si="34"/>
        <v>0</v>
      </c>
      <c r="Q266">
        <f t="shared" si="35"/>
        <v>1</v>
      </c>
      <c r="R266">
        <f t="shared" si="36"/>
        <v>0</v>
      </c>
      <c r="S266">
        <f t="shared" si="37"/>
        <v>5.225468865123732</v>
      </c>
    </row>
    <row r="267" spans="1:19" x14ac:dyDescent="0.2">
      <c r="A267" t="s">
        <v>289</v>
      </c>
      <c r="B267">
        <v>1024.1036377</v>
      </c>
      <c r="C267">
        <v>982.98199463000003</v>
      </c>
      <c r="D267">
        <v>980.91314696999996</v>
      </c>
      <c r="E267">
        <v>987.47308350000003</v>
      </c>
      <c r="F267">
        <v>973.39001465000001</v>
      </c>
      <c r="G267">
        <v>982.98199463000003</v>
      </c>
      <c r="H267">
        <v>981.34497069999998</v>
      </c>
      <c r="I267">
        <v>1008.2999878000001</v>
      </c>
      <c r="J267">
        <v>986.24566649999997</v>
      </c>
      <c r="L267" t="str">
        <f t="shared" si="31"/>
        <v>12JAN2021:02:00:00</v>
      </c>
      <c r="M267">
        <v>2</v>
      </c>
      <c r="N267">
        <f t="shared" si="32"/>
        <v>-41.121643070000005</v>
      </c>
      <c r="O267">
        <f t="shared" si="33"/>
        <v>-41.121643070000005</v>
      </c>
      <c r="P267">
        <f t="shared" si="34"/>
        <v>0</v>
      </c>
      <c r="Q267">
        <f t="shared" si="35"/>
        <v>1</v>
      </c>
      <c r="R267">
        <f t="shared" si="36"/>
        <v>0</v>
      </c>
      <c r="S267">
        <f t="shared" si="37"/>
        <v>4.0153790647940397</v>
      </c>
    </row>
    <row r="268" spans="1:19" x14ac:dyDescent="0.2">
      <c r="A268" t="s">
        <v>290</v>
      </c>
      <c r="B268">
        <v>1032.6585693</v>
      </c>
      <c r="C268">
        <v>993.03997803000004</v>
      </c>
      <c r="D268">
        <v>991.48614501999998</v>
      </c>
      <c r="E268">
        <v>1001.2518311</v>
      </c>
      <c r="F268">
        <v>989.03100586000005</v>
      </c>
      <c r="G268">
        <v>993.03997803000004</v>
      </c>
      <c r="H268">
        <v>987.24499512</v>
      </c>
      <c r="I268">
        <v>972.59399413999995</v>
      </c>
      <c r="J268">
        <v>985.28326416000004</v>
      </c>
      <c r="L268" t="str">
        <f t="shared" si="31"/>
        <v>12JAN2021:03:00:00</v>
      </c>
      <c r="M268">
        <v>3</v>
      </c>
      <c r="N268">
        <f t="shared" si="32"/>
        <v>-39.618591269999911</v>
      </c>
      <c r="O268">
        <f t="shared" si="33"/>
        <v>-39.618591269999911</v>
      </c>
      <c r="P268">
        <f t="shared" si="34"/>
        <v>0</v>
      </c>
      <c r="Q268">
        <f t="shared" si="35"/>
        <v>1</v>
      </c>
      <c r="R268">
        <f t="shared" si="36"/>
        <v>0</v>
      </c>
      <c r="S268">
        <f t="shared" si="37"/>
        <v>3.8365624852032023</v>
      </c>
    </row>
    <row r="269" spans="1:19" x14ac:dyDescent="0.2">
      <c r="A269" t="s">
        <v>291</v>
      </c>
      <c r="B269">
        <v>1046.8948975000001</v>
      </c>
      <c r="C269">
        <v>1030.0899658000001</v>
      </c>
      <c r="D269">
        <v>1012.6895752</v>
      </c>
      <c r="E269">
        <v>1024.3129882999999</v>
      </c>
      <c r="F269">
        <v>1012.1799927</v>
      </c>
      <c r="G269">
        <v>1030.0899658000001</v>
      </c>
      <c r="H269">
        <v>1016.6300049</v>
      </c>
      <c r="I269">
        <v>998.90301513999998</v>
      </c>
      <c r="J269">
        <v>1012.2756958</v>
      </c>
      <c r="L269" t="str">
        <f t="shared" si="31"/>
        <v>12JAN2021:04:00:00</v>
      </c>
      <c r="M269">
        <v>4</v>
      </c>
      <c r="N269">
        <f t="shared" si="32"/>
        <v>-16.804931699999997</v>
      </c>
      <c r="O269">
        <f t="shared" si="33"/>
        <v>-16.804931699999997</v>
      </c>
      <c r="P269">
        <f t="shared" si="34"/>
        <v>0</v>
      </c>
      <c r="Q269">
        <f t="shared" si="35"/>
        <v>1</v>
      </c>
      <c r="R269">
        <f t="shared" si="36"/>
        <v>0</v>
      </c>
      <c r="S269">
        <f t="shared" si="37"/>
        <v>1.6052166975052047</v>
      </c>
    </row>
    <row r="270" spans="1:19" x14ac:dyDescent="0.2">
      <c r="A270" t="s">
        <v>292</v>
      </c>
      <c r="B270">
        <v>1077.9118652</v>
      </c>
      <c r="C270">
        <v>1008.4400024</v>
      </c>
      <c r="D270">
        <v>1048.2116699000001</v>
      </c>
      <c r="E270">
        <v>1055.6278076000001</v>
      </c>
      <c r="F270">
        <v>1039.1400146000001</v>
      </c>
      <c r="G270">
        <v>1008.4400024</v>
      </c>
      <c r="H270">
        <v>1040.4899902</v>
      </c>
      <c r="I270">
        <v>1046.4399414</v>
      </c>
      <c r="J270">
        <v>1038.5988769999999</v>
      </c>
      <c r="L270" t="str">
        <f t="shared" si="31"/>
        <v>12JAN2021:05:00:00</v>
      </c>
      <c r="M270">
        <v>5</v>
      </c>
      <c r="N270">
        <f t="shared" si="32"/>
        <v>-69.47186279999994</v>
      </c>
      <c r="O270">
        <f t="shared" si="33"/>
        <v>-69.47186279999994</v>
      </c>
      <c r="P270">
        <f t="shared" si="34"/>
        <v>0</v>
      </c>
      <c r="Q270">
        <f t="shared" si="35"/>
        <v>1</v>
      </c>
      <c r="R270">
        <f t="shared" si="36"/>
        <v>0</v>
      </c>
      <c r="S270">
        <f t="shared" si="37"/>
        <v>6.4450411061306818</v>
      </c>
    </row>
    <row r="271" spans="1:19" x14ac:dyDescent="0.2">
      <c r="A271" t="s">
        <v>293</v>
      </c>
      <c r="B271">
        <v>1136.9644774999999</v>
      </c>
      <c r="C271">
        <v>1049.1800536999999</v>
      </c>
      <c r="D271">
        <v>1110.9404297000001</v>
      </c>
      <c r="E271">
        <v>1130.7390137</v>
      </c>
      <c r="F271">
        <v>1088.2900391000001</v>
      </c>
      <c r="G271">
        <v>1049.1800536999999</v>
      </c>
      <c r="H271">
        <v>1099.3199463000001</v>
      </c>
      <c r="I271">
        <v>1111.25</v>
      </c>
      <c r="J271">
        <v>1094.7301024999999</v>
      </c>
      <c r="L271" t="str">
        <f t="shared" si="31"/>
        <v>12JAN2021:06:00:00</v>
      </c>
      <c r="M271">
        <v>6</v>
      </c>
      <c r="N271">
        <f t="shared" si="32"/>
        <v>-87.784423800000013</v>
      </c>
      <c r="O271">
        <f t="shared" si="33"/>
        <v>-87.784423800000013</v>
      </c>
      <c r="P271">
        <f t="shared" si="34"/>
        <v>0</v>
      </c>
      <c r="Q271">
        <f t="shared" si="35"/>
        <v>1</v>
      </c>
      <c r="R271">
        <f t="shared" si="36"/>
        <v>0</v>
      </c>
      <c r="S271">
        <f t="shared" si="37"/>
        <v>7.7209469193816593</v>
      </c>
    </row>
    <row r="272" spans="1:19" x14ac:dyDescent="0.2">
      <c r="A272" t="s">
        <v>294</v>
      </c>
      <c r="B272">
        <v>1235.4318848</v>
      </c>
      <c r="C272">
        <v>1128.7700195</v>
      </c>
      <c r="D272">
        <v>1199.2431641000001</v>
      </c>
      <c r="E272">
        <v>1218.5539550999999</v>
      </c>
      <c r="F272">
        <v>1159.9300536999999</v>
      </c>
      <c r="G272">
        <v>1128.7700195</v>
      </c>
      <c r="H272">
        <v>1189.1800536999999</v>
      </c>
      <c r="I272">
        <v>1195.6800536999999</v>
      </c>
      <c r="J272">
        <v>1177.1992187999999</v>
      </c>
      <c r="L272" t="str">
        <f t="shared" si="31"/>
        <v>12JAN2021:07:00:00</v>
      </c>
      <c r="M272">
        <v>7</v>
      </c>
      <c r="N272">
        <f t="shared" si="32"/>
        <v>-106.66186530000004</v>
      </c>
      <c r="O272">
        <f t="shared" si="33"/>
        <v>-106.66186530000004</v>
      </c>
      <c r="P272">
        <f t="shared" si="34"/>
        <v>0</v>
      </c>
      <c r="Q272">
        <f t="shared" si="35"/>
        <v>1</v>
      </c>
      <c r="R272">
        <f t="shared" si="36"/>
        <v>0</v>
      </c>
      <c r="S272">
        <f t="shared" si="37"/>
        <v>8.6335690872400619</v>
      </c>
    </row>
    <row r="273" spans="1:19" x14ac:dyDescent="0.2">
      <c r="A273" t="s">
        <v>295</v>
      </c>
      <c r="B273">
        <v>1276.4312743999999</v>
      </c>
      <c r="C273">
        <v>1185.3399658000001</v>
      </c>
      <c r="D273">
        <v>1245.0496826000001</v>
      </c>
      <c r="E273">
        <v>1269.7314452999999</v>
      </c>
      <c r="F273">
        <v>1199.1600341999999</v>
      </c>
      <c r="G273">
        <v>1185.3399658000001</v>
      </c>
      <c r="H273">
        <v>1225.8800048999999</v>
      </c>
      <c r="I273">
        <v>1253.0100098</v>
      </c>
      <c r="J273">
        <v>1223.3112793</v>
      </c>
      <c r="L273" t="str">
        <f t="shared" si="31"/>
        <v>12JAN2021:08:00:00</v>
      </c>
      <c r="M273">
        <v>8</v>
      </c>
      <c r="N273">
        <f t="shared" si="32"/>
        <v>-91.09130859999982</v>
      </c>
      <c r="O273">
        <f t="shared" si="33"/>
        <v>-91.09130859999982</v>
      </c>
      <c r="P273">
        <f t="shared" si="34"/>
        <v>0</v>
      </c>
      <c r="Q273">
        <f t="shared" si="35"/>
        <v>1</v>
      </c>
      <c r="R273">
        <f t="shared" si="36"/>
        <v>0</v>
      </c>
      <c r="S273">
        <f t="shared" si="37"/>
        <v>7.1364052594855343</v>
      </c>
    </row>
    <row r="274" spans="1:19" x14ac:dyDescent="0.2">
      <c r="A274" t="s">
        <v>296</v>
      </c>
      <c r="B274">
        <v>1244.1818848</v>
      </c>
      <c r="C274">
        <v>1163.8800048999999</v>
      </c>
      <c r="D274">
        <v>1246.2276611</v>
      </c>
      <c r="E274">
        <v>1289.8590088000001</v>
      </c>
      <c r="F274">
        <v>1197.2199707</v>
      </c>
      <c r="G274">
        <v>1163.8800048999999</v>
      </c>
      <c r="H274">
        <v>1199.9599608999999</v>
      </c>
      <c r="I274">
        <v>1236.4399414</v>
      </c>
      <c r="J274">
        <v>1209.668457</v>
      </c>
      <c r="L274" t="str">
        <f t="shared" si="31"/>
        <v>12JAN2021:09:00:00</v>
      </c>
      <c r="M274">
        <v>9</v>
      </c>
      <c r="N274">
        <f t="shared" si="32"/>
        <v>-80.301879900000131</v>
      </c>
      <c r="O274">
        <f t="shared" si="33"/>
        <v>-80.301879900000131</v>
      </c>
      <c r="P274">
        <f t="shared" si="34"/>
        <v>0</v>
      </c>
      <c r="Q274">
        <f t="shared" si="35"/>
        <v>1</v>
      </c>
      <c r="R274">
        <f t="shared" si="36"/>
        <v>0</v>
      </c>
      <c r="S274">
        <f t="shared" si="37"/>
        <v>6.4541913751548083</v>
      </c>
    </row>
    <row r="275" spans="1:19" x14ac:dyDescent="0.2">
      <c r="A275" t="s">
        <v>297</v>
      </c>
      <c r="B275">
        <v>1181.8189697</v>
      </c>
      <c r="C275">
        <v>1142.25</v>
      </c>
      <c r="D275">
        <v>1245.4069824000001</v>
      </c>
      <c r="E275">
        <v>1292.5894774999999</v>
      </c>
      <c r="F275">
        <v>1185.1999512</v>
      </c>
      <c r="G275">
        <v>1142.25</v>
      </c>
      <c r="H275">
        <v>1179.6500243999999</v>
      </c>
      <c r="I275">
        <v>1205.2600098</v>
      </c>
      <c r="J275">
        <v>1190.9846190999999</v>
      </c>
      <c r="L275" t="str">
        <f t="shared" si="31"/>
        <v>12JAN2021:10:00:00</v>
      </c>
      <c r="M275">
        <v>10</v>
      </c>
      <c r="N275">
        <f t="shared" si="32"/>
        <v>-39.568969700000025</v>
      </c>
      <c r="O275">
        <f t="shared" si="33"/>
        <v>-39.568969700000025</v>
      </c>
      <c r="P275">
        <f t="shared" si="34"/>
        <v>0</v>
      </c>
      <c r="Q275">
        <f t="shared" si="35"/>
        <v>1</v>
      </c>
      <c r="R275">
        <f t="shared" si="36"/>
        <v>0</v>
      </c>
      <c r="S275">
        <f t="shared" si="37"/>
        <v>3.3481413578971781</v>
      </c>
    </row>
    <row r="276" spans="1:19" x14ac:dyDescent="0.2">
      <c r="A276" t="s">
        <v>298</v>
      </c>
      <c r="B276">
        <v>1123.9436035000001</v>
      </c>
      <c r="C276">
        <v>1084.3699951000001</v>
      </c>
      <c r="D276">
        <v>1211.4724120999999</v>
      </c>
      <c r="E276">
        <v>1254.8289795000001</v>
      </c>
      <c r="F276">
        <v>1146.8599853999999</v>
      </c>
      <c r="G276">
        <v>1084.3699951000001</v>
      </c>
      <c r="H276">
        <v>1123.4399414</v>
      </c>
      <c r="I276">
        <v>1151.6199951000001</v>
      </c>
      <c r="J276">
        <v>1142.4603271000001</v>
      </c>
      <c r="L276" t="str">
        <f t="shared" si="31"/>
        <v>12JAN2021:11:00:00</v>
      </c>
      <c r="M276">
        <v>11</v>
      </c>
      <c r="N276">
        <f t="shared" si="32"/>
        <v>-39.573608400000012</v>
      </c>
      <c r="O276">
        <f t="shared" si="33"/>
        <v>-39.573608400000012</v>
      </c>
      <c r="P276">
        <f t="shared" si="34"/>
        <v>0</v>
      </c>
      <c r="Q276">
        <f t="shared" si="35"/>
        <v>1</v>
      </c>
      <c r="R276">
        <f t="shared" si="36"/>
        <v>0</v>
      </c>
      <c r="S276">
        <f t="shared" si="37"/>
        <v>3.5209603290384321</v>
      </c>
    </row>
    <row r="277" spans="1:19" x14ac:dyDescent="0.2">
      <c r="A277" t="s">
        <v>299</v>
      </c>
      <c r="B277">
        <v>1072.5335693</v>
      </c>
      <c r="C277">
        <v>1073.2800293</v>
      </c>
      <c r="D277">
        <v>1140.0020752</v>
      </c>
      <c r="E277">
        <v>1183.6148682</v>
      </c>
      <c r="F277">
        <v>1103.7399902</v>
      </c>
      <c r="G277">
        <v>1073.2800293</v>
      </c>
      <c r="H277">
        <v>1078.0200195</v>
      </c>
      <c r="I277">
        <v>1103</v>
      </c>
      <c r="J277">
        <v>1097.8502197</v>
      </c>
      <c r="L277" t="str">
        <f t="shared" si="31"/>
        <v>12JAN2021:12:00:00</v>
      </c>
      <c r="M277">
        <v>12</v>
      </c>
      <c r="N277">
        <f t="shared" si="32"/>
        <v>0.74646000000007007</v>
      </c>
      <c r="O277">
        <f t="shared" si="33"/>
        <v>0</v>
      </c>
      <c r="P277">
        <f t="shared" si="34"/>
        <v>0.74646000000007007</v>
      </c>
      <c r="Q277">
        <f t="shared" si="35"/>
        <v>0</v>
      </c>
      <c r="R277">
        <f t="shared" si="36"/>
        <v>1</v>
      </c>
      <c r="S277">
        <f t="shared" si="37"/>
        <v>6.9597821584946276E-2</v>
      </c>
    </row>
    <row r="278" spans="1:19" x14ac:dyDescent="0.2">
      <c r="A278" t="s">
        <v>300</v>
      </c>
      <c r="B278">
        <v>1023.946106</v>
      </c>
      <c r="C278">
        <v>1032.7199707</v>
      </c>
      <c r="D278">
        <v>1043.8914795000001</v>
      </c>
      <c r="E278">
        <v>1095.9235839999999</v>
      </c>
      <c r="F278">
        <v>1043.0899658000001</v>
      </c>
      <c r="G278">
        <v>1032.7199707</v>
      </c>
      <c r="H278">
        <v>1048.5</v>
      </c>
      <c r="I278">
        <v>1015.4899902</v>
      </c>
      <c r="J278">
        <v>1036.3464355000001</v>
      </c>
      <c r="L278" t="str">
        <f t="shared" si="31"/>
        <v>12JAN2021:13:00:00</v>
      </c>
      <c r="M278">
        <v>13</v>
      </c>
      <c r="N278">
        <f t="shared" si="32"/>
        <v>8.7738646999999901</v>
      </c>
      <c r="O278">
        <f t="shared" si="33"/>
        <v>0</v>
      </c>
      <c r="P278">
        <f t="shared" si="34"/>
        <v>8.7738646999999901</v>
      </c>
      <c r="Q278">
        <f t="shared" si="35"/>
        <v>0</v>
      </c>
      <c r="R278">
        <f t="shared" si="36"/>
        <v>1</v>
      </c>
      <c r="S278">
        <f t="shared" si="37"/>
        <v>0.85686782229923242</v>
      </c>
    </row>
    <row r="279" spans="1:19" x14ac:dyDescent="0.2">
      <c r="A279" t="s">
        <v>301</v>
      </c>
      <c r="B279">
        <v>1006.0630493</v>
      </c>
      <c r="C279">
        <v>1001.8200073</v>
      </c>
      <c r="D279">
        <v>988.31195068</v>
      </c>
      <c r="E279">
        <v>1031.3649902</v>
      </c>
      <c r="F279">
        <v>1000.4299927</v>
      </c>
      <c r="G279">
        <v>1001.8200073</v>
      </c>
      <c r="H279">
        <v>1025.5</v>
      </c>
      <c r="I279">
        <v>978.09100341999999</v>
      </c>
      <c r="J279">
        <v>999.77178954999999</v>
      </c>
      <c r="L279" t="str">
        <f t="shared" si="31"/>
        <v>12JAN2021:14:00:00</v>
      </c>
      <c r="M279">
        <v>14</v>
      </c>
      <c r="N279">
        <f t="shared" si="32"/>
        <v>-4.2430419999999458</v>
      </c>
      <c r="O279">
        <f t="shared" si="33"/>
        <v>-4.2430419999999458</v>
      </c>
      <c r="P279">
        <f t="shared" si="34"/>
        <v>0</v>
      </c>
      <c r="Q279">
        <f t="shared" si="35"/>
        <v>1</v>
      </c>
      <c r="R279">
        <f t="shared" si="36"/>
        <v>0</v>
      </c>
      <c r="S279">
        <f t="shared" si="37"/>
        <v>0.42174712638061562</v>
      </c>
    </row>
    <row r="280" spans="1:19" x14ac:dyDescent="0.2">
      <c r="A280" t="s">
        <v>302</v>
      </c>
      <c r="B280">
        <v>964.76953125</v>
      </c>
      <c r="C280">
        <v>985.36999512</v>
      </c>
      <c r="D280">
        <v>942.58300781000003</v>
      </c>
      <c r="E280">
        <v>970.76843262</v>
      </c>
      <c r="F280">
        <v>971.33599853999999</v>
      </c>
      <c r="G280">
        <v>985.36999512</v>
      </c>
      <c r="H280">
        <v>993.51702881000006</v>
      </c>
      <c r="I280">
        <v>928.90502930000002</v>
      </c>
      <c r="J280">
        <v>964.43365478999999</v>
      </c>
      <c r="L280" t="str">
        <f t="shared" si="31"/>
        <v>12JAN2021:15:00:00</v>
      </c>
      <c r="M280">
        <v>15</v>
      </c>
      <c r="N280">
        <f t="shared" si="32"/>
        <v>20.600463869999999</v>
      </c>
      <c r="O280">
        <f t="shared" si="33"/>
        <v>0</v>
      </c>
      <c r="P280">
        <f t="shared" si="34"/>
        <v>20.600463869999999</v>
      </c>
      <c r="Q280">
        <f t="shared" si="35"/>
        <v>0</v>
      </c>
      <c r="R280">
        <f t="shared" si="36"/>
        <v>1</v>
      </c>
      <c r="S280">
        <f t="shared" si="37"/>
        <v>2.135273057733186</v>
      </c>
    </row>
    <row r="281" spans="1:19" x14ac:dyDescent="0.2">
      <c r="A281" t="s">
        <v>303</v>
      </c>
      <c r="B281">
        <v>933.83673095999995</v>
      </c>
      <c r="C281">
        <v>943.79602050999995</v>
      </c>
      <c r="D281">
        <v>924.70001220999995</v>
      </c>
      <c r="E281">
        <v>944.89422606999995</v>
      </c>
      <c r="F281">
        <v>947.66302489999998</v>
      </c>
      <c r="G281">
        <v>943.79602050999995</v>
      </c>
      <c r="H281">
        <v>951.34100341999999</v>
      </c>
      <c r="I281">
        <v>920.92297363</v>
      </c>
      <c r="J281">
        <v>938.54382324000005</v>
      </c>
      <c r="L281" t="str">
        <f t="shared" si="31"/>
        <v>12JAN2021:16:00:00</v>
      </c>
      <c r="M281">
        <v>16</v>
      </c>
      <c r="N281">
        <f t="shared" si="32"/>
        <v>9.9592895499999941</v>
      </c>
      <c r="O281">
        <f t="shared" si="33"/>
        <v>0</v>
      </c>
      <c r="P281">
        <f t="shared" si="34"/>
        <v>9.9592895499999941</v>
      </c>
      <c r="Q281">
        <f t="shared" si="35"/>
        <v>0</v>
      </c>
      <c r="R281">
        <f t="shared" si="36"/>
        <v>1</v>
      </c>
      <c r="S281">
        <f t="shared" si="37"/>
        <v>1.0664915203926146</v>
      </c>
    </row>
    <row r="282" spans="1:19" x14ac:dyDescent="0.2">
      <c r="A282" t="s">
        <v>304</v>
      </c>
      <c r="B282">
        <v>912.35388183999999</v>
      </c>
      <c r="C282">
        <v>967.02099609000004</v>
      </c>
      <c r="D282">
        <v>907.22375488</v>
      </c>
      <c r="E282">
        <v>941.80895996000004</v>
      </c>
      <c r="F282">
        <v>931.11999512</v>
      </c>
      <c r="G282">
        <v>967.02099609000004</v>
      </c>
      <c r="H282">
        <v>950.46398925999995</v>
      </c>
      <c r="I282">
        <v>873.96197510000002</v>
      </c>
      <c r="J282">
        <v>923.16711425999995</v>
      </c>
      <c r="L282" t="str">
        <f t="shared" si="31"/>
        <v>12JAN2021:17:00:00</v>
      </c>
      <c r="M282">
        <v>17</v>
      </c>
      <c r="N282">
        <f t="shared" si="32"/>
        <v>54.667114250000054</v>
      </c>
      <c r="O282">
        <f t="shared" si="33"/>
        <v>0</v>
      </c>
      <c r="P282">
        <f t="shared" si="34"/>
        <v>54.667114250000054</v>
      </c>
      <c r="Q282">
        <f t="shared" si="35"/>
        <v>0</v>
      </c>
      <c r="R282">
        <f t="shared" si="36"/>
        <v>1</v>
      </c>
      <c r="S282">
        <f t="shared" si="37"/>
        <v>5.9918761062044839</v>
      </c>
    </row>
    <row r="283" spans="1:19" x14ac:dyDescent="0.2">
      <c r="A283" t="s">
        <v>305</v>
      </c>
      <c r="B283">
        <v>925.94427489999998</v>
      </c>
      <c r="C283">
        <v>948.89501953000001</v>
      </c>
      <c r="D283">
        <v>939.07409668000003</v>
      </c>
      <c r="E283">
        <v>982.79608154000005</v>
      </c>
      <c r="F283">
        <v>949.45697021000001</v>
      </c>
      <c r="G283">
        <v>948.89501953000001</v>
      </c>
      <c r="H283">
        <v>971.57202147999999</v>
      </c>
      <c r="I283">
        <v>937.20599364999998</v>
      </c>
      <c r="J283">
        <v>950.55493163999995</v>
      </c>
      <c r="L283" t="str">
        <f t="shared" si="31"/>
        <v>12JAN2021:18:00:00</v>
      </c>
      <c r="M283">
        <v>18</v>
      </c>
      <c r="N283">
        <f t="shared" si="32"/>
        <v>22.950744630000031</v>
      </c>
      <c r="O283">
        <f t="shared" si="33"/>
        <v>0</v>
      </c>
      <c r="P283">
        <f t="shared" si="34"/>
        <v>22.950744630000031</v>
      </c>
      <c r="Q283">
        <f t="shared" si="35"/>
        <v>0</v>
      </c>
      <c r="R283">
        <f t="shared" si="36"/>
        <v>1</v>
      </c>
      <c r="S283">
        <f t="shared" si="37"/>
        <v>2.4786313012711982</v>
      </c>
    </row>
    <row r="284" spans="1:19" x14ac:dyDescent="0.2">
      <c r="A284" t="s">
        <v>306</v>
      </c>
      <c r="B284">
        <v>995.35546875</v>
      </c>
      <c r="C284">
        <v>1037.1099853999999</v>
      </c>
      <c r="D284">
        <v>995.93792725000003</v>
      </c>
      <c r="E284">
        <v>1028.5889893000001</v>
      </c>
      <c r="F284">
        <v>995.43103026999995</v>
      </c>
      <c r="G284">
        <v>1037.1099853999999</v>
      </c>
      <c r="H284">
        <v>1036.6700439000001</v>
      </c>
      <c r="I284">
        <v>1002.9000244</v>
      </c>
      <c r="J284">
        <v>1012.8812256</v>
      </c>
      <c r="L284" t="str">
        <f t="shared" si="31"/>
        <v>12JAN2021:19:00:00</v>
      </c>
      <c r="M284">
        <v>19</v>
      </c>
      <c r="N284">
        <f t="shared" si="32"/>
        <v>41.754516649999914</v>
      </c>
      <c r="O284">
        <f t="shared" si="33"/>
        <v>0</v>
      </c>
      <c r="P284">
        <f t="shared" si="34"/>
        <v>41.754516649999914</v>
      </c>
      <c r="Q284">
        <f t="shared" si="35"/>
        <v>0</v>
      </c>
      <c r="R284">
        <f t="shared" si="36"/>
        <v>1</v>
      </c>
      <c r="S284">
        <f t="shared" si="37"/>
        <v>4.1949351725003936</v>
      </c>
    </row>
    <row r="285" spans="1:19" x14ac:dyDescent="0.2">
      <c r="A285" t="s">
        <v>307</v>
      </c>
      <c r="B285">
        <v>1019.5953369</v>
      </c>
      <c r="C285">
        <v>1024.2099608999999</v>
      </c>
      <c r="D285">
        <v>1007.769043</v>
      </c>
      <c r="E285">
        <v>1026.5528564000001</v>
      </c>
      <c r="F285">
        <v>1006.0100098</v>
      </c>
      <c r="G285">
        <v>1024.2099608999999</v>
      </c>
      <c r="H285">
        <v>1034.0400391000001</v>
      </c>
      <c r="I285">
        <v>1014.5100098</v>
      </c>
      <c r="J285">
        <v>1017.6373900999999</v>
      </c>
      <c r="L285" t="str">
        <f t="shared" si="31"/>
        <v>12JAN2021:20:00:00</v>
      </c>
      <c r="M285">
        <v>20</v>
      </c>
      <c r="N285">
        <f t="shared" si="32"/>
        <v>4.6146239999999352</v>
      </c>
      <c r="O285">
        <f t="shared" si="33"/>
        <v>0</v>
      </c>
      <c r="P285">
        <f t="shared" si="34"/>
        <v>4.6146239999999352</v>
      </c>
      <c r="Q285">
        <f t="shared" si="35"/>
        <v>0</v>
      </c>
      <c r="R285">
        <f t="shared" si="36"/>
        <v>1</v>
      </c>
      <c r="S285">
        <f t="shared" si="37"/>
        <v>0.45259367446994597</v>
      </c>
    </row>
    <row r="286" spans="1:19" x14ac:dyDescent="0.2">
      <c r="A286" t="s">
        <v>308</v>
      </c>
      <c r="B286">
        <v>1012.5111084</v>
      </c>
      <c r="C286">
        <v>1016.2700195</v>
      </c>
      <c r="D286">
        <v>1006.0569458</v>
      </c>
      <c r="E286">
        <v>1031.4185791</v>
      </c>
      <c r="F286">
        <v>997.96801758000004</v>
      </c>
      <c r="G286">
        <v>1016.2700195</v>
      </c>
      <c r="H286">
        <v>1030.7399902</v>
      </c>
      <c r="I286">
        <v>1013.4500121999999</v>
      </c>
      <c r="J286">
        <v>1013.3303833</v>
      </c>
      <c r="L286" t="str">
        <f t="shared" si="31"/>
        <v>12JAN2021:21:00:00</v>
      </c>
      <c r="M286">
        <v>21</v>
      </c>
      <c r="N286">
        <f t="shared" si="32"/>
        <v>3.7589110999999775</v>
      </c>
      <c r="O286">
        <f t="shared" si="33"/>
        <v>0</v>
      </c>
      <c r="P286">
        <f t="shared" si="34"/>
        <v>3.7589110999999775</v>
      </c>
      <c r="Q286">
        <f t="shared" si="35"/>
        <v>0</v>
      </c>
      <c r="R286">
        <f t="shared" si="36"/>
        <v>1</v>
      </c>
      <c r="S286">
        <f t="shared" si="37"/>
        <v>0.37124640597177444</v>
      </c>
    </row>
    <row r="287" spans="1:19" x14ac:dyDescent="0.2">
      <c r="A287" t="s">
        <v>309</v>
      </c>
      <c r="B287">
        <v>995.09844970999995</v>
      </c>
      <c r="C287">
        <v>1015.6500244</v>
      </c>
      <c r="D287">
        <v>998.51593018000005</v>
      </c>
      <c r="E287">
        <v>1016.7886353</v>
      </c>
      <c r="F287">
        <v>984.88098145000004</v>
      </c>
      <c r="G287">
        <v>1015.6500244</v>
      </c>
      <c r="H287">
        <v>997.96099853999999</v>
      </c>
      <c r="I287">
        <v>976.47601318</v>
      </c>
      <c r="J287">
        <v>991.60021973000005</v>
      </c>
      <c r="L287" t="str">
        <f t="shared" si="31"/>
        <v>12JAN2021:22:00:00</v>
      </c>
      <c r="M287">
        <v>22</v>
      </c>
      <c r="N287">
        <f t="shared" si="32"/>
        <v>20.551574690000052</v>
      </c>
      <c r="O287">
        <f t="shared" si="33"/>
        <v>0</v>
      </c>
      <c r="P287">
        <f t="shared" si="34"/>
        <v>20.551574690000052</v>
      </c>
      <c r="Q287">
        <f t="shared" si="35"/>
        <v>0</v>
      </c>
      <c r="R287">
        <f t="shared" si="36"/>
        <v>1</v>
      </c>
      <c r="S287">
        <f t="shared" si="37"/>
        <v>2.0652805454565191</v>
      </c>
    </row>
    <row r="288" spans="1:19" x14ac:dyDescent="0.2">
      <c r="A288" t="s">
        <v>310</v>
      </c>
      <c r="B288">
        <v>1000.7792358</v>
      </c>
      <c r="C288">
        <v>973.38397216999999</v>
      </c>
      <c r="D288">
        <v>964.38574218999997</v>
      </c>
      <c r="E288">
        <v>976.70764159999999</v>
      </c>
      <c r="F288">
        <v>957.82598876999998</v>
      </c>
      <c r="G288">
        <v>973.38397216999999</v>
      </c>
      <c r="H288">
        <v>964.22198486000002</v>
      </c>
      <c r="I288">
        <v>946.89099121000004</v>
      </c>
      <c r="J288">
        <v>959.45593262</v>
      </c>
      <c r="L288" t="str">
        <f t="shared" si="31"/>
        <v>12JAN2021:23:00:00</v>
      </c>
      <c r="M288">
        <v>23</v>
      </c>
      <c r="N288">
        <f t="shared" si="32"/>
        <v>-27.395263630000045</v>
      </c>
      <c r="O288">
        <f t="shared" si="33"/>
        <v>-27.395263630000045</v>
      </c>
      <c r="P288">
        <f t="shared" si="34"/>
        <v>0</v>
      </c>
      <c r="Q288">
        <f t="shared" si="35"/>
        <v>1</v>
      </c>
      <c r="R288">
        <f t="shared" si="36"/>
        <v>0</v>
      </c>
      <c r="S288">
        <f t="shared" si="37"/>
        <v>2.7373932881511971</v>
      </c>
    </row>
    <row r="289" spans="1:19" x14ac:dyDescent="0.2">
      <c r="A289" t="s">
        <v>311</v>
      </c>
      <c r="B289">
        <v>993.70489501999998</v>
      </c>
      <c r="C289">
        <v>947.17199706999997</v>
      </c>
      <c r="D289">
        <v>945.19042968999997</v>
      </c>
      <c r="E289">
        <v>964.07489013999998</v>
      </c>
      <c r="F289">
        <v>933.67401123000002</v>
      </c>
      <c r="G289">
        <v>947.17199706999997</v>
      </c>
      <c r="H289">
        <v>938.86499022999999</v>
      </c>
      <c r="I289">
        <v>931.36499022999999</v>
      </c>
      <c r="J289">
        <v>937.52130126999998</v>
      </c>
      <c r="L289" t="str">
        <f t="shared" si="31"/>
        <v>13JAN2021:00:00:00</v>
      </c>
      <c r="M289">
        <v>24</v>
      </c>
      <c r="N289">
        <f t="shared" si="32"/>
        <v>-46.532897950000006</v>
      </c>
      <c r="O289">
        <f t="shared" si="33"/>
        <v>-46.532897950000006</v>
      </c>
      <c r="P289">
        <f t="shared" si="34"/>
        <v>0</v>
      </c>
      <c r="Q289">
        <f t="shared" si="35"/>
        <v>1</v>
      </c>
      <c r="R289">
        <f t="shared" si="36"/>
        <v>0</v>
      </c>
      <c r="S289">
        <f t="shared" si="37"/>
        <v>4.6827683131281601</v>
      </c>
    </row>
    <row r="290" spans="1:19" x14ac:dyDescent="0.2">
      <c r="A290" t="s">
        <v>312</v>
      </c>
      <c r="B290">
        <v>988.44738770000004</v>
      </c>
      <c r="C290">
        <v>961.08099364999998</v>
      </c>
      <c r="D290">
        <v>946.36383057</v>
      </c>
      <c r="E290">
        <v>955.05450439000003</v>
      </c>
      <c r="F290">
        <v>906.43597411999997</v>
      </c>
      <c r="G290">
        <v>961.08099364999998</v>
      </c>
      <c r="H290">
        <v>940.30902100000003</v>
      </c>
      <c r="I290">
        <v>907.63098145000004</v>
      </c>
      <c r="J290">
        <v>927.02465819999998</v>
      </c>
      <c r="L290" t="str">
        <f t="shared" si="31"/>
        <v>13JAN2021:01:00:00</v>
      </c>
      <c r="M290">
        <v>1</v>
      </c>
      <c r="N290">
        <f t="shared" si="32"/>
        <v>-27.366394050000054</v>
      </c>
      <c r="O290">
        <f t="shared" si="33"/>
        <v>-27.366394050000054</v>
      </c>
      <c r="P290">
        <f t="shared" si="34"/>
        <v>0</v>
      </c>
      <c r="Q290">
        <f t="shared" si="35"/>
        <v>1</v>
      </c>
      <c r="R290">
        <f t="shared" si="36"/>
        <v>0</v>
      </c>
      <c r="S290">
        <f t="shared" si="37"/>
        <v>2.7686242475361698</v>
      </c>
    </row>
    <row r="291" spans="1:19" x14ac:dyDescent="0.2">
      <c r="A291" t="s">
        <v>313</v>
      </c>
      <c r="B291">
        <v>998.57922363</v>
      </c>
      <c r="C291">
        <v>956.49102783000001</v>
      </c>
      <c r="D291">
        <v>946.24414062999995</v>
      </c>
      <c r="E291">
        <v>953.34692383000004</v>
      </c>
      <c r="F291">
        <v>902.96899413999995</v>
      </c>
      <c r="G291">
        <v>956.49102783000001</v>
      </c>
      <c r="H291">
        <v>943.23297118999994</v>
      </c>
      <c r="I291">
        <v>900.08398437999995</v>
      </c>
      <c r="J291">
        <v>924.41339111000002</v>
      </c>
      <c r="L291" t="str">
        <f t="shared" si="31"/>
        <v>13JAN2021:02:00:00</v>
      </c>
      <c r="M291">
        <v>2</v>
      </c>
      <c r="N291">
        <f t="shared" si="32"/>
        <v>-42.088195799999994</v>
      </c>
      <c r="O291">
        <f t="shared" si="33"/>
        <v>-42.088195799999994</v>
      </c>
      <c r="P291">
        <f t="shared" si="34"/>
        <v>0</v>
      </c>
      <c r="Q291">
        <f t="shared" si="35"/>
        <v>1</v>
      </c>
      <c r="R291">
        <f t="shared" si="36"/>
        <v>0</v>
      </c>
      <c r="S291">
        <f t="shared" si="37"/>
        <v>4.2148078794391965</v>
      </c>
    </row>
    <row r="292" spans="1:19" x14ac:dyDescent="0.2">
      <c r="A292" t="s">
        <v>314</v>
      </c>
      <c r="B292">
        <v>1009.1381226</v>
      </c>
      <c r="C292">
        <v>964.16101074000005</v>
      </c>
      <c r="D292">
        <v>960.08770751999998</v>
      </c>
      <c r="E292">
        <v>960.30725098000005</v>
      </c>
      <c r="F292">
        <v>914.21899413999995</v>
      </c>
      <c r="G292">
        <v>964.16101074000005</v>
      </c>
      <c r="H292">
        <v>956.78900146000001</v>
      </c>
      <c r="I292">
        <v>929.67700194999998</v>
      </c>
      <c r="J292">
        <v>940.70233154000005</v>
      </c>
      <c r="L292" t="str">
        <f t="shared" si="31"/>
        <v>13JAN2021:03:00:00</v>
      </c>
      <c r="M292">
        <v>3</v>
      </c>
      <c r="N292">
        <f t="shared" si="32"/>
        <v>-44.977111859999923</v>
      </c>
      <c r="O292">
        <f t="shared" si="33"/>
        <v>-44.977111859999923</v>
      </c>
      <c r="P292">
        <f t="shared" si="34"/>
        <v>0</v>
      </c>
      <c r="Q292">
        <f t="shared" si="35"/>
        <v>1</v>
      </c>
      <c r="R292">
        <f t="shared" si="36"/>
        <v>0</v>
      </c>
      <c r="S292">
        <f t="shared" si="37"/>
        <v>4.456982731374608</v>
      </c>
    </row>
    <row r="293" spans="1:19" x14ac:dyDescent="0.2">
      <c r="A293" t="s">
        <v>315</v>
      </c>
      <c r="B293">
        <v>1010.8291626</v>
      </c>
      <c r="C293">
        <v>962.47100829999999</v>
      </c>
      <c r="D293">
        <v>977.43200683999999</v>
      </c>
      <c r="E293">
        <v>972.52252196999996</v>
      </c>
      <c r="F293">
        <v>937.88397216999999</v>
      </c>
      <c r="G293">
        <v>962.47100829999999</v>
      </c>
      <c r="H293">
        <v>975.30999756000006</v>
      </c>
      <c r="I293">
        <v>961.87200928000004</v>
      </c>
      <c r="J293">
        <v>961.25439453000001</v>
      </c>
      <c r="L293" t="str">
        <f t="shared" si="31"/>
        <v>13JAN2021:04:00:00</v>
      </c>
      <c r="M293">
        <v>4</v>
      </c>
      <c r="N293">
        <f t="shared" si="32"/>
        <v>-48.358154300000024</v>
      </c>
      <c r="O293">
        <f t="shared" si="33"/>
        <v>-48.358154300000024</v>
      </c>
      <c r="P293">
        <f t="shared" si="34"/>
        <v>0</v>
      </c>
      <c r="Q293">
        <f t="shared" si="35"/>
        <v>1</v>
      </c>
      <c r="R293">
        <f t="shared" si="36"/>
        <v>0</v>
      </c>
      <c r="S293">
        <f t="shared" si="37"/>
        <v>4.7840086227444996</v>
      </c>
    </row>
    <row r="294" spans="1:19" x14ac:dyDescent="0.2">
      <c r="A294" t="s">
        <v>316</v>
      </c>
      <c r="B294">
        <v>1044.8212891000001</v>
      </c>
      <c r="C294">
        <v>1014.1699829</v>
      </c>
      <c r="D294">
        <v>1016.3989258</v>
      </c>
      <c r="E294">
        <v>1008.5065308</v>
      </c>
      <c r="F294">
        <v>968.5</v>
      </c>
      <c r="G294">
        <v>1014.1699829</v>
      </c>
      <c r="H294">
        <v>1016.6099854</v>
      </c>
      <c r="I294">
        <v>990.00598145000004</v>
      </c>
      <c r="J294">
        <v>997.60009765999996</v>
      </c>
      <c r="L294" t="str">
        <f t="shared" si="31"/>
        <v>13JAN2021:05:00:00</v>
      </c>
      <c r="M294">
        <v>5</v>
      </c>
      <c r="N294">
        <f t="shared" si="32"/>
        <v>-30.651306200000022</v>
      </c>
      <c r="O294">
        <f t="shared" si="33"/>
        <v>-30.651306200000022</v>
      </c>
      <c r="P294">
        <f t="shared" si="34"/>
        <v>0</v>
      </c>
      <c r="Q294">
        <f t="shared" si="35"/>
        <v>1</v>
      </c>
      <c r="R294">
        <f t="shared" si="36"/>
        <v>0</v>
      </c>
      <c r="S294">
        <f t="shared" si="37"/>
        <v>2.9336410465375171</v>
      </c>
    </row>
    <row r="295" spans="1:19" x14ac:dyDescent="0.2">
      <c r="A295" t="s">
        <v>317</v>
      </c>
      <c r="B295">
        <v>1109.5611572</v>
      </c>
      <c r="C295">
        <v>1086.0899658000001</v>
      </c>
      <c r="D295">
        <v>1076.3891602000001</v>
      </c>
      <c r="E295">
        <v>1070.5882568</v>
      </c>
      <c r="F295">
        <v>1023.1500244</v>
      </c>
      <c r="G295">
        <v>1086.0899658000001</v>
      </c>
      <c r="H295">
        <v>1089.4799805</v>
      </c>
      <c r="I295">
        <v>1050.8599853999999</v>
      </c>
      <c r="J295">
        <v>1061.1823730000001</v>
      </c>
      <c r="L295" t="str">
        <f t="shared" si="31"/>
        <v>13JAN2021:06:00:00</v>
      </c>
      <c r="M295">
        <v>6</v>
      </c>
      <c r="N295">
        <f t="shared" si="32"/>
        <v>-23.471191399999952</v>
      </c>
      <c r="O295">
        <f t="shared" si="33"/>
        <v>-23.471191399999952</v>
      </c>
      <c r="P295">
        <f t="shared" si="34"/>
        <v>0</v>
      </c>
      <c r="Q295">
        <f t="shared" si="35"/>
        <v>1</v>
      </c>
      <c r="R295">
        <f t="shared" si="36"/>
        <v>0</v>
      </c>
      <c r="S295">
        <f t="shared" si="37"/>
        <v>2.1153580627524828</v>
      </c>
    </row>
    <row r="296" spans="1:19" x14ac:dyDescent="0.2">
      <c r="A296" t="s">
        <v>318</v>
      </c>
      <c r="B296">
        <v>1219.0458983999999</v>
      </c>
      <c r="C296">
        <v>1190.9100341999999</v>
      </c>
      <c r="D296">
        <v>1162.6243896000001</v>
      </c>
      <c r="E296">
        <v>1161.2080077999999</v>
      </c>
      <c r="F296">
        <v>1104.3900146000001</v>
      </c>
      <c r="G296">
        <v>1190.9100341999999</v>
      </c>
      <c r="H296">
        <v>1172.3699951000001</v>
      </c>
      <c r="I296">
        <v>1133.6899414</v>
      </c>
      <c r="J296">
        <v>1146.8043213000001</v>
      </c>
      <c r="L296" t="str">
        <f t="shared" si="31"/>
        <v>13JAN2021:07:00:00</v>
      </c>
      <c r="M296">
        <v>7</v>
      </c>
      <c r="N296">
        <f t="shared" si="32"/>
        <v>-28.135864200000015</v>
      </c>
      <c r="O296">
        <f t="shared" si="33"/>
        <v>-28.135864200000015</v>
      </c>
      <c r="P296">
        <f t="shared" si="34"/>
        <v>0</v>
      </c>
      <c r="Q296">
        <f t="shared" si="35"/>
        <v>1</v>
      </c>
      <c r="R296">
        <f t="shared" si="36"/>
        <v>0</v>
      </c>
      <c r="S296">
        <f t="shared" si="37"/>
        <v>2.3080233678591093</v>
      </c>
    </row>
    <row r="297" spans="1:19" x14ac:dyDescent="0.2">
      <c r="A297" t="s">
        <v>319</v>
      </c>
      <c r="B297">
        <v>1256.1530762</v>
      </c>
      <c r="C297">
        <v>1224.4799805</v>
      </c>
      <c r="D297">
        <v>1210.7105713000001</v>
      </c>
      <c r="E297">
        <v>1213.5987548999999</v>
      </c>
      <c r="F297">
        <v>1145.8199463000001</v>
      </c>
      <c r="G297">
        <v>1224.4799805</v>
      </c>
      <c r="H297">
        <v>1208.0300293</v>
      </c>
      <c r="I297">
        <v>1187.5200195</v>
      </c>
      <c r="J297">
        <v>1189.7413329999999</v>
      </c>
      <c r="L297" t="str">
        <f t="shared" si="31"/>
        <v>13JAN2021:08:00:00</v>
      </c>
      <c r="M297">
        <v>8</v>
      </c>
      <c r="N297">
        <f t="shared" si="32"/>
        <v>-31.673095699999976</v>
      </c>
      <c r="O297">
        <f t="shared" si="33"/>
        <v>-31.673095699999976</v>
      </c>
      <c r="P297">
        <f t="shared" si="34"/>
        <v>0</v>
      </c>
      <c r="Q297">
        <f t="shared" si="35"/>
        <v>1</v>
      </c>
      <c r="R297">
        <f t="shared" si="36"/>
        <v>0</v>
      </c>
      <c r="S297">
        <f t="shared" si="37"/>
        <v>2.5214359857967743</v>
      </c>
    </row>
    <row r="298" spans="1:19" x14ac:dyDescent="0.2">
      <c r="A298" t="s">
        <v>320</v>
      </c>
      <c r="B298">
        <v>1208.9366454999999</v>
      </c>
      <c r="C298">
        <v>1159.5300293</v>
      </c>
      <c r="D298">
        <v>1219.4674072</v>
      </c>
      <c r="E298">
        <v>1217.2822266000001</v>
      </c>
      <c r="F298">
        <v>1138.1099853999999</v>
      </c>
      <c r="G298">
        <v>1159.5300293</v>
      </c>
      <c r="H298">
        <v>1196.8399658000001</v>
      </c>
      <c r="I298">
        <v>1204.4100341999999</v>
      </c>
      <c r="J298">
        <v>1182.2147216999999</v>
      </c>
      <c r="L298" t="str">
        <f t="shared" si="31"/>
        <v>13JAN2021:09:00:00</v>
      </c>
      <c r="M298">
        <v>9</v>
      </c>
      <c r="N298">
        <f t="shared" si="32"/>
        <v>-49.406616199999917</v>
      </c>
      <c r="O298">
        <f t="shared" si="33"/>
        <v>-49.406616199999917</v>
      </c>
      <c r="P298">
        <f t="shared" si="34"/>
        <v>0</v>
      </c>
      <c r="Q298">
        <f t="shared" si="35"/>
        <v>1</v>
      </c>
      <c r="R298">
        <f t="shared" si="36"/>
        <v>0</v>
      </c>
      <c r="S298">
        <f t="shared" si="37"/>
        <v>4.0867829082611689</v>
      </c>
    </row>
    <row r="299" spans="1:19" x14ac:dyDescent="0.2">
      <c r="A299" t="s">
        <v>321</v>
      </c>
      <c r="B299">
        <v>1197.5462646000001</v>
      </c>
      <c r="C299">
        <v>1168.6600341999999</v>
      </c>
      <c r="D299">
        <v>1210.5189209</v>
      </c>
      <c r="E299">
        <v>1197.1741943</v>
      </c>
      <c r="F299">
        <v>1120.3000488</v>
      </c>
      <c r="G299">
        <v>1168.6600341999999</v>
      </c>
      <c r="H299">
        <v>1169.5699463000001</v>
      </c>
      <c r="I299">
        <v>1166.5300293</v>
      </c>
      <c r="J299">
        <v>1161.4973144999999</v>
      </c>
      <c r="L299" t="str">
        <f t="shared" si="31"/>
        <v>13JAN2021:10:00:00</v>
      </c>
      <c r="M299">
        <v>10</v>
      </c>
      <c r="N299">
        <f t="shared" si="32"/>
        <v>-28.886230400000159</v>
      </c>
      <c r="O299">
        <f t="shared" si="33"/>
        <v>-28.886230400000159</v>
      </c>
      <c r="P299">
        <f t="shared" si="34"/>
        <v>0</v>
      </c>
      <c r="Q299">
        <f t="shared" si="35"/>
        <v>1</v>
      </c>
      <c r="R299">
        <f t="shared" si="36"/>
        <v>0</v>
      </c>
      <c r="S299">
        <f t="shared" si="37"/>
        <v>2.4121181163425556</v>
      </c>
    </row>
    <row r="300" spans="1:19" x14ac:dyDescent="0.2">
      <c r="A300" t="s">
        <v>322</v>
      </c>
      <c r="B300">
        <v>1138.0112305</v>
      </c>
      <c r="C300">
        <v>1119.8699951000001</v>
      </c>
      <c r="D300">
        <v>1176.0540771000001</v>
      </c>
      <c r="E300">
        <v>1156.7006836</v>
      </c>
      <c r="F300">
        <v>1080.0300293</v>
      </c>
      <c r="G300">
        <v>1119.8699951000001</v>
      </c>
      <c r="H300">
        <v>1122.5100098</v>
      </c>
      <c r="I300">
        <v>1122.9599608999999</v>
      </c>
      <c r="J300">
        <v>1118.3654785000001</v>
      </c>
      <c r="L300" t="str">
        <f t="shared" si="31"/>
        <v>13JAN2021:11:00:00</v>
      </c>
      <c r="M300">
        <v>11</v>
      </c>
      <c r="N300">
        <f t="shared" si="32"/>
        <v>-18.141235399999914</v>
      </c>
      <c r="O300">
        <f t="shared" si="33"/>
        <v>-18.141235399999914</v>
      </c>
      <c r="P300">
        <f t="shared" si="34"/>
        <v>0</v>
      </c>
      <c r="Q300">
        <f t="shared" si="35"/>
        <v>1</v>
      </c>
      <c r="R300">
        <f t="shared" si="36"/>
        <v>0</v>
      </c>
      <c r="S300">
        <f t="shared" si="37"/>
        <v>1.5941174316908391</v>
      </c>
    </row>
    <row r="301" spans="1:19" x14ac:dyDescent="0.2">
      <c r="A301" t="s">
        <v>323</v>
      </c>
      <c r="B301">
        <v>1063.7591553</v>
      </c>
      <c r="C301">
        <v>1093.4899902</v>
      </c>
      <c r="D301">
        <v>1105.1571045000001</v>
      </c>
      <c r="E301">
        <v>1099.8056641000001</v>
      </c>
      <c r="F301">
        <v>1041.4599608999999</v>
      </c>
      <c r="G301">
        <v>1093.4899902</v>
      </c>
      <c r="H301">
        <v>1088.2299805</v>
      </c>
      <c r="I301">
        <v>1117.3499756000001</v>
      </c>
      <c r="J301">
        <v>1086.5909423999999</v>
      </c>
      <c r="L301" t="str">
        <f t="shared" si="31"/>
        <v>13JAN2021:12:00:00</v>
      </c>
      <c r="M301">
        <v>12</v>
      </c>
      <c r="N301">
        <f t="shared" si="32"/>
        <v>29.730834899999991</v>
      </c>
      <c r="O301">
        <f t="shared" si="33"/>
        <v>0</v>
      </c>
      <c r="P301">
        <f t="shared" si="34"/>
        <v>29.730834899999991</v>
      </c>
      <c r="Q301">
        <f t="shared" si="35"/>
        <v>0</v>
      </c>
      <c r="R301">
        <f t="shared" si="36"/>
        <v>1</v>
      </c>
      <c r="S301">
        <f t="shared" si="37"/>
        <v>2.7948840441815364</v>
      </c>
    </row>
    <row r="302" spans="1:19" x14ac:dyDescent="0.2">
      <c r="A302" t="s">
        <v>324</v>
      </c>
      <c r="B302">
        <v>997.12255859000004</v>
      </c>
      <c r="C302">
        <v>1014.6900024</v>
      </c>
      <c r="D302">
        <v>1011.9666748</v>
      </c>
      <c r="E302">
        <v>1001.8302002</v>
      </c>
      <c r="F302">
        <v>979.12200928000004</v>
      </c>
      <c r="G302">
        <v>1014.6900024</v>
      </c>
      <c r="H302">
        <v>1057.5799560999999</v>
      </c>
      <c r="I302">
        <v>1058.4499512</v>
      </c>
      <c r="J302">
        <v>1027.1201172000001</v>
      </c>
      <c r="L302" t="str">
        <f t="shared" si="31"/>
        <v>13JAN2021:13:00:00</v>
      </c>
      <c r="M302">
        <v>13</v>
      </c>
      <c r="N302">
        <f t="shared" si="32"/>
        <v>17.567443809999986</v>
      </c>
      <c r="O302">
        <f t="shared" si="33"/>
        <v>0</v>
      </c>
      <c r="P302">
        <f t="shared" si="34"/>
        <v>17.567443809999986</v>
      </c>
      <c r="Q302">
        <f t="shared" si="35"/>
        <v>0</v>
      </c>
      <c r="R302">
        <f t="shared" si="36"/>
        <v>1</v>
      </c>
      <c r="S302">
        <f t="shared" si="37"/>
        <v>1.7618138972647013</v>
      </c>
    </row>
    <row r="303" spans="1:19" x14ac:dyDescent="0.2">
      <c r="A303" t="s">
        <v>325</v>
      </c>
      <c r="B303">
        <v>952.7421875</v>
      </c>
      <c r="C303">
        <v>991.40600586000005</v>
      </c>
      <c r="D303">
        <v>957.63323975000003</v>
      </c>
      <c r="E303">
        <v>946.59881591999999</v>
      </c>
      <c r="F303">
        <v>940.19000243999994</v>
      </c>
      <c r="G303">
        <v>991.40600586000005</v>
      </c>
      <c r="H303">
        <v>1038.8499756000001</v>
      </c>
      <c r="I303">
        <v>1019.5599976</v>
      </c>
      <c r="J303">
        <v>993.27990723000005</v>
      </c>
      <c r="L303" t="str">
        <f t="shared" si="31"/>
        <v>13JAN2021:14:00:00</v>
      </c>
      <c r="M303">
        <v>14</v>
      </c>
      <c r="N303">
        <f t="shared" si="32"/>
        <v>38.66381836000005</v>
      </c>
      <c r="O303">
        <f t="shared" si="33"/>
        <v>0</v>
      </c>
      <c r="P303">
        <f t="shared" si="34"/>
        <v>38.66381836000005</v>
      </c>
      <c r="Q303">
        <f t="shared" si="35"/>
        <v>0</v>
      </c>
      <c r="R303">
        <f t="shared" si="36"/>
        <v>1</v>
      </c>
      <c r="S303">
        <f t="shared" si="37"/>
        <v>4.0581616797566289</v>
      </c>
    </row>
    <row r="304" spans="1:19" x14ac:dyDescent="0.2">
      <c r="A304" t="s">
        <v>326</v>
      </c>
      <c r="B304">
        <v>948.18939208999996</v>
      </c>
      <c r="C304">
        <v>947.56201171999999</v>
      </c>
      <c r="D304">
        <v>901.03283691000001</v>
      </c>
      <c r="E304">
        <v>893.14349364999998</v>
      </c>
      <c r="F304">
        <v>914.00799560999997</v>
      </c>
      <c r="G304">
        <v>947.56201171999999</v>
      </c>
      <c r="H304">
        <v>1003.9699707</v>
      </c>
      <c r="I304">
        <v>982.11199951000003</v>
      </c>
      <c r="J304">
        <v>956.09686279000005</v>
      </c>
      <c r="L304" t="str">
        <f t="shared" si="31"/>
        <v>13JAN2021:15:00:00</v>
      </c>
      <c r="M304">
        <v>15</v>
      </c>
      <c r="N304">
        <f t="shared" si="32"/>
        <v>-0.62738036999996893</v>
      </c>
      <c r="O304">
        <f t="shared" si="33"/>
        <v>-0.62738036999996893</v>
      </c>
      <c r="P304">
        <f t="shared" si="34"/>
        <v>0</v>
      </c>
      <c r="Q304">
        <f t="shared" si="35"/>
        <v>1</v>
      </c>
      <c r="R304">
        <f t="shared" si="36"/>
        <v>0</v>
      </c>
      <c r="S304">
        <f t="shared" si="37"/>
        <v>6.616614520619099E-2</v>
      </c>
    </row>
    <row r="305" spans="1:19" x14ac:dyDescent="0.2">
      <c r="A305" t="s">
        <v>327</v>
      </c>
      <c r="B305">
        <v>903.21191406000003</v>
      </c>
      <c r="C305">
        <v>926.07501220999995</v>
      </c>
      <c r="D305">
        <v>862.24859618999994</v>
      </c>
      <c r="E305">
        <v>827.69647216999999</v>
      </c>
      <c r="F305">
        <v>880.23797606999995</v>
      </c>
      <c r="G305">
        <v>926.07501220999995</v>
      </c>
      <c r="H305">
        <v>966.91400146000001</v>
      </c>
      <c r="I305">
        <v>939.04998779000005</v>
      </c>
      <c r="J305">
        <v>920.09094238</v>
      </c>
      <c r="L305" t="str">
        <f t="shared" si="31"/>
        <v>13JAN2021:16:00:00</v>
      </c>
      <c r="M305">
        <v>16</v>
      </c>
      <c r="N305">
        <f t="shared" si="32"/>
        <v>22.863098149999928</v>
      </c>
      <c r="O305">
        <f t="shared" si="33"/>
        <v>0</v>
      </c>
      <c r="P305">
        <f t="shared" si="34"/>
        <v>22.863098149999928</v>
      </c>
      <c r="Q305">
        <f t="shared" si="35"/>
        <v>0</v>
      </c>
      <c r="R305">
        <f t="shared" si="36"/>
        <v>1</v>
      </c>
      <c r="S305">
        <f t="shared" si="37"/>
        <v>2.5313105146309156</v>
      </c>
    </row>
    <row r="306" spans="1:19" x14ac:dyDescent="0.2">
      <c r="A306" t="s">
        <v>328</v>
      </c>
      <c r="B306">
        <v>865.65466308999999</v>
      </c>
      <c r="C306">
        <v>895.90002441000001</v>
      </c>
      <c r="D306">
        <v>850.47558593999997</v>
      </c>
      <c r="E306">
        <v>825.31591796999999</v>
      </c>
      <c r="F306">
        <v>869.09399413999995</v>
      </c>
      <c r="G306">
        <v>895.90002441000001</v>
      </c>
      <c r="H306">
        <v>959.34997558999999</v>
      </c>
      <c r="I306">
        <v>920.36401366999996</v>
      </c>
      <c r="J306">
        <v>905.49896239999998</v>
      </c>
      <c r="L306" t="str">
        <f t="shared" si="31"/>
        <v>13JAN2021:17:00:00</v>
      </c>
      <c r="M306">
        <v>17</v>
      </c>
      <c r="N306">
        <f t="shared" si="32"/>
        <v>30.245361320000029</v>
      </c>
      <c r="O306">
        <f t="shared" si="33"/>
        <v>0</v>
      </c>
      <c r="P306">
        <f t="shared" si="34"/>
        <v>30.245361320000029</v>
      </c>
      <c r="Q306">
        <f t="shared" si="35"/>
        <v>0</v>
      </c>
      <c r="R306">
        <f t="shared" si="36"/>
        <v>1</v>
      </c>
      <c r="S306">
        <f t="shared" si="37"/>
        <v>3.493929231783679</v>
      </c>
    </row>
    <row r="307" spans="1:19" x14ac:dyDescent="0.2">
      <c r="A307" t="s">
        <v>329</v>
      </c>
      <c r="B307">
        <v>861.73577881000006</v>
      </c>
      <c r="C307">
        <v>904.76599121000004</v>
      </c>
      <c r="D307">
        <v>885.68243408000001</v>
      </c>
      <c r="E307">
        <v>869.97418213000003</v>
      </c>
      <c r="F307">
        <v>885.69500731999995</v>
      </c>
      <c r="G307">
        <v>904.76599121000004</v>
      </c>
      <c r="H307">
        <v>971.54602050999995</v>
      </c>
      <c r="I307">
        <v>966.63299560999997</v>
      </c>
      <c r="J307">
        <v>929.77459716999999</v>
      </c>
      <c r="L307" t="str">
        <f t="shared" si="31"/>
        <v>13JAN2021:18:00:00</v>
      </c>
      <c r="M307">
        <v>18</v>
      </c>
      <c r="N307">
        <f t="shared" si="32"/>
        <v>43.030212399999982</v>
      </c>
      <c r="O307">
        <f t="shared" si="33"/>
        <v>0</v>
      </c>
      <c r="P307">
        <f t="shared" si="34"/>
        <v>43.030212399999982</v>
      </c>
      <c r="Q307">
        <f t="shared" si="35"/>
        <v>0</v>
      </c>
      <c r="R307">
        <f t="shared" si="36"/>
        <v>1</v>
      </c>
      <c r="S307">
        <f t="shared" si="37"/>
        <v>4.9934345837910845</v>
      </c>
    </row>
    <row r="308" spans="1:19" x14ac:dyDescent="0.2">
      <c r="A308" t="s">
        <v>330</v>
      </c>
      <c r="B308">
        <v>927.42309569999998</v>
      </c>
      <c r="C308">
        <v>972.02099609000004</v>
      </c>
      <c r="D308">
        <v>939.06011963000003</v>
      </c>
      <c r="E308">
        <v>944.63574218999997</v>
      </c>
      <c r="F308">
        <v>924.96197510000002</v>
      </c>
      <c r="G308">
        <v>972.02099609000004</v>
      </c>
      <c r="H308">
        <v>1017.6099854</v>
      </c>
      <c r="I308">
        <v>990.27001953000001</v>
      </c>
      <c r="J308">
        <v>972.09564208999996</v>
      </c>
      <c r="L308" t="str">
        <f t="shared" si="31"/>
        <v>13JAN2021:19:00:00</v>
      </c>
      <c r="M308">
        <v>19</v>
      </c>
      <c r="N308">
        <f t="shared" si="32"/>
        <v>44.597900390000063</v>
      </c>
      <c r="O308">
        <f t="shared" si="33"/>
        <v>0</v>
      </c>
      <c r="P308">
        <f t="shared" si="34"/>
        <v>44.597900390000063</v>
      </c>
      <c r="Q308">
        <f t="shared" si="35"/>
        <v>0</v>
      </c>
      <c r="R308">
        <f t="shared" si="36"/>
        <v>1</v>
      </c>
      <c r="S308">
        <f t="shared" si="37"/>
        <v>4.808797688647001</v>
      </c>
    </row>
    <row r="309" spans="1:19" x14ac:dyDescent="0.2">
      <c r="A309" t="s">
        <v>331</v>
      </c>
      <c r="B309">
        <v>927.29461670000001</v>
      </c>
      <c r="C309">
        <v>969.98498534999999</v>
      </c>
      <c r="D309">
        <v>942.84637451000003</v>
      </c>
      <c r="E309">
        <v>954.68731689000003</v>
      </c>
      <c r="F309">
        <v>927.76501465000001</v>
      </c>
      <c r="G309">
        <v>969.98498534999999</v>
      </c>
      <c r="H309">
        <v>1016.2000121999999</v>
      </c>
      <c r="I309">
        <v>1001.5700073</v>
      </c>
      <c r="J309">
        <v>975.48767090000001</v>
      </c>
      <c r="L309" t="str">
        <f t="shared" si="31"/>
        <v>13JAN2021:20:00:00</v>
      </c>
      <c r="M309">
        <v>20</v>
      </c>
      <c r="N309">
        <f t="shared" si="32"/>
        <v>42.690368649999982</v>
      </c>
      <c r="O309">
        <f t="shared" si="33"/>
        <v>0</v>
      </c>
      <c r="P309">
        <f t="shared" si="34"/>
        <v>42.690368649999982</v>
      </c>
      <c r="Q309">
        <f t="shared" si="35"/>
        <v>0</v>
      </c>
      <c r="R309">
        <f t="shared" si="36"/>
        <v>1</v>
      </c>
      <c r="S309">
        <f t="shared" si="37"/>
        <v>4.6037546084246541</v>
      </c>
    </row>
    <row r="310" spans="1:19" x14ac:dyDescent="0.2">
      <c r="A310" t="s">
        <v>332</v>
      </c>
      <c r="B310">
        <v>928.02978515999996</v>
      </c>
      <c r="C310">
        <v>964.17797852000001</v>
      </c>
      <c r="D310">
        <v>936.74035645000004</v>
      </c>
      <c r="E310">
        <v>958.29882812999995</v>
      </c>
      <c r="F310">
        <v>920.35400390999996</v>
      </c>
      <c r="G310">
        <v>964.17797852000001</v>
      </c>
      <c r="H310">
        <v>1006.2999878000001</v>
      </c>
      <c r="I310">
        <v>981.26702881000006</v>
      </c>
      <c r="J310">
        <v>964.59503173999997</v>
      </c>
      <c r="L310" t="str">
        <f t="shared" si="31"/>
        <v>13JAN2021:21:00:00</v>
      </c>
      <c r="M310">
        <v>21</v>
      </c>
      <c r="N310">
        <f t="shared" si="32"/>
        <v>36.14819336000005</v>
      </c>
      <c r="O310">
        <f t="shared" si="33"/>
        <v>0</v>
      </c>
      <c r="P310">
        <f t="shared" si="34"/>
        <v>36.14819336000005</v>
      </c>
      <c r="Q310">
        <f t="shared" si="35"/>
        <v>0</v>
      </c>
      <c r="R310">
        <f t="shared" si="36"/>
        <v>1</v>
      </c>
      <c r="S310">
        <f t="shared" si="37"/>
        <v>3.8951544377175145</v>
      </c>
    </row>
    <row r="311" spans="1:19" x14ac:dyDescent="0.2">
      <c r="A311" t="s">
        <v>333</v>
      </c>
      <c r="B311">
        <v>908.59619140999996</v>
      </c>
      <c r="C311">
        <v>940.21801758000004</v>
      </c>
      <c r="D311">
        <v>920.65582274999997</v>
      </c>
      <c r="E311">
        <v>931.38488770000004</v>
      </c>
      <c r="F311">
        <v>907.13500977000001</v>
      </c>
      <c r="G311">
        <v>940.21801758000004</v>
      </c>
      <c r="H311">
        <v>961.54998779000005</v>
      </c>
      <c r="I311">
        <v>960.11901854999996</v>
      </c>
      <c r="J311">
        <v>939.81018066000001</v>
      </c>
      <c r="L311" t="str">
        <f t="shared" si="31"/>
        <v>13JAN2021:22:00:00</v>
      </c>
      <c r="M311">
        <v>22</v>
      </c>
      <c r="N311">
        <f t="shared" si="32"/>
        <v>31.621826170000077</v>
      </c>
      <c r="O311">
        <f t="shared" si="33"/>
        <v>0</v>
      </c>
      <c r="P311">
        <f t="shared" si="34"/>
        <v>31.621826170000077</v>
      </c>
      <c r="Q311">
        <f t="shared" si="35"/>
        <v>0</v>
      </c>
      <c r="R311">
        <f t="shared" si="36"/>
        <v>1</v>
      </c>
      <c r="S311">
        <f t="shared" si="37"/>
        <v>3.4802948184196021</v>
      </c>
    </row>
    <row r="312" spans="1:19" x14ac:dyDescent="0.2">
      <c r="A312" t="s">
        <v>334</v>
      </c>
      <c r="B312">
        <v>862.79895020000004</v>
      </c>
      <c r="C312">
        <v>901.93701171999999</v>
      </c>
      <c r="D312">
        <v>883.91546631000006</v>
      </c>
      <c r="E312">
        <v>896.32531738</v>
      </c>
      <c r="F312">
        <v>887.54901123000002</v>
      </c>
      <c r="G312">
        <v>901.93701171999999</v>
      </c>
      <c r="H312">
        <v>944.74499512</v>
      </c>
      <c r="I312">
        <v>923.71301270000004</v>
      </c>
      <c r="J312">
        <v>912.23327637</v>
      </c>
      <c r="L312" t="str">
        <f t="shared" si="31"/>
        <v>13JAN2021:23:00:00</v>
      </c>
      <c r="M312">
        <v>23</v>
      </c>
      <c r="N312">
        <f t="shared" si="32"/>
        <v>39.138061519999951</v>
      </c>
      <c r="O312">
        <f t="shared" si="33"/>
        <v>0</v>
      </c>
      <c r="P312">
        <f t="shared" si="34"/>
        <v>39.138061519999951</v>
      </c>
      <c r="Q312">
        <f t="shared" si="35"/>
        <v>0</v>
      </c>
      <c r="R312">
        <f t="shared" si="36"/>
        <v>1</v>
      </c>
      <c r="S312">
        <f t="shared" si="37"/>
        <v>4.536173984788415</v>
      </c>
    </row>
    <row r="313" spans="1:19" x14ac:dyDescent="0.2">
      <c r="A313" t="s">
        <v>335</v>
      </c>
      <c r="B313">
        <v>810.94146728999999</v>
      </c>
      <c r="C313">
        <v>871.71600341999999</v>
      </c>
      <c r="D313">
        <v>858.52911376999998</v>
      </c>
      <c r="E313">
        <v>868.88793944999998</v>
      </c>
      <c r="F313">
        <v>873.61700439000003</v>
      </c>
      <c r="G313">
        <v>871.71600341999999</v>
      </c>
      <c r="H313">
        <v>900.14801024999997</v>
      </c>
      <c r="I313">
        <v>892.11401366999996</v>
      </c>
      <c r="J313">
        <v>882.75042725000003</v>
      </c>
      <c r="L313" t="str">
        <f t="shared" si="31"/>
        <v>14JAN2021:00:00:00</v>
      </c>
      <c r="M313">
        <v>24</v>
      </c>
      <c r="N313">
        <f t="shared" si="32"/>
        <v>60.774536130000001</v>
      </c>
      <c r="O313">
        <f t="shared" si="33"/>
        <v>0</v>
      </c>
      <c r="P313">
        <f t="shared" si="34"/>
        <v>60.774536130000001</v>
      </c>
      <c r="Q313">
        <f t="shared" si="35"/>
        <v>0</v>
      </c>
      <c r="R313">
        <f t="shared" si="36"/>
        <v>1</v>
      </c>
      <c r="S313">
        <f t="shared" si="37"/>
        <v>7.4943184658069137</v>
      </c>
    </row>
    <row r="314" spans="1:19" x14ac:dyDescent="0.2">
      <c r="A314" t="s">
        <v>336</v>
      </c>
      <c r="B314">
        <v>811.68792725000003</v>
      </c>
      <c r="C314">
        <v>846.25500488</v>
      </c>
      <c r="D314">
        <v>846.19604491999996</v>
      </c>
      <c r="E314">
        <v>850.53381348000005</v>
      </c>
      <c r="F314">
        <v>860.40899658000001</v>
      </c>
      <c r="G314">
        <v>861.86297606999995</v>
      </c>
      <c r="H314">
        <v>845.37402343999997</v>
      </c>
      <c r="I314">
        <v>846.25500488</v>
      </c>
      <c r="J314">
        <v>851.51684569999998</v>
      </c>
      <c r="L314" t="str">
        <f t="shared" si="31"/>
        <v>14JAN2021:01:00:00</v>
      </c>
      <c r="M314">
        <v>1</v>
      </c>
      <c r="N314">
        <f t="shared" si="32"/>
        <v>34.567077629999972</v>
      </c>
      <c r="O314">
        <f t="shared" si="33"/>
        <v>0</v>
      </c>
      <c r="P314">
        <f t="shared" si="34"/>
        <v>34.567077629999972</v>
      </c>
      <c r="Q314">
        <f t="shared" si="35"/>
        <v>0</v>
      </c>
      <c r="R314">
        <f t="shared" si="36"/>
        <v>1</v>
      </c>
      <c r="S314">
        <f t="shared" si="37"/>
        <v>4.2586659810394476</v>
      </c>
    </row>
    <row r="315" spans="1:19" x14ac:dyDescent="0.2">
      <c r="A315" t="s">
        <v>337</v>
      </c>
      <c r="B315">
        <v>843.84594727000001</v>
      </c>
      <c r="C315">
        <v>828.87298583999996</v>
      </c>
      <c r="D315">
        <v>843.94073486000002</v>
      </c>
      <c r="E315">
        <v>849.49139404000005</v>
      </c>
      <c r="F315">
        <v>871.31597899999997</v>
      </c>
      <c r="G315">
        <v>853.51501465000001</v>
      </c>
      <c r="H315">
        <v>855.50598145000004</v>
      </c>
      <c r="I315">
        <v>828.87298583999996</v>
      </c>
      <c r="J315">
        <v>851.10571288999995</v>
      </c>
      <c r="L315" t="str">
        <f t="shared" si="31"/>
        <v>14JAN2021:02:00:00</v>
      </c>
      <c r="M315">
        <v>2</v>
      </c>
      <c r="N315">
        <f t="shared" si="32"/>
        <v>-14.972961430000055</v>
      </c>
      <c r="O315">
        <f t="shared" si="33"/>
        <v>-14.972961430000055</v>
      </c>
      <c r="P315">
        <f t="shared" si="34"/>
        <v>0</v>
      </c>
      <c r="Q315">
        <f t="shared" si="35"/>
        <v>1</v>
      </c>
      <c r="R315">
        <f t="shared" si="36"/>
        <v>0</v>
      </c>
      <c r="S315">
        <f t="shared" si="37"/>
        <v>1.774371433368898</v>
      </c>
    </row>
    <row r="316" spans="1:19" x14ac:dyDescent="0.2">
      <c r="A316" t="s">
        <v>338</v>
      </c>
      <c r="B316">
        <v>860.27410888999998</v>
      </c>
      <c r="C316">
        <v>847.06896973000005</v>
      </c>
      <c r="D316">
        <v>857.11816406000003</v>
      </c>
      <c r="E316">
        <v>855.17602538999995</v>
      </c>
      <c r="F316">
        <v>885.63500977000001</v>
      </c>
      <c r="G316">
        <v>841.30297852000001</v>
      </c>
      <c r="H316">
        <v>854.72998046999999</v>
      </c>
      <c r="I316">
        <v>847.06896973000005</v>
      </c>
      <c r="J316">
        <v>859.16113281000003</v>
      </c>
      <c r="L316" t="str">
        <f t="shared" si="31"/>
        <v>14JAN2021:03:00:00</v>
      </c>
      <c r="M316">
        <v>3</v>
      </c>
      <c r="N316">
        <f t="shared" si="32"/>
        <v>-13.205139159999931</v>
      </c>
      <c r="O316">
        <f t="shared" si="33"/>
        <v>-13.205139159999931</v>
      </c>
      <c r="P316">
        <f t="shared" si="34"/>
        <v>0</v>
      </c>
      <c r="Q316">
        <f t="shared" si="35"/>
        <v>1</v>
      </c>
      <c r="R316">
        <f t="shared" si="36"/>
        <v>0</v>
      </c>
      <c r="S316">
        <f t="shared" si="37"/>
        <v>1.5349920477135297</v>
      </c>
    </row>
    <row r="317" spans="1:19" x14ac:dyDescent="0.2">
      <c r="A317" t="s">
        <v>339</v>
      </c>
      <c r="B317">
        <v>874.91687012</v>
      </c>
      <c r="C317">
        <v>875.07702637</v>
      </c>
      <c r="D317">
        <v>877.96759033000001</v>
      </c>
      <c r="E317">
        <v>862.80126953000001</v>
      </c>
      <c r="F317">
        <v>897.20001220999995</v>
      </c>
      <c r="G317">
        <v>863.51000977000001</v>
      </c>
      <c r="H317">
        <v>870.40997314000003</v>
      </c>
      <c r="I317">
        <v>875.07702637</v>
      </c>
      <c r="J317">
        <v>878.35644531000003</v>
      </c>
      <c r="L317" t="str">
        <f t="shared" si="31"/>
        <v>14JAN2021:04:00:00</v>
      </c>
      <c r="M317">
        <v>4</v>
      </c>
      <c r="N317">
        <f t="shared" si="32"/>
        <v>0.16015625</v>
      </c>
      <c r="O317">
        <f t="shared" si="33"/>
        <v>0</v>
      </c>
      <c r="P317">
        <f t="shared" si="34"/>
        <v>0.16015625</v>
      </c>
      <c r="Q317">
        <f t="shared" si="35"/>
        <v>0</v>
      </c>
      <c r="R317">
        <f t="shared" si="36"/>
        <v>1</v>
      </c>
      <c r="S317">
        <f t="shared" si="37"/>
        <v>1.8305310535163603E-2</v>
      </c>
    </row>
    <row r="318" spans="1:19" x14ac:dyDescent="0.2">
      <c r="A318" t="s">
        <v>340</v>
      </c>
      <c r="B318">
        <v>912.73266602000001</v>
      </c>
      <c r="C318">
        <v>887.20501708999996</v>
      </c>
      <c r="D318">
        <v>906.97943114999998</v>
      </c>
      <c r="E318">
        <v>889.17156981999995</v>
      </c>
      <c r="F318">
        <v>923.39202881000006</v>
      </c>
      <c r="G318">
        <v>892.75097656000003</v>
      </c>
      <c r="H318">
        <v>895.96801758000004</v>
      </c>
      <c r="I318">
        <v>887.20501708999996</v>
      </c>
      <c r="J318">
        <v>901.60754395000004</v>
      </c>
      <c r="L318" t="str">
        <f t="shared" si="31"/>
        <v>14JAN2021:05:00:00</v>
      </c>
      <c r="M318">
        <v>5</v>
      </c>
      <c r="N318">
        <f t="shared" si="32"/>
        <v>-25.527648930000055</v>
      </c>
      <c r="O318">
        <f t="shared" si="33"/>
        <v>-25.527648930000055</v>
      </c>
      <c r="P318">
        <f t="shared" si="34"/>
        <v>0</v>
      </c>
      <c r="Q318">
        <f t="shared" si="35"/>
        <v>1</v>
      </c>
      <c r="R318">
        <f t="shared" si="36"/>
        <v>0</v>
      </c>
      <c r="S318">
        <f t="shared" si="37"/>
        <v>2.7968374399608358</v>
      </c>
    </row>
    <row r="319" spans="1:19" x14ac:dyDescent="0.2">
      <c r="A319" t="s">
        <v>341</v>
      </c>
      <c r="B319">
        <v>987.38372803000004</v>
      </c>
      <c r="C319">
        <v>936.36297606999995</v>
      </c>
      <c r="D319">
        <v>956.01342772999999</v>
      </c>
      <c r="E319">
        <v>939.47540283000001</v>
      </c>
      <c r="F319">
        <v>971.41802978999999</v>
      </c>
      <c r="G319">
        <v>946.33502196999996</v>
      </c>
      <c r="H319">
        <v>962.95599364999998</v>
      </c>
      <c r="I319">
        <v>936.36297606999995</v>
      </c>
      <c r="J319">
        <v>955.47784423999997</v>
      </c>
      <c r="L319" t="str">
        <f t="shared" si="31"/>
        <v>14JAN2021:06:00:00</v>
      </c>
      <c r="M319">
        <v>6</v>
      </c>
      <c r="N319">
        <f t="shared" si="32"/>
        <v>-51.020751960000098</v>
      </c>
      <c r="O319">
        <f t="shared" si="33"/>
        <v>-51.020751960000098</v>
      </c>
      <c r="P319">
        <f t="shared" si="34"/>
        <v>0</v>
      </c>
      <c r="Q319">
        <f t="shared" si="35"/>
        <v>1</v>
      </c>
      <c r="R319">
        <f t="shared" si="36"/>
        <v>0</v>
      </c>
      <c r="S319">
        <f t="shared" si="37"/>
        <v>5.1672668397923927</v>
      </c>
    </row>
    <row r="320" spans="1:19" x14ac:dyDescent="0.2">
      <c r="A320" t="s">
        <v>342</v>
      </c>
      <c r="B320">
        <v>1064.9425048999999</v>
      </c>
      <c r="C320">
        <v>1032.0899658000001</v>
      </c>
      <c r="D320">
        <v>1028.9621582</v>
      </c>
      <c r="E320">
        <v>1010.3110352</v>
      </c>
      <c r="F320">
        <v>1051.6999512</v>
      </c>
      <c r="G320">
        <v>1014.5800171</v>
      </c>
      <c r="H320">
        <v>1055.6700439000001</v>
      </c>
      <c r="I320">
        <v>1032.0899658000001</v>
      </c>
      <c r="J320">
        <v>1040.3077393000001</v>
      </c>
      <c r="L320" t="str">
        <f t="shared" si="31"/>
        <v>14JAN2021:07:00:00</v>
      </c>
      <c r="M320">
        <v>7</v>
      </c>
      <c r="N320">
        <f t="shared" si="32"/>
        <v>-32.852539099999831</v>
      </c>
      <c r="O320">
        <f t="shared" si="33"/>
        <v>-32.852539099999831</v>
      </c>
      <c r="P320">
        <f t="shared" si="34"/>
        <v>0</v>
      </c>
      <c r="Q320">
        <f t="shared" si="35"/>
        <v>1</v>
      </c>
      <c r="R320">
        <f t="shared" si="36"/>
        <v>0</v>
      </c>
      <c r="S320">
        <f t="shared" si="37"/>
        <v>3.084911997487108</v>
      </c>
    </row>
    <row r="321" spans="1:19" x14ac:dyDescent="0.2">
      <c r="A321" t="s">
        <v>343</v>
      </c>
      <c r="B321">
        <v>1087.8710937999999</v>
      </c>
      <c r="C321">
        <v>1059.6199951000001</v>
      </c>
      <c r="D321">
        <v>1058.8480225000001</v>
      </c>
      <c r="E321">
        <v>1041.9887695</v>
      </c>
      <c r="F321">
        <v>1087.8299560999999</v>
      </c>
      <c r="G321">
        <v>1045.4699707</v>
      </c>
      <c r="H321">
        <v>1084.2700195</v>
      </c>
      <c r="I321">
        <v>1059.6199951000001</v>
      </c>
      <c r="J321">
        <v>1070.9697266000001</v>
      </c>
      <c r="L321" t="str">
        <f t="shared" si="31"/>
        <v>14JAN2021:08:00:00</v>
      </c>
      <c r="M321">
        <v>8</v>
      </c>
      <c r="N321">
        <f t="shared" si="32"/>
        <v>-28.251098699999829</v>
      </c>
      <c r="O321">
        <f t="shared" si="33"/>
        <v>-28.251098699999829</v>
      </c>
      <c r="P321">
        <f t="shared" si="34"/>
        <v>0</v>
      </c>
      <c r="Q321">
        <f t="shared" si="35"/>
        <v>1</v>
      </c>
      <c r="R321">
        <f t="shared" si="36"/>
        <v>0</v>
      </c>
      <c r="S321">
        <f t="shared" si="37"/>
        <v>2.596916018911489</v>
      </c>
    </row>
    <row r="322" spans="1:19" x14ac:dyDescent="0.2">
      <c r="A322" t="s">
        <v>344</v>
      </c>
      <c r="B322">
        <v>1066.3870850000001</v>
      </c>
      <c r="C322">
        <v>1069.7800293</v>
      </c>
      <c r="D322">
        <v>1036.7568358999999</v>
      </c>
      <c r="E322">
        <v>1006.5036011</v>
      </c>
      <c r="F322">
        <v>1080.5100098</v>
      </c>
      <c r="G322">
        <v>1011.5999756</v>
      </c>
      <c r="H322">
        <v>1061.5100098</v>
      </c>
      <c r="I322">
        <v>1069.7800293</v>
      </c>
      <c r="J322">
        <v>1058.9946289</v>
      </c>
      <c r="L322" t="str">
        <f t="shared" si="31"/>
        <v>14JAN2021:09:00:00</v>
      </c>
      <c r="M322">
        <v>9</v>
      </c>
      <c r="N322">
        <f t="shared" si="32"/>
        <v>3.3929442999999537</v>
      </c>
      <c r="O322">
        <f t="shared" si="33"/>
        <v>0</v>
      </c>
      <c r="P322">
        <f t="shared" si="34"/>
        <v>3.3929442999999537</v>
      </c>
      <c r="Q322">
        <f t="shared" si="35"/>
        <v>0</v>
      </c>
      <c r="R322">
        <f t="shared" si="36"/>
        <v>1</v>
      </c>
      <c r="S322">
        <f t="shared" si="37"/>
        <v>0.31817192347185574</v>
      </c>
    </row>
    <row r="323" spans="1:19" x14ac:dyDescent="0.2">
      <c r="A323" t="s">
        <v>345</v>
      </c>
      <c r="B323">
        <v>1057.8389893000001</v>
      </c>
      <c r="C323">
        <v>1066.1400146000001</v>
      </c>
      <c r="D323">
        <v>997.70080566000001</v>
      </c>
      <c r="E323">
        <v>969.16735840000001</v>
      </c>
      <c r="F323">
        <v>1067.5600586</v>
      </c>
      <c r="G323">
        <v>1039.9599608999999</v>
      </c>
      <c r="H323">
        <v>1059.75</v>
      </c>
      <c r="I323">
        <v>1066.1400146000001</v>
      </c>
      <c r="J323">
        <v>1053.0700684000001</v>
      </c>
      <c r="L323" t="str">
        <f t="shared" ref="L323:L386" si="38">A323</f>
        <v>14JAN2021:10:00:00</v>
      </c>
      <c r="M323">
        <v>10</v>
      </c>
      <c r="N323">
        <f t="shared" ref="N323:N386" si="39">C323-B323</f>
        <v>8.3010252999999921</v>
      </c>
      <c r="O323">
        <f t="shared" ref="O323:O386" si="40">IF(N323&lt;0,N323,0)</f>
        <v>0</v>
      </c>
      <c r="P323">
        <f t="shared" ref="P323:P386" si="41">IF(N323&gt;0,N323,0)</f>
        <v>8.3010252999999921</v>
      </c>
      <c r="Q323">
        <f t="shared" ref="Q323:Q386" si="42">IF(O323&lt;0,1,0)</f>
        <v>0</v>
      </c>
      <c r="R323">
        <f t="shared" ref="R323:R386" si="43">IF(P323&gt;0,1,0)</f>
        <v>1</v>
      </c>
      <c r="S323">
        <f t="shared" ref="S323:S386" si="44">ABS((B323-C323)/B323)*100</f>
        <v>0.7847153852301284</v>
      </c>
    </row>
    <row r="324" spans="1:19" x14ac:dyDescent="0.2">
      <c r="A324" t="s">
        <v>346</v>
      </c>
      <c r="B324">
        <v>1046.1430664</v>
      </c>
      <c r="C324">
        <v>1025.9899902</v>
      </c>
      <c r="D324">
        <v>965.91516113</v>
      </c>
      <c r="E324">
        <v>930.48345946999996</v>
      </c>
      <c r="F324">
        <v>1037.9300536999999</v>
      </c>
      <c r="G324">
        <v>1029.4899902</v>
      </c>
      <c r="H324">
        <v>1036.5500488</v>
      </c>
      <c r="I324">
        <v>1025.9899902</v>
      </c>
      <c r="J324">
        <v>1024.5432129000001</v>
      </c>
      <c r="L324" t="str">
        <f t="shared" si="38"/>
        <v>14JAN2021:11:00:00</v>
      </c>
      <c r="M324">
        <v>11</v>
      </c>
      <c r="N324">
        <f t="shared" si="39"/>
        <v>-20.153076199999987</v>
      </c>
      <c r="O324">
        <f t="shared" si="40"/>
        <v>-20.153076199999987</v>
      </c>
      <c r="P324">
        <f t="shared" si="41"/>
        <v>0</v>
      </c>
      <c r="Q324">
        <f t="shared" si="42"/>
        <v>1</v>
      </c>
      <c r="R324">
        <f t="shared" si="43"/>
        <v>0</v>
      </c>
      <c r="S324">
        <f t="shared" si="44"/>
        <v>1.926416839844955</v>
      </c>
    </row>
    <row r="325" spans="1:19" x14ac:dyDescent="0.2">
      <c r="A325" t="s">
        <v>347</v>
      </c>
      <c r="B325">
        <v>1011.2467041</v>
      </c>
      <c r="C325">
        <v>1028.3399658000001</v>
      </c>
      <c r="D325">
        <v>931.21734618999994</v>
      </c>
      <c r="E325">
        <v>881.17785645000004</v>
      </c>
      <c r="F325">
        <v>1005.6699829</v>
      </c>
      <c r="G325">
        <v>1012.8300171</v>
      </c>
      <c r="H325">
        <v>1013.3400269</v>
      </c>
      <c r="I325">
        <v>1028.3399658000001</v>
      </c>
      <c r="J325">
        <v>1004.8433838</v>
      </c>
      <c r="L325" t="str">
        <f t="shared" si="38"/>
        <v>14JAN2021:12:00:00</v>
      </c>
      <c r="M325">
        <v>12</v>
      </c>
      <c r="N325">
        <f t="shared" si="39"/>
        <v>17.093261700000085</v>
      </c>
      <c r="O325">
        <f t="shared" si="40"/>
        <v>0</v>
      </c>
      <c r="P325">
        <f t="shared" si="41"/>
        <v>17.093261700000085</v>
      </c>
      <c r="Q325">
        <f t="shared" si="42"/>
        <v>0</v>
      </c>
      <c r="R325">
        <f t="shared" si="43"/>
        <v>1</v>
      </c>
      <c r="S325">
        <f t="shared" si="44"/>
        <v>1.690315689603451</v>
      </c>
    </row>
    <row r="326" spans="1:19" x14ac:dyDescent="0.2">
      <c r="A326" t="s">
        <v>348</v>
      </c>
      <c r="B326">
        <v>980.06536864999998</v>
      </c>
      <c r="C326">
        <v>974.97802734000004</v>
      </c>
      <c r="D326">
        <v>889.90728760000002</v>
      </c>
      <c r="E326">
        <v>842.56585693</v>
      </c>
      <c r="F326">
        <v>956.02697753999996</v>
      </c>
      <c r="G326">
        <v>978.34197998000002</v>
      </c>
      <c r="H326">
        <v>1002.1300049</v>
      </c>
      <c r="I326">
        <v>974.97802734000004</v>
      </c>
      <c r="J326">
        <v>966.81494140999996</v>
      </c>
      <c r="L326" t="str">
        <f t="shared" si="38"/>
        <v>14JAN2021:13:00:00</v>
      </c>
      <c r="M326">
        <v>13</v>
      </c>
      <c r="N326">
        <f t="shared" si="39"/>
        <v>-5.0873413099999425</v>
      </c>
      <c r="O326">
        <f t="shared" si="40"/>
        <v>-5.0873413099999425</v>
      </c>
      <c r="P326">
        <f t="shared" si="41"/>
        <v>0</v>
      </c>
      <c r="Q326">
        <f t="shared" si="42"/>
        <v>1</v>
      </c>
      <c r="R326">
        <f t="shared" si="43"/>
        <v>0</v>
      </c>
      <c r="S326">
        <f t="shared" si="44"/>
        <v>0.51908183604197211</v>
      </c>
    </row>
    <row r="327" spans="1:19" x14ac:dyDescent="0.2">
      <c r="A327" t="s">
        <v>349</v>
      </c>
      <c r="B327">
        <v>963.00518798999997</v>
      </c>
      <c r="C327">
        <v>974.90600586000005</v>
      </c>
      <c r="D327">
        <v>875.36932373000002</v>
      </c>
      <c r="E327">
        <v>844.47851562999995</v>
      </c>
      <c r="F327">
        <v>931.08898925999995</v>
      </c>
      <c r="G327">
        <v>958.17901611000002</v>
      </c>
      <c r="H327">
        <v>990.19799805000002</v>
      </c>
      <c r="I327">
        <v>974.90600586000005</v>
      </c>
      <c r="J327">
        <v>953.24176024999997</v>
      </c>
      <c r="L327" t="str">
        <f t="shared" si="38"/>
        <v>14JAN2021:14:00:00</v>
      </c>
      <c r="M327">
        <v>14</v>
      </c>
      <c r="N327">
        <f t="shared" si="39"/>
        <v>11.900817870000083</v>
      </c>
      <c r="O327">
        <f t="shared" si="40"/>
        <v>0</v>
      </c>
      <c r="P327">
        <f t="shared" si="41"/>
        <v>11.900817870000083</v>
      </c>
      <c r="Q327">
        <f t="shared" si="42"/>
        <v>0</v>
      </c>
      <c r="R327">
        <f t="shared" si="43"/>
        <v>1</v>
      </c>
      <c r="S327">
        <f t="shared" si="44"/>
        <v>1.2357999747477646</v>
      </c>
    </row>
    <row r="328" spans="1:19" x14ac:dyDescent="0.2">
      <c r="A328" t="s">
        <v>350</v>
      </c>
      <c r="B328">
        <v>952.77514647999999</v>
      </c>
      <c r="C328">
        <v>909.49401854999996</v>
      </c>
      <c r="D328">
        <v>854.92407227000001</v>
      </c>
      <c r="E328">
        <v>821.20965576000003</v>
      </c>
      <c r="F328">
        <v>901.79602050999995</v>
      </c>
      <c r="G328">
        <v>946.18798828000001</v>
      </c>
      <c r="H328">
        <v>959.80200194999998</v>
      </c>
      <c r="I328">
        <v>909.49401854999996</v>
      </c>
      <c r="J328">
        <v>917.91198729999996</v>
      </c>
      <c r="L328" t="str">
        <f t="shared" si="38"/>
        <v>14JAN2021:15:00:00</v>
      </c>
      <c r="M328">
        <v>15</v>
      </c>
      <c r="N328">
        <f t="shared" si="39"/>
        <v>-43.281127930000025</v>
      </c>
      <c r="O328">
        <f t="shared" si="40"/>
        <v>-43.281127930000025</v>
      </c>
      <c r="P328">
        <f t="shared" si="41"/>
        <v>0</v>
      </c>
      <c r="Q328">
        <f t="shared" si="42"/>
        <v>1</v>
      </c>
      <c r="R328">
        <f t="shared" si="43"/>
        <v>0</v>
      </c>
      <c r="S328">
        <f t="shared" si="44"/>
        <v>4.5426382174116204</v>
      </c>
    </row>
    <row r="329" spans="1:19" x14ac:dyDescent="0.2">
      <c r="A329" t="s">
        <v>351</v>
      </c>
      <c r="B329">
        <v>915.24749756000006</v>
      </c>
      <c r="C329">
        <v>879.45098876999998</v>
      </c>
      <c r="D329">
        <v>839.27465819999998</v>
      </c>
      <c r="E329">
        <v>796.61358643000005</v>
      </c>
      <c r="F329">
        <v>864.97601318</v>
      </c>
      <c r="G329">
        <v>919.08599853999999</v>
      </c>
      <c r="H329">
        <v>926.15698241999996</v>
      </c>
      <c r="I329">
        <v>879.45098876999998</v>
      </c>
      <c r="J329">
        <v>887.44104003999996</v>
      </c>
      <c r="L329" t="str">
        <f t="shared" si="38"/>
        <v>14JAN2021:16:00:00</v>
      </c>
      <c r="M329">
        <v>16</v>
      </c>
      <c r="N329">
        <f t="shared" si="39"/>
        <v>-35.796508790000075</v>
      </c>
      <c r="O329">
        <f t="shared" si="40"/>
        <v>-35.796508790000075</v>
      </c>
      <c r="P329">
        <f t="shared" si="41"/>
        <v>0</v>
      </c>
      <c r="Q329">
        <f t="shared" si="42"/>
        <v>1</v>
      </c>
      <c r="R329">
        <f t="shared" si="43"/>
        <v>0</v>
      </c>
      <c r="S329">
        <f t="shared" si="44"/>
        <v>3.9111288351436762</v>
      </c>
    </row>
    <row r="330" spans="1:19" x14ac:dyDescent="0.2">
      <c r="A330" t="s">
        <v>352</v>
      </c>
      <c r="B330">
        <v>848.67291260000002</v>
      </c>
      <c r="C330">
        <v>878.95800781000003</v>
      </c>
      <c r="D330">
        <v>840.15832520000004</v>
      </c>
      <c r="E330">
        <v>797.03240966999999</v>
      </c>
      <c r="F330">
        <v>852.24102783000001</v>
      </c>
      <c r="G330">
        <v>894.71697998000002</v>
      </c>
      <c r="H330">
        <v>903.48999022999999</v>
      </c>
      <c r="I330">
        <v>878.95800781000003</v>
      </c>
      <c r="J330">
        <v>875.53167725000003</v>
      </c>
      <c r="L330" t="str">
        <f t="shared" si="38"/>
        <v>14JAN2021:17:00:00</v>
      </c>
      <c r="M330">
        <v>17</v>
      </c>
      <c r="N330">
        <f t="shared" si="39"/>
        <v>30.285095210000009</v>
      </c>
      <c r="O330">
        <f t="shared" si="40"/>
        <v>0</v>
      </c>
      <c r="P330">
        <f t="shared" si="41"/>
        <v>30.285095210000009</v>
      </c>
      <c r="Q330">
        <f t="shared" si="42"/>
        <v>0</v>
      </c>
      <c r="R330">
        <f t="shared" si="43"/>
        <v>1</v>
      </c>
      <c r="S330">
        <f t="shared" si="44"/>
        <v>3.5685238400290622</v>
      </c>
    </row>
    <row r="331" spans="1:19" x14ac:dyDescent="0.2">
      <c r="A331" t="s">
        <v>353</v>
      </c>
      <c r="B331">
        <v>854.89123534999999</v>
      </c>
      <c r="C331">
        <v>890.11798095999995</v>
      </c>
      <c r="D331">
        <v>874.87921143000005</v>
      </c>
      <c r="E331">
        <v>826.22552489999998</v>
      </c>
      <c r="F331">
        <v>860.53698729999996</v>
      </c>
      <c r="G331">
        <v>900.77899170000001</v>
      </c>
      <c r="H331">
        <v>914.60797118999994</v>
      </c>
      <c r="I331">
        <v>890.11798095999995</v>
      </c>
      <c r="J331">
        <v>888.27301024999997</v>
      </c>
      <c r="L331" t="str">
        <f t="shared" si="38"/>
        <v>14JAN2021:18:00:00</v>
      </c>
      <c r="M331">
        <v>18</v>
      </c>
      <c r="N331">
        <f t="shared" si="39"/>
        <v>35.226745609999966</v>
      </c>
      <c r="O331">
        <f t="shared" si="40"/>
        <v>0</v>
      </c>
      <c r="P331">
        <f t="shared" si="41"/>
        <v>35.226745609999966</v>
      </c>
      <c r="Q331">
        <f t="shared" si="42"/>
        <v>0</v>
      </c>
      <c r="R331">
        <f t="shared" si="43"/>
        <v>1</v>
      </c>
      <c r="S331">
        <f t="shared" si="44"/>
        <v>4.1206113893047256</v>
      </c>
    </row>
    <row r="332" spans="1:19" x14ac:dyDescent="0.2">
      <c r="A332" t="s">
        <v>354</v>
      </c>
      <c r="B332">
        <v>928.48126220999995</v>
      </c>
      <c r="C332">
        <v>926.76599121000004</v>
      </c>
      <c r="D332">
        <v>934.55047606999995</v>
      </c>
      <c r="E332">
        <v>901.06329345999995</v>
      </c>
      <c r="F332">
        <v>907.64599609000004</v>
      </c>
      <c r="G332">
        <v>948.08502196999996</v>
      </c>
      <c r="H332">
        <v>962.74499512</v>
      </c>
      <c r="I332">
        <v>926.76599121000004</v>
      </c>
      <c r="J332">
        <v>934.61865234000004</v>
      </c>
      <c r="L332" t="str">
        <f t="shared" si="38"/>
        <v>14JAN2021:19:00:00</v>
      </c>
      <c r="M332">
        <v>19</v>
      </c>
      <c r="N332">
        <f t="shared" si="39"/>
        <v>-1.7152709999999161</v>
      </c>
      <c r="O332">
        <f t="shared" si="40"/>
        <v>-1.7152709999999161</v>
      </c>
      <c r="P332">
        <f t="shared" si="41"/>
        <v>0</v>
      </c>
      <c r="Q332">
        <f t="shared" si="42"/>
        <v>1</v>
      </c>
      <c r="R332">
        <f t="shared" si="43"/>
        <v>0</v>
      </c>
      <c r="S332">
        <f t="shared" si="44"/>
        <v>0.18473943091938924</v>
      </c>
    </row>
    <row r="333" spans="1:19" x14ac:dyDescent="0.2">
      <c r="A333" t="s">
        <v>355</v>
      </c>
      <c r="B333">
        <v>942.68505859000004</v>
      </c>
      <c r="C333">
        <v>949.39599609000004</v>
      </c>
      <c r="D333">
        <v>945.63519286999997</v>
      </c>
      <c r="E333">
        <v>921.44427489999998</v>
      </c>
      <c r="F333">
        <v>926.01501465000001</v>
      </c>
      <c r="G333">
        <v>948.46801758000004</v>
      </c>
      <c r="H333">
        <v>955.03997803000004</v>
      </c>
      <c r="I333">
        <v>949.39599609000004</v>
      </c>
      <c r="J333">
        <v>944.37567138999998</v>
      </c>
      <c r="L333" t="str">
        <f t="shared" si="38"/>
        <v>14JAN2021:20:00:00</v>
      </c>
      <c r="M333">
        <v>20</v>
      </c>
      <c r="N333">
        <f t="shared" si="39"/>
        <v>6.7109375</v>
      </c>
      <c r="O333">
        <f t="shared" si="40"/>
        <v>0</v>
      </c>
      <c r="P333">
        <f t="shared" si="41"/>
        <v>6.7109375</v>
      </c>
      <c r="Q333">
        <f t="shared" si="42"/>
        <v>0</v>
      </c>
      <c r="R333">
        <f t="shared" si="43"/>
        <v>1</v>
      </c>
      <c r="S333">
        <f t="shared" si="44"/>
        <v>0.71189602920382911</v>
      </c>
    </row>
    <row r="334" spans="1:19" x14ac:dyDescent="0.2">
      <c r="A334" t="s">
        <v>356</v>
      </c>
      <c r="B334">
        <v>947.95867920000001</v>
      </c>
      <c r="C334">
        <v>938.80401611000002</v>
      </c>
      <c r="D334">
        <v>942.59686279000005</v>
      </c>
      <c r="E334">
        <v>911.33728026999995</v>
      </c>
      <c r="F334">
        <v>929.98999022999999</v>
      </c>
      <c r="G334">
        <v>956.51599121000004</v>
      </c>
      <c r="H334">
        <v>948.09899901999995</v>
      </c>
      <c r="I334">
        <v>938.80401611000002</v>
      </c>
      <c r="J334">
        <v>941.61236571999996</v>
      </c>
      <c r="L334" t="str">
        <f t="shared" si="38"/>
        <v>14JAN2021:21:00:00</v>
      </c>
      <c r="M334">
        <v>21</v>
      </c>
      <c r="N334">
        <f t="shared" si="39"/>
        <v>-9.1546630899999855</v>
      </c>
      <c r="O334">
        <f t="shared" si="40"/>
        <v>-9.1546630899999855</v>
      </c>
      <c r="P334">
        <f t="shared" si="41"/>
        <v>0</v>
      </c>
      <c r="Q334">
        <f t="shared" si="42"/>
        <v>1</v>
      </c>
      <c r="R334">
        <f t="shared" si="43"/>
        <v>0</v>
      </c>
      <c r="S334">
        <f t="shared" si="44"/>
        <v>0.96572385388419857</v>
      </c>
    </row>
    <row r="335" spans="1:19" x14ac:dyDescent="0.2">
      <c r="A335" t="s">
        <v>357</v>
      </c>
      <c r="B335">
        <v>941.27075194999998</v>
      </c>
      <c r="C335">
        <v>956.13201904000005</v>
      </c>
      <c r="D335">
        <v>929.70251465000001</v>
      </c>
      <c r="E335">
        <v>891.78466796999999</v>
      </c>
      <c r="F335">
        <v>925.92401123000002</v>
      </c>
      <c r="G335">
        <v>939.08099364999998</v>
      </c>
      <c r="H335">
        <v>930.77801513999998</v>
      </c>
      <c r="I335">
        <v>956.13201904000005</v>
      </c>
      <c r="J335">
        <v>936.80645751999998</v>
      </c>
      <c r="L335" t="str">
        <f t="shared" si="38"/>
        <v>14JAN2021:22:00:00</v>
      </c>
      <c r="M335">
        <v>22</v>
      </c>
      <c r="N335">
        <f t="shared" si="39"/>
        <v>14.861267090000069</v>
      </c>
      <c r="O335">
        <f t="shared" si="40"/>
        <v>0</v>
      </c>
      <c r="P335">
        <f t="shared" si="41"/>
        <v>14.861267090000069</v>
      </c>
      <c r="Q335">
        <f t="shared" si="42"/>
        <v>0</v>
      </c>
      <c r="R335">
        <f t="shared" si="43"/>
        <v>1</v>
      </c>
      <c r="S335">
        <f t="shared" si="44"/>
        <v>1.5788514685293755</v>
      </c>
    </row>
    <row r="336" spans="1:19" x14ac:dyDescent="0.2">
      <c r="A336" t="s">
        <v>358</v>
      </c>
      <c r="B336">
        <v>910.81860352000001</v>
      </c>
      <c r="C336">
        <v>932.33801270000004</v>
      </c>
      <c r="D336">
        <v>908.13189696999996</v>
      </c>
      <c r="E336">
        <v>893.38220215000001</v>
      </c>
      <c r="F336">
        <v>909.05902100000003</v>
      </c>
      <c r="G336">
        <v>923.67700194999998</v>
      </c>
      <c r="H336">
        <v>907.86499022999999</v>
      </c>
      <c r="I336">
        <v>932.33801270000004</v>
      </c>
      <c r="J336">
        <v>916.29162598000005</v>
      </c>
      <c r="L336" t="str">
        <f t="shared" si="38"/>
        <v>14JAN2021:23:00:00</v>
      </c>
      <c r="M336">
        <v>23</v>
      </c>
      <c r="N336">
        <f t="shared" si="39"/>
        <v>21.519409180000025</v>
      </c>
      <c r="O336">
        <f t="shared" si="40"/>
        <v>0</v>
      </c>
      <c r="P336">
        <f t="shared" si="41"/>
        <v>21.519409180000025</v>
      </c>
      <c r="Q336">
        <f t="shared" si="42"/>
        <v>0</v>
      </c>
      <c r="R336">
        <f t="shared" si="43"/>
        <v>1</v>
      </c>
      <c r="S336">
        <f t="shared" si="44"/>
        <v>2.3626448885469538</v>
      </c>
    </row>
    <row r="337" spans="1:19" x14ac:dyDescent="0.2">
      <c r="A337" t="s">
        <v>359</v>
      </c>
      <c r="B337">
        <v>918.31719970999995</v>
      </c>
      <c r="C337">
        <v>912.00500488</v>
      </c>
      <c r="D337">
        <v>891.70397949000005</v>
      </c>
      <c r="E337">
        <v>885.57427978999999</v>
      </c>
      <c r="F337">
        <v>896.04602050999995</v>
      </c>
      <c r="G337">
        <v>908.27001953000001</v>
      </c>
      <c r="H337">
        <v>887.92498779000005</v>
      </c>
      <c r="I337">
        <v>912.00500488</v>
      </c>
      <c r="J337">
        <v>898.99072265999996</v>
      </c>
      <c r="L337" t="str">
        <f t="shared" si="38"/>
        <v>15JAN2021:00:00:00</v>
      </c>
      <c r="M337">
        <v>24</v>
      </c>
      <c r="N337">
        <f t="shared" si="39"/>
        <v>-6.3121948299999531</v>
      </c>
      <c r="O337">
        <f t="shared" si="40"/>
        <v>-6.3121948299999531</v>
      </c>
      <c r="P337">
        <f t="shared" si="41"/>
        <v>0</v>
      </c>
      <c r="Q337">
        <f t="shared" si="42"/>
        <v>1</v>
      </c>
      <c r="R337">
        <f t="shared" si="43"/>
        <v>0</v>
      </c>
      <c r="S337">
        <f t="shared" si="44"/>
        <v>0.68736541491255021</v>
      </c>
    </row>
    <row r="338" spans="1:19" x14ac:dyDescent="0.2">
      <c r="A338" t="s">
        <v>360</v>
      </c>
      <c r="B338">
        <v>922.65002441000001</v>
      </c>
      <c r="C338">
        <v>847.51501465000001</v>
      </c>
      <c r="D338">
        <v>880.44946288999995</v>
      </c>
      <c r="E338">
        <v>871.46905518000005</v>
      </c>
      <c r="F338">
        <v>871.79400635000002</v>
      </c>
      <c r="G338">
        <v>868.72698975000003</v>
      </c>
      <c r="H338">
        <v>847.51501465000001</v>
      </c>
      <c r="I338">
        <v>883.48999022999999</v>
      </c>
      <c r="J338">
        <v>869.34686279000005</v>
      </c>
      <c r="L338" t="str">
        <f t="shared" si="38"/>
        <v>15JAN2021:01:00:00</v>
      </c>
      <c r="M338">
        <v>1</v>
      </c>
      <c r="N338">
        <f t="shared" si="39"/>
        <v>-75.135009760000003</v>
      </c>
      <c r="O338">
        <f t="shared" si="40"/>
        <v>-75.135009760000003</v>
      </c>
      <c r="P338">
        <f t="shared" si="41"/>
        <v>0</v>
      </c>
      <c r="Q338">
        <f t="shared" si="42"/>
        <v>1</v>
      </c>
      <c r="R338">
        <f t="shared" si="43"/>
        <v>0</v>
      </c>
      <c r="S338">
        <f t="shared" si="44"/>
        <v>8.1433921608625131</v>
      </c>
    </row>
    <row r="339" spans="1:19" x14ac:dyDescent="0.2">
      <c r="A339" t="s">
        <v>361</v>
      </c>
      <c r="B339">
        <v>890.21746826000003</v>
      </c>
      <c r="C339">
        <v>847.63299560999997</v>
      </c>
      <c r="D339">
        <v>888.20697021000001</v>
      </c>
      <c r="E339">
        <v>875.65423583999996</v>
      </c>
      <c r="F339">
        <v>867.81402588000003</v>
      </c>
      <c r="G339">
        <v>867.46697998000002</v>
      </c>
      <c r="H339">
        <v>847.63299560999997</v>
      </c>
      <c r="I339">
        <v>880.98602295000001</v>
      </c>
      <c r="J339">
        <v>868.56750488</v>
      </c>
      <c r="L339" t="str">
        <f t="shared" si="38"/>
        <v>15JAN2021:02:00:00</v>
      </c>
      <c r="M339">
        <v>2</v>
      </c>
      <c r="N339">
        <f t="shared" si="39"/>
        <v>-42.584472650000066</v>
      </c>
      <c r="O339">
        <f t="shared" si="40"/>
        <v>-42.584472650000066</v>
      </c>
      <c r="P339">
        <f t="shared" si="41"/>
        <v>0</v>
      </c>
      <c r="Q339">
        <f t="shared" si="42"/>
        <v>1</v>
      </c>
      <c r="R339">
        <f t="shared" si="43"/>
        <v>0</v>
      </c>
      <c r="S339">
        <f t="shared" si="44"/>
        <v>4.7836033518006298</v>
      </c>
    </row>
    <row r="340" spans="1:19" x14ac:dyDescent="0.2">
      <c r="A340" t="s">
        <v>362</v>
      </c>
      <c r="B340">
        <v>873.26129149999997</v>
      </c>
      <c r="C340">
        <v>855.49798583999996</v>
      </c>
      <c r="D340">
        <v>901.27941895000004</v>
      </c>
      <c r="E340">
        <v>890.68762206999997</v>
      </c>
      <c r="F340">
        <v>869.86499022999999</v>
      </c>
      <c r="G340">
        <v>859.40502930000002</v>
      </c>
      <c r="H340">
        <v>855.49798583999996</v>
      </c>
      <c r="I340">
        <v>901.62097168000003</v>
      </c>
      <c r="J340">
        <v>876.83154296999999</v>
      </c>
      <c r="L340" t="str">
        <f t="shared" si="38"/>
        <v>15JAN2021:03:00:00</v>
      </c>
      <c r="M340">
        <v>3</v>
      </c>
      <c r="N340">
        <f t="shared" si="39"/>
        <v>-17.763305660000015</v>
      </c>
      <c r="O340">
        <f t="shared" si="40"/>
        <v>-17.763305660000015</v>
      </c>
      <c r="P340">
        <f t="shared" si="41"/>
        <v>0</v>
      </c>
      <c r="Q340">
        <f t="shared" si="42"/>
        <v>1</v>
      </c>
      <c r="R340">
        <f t="shared" si="43"/>
        <v>0</v>
      </c>
      <c r="S340">
        <f t="shared" si="44"/>
        <v>2.0341340939878374</v>
      </c>
    </row>
    <row r="341" spans="1:19" x14ac:dyDescent="0.2">
      <c r="A341" t="s">
        <v>363</v>
      </c>
      <c r="B341">
        <v>891.94488524999997</v>
      </c>
      <c r="C341">
        <v>839.46801758000004</v>
      </c>
      <c r="D341">
        <v>911.95379638999998</v>
      </c>
      <c r="E341">
        <v>899.40887451000003</v>
      </c>
      <c r="F341">
        <v>881.69702147999999</v>
      </c>
      <c r="G341">
        <v>880.90002441000001</v>
      </c>
      <c r="H341">
        <v>839.46801758000004</v>
      </c>
      <c r="I341">
        <v>888.20001220999995</v>
      </c>
      <c r="J341">
        <v>876.44799805000002</v>
      </c>
      <c r="L341" t="str">
        <f t="shared" si="38"/>
        <v>15JAN2021:04:00:00</v>
      </c>
      <c r="M341">
        <v>4</v>
      </c>
      <c r="N341">
        <f t="shared" si="39"/>
        <v>-52.476867669999933</v>
      </c>
      <c r="O341">
        <f t="shared" si="40"/>
        <v>-52.476867669999933</v>
      </c>
      <c r="P341">
        <f t="shared" si="41"/>
        <v>0</v>
      </c>
      <c r="Q341">
        <f t="shared" si="42"/>
        <v>1</v>
      </c>
      <c r="R341">
        <f t="shared" si="43"/>
        <v>0</v>
      </c>
      <c r="S341">
        <f t="shared" si="44"/>
        <v>5.8834204374961336</v>
      </c>
    </row>
    <row r="342" spans="1:19" x14ac:dyDescent="0.2">
      <c r="A342" t="s">
        <v>364</v>
      </c>
      <c r="B342">
        <v>939.34515381000006</v>
      </c>
      <c r="C342">
        <v>880.64801024999997</v>
      </c>
      <c r="D342">
        <v>941.87890625</v>
      </c>
      <c r="E342">
        <v>929.34893798999997</v>
      </c>
      <c r="F342">
        <v>913.40698241999996</v>
      </c>
      <c r="G342">
        <v>894.73699951000003</v>
      </c>
      <c r="H342">
        <v>880.64801024999997</v>
      </c>
      <c r="I342">
        <v>923.83001708999996</v>
      </c>
      <c r="J342">
        <v>909.04827881000006</v>
      </c>
      <c r="L342" t="str">
        <f t="shared" si="38"/>
        <v>15JAN2021:05:00:00</v>
      </c>
      <c r="M342">
        <v>5</v>
      </c>
      <c r="N342">
        <f t="shared" si="39"/>
        <v>-58.697143560000086</v>
      </c>
      <c r="O342">
        <f t="shared" si="40"/>
        <v>-58.697143560000086</v>
      </c>
      <c r="P342">
        <f t="shared" si="41"/>
        <v>0</v>
      </c>
      <c r="Q342">
        <f t="shared" si="42"/>
        <v>1</v>
      </c>
      <c r="R342">
        <f t="shared" si="43"/>
        <v>0</v>
      </c>
      <c r="S342">
        <f t="shared" si="44"/>
        <v>6.2487301203315377</v>
      </c>
    </row>
    <row r="343" spans="1:19" x14ac:dyDescent="0.2">
      <c r="A343" t="s">
        <v>365</v>
      </c>
      <c r="B343">
        <v>1006.956604</v>
      </c>
      <c r="C343">
        <v>933.18200683999999</v>
      </c>
      <c r="D343">
        <v>992.59020996000004</v>
      </c>
      <c r="E343">
        <v>981.61572265999996</v>
      </c>
      <c r="F343">
        <v>973.41302489999998</v>
      </c>
      <c r="G343">
        <v>951.87799071999996</v>
      </c>
      <c r="H343">
        <v>933.18200683999999</v>
      </c>
      <c r="I343">
        <v>965.04699706999997</v>
      </c>
      <c r="J343">
        <v>960.96899413999995</v>
      </c>
      <c r="L343" t="str">
        <f t="shared" si="38"/>
        <v>15JAN2021:06:00:00</v>
      </c>
      <c r="M343">
        <v>6</v>
      </c>
      <c r="N343">
        <f t="shared" si="39"/>
        <v>-73.774597159999985</v>
      </c>
      <c r="O343">
        <f t="shared" si="40"/>
        <v>-73.774597159999985</v>
      </c>
      <c r="P343">
        <f t="shared" si="41"/>
        <v>0</v>
      </c>
      <c r="Q343">
        <f t="shared" si="42"/>
        <v>1</v>
      </c>
      <c r="R343">
        <f t="shared" si="43"/>
        <v>0</v>
      </c>
      <c r="S343">
        <f t="shared" si="44"/>
        <v>7.3264922109791328</v>
      </c>
    </row>
    <row r="344" spans="1:19" x14ac:dyDescent="0.2">
      <c r="A344" t="s">
        <v>366</v>
      </c>
      <c r="B344">
        <v>1103.8129882999999</v>
      </c>
      <c r="C344">
        <v>1044.5999756000001</v>
      </c>
      <c r="D344">
        <v>1076.1719971</v>
      </c>
      <c r="E344">
        <v>1069.6726074000001</v>
      </c>
      <c r="F344">
        <v>1067.4300536999999</v>
      </c>
      <c r="G344">
        <v>1037.5100098</v>
      </c>
      <c r="H344">
        <v>1044.5999756000001</v>
      </c>
      <c r="I344">
        <v>1085.8000488</v>
      </c>
      <c r="J344">
        <v>1063.6677245999999</v>
      </c>
      <c r="L344" t="str">
        <f t="shared" si="38"/>
        <v>15JAN2021:07:00:00</v>
      </c>
      <c r="M344">
        <v>7</v>
      </c>
      <c r="N344">
        <f t="shared" si="39"/>
        <v>-59.213012699999808</v>
      </c>
      <c r="O344">
        <f t="shared" si="40"/>
        <v>-59.213012699999808</v>
      </c>
      <c r="P344">
        <f t="shared" si="41"/>
        <v>0</v>
      </c>
      <c r="Q344">
        <f t="shared" si="42"/>
        <v>1</v>
      </c>
      <c r="R344">
        <f t="shared" si="43"/>
        <v>0</v>
      </c>
      <c r="S344">
        <f t="shared" si="44"/>
        <v>5.3644062289205996</v>
      </c>
    </row>
    <row r="345" spans="1:19" x14ac:dyDescent="0.2">
      <c r="A345" t="s">
        <v>367</v>
      </c>
      <c r="B345">
        <v>1143.0998535000001</v>
      </c>
      <c r="C345">
        <v>1071.3399658000001</v>
      </c>
      <c r="D345">
        <v>1111.6981201000001</v>
      </c>
      <c r="E345">
        <v>1102.5362548999999</v>
      </c>
      <c r="F345">
        <v>1121.1899414</v>
      </c>
      <c r="G345">
        <v>1076.9000243999999</v>
      </c>
      <c r="H345">
        <v>1071.3399658000001</v>
      </c>
      <c r="I345">
        <v>1120.3000488</v>
      </c>
      <c r="J345">
        <v>1101.7822266000001</v>
      </c>
      <c r="L345" t="str">
        <f t="shared" si="38"/>
        <v>15JAN2021:08:00:00</v>
      </c>
      <c r="M345">
        <v>8</v>
      </c>
      <c r="N345">
        <f t="shared" si="39"/>
        <v>-71.759887700000036</v>
      </c>
      <c r="O345">
        <f t="shared" si="40"/>
        <v>-71.759887700000036</v>
      </c>
      <c r="P345">
        <f t="shared" si="41"/>
        <v>0</v>
      </c>
      <c r="Q345">
        <f t="shared" si="42"/>
        <v>1</v>
      </c>
      <c r="R345">
        <f t="shared" si="43"/>
        <v>0</v>
      </c>
      <c r="S345">
        <f t="shared" si="44"/>
        <v>6.2776569763596797</v>
      </c>
    </row>
    <row r="346" spans="1:19" x14ac:dyDescent="0.2">
      <c r="A346" t="s">
        <v>368</v>
      </c>
      <c r="B346">
        <v>1144.4891356999999</v>
      </c>
      <c r="C346">
        <v>1035.0100098</v>
      </c>
      <c r="D346">
        <v>1091.8625488</v>
      </c>
      <c r="E346">
        <v>1073.7524414</v>
      </c>
      <c r="F346">
        <v>1120.4499512</v>
      </c>
      <c r="G346">
        <v>1049.6600341999999</v>
      </c>
      <c r="H346">
        <v>1035.0100098</v>
      </c>
      <c r="I346">
        <v>1123.3599853999999</v>
      </c>
      <c r="J346">
        <v>1087.3952637</v>
      </c>
      <c r="L346" t="str">
        <f t="shared" si="38"/>
        <v>15JAN2021:09:00:00</v>
      </c>
      <c r="M346">
        <v>9</v>
      </c>
      <c r="N346">
        <f t="shared" si="39"/>
        <v>-109.47912589999987</v>
      </c>
      <c r="O346">
        <f t="shared" si="40"/>
        <v>-109.47912589999987</v>
      </c>
      <c r="P346">
        <f t="shared" si="41"/>
        <v>0</v>
      </c>
      <c r="Q346">
        <f t="shared" si="42"/>
        <v>1</v>
      </c>
      <c r="R346">
        <f t="shared" si="43"/>
        <v>0</v>
      </c>
      <c r="S346">
        <f t="shared" si="44"/>
        <v>9.5657636656410485</v>
      </c>
    </row>
    <row r="347" spans="1:19" x14ac:dyDescent="0.2">
      <c r="A347" t="s">
        <v>369</v>
      </c>
      <c r="B347">
        <v>1153.8935547000001</v>
      </c>
      <c r="C347">
        <v>1081.5999756000001</v>
      </c>
      <c r="D347">
        <v>1084.6049805</v>
      </c>
      <c r="E347">
        <v>1073.0510254000001</v>
      </c>
      <c r="F347">
        <v>1113.3699951000001</v>
      </c>
      <c r="G347">
        <v>1075.3199463000001</v>
      </c>
      <c r="H347">
        <v>1081.5999756000001</v>
      </c>
      <c r="I347">
        <v>1115.3399658000001</v>
      </c>
      <c r="J347">
        <v>1097.5681152</v>
      </c>
      <c r="L347" t="str">
        <f t="shared" si="38"/>
        <v>15JAN2021:10:00:00</v>
      </c>
      <c r="M347">
        <v>10</v>
      </c>
      <c r="N347">
        <f t="shared" si="39"/>
        <v>-72.293579099999988</v>
      </c>
      <c r="O347">
        <f t="shared" si="40"/>
        <v>-72.293579099999988</v>
      </c>
      <c r="P347">
        <f t="shared" si="41"/>
        <v>0</v>
      </c>
      <c r="Q347">
        <f t="shared" si="42"/>
        <v>1</v>
      </c>
      <c r="R347">
        <f t="shared" si="43"/>
        <v>0</v>
      </c>
      <c r="S347">
        <f t="shared" si="44"/>
        <v>6.2651861435169849</v>
      </c>
    </row>
    <row r="348" spans="1:19" x14ac:dyDescent="0.2">
      <c r="A348" t="s">
        <v>370</v>
      </c>
      <c r="B348">
        <v>1150.5819091999999</v>
      </c>
      <c r="C348">
        <v>1044.1500243999999</v>
      </c>
      <c r="D348">
        <v>1050.2707519999999</v>
      </c>
      <c r="E348">
        <v>1032.7958983999999</v>
      </c>
      <c r="F348">
        <v>1085.2900391000001</v>
      </c>
      <c r="G348">
        <v>1046.4899902</v>
      </c>
      <c r="H348">
        <v>1044.1500243999999</v>
      </c>
      <c r="I348">
        <v>1077.1600341999999</v>
      </c>
      <c r="J348">
        <v>1063.7451172000001</v>
      </c>
      <c r="L348" t="str">
        <f t="shared" si="38"/>
        <v>15JAN2021:11:00:00</v>
      </c>
      <c r="M348">
        <v>11</v>
      </c>
      <c r="N348">
        <f t="shared" si="39"/>
        <v>-106.43188480000003</v>
      </c>
      <c r="O348">
        <f t="shared" si="40"/>
        <v>-106.43188480000003</v>
      </c>
      <c r="P348">
        <f t="shared" si="41"/>
        <v>0</v>
      </c>
      <c r="Q348">
        <f t="shared" si="42"/>
        <v>1</v>
      </c>
      <c r="R348">
        <f t="shared" si="43"/>
        <v>0</v>
      </c>
      <c r="S348">
        <f t="shared" si="44"/>
        <v>9.2502657958530019</v>
      </c>
    </row>
    <row r="349" spans="1:19" x14ac:dyDescent="0.2">
      <c r="A349" t="s">
        <v>371</v>
      </c>
      <c r="B349">
        <v>1131.4923096</v>
      </c>
      <c r="C349">
        <v>1014.1199951</v>
      </c>
      <c r="D349">
        <v>1013.2564697</v>
      </c>
      <c r="E349">
        <v>998.00213623000002</v>
      </c>
      <c r="F349">
        <v>1049.4499512</v>
      </c>
      <c r="G349">
        <v>1047.8499756000001</v>
      </c>
      <c r="H349">
        <v>1014.1199951</v>
      </c>
      <c r="I349">
        <v>1039.5400391000001</v>
      </c>
      <c r="J349">
        <v>1033.4157714999999</v>
      </c>
      <c r="L349" t="str">
        <f t="shared" si="38"/>
        <v>15JAN2021:12:00:00</v>
      </c>
      <c r="M349">
        <v>12</v>
      </c>
      <c r="N349">
        <f t="shared" si="39"/>
        <v>-117.37231450000002</v>
      </c>
      <c r="O349">
        <f t="shared" si="40"/>
        <v>-117.37231450000002</v>
      </c>
      <c r="P349">
        <f t="shared" si="41"/>
        <v>0</v>
      </c>
      <c r="Q349">
        <f t="shared" si="42"/>
        <v>1</v>
      </c>
      <c r="R349">
        <f t="shared" si="43"/>
        <v>0</v>
      </c>
      <c r="S349">
        <f t="shared" si="44"/>
        <v>10.373231307377859</v>
      </c>
    </row>
    <row r="350" spans="1:19" x14ac:dyDescent="0.2">
      <c r="A350" t="s">
        <v>372</v>
      </c>
      <c r="B350">
        <v>1104.7591553</v>
      </c>
      <c r="C350">
        <v>1035.0500488</v>
      </c>
      <c r="D350">
        <v>979.44915771000001</v>
      </c>
      <c r="E350">
        <v>980.66351318</v>
      </c>
      <c r="F350">
        <v>995.89300536999997</v>
      </c>
      <c r="G350">
        <v>1020.9199829</v>
      </c>
      <c r="H350">
        <v>1035.0500488</v>
      </c>
      <c r="I350">
        <v>982.10900878999996</v>
      </c>
      <c r="J350">
        <v>1003.309082</v>
      </c>
      <c r="L350" t="str">
        <f t="shared" si="38"/>
        <v>15JAN2021:13:00:00</v>
      </c>
      <c r="M350">
        <v>13</v>
      </c>
      <c r="N350">
        <f t="shared" si="39"/>
        <v>-69.709106499999962</v>
      </c>
      <c r="O350">
        <f t="shared" si="40"/>
        <v>-69.709106499999962</v>
      </c>
      <c r="P350">
        <f t="shared" si="41"/>
        <v>0</v>
      </c>
      <c r="Q350">
        <f t="shared" si="42"/>
        <v>1</v>
      </c>
      <c r="R350">
        <f t="shared" si="43"/>
        <v>0</v>
      </c>
      <c r="S350">
        <f t="shared" si="44"/>
        <v>6.309891723057981</v>
      </c>
    </row>
    <row r="351" spans="1:19" x14ac:dyDescent="0.2">
      <c r="A351" t="s">
        <v>373</v>
      </c>
      <c r="B351">
        <v>1086.6829834</v>
      </c>
      <c r="C351">
        <v>1028.3599853999999</v>
      </c>
      <c r="D351">
        <v>961.85601807</v>
      </c>
      <c r="E351">
        <v>945.5234375</v>
      </c>
      <c r="F351">
        <v>967.22399901999995</v>
      </c>
      <c r="G351">
        <v>1020.1500244</v>
      </c>
      <c r="H351">
        <v>1028.3599853999999</v>
      </c>
      <c r="I351">
        <v>937.92297363</v>
      </c>
      <c r="J351">
        <v>981.12744140999996</v>
      </c>
      <c r="L351" t="str">
        <f t="shared" si="38"/>
        <v>15JAN2021:14:00:00</v>
      </c>
      <c r="M351">
        <v>14</v>
      </c>
      <c r="N351">
        <f t="shared" si="39"/>
        <v>-58.322998000000098</v>
      </c>
      <c r="O351">
        <f t="shared" si="40"/>
        <v>-58.322998000000098</v>
      </c>
      <c r="P351">
        <f t="shared" si="41"/>
        <v>0</v>
      </c>
      <c r="Q351">
        <f t="shared" si="42"/>
        <v>1</v>
      </c>
      <c r="R351">
        <f t="shared" si="43"/>
        <v>0</v>
      </c>
      <c r="S351">
        <f t="shared" si="44"/>
        <v>5.3670664665714964</v>
      </c>
    </row>
    <row r="352" spans="1:19" x14ac:dyDescent="0.2">
      <c r="A352" t="s">
        <v>374</v>
      </c>
      <c r="B352">
        <v>1077.7198486</v>
      </c>
      <c r="C352">
        <v>1020.75</v>
      </c>
      <c r="D352">
        <v>943.60058593999997</v>
      </c>
      <c r="E352">
        <v>938.78729248000002</v>
      </c>
      <c r="F352">
        <v>934.85900878999996</v>
      </c>
      <c r="G352">
        <v>927.56402588000003</v>
      </c>
      <c r="H352">
        <v>1020.75</v>
      </c>
      <c r="I352">
        <v>915.15997314000003</v>
      </c>
      <c r="J352">
        <v>951.58782958999996</v>
      </c>
      <c r="L352" t="str">
        <f t="shared" si="38"/>
        <v>15JAN2021:15:00:00</v>
      </c>
      <c r="M352">
        <v>15</v>
      </c>
      <c r="N352">
        <f t="shared" si="39"/>
        <v>-56.969848599999978</v>
      </c>
      <c r="O352">
        <f t="shared" si="40"/>
        <v>-56.969848599999978</v>
      </c>
      <c r="P352">
        <f t="shared" si="41"/>
        <v>0</v>
      </c>
      <c r="Q352">
        <f t="shared" si="42"/>
        <v>1</v>
      </c>
      <c r="R352">
        <f t="shared" si="43"/>
        <v>0</v>
      </c>
      <c r="S352">
        <f t="shared" si="44"/>
        <v>5.2861463648466742</v>
      </c>
    </row>
    <row r="353" spans="1:19" x14ac:dyDescent="0.2">
      <c r="A353" t="s">
        <v>375</v>
      </c>
      <c r="B353">
        <v>1041.8543701000001</v>
      </c>
      <c r="C353">
        <v>999.07202147999999</v>
      </c>
      <c r="D353">
        <v>890.11517333999996</v>
      </c>
      <c r="E353">
        <v>915.95275878999996</v>
      </c>
      <c r="F353">
        <v>889.81097411999997</v>
      </c>
      <c r="G353">
        <v>900.86199951000003</v>
      </c>
      <c r="H353">
        <v>999.07202147999999</v>
      </c>
      <c r="I353">
        <v>867.50598145000004</v>
      </c>
      <c r="J353">
        <v>912.96936034999999</v>
      </c>
      <c r="L353" t="str">
        <f t="shared" si="38"/>
        <v>15JAN2021:16:00:00</v>
      </c>
      <c r="M353">
        <v>16</v>
      </c>
      <c r="N353">
        <f t="shared" si="39"/>
        <v>-42.782348620000107</v>
      </c>
      <c r="O353">
        <f t="shared" si="40"/>
        <v>-42.782348620000107</v>
      </c>
      <c r="P353">
        <f t="shared" si="41"/>
        <v>0</v>
      </c>
      <c r="Q353">
        <f t="shared" si="42"/>
        <v>1</v>
      </c>
      <c r="R353">
        <f t="shared" si="43"/>
        <v>0</v>
      </c>
      <c r="S353">
        <f t="shared" si="44"/>
        <v>4.1063655197696907</v>
      </c>
    </row>
    <row r="354" spans="1:19" x14ac:dyDescent="0.2">
      <c r="A354" t="s">
        <v>376</v>
      </c>
      <c r="B354">
        <v>1047.2011719</v>
      </c>
      <c r="C354">
        <v>952.28399658000001</v>
      </c>
      <c r="D354">
        <v>884.00451659999999</v>
      </c>
      <c r="E354">
        <v>901.06597899999997</v>
      </c>
      <c r="F354">
        <v>877.18298340000001</v>
      </c>
      <c r="G354">
        <v>889.15301513999998</v>
      </c>
      <c r="H354">
        <v>952.28399658000001</v>
      </c>
      <c r="I354">
        <v>886.24200439000003</v>
      </c>
      <c r="J354">
        <v>900.57196045000001</v>
      </c>
      <c r="L354" t="str">
        <f t="shared" si="38"/>
        <v>15JAN2021:17:00:00</v>
      </c>
      <c r="M354">
        <v>17</v>
      </c>
      <c r="N354">
        <f t="shared" si="39"/>
        <v>-94.917175319999956</v>
      </c>
      <c r="O354">
        <f t="shared" si="40"/>
        <v>-94.917175319999956</v>
      </c>
      <c r="P354">
        <f t="shared" si="41"/>
        <v>0</v>
      </c>
      <c r="Q354">
        <f t="shared" si="42"/>
        <v>1</v>
      </c>
      <c r="R354">
        <f t="shared" si="43"/>
        <v>0</v>
      </c>
      <c r="S354">
        <f t="shared" si="44"/>
        <v>9.0638912433401906</v>
      </c>
    </row>
    <row r="355" spans="1:19" x14ac:dyDescent="0.2">
      <c r="A355" t="s">
        <v>377</v>
      </c>
      <c r="B355">
        <v>1033.8033447</v>
      </c>
      <c r="C355">
        <v>982.84899901999995</v>
      </c>
      <c r="D355">
        <v>921.83691406000003</v>
      </c>
      <c r="E355">
        <v>928.49755859000004</v>
      </c>
      <c r="F355">
        <v>898.25500488</v>
      </c>
      <c r="G355">
        <v>914.89398193</v>
      </c>
      <c r="H355">
        <v>982.84899901999995</v>
      </c>
      <c r="I355">
        <v>865.34802246000004</v>
      </c>
      <c r="J355">
        <v>916.20434569999998</v>
      </c>
      <c r="L355" t="str">
        <f t="shared" si="38"/>
        <v>15JAN2021:18:00:00</v>
      </c>
      <c r="M355">
        <v>18</v>
      </c>
      <c r="N355">
        <f t="shared" si="39"/>
        <v>-50.954345680000074</v>
      </c>
      <c r="O355">
        <f t="shared" si="40"/>
        <v>-50.954345680000074</v>
      </c>
      <c r="P355">
        <f t="shared" si="41"/>
        <v>0</v>
      </c>
      <c r="Q355">
        <f t="shared" si="42"/>
        <v>1</v>
      </c>
      <c r="R355">
        <f t="shared" si="43"/>
        <v>0</v>
      </c>
      <c r="S355">
        <f t="shared" si="44"/>
        <v>4.9288238368764947</v>
      </c>
    </row>
    <row r="356" spans="1:19" x14ac:dyDescent="0.2">
      <c r="A356" t="s">
        <v>378</v>
      </c>
      <c r="B356">
        <v>1055.1768798999999</v>
      </c>
      <c r="C356">
        <v>993.66198729999996</v>
      </c>
      <c r="D356">
        <v>968.93261718999997</v>
      </c>
      <c r="E356">
        <v>969.27307128999996</v>
      </c>
      <c r="F356">
        <v>949.17602538999995</v>
      </c>
      <c r="G356">
        <v>962.29302978999999</v>
      </c>
      <c r="H356">
        <v>993.66198729999996</v>
      </c>
      <c r="I356">
        <v>935.98602295000001</v>
      </c>
      <c r="J356">
        <v>961.10919189000003</v>
      </c>
      <c r="L356" t="str">
        <f t="shared" si="38"/>
        <v>15JAN2021:19:00:00</v>
      </c>
      <c r="M356">
        <v>19</v>
      </c>
      <c r="N356">
        <f t="shared" si="39"/>
        <v>-61.514892599999939</v>
      </c>
      <c r="O356">
        <f t="shared" si="40"/>
        <v>-61.514892599999939</v>
      </c>
      <c r="P356">
        <f t="shared" si="41"/>
        <v>0</v>
      </c>
      <c r="Q356">
        <f t="shared" si="42"/>
        <v>1</v>
      </c>
      <c r="R356">
        <f t="shared" si="43"/>
        <v>0</v>
      </c>
      <c r="S356">
        <f t="shared" si="44"/>
        <v>5.8298180875446937</v>
      </c>
    </row>
    <row r="357" spans="1:19" x14ac:dyDescent="0.2">
      <c r="A357" t="s">
        <v>379</v>
      </c>
      <c r="B357">
        <v>1046.534668</v>
      </c>
      <c r="C357">
        <v>1002.960022</v>
      </c>
      <c r="D357">
        <v>967.32623291000004</v>
      </c>
      <c r="E357">
        <v>970.11499022999999</v>
      </c>
      <c r="F357">
        <v>960.15802001999998</v>
      </c>
      <c r="G357">
        <v>952.88098145000004</v>
      </c>
      <c r="H357">
        <v>1002.960022</v>
      </c>
      <c r="I357">
        <v>948.22399901999995</v>
      </c>
      <c r="J357">
        <v>967.86145020000004</v>
      </c>
      <c r="L357" t="str">
        <f t="shared" si="38"/>
        <v>15JAN2021:20:00:00</v>
      </c>
      <c r="M357">
        <v>20</v>
      </c>
      <c r="N357">
        <f t="shared" si="39"/>
        <v>-43.57464600000003</v>
      </c>
      <c r="O357">
        <f t="shared" si="40"/>
        <v>-43.57464600000003</v>
      </c>
      <c r="P357">
        <f t="shared" si="41"/>
        <v>0</v>
      </c>
      <c r="Q357">
        <f t="shared" si="42"/>
        <v>1</v>
      </c>
      <c r="R357">
        <f t="shared" si="43"/>
        <v>0</v>
      </c>
      <c r="S357">
        <f t="shared" si="44"/>
        <v>4.1637078381047985</v>
      </c>
    </row>
    <row r="358" spans="1:19" x14ac:dyDescent="0.2">
      <c r="A358" t="s">
        <v>380</v>
      </c>
      <c r="B358">
        <v>1042.1064452999999</v>
      </c>
      <c r="C358">
        <v>975.52600098000005</v>
      </c>
      <c r="D358">
        <v>974.49584961000005</v>
      </c>
      <c r="E358">
        <v>969.02770996000004</v>
      </c>
      <c r="F358">
        <v>962.35101318</v>
      </c>
      <c r="G358">
        <v>985.95202637</v>
      </c>
      <c r="H358">
        <v>975.52600098000005</v>
      </c>
      <c r="I358">
        <v>942.90301513999998</v>
      </c>
      <c r="J358">
        <v>965.25103760000002</v>
      </c>
      <c r="L358" t="str">
        <f t="shared" si="38"/>
        <v>15JAN2021:21:00:00</v>
      </c>
      <c r="M358">
        <v>21</v>
      </c>
      <c r="N358">
        <f t="shared" si="39"/>
        <v>-66.580444319999856</v>
      </c>
      <c r="O358">
        <f t="shared" si="40"/>
        <v>-66.580444319999856</v>
      </c>
      <c r="P358">
        <f t="shared" si="41"/>
        <v>0</v>
      </c>
      <c r="Q358">
        <f t="shared" si="42"/>
        <v>1</v>
      </c>
      <c r="R358">
        <f t="shared" si="43"/>
        <v>0</v>
      </c>
      <c r="S358">
        <f t="shared" si="44"/>
        <v>6.3890252881828005</v>
      </c>
    </row>
    <row r="359" spans="1:19" x14ac:dyDescent="0.2">
      <c r="A359" t="s">
        <v>381</v>
      </c>
      <c r="B359">
        <v>1019.4068604</v>
      </c>
      <c r="C359">
        <v>947.68402100000003</v>
      </c>
      <c r="D359">
        <v>976.86114501999998</v>
      </c>
      <c r="E359">
        <v>958.20788574000005</v>
      </c>
      <c r="F359">
        <v>956.44000243999994</v>
      </c>
      <c r="G359">
        <v>973.28302001999998</v>
      </c>
      <c r="H359">
        <v>947.68402100000003</v>
      </c>
      <c r="I359">
        <v>1013.0599976</v>
      </c>
      <c r="J359">
        <v>973.06402588000003</v>
      </c>
      <c r="L359" t="str">
        <f t="shared" si="38"/>
        <v>15JAN2021:22:00:00</v>
      </c>
      <c r="M359">
        <v>22</v>
      </c>
      <c r="N359">
        <f t="shared" si="39"/>
        <v>-71.722839399999998</v>
      </c>
      <c r="O359">
        <f t="shared" si="40"/>
        <v>-71.722839399999998</v>
      </c>
      <c r="P359">
        <f t="shared" si="41"/>
        <v>0</v>
      </c>
      <c r="Q359">
        <f t="shared" si="42"/>
        <v>1</v>
      </c>
      <c r="R359">
        <f t="shared" si="43"/>
        <v>0</v>
      </c>
      <c r="S359">
        <f t="shared" si="44"/>
        <v>7.0357422719184974</v>
      </c>
    </row>
    <row r="360" spans="1:19" x14ac:dyDescent="0.2">
      <c r="A360" t="s">
        <v>382</v>
      </c>
      <c r="B360">
        <v>1001.6462402</v>
      </c>
      <c r="C360">
        <v>935.53198241999996</v>
      </c>
      <c r="D360">
        <v>969.55035399999997</v>
      </c>
      <c r="E360">
        <v>953.11608887</v>
      </c>
      <c r="F360">
        <v>954.21398925999995</v>
      </c>
      <c r="G360">
        <v>962.78601074000005</v>
      </c>
      <c r="H360">
        <v>935.53198241999996</v>
      </c>
      <c r="I360">
        <v>969.44598388999998</v>
      </c>
      <c r="J360">
        <v>956.34002685999997</v>
      </c>
      <c r="L360" t="str">
        <f t="shared" si="38"/>
        <v>15JAN2021:23:00:00</v>
      </c>
      <c r="M360">
        <v>23</v>
      </c>
      <c r="N360">
        <f t="shared" si="39"/>
        <v>-66.114257780000003</v>
      </c>
      <c r="O360">
        <f t="shared" si="40"/>
        <v>-66.114257780000003</v>
      </c>
      <c r="P360">
        <f t="shared" si="41"/>
        <v>0</v>
      </c>
      <c r="Q360">
        <f t="shared" si="42"/>
        <v>1</v>
      </c>
      <c r="R360">
        <f t="shared" si="43"/>
        <v>0</v>
      </c>
      <c r="S360">
        <f t="shared" si="44"/>
        <v>6.6005596713265637</v>
      </c>
    </row>
    <row r="361" spans="1:19" x14ac:dyDescent="0.2">
      <c r="A361" t="s">
        <v>383</v>
      </c>
      <c r="B361">
        <v>972.52349853999999</v>
      </c>
      <c r="C361">
        <v>909.35198975000003</v>
      </c>
      <c r="D361">
        <v>943.95715331999997</v>
      </c>
      <c r="E361">
        <v>924.85705566000001</v>
      </c>
      <c r="F361">
        <v>944.45800781000003</v>
      </c>
      <c r="G361">
        <v>952.28601074000005</v>
      </c>
      <c r="H361">
        <v>909.35198975000003</v>
      </c>
      <c r="I361">
        <v>959.45098876999998</v>
      </c>
      <c r="J361">
        <v>940.34564208999996</v>
      </c>
      <c r="L361" t="str">
        <f t="shared" si="38"/>
        <v>16JAN2021:00:00:00</v>
      </c>
      <c r="M361">
        <v>24</v>
      </c>
      <c r="N361">
        <f t="shared" si="39"/>
        <v>-63.171508789999962</v>
      </c>
      <c r="O361">
        <f t="shared" si="40"/>
        <v>-63.171508789999962</v>
      </c>
      <c r="P361">
        <f t="shared" si="41"/>
        <v>0</v>
      </c>
      <c r="Q361">
        <f t="shared" si="42"/>
        <v>1</v>
      </c>
      <c r="R361">
        <f t="shared" si="43"/>
        <v>0</v>
      </c>
      <c r="S361">
        <f t="shared" si="44"/>
        <v>6.4956280115427685</v>
      </c>
    </row>
    <row r="362" spans="1:19" x14ac:dyDescent="0.2">
      <c r="A362" t="s">
        <v>384</v>
      </c>
      <c r="B362">
        <v>933.35900878999996</v>
      </c>
      <c r="C362">
        <v>897.79998779000005</v>
      </c>
      <c r="D362">
        <v>901.10272216999999</v>
      </c>
      <c r="E362">
        <v>886.76995850000003</v>
      </c>
      <c r="F362">
        <v>890.09100341999999</v>
      </c>
      <c r="G362">
        <v>919.78698729999996</v>
      </c>
      <c r="H362">
        <v>897.79998779000005</v>
      </c>
      <c r="I362">
        <v>896.05200194999998</v>
      </c>
      <c r="J362">
        <v>898.59698486000002</v>
      </c>
      <c r="L362" t="str">
        <f t="shared" si="38"/>
        <v>16JAN2021:01:00:00</v>
      </c>
      <c r="M362">
        <v>1</v>
      </c>
      <c r="N362">
        <f t="shared" si="39"/>
        <v>-35.559020999999916</v>
      </c>
      <c r="O362">
        <f t="shared" si="40"/>
        <v>-35.559020999999916</v>
      </c>
      <c r="P362">
        <f t="shared" si="41"/>
        <v>0</v>
      </c>
      <c r="Q362">
        <f t="shared" si="42"/>
        <v>1</v>
      </c>
      <c r="R362">
        <f t="shared" si="43"/>
        <v>0</v>
      </c>
      <c r="S362">
        <f t="shared" si="44"/>
        <v>3.8097903020294819</v>
      </c>
    </row>
    <row r="363" spans="1:19" x14ac:dyDescent="0.2">
      <c r="A363" t="s">
        <v>385</v>
      </c>
      <c r="B363">
        <v>916.05059814000003</v>
      </c>
      <c r="C363">
        <v>885.03100586000005</v>
      </c>
      <c r="D363">
        <v>919.22973633000004</v>
      </c>
      <c r="E363">
        <v>926.00610352000001</v>
      </c>
      <c r="F363">
        <v>891.72198486000002</v>
      </c>
      <c r="G363">
        <v>916.26202393000005</v>
      </c>
      <c r="H363">
        <v>885.03100586000005</v>
      </c>
      <c r="I363">
        <v>923.48797606999995</v>
      </c>
      <c r="J363">
        <v>904.49676513999998</v>
      </c>
      <c r="L363" t="str">
        <f t="shared" si="38"/>
        <v>16JAN2021:02:00:00</v>
      </c>
      <c r="M363">
        <v>2</v>
      </c>
      <c r="N363">
        <f t="shared" si="39"/>
        <v>-31.019592279999983</v>
      </c>
      <c r="O363">
        <f t="shared" si="40"/>
        <v>-31.019592279999983</v>
      </c>
      <c r="P363">
        <f t="shared" si="41"/>
        <v>0</v>
      </c>
      <c r="Q363">
        <f t="shared" si="42"/>
        <v>1</v>
      </c>
      <c r="R363">
        <f t="shared" si="43"/>
        <v>0</v>
      </c>
      <c r="S363">
        <f t="shared" si="44"/>
        <v>3.386231322045298</v>
      </c>
    </row>
    <row r="364" spans="1:19" x14ac:dyDescent="0.2">
      <c r="A364" t="s">
        <v>386</v>
      </c>
      <c r="B364">
        <v>910.12976074000005</v>
      </c>
      <c r="C364">
        <v>894.23498534999999</v>
      </c>
      <c r="D364">
        <v>933.76983643000005</v>
      </c>
      <c r="E364">
        <v>940.98004149999997</v>
      </c>
      <c r="F364">
        <v>907.94396973000005</v>
      </c>
      <c r="G364">
        <v>917.78601074000005</v>
      </c>
      <c r="H364">
        <v>894.23498534999999</v>
      </c>
      <c r="I364">
        <v>930.09002685999997</v>
      </c>
      <c r="J364">
        <v>914.51177978999999</v>
      </c>
      <c r="L364" t="str">
        <f t="shared" si="38"/>
        <v>16JAN2021:03:00:00</v>
      </c>
      <c r="M364">
        <v>3</v>
      </c>
      <c r="N364">
        <f t="shared" si="39"/>
        <v>-15.894775390000063</v>
      </c>
      <c r="O364">
        <f t="shared" si="40"/>
        <v>-15.894775390000063</v>
      </c>
      <c r="P364">
        <f t="shared" si="41"/>
        <v>0</v>
      </c>
      <c r="Q364">
        <f t="shared" si="42"/>
        <v>1</v>
      </c>
      <c r="R364">
        <f t="shared" si="43"/>
        <v>0</v>
      </c>
      <c r="S364">
        <f t="shared" si="44"/>
        <v>1.7464295835218575</v>
      </c>
    </row>
    <row r="365" spans="1:19" x14ac:dyDescent="0.2">
      <c r="A365" t="s">
        <v>387</v>
      </c>
      <c r="B365">
        <v>916.58404541000004</v>
      </c>
      <c r="C365">
        <v>923.52398682</v>
      </c>
      <c r="D365">
        <v>954.43371581999997</v>
      </c>
      <c r="E365">
        <v>959.67126465000001</v>
      </c>
      <c r="F365">
        <v>924.31597899999997</v>
      </c>
      <c r="G365">
        <v>944.53198241999996</v>
      </c>
      <c r="H365">
        <v>923.52398682</v>
      </c>
      <c r="I365">
        <v>932.11700439000003</v>
      </c>
      <c r="J365">
        <v>932.35992432</v>
      </c>
      <c r="L365" t="str">
        <f t="shared" si="38"/>
        <v>16JAN2021:04:00:00</v>
      </c>
      <c r="M365">
        <v>4</v>
      </c>
      <c r="N365">
        <f t="shared" si="39"/>
        <v>6.9399414099999603</v>
      </c>
      <c r="O365">
        <f t="shared" si="40"/>
        <v>0</v>
      </c>
      <c r="P365">
        <f t="shared" si="41"/>
        <v>6.9399414099999603</v>
      </c>
      <c r="Q365">
        <f t="shared" si="42"/>
        <v>0</v>
      </c>
      <c r="R365">
        <f t="shared" si="43"/>
        <v>1</v>
      </c>
      <c r="S365">
        <f t="shared" si="44"/>
        <v>0.75715276135923071</v>
      </c>
    </row>
    <row r="366" spans="1:19" x14ac:dyDescent="0.2">
      <c r="A366" t="s">
        <v>388</v>
      </c>
      <c r="B366">
        <v>949.33825683999999</v>
      </c>
      <c r="C366">
        <v>959.99401854999996</v>
      </c>
      <c r="D366">
        <v>988.20306396000001</v>
      </c>
      <c r="E366">
        <v>996.31622314000003</v>
      </c>
      <c r="F366">
        <v>945.84899901999995</v>
      </c>
      <c r="G366">
        <v>930.64300536999997</v>
      </c>
      <c r="H366">
        <v>959.99401854999996</v>
      </c>
      <c r="I366">
        <v>961.46002196999996</v>
      </c>
      <c r="J366">
        <v>956.68151854999996</v>
      </c>
      <c r="L366" t="str">
        <f t="shared" si="38"/>
        <v>16JAN2021:05:00:00</v>
      </c>
      <c r="M366">
        <v>5</v>
      </c>
      <c r="N366">
        <f t="shared" si="39"/>
        <v>10.655761709999979</v>
      </c>
      <c r="O366">
        <f t="shared" si="40"/>
        <v>0</v>
      </c>
      <c r="P366">
        <f t="shared" si="41"/>
        <v>10.655761709999979</v>
      </c>
      <c r="Q366">
        <f t="shared" si="42"/>
        <v>0</v>
      </c>
      <c r="R366">
        <f t="shared" si="43"/>
        <v>1</v>
      </c>
      <c r="S366">
        <f t="shared" si="44"/>
        <v>1.122440988048782</v>
      </c>
    </row>
    <row r="367" spans="1:19" x14ac:dyDescent="0.2">
      <c r="A367" t="s">
        <v>389</v>
      </c>
      <c r="B367">
        <v>987.94592284999999</v>
      </c>
      <c r="C367">
        <v>989.15899658000001</v>
      </c>
      <c r="D367">
        <v>1032.2437743999999</v>
      </c>
      <c r="E367">
        <v>1049.8031006000001</v>
      </c>
      <c r="F367">
        <v>983.87298583999996</v>
      </c>
      <c r="G367">
        <v>959.90399170000001</v>
      </c>
      <c r="H367">
        <v>989.15899658000001</v>
      </c>
      <c r="I367">
        <v>1004.7399902</v>
      </c>
      <c r="J367">
        <v>993.46148682</v>
      </c>
      <c r="L367" t="str">
        <f t="shared" si="38"/>
        <v>16JAN2021:06:00:00</v>
      </c>
      <c r="M367">
        <v>6</v>
      </c>
      <c r="N367">
        <f t="shared" si="39"/>
        <v>1.2130737300000192</v>
      </c>
      <c r="O367">
        <f t="shared" si="40"/>
        <v>0</v>
      </c>
      <c r="P367">
        <f t="shared" si="41"/>
        <v>1.2130737300000192</v>
      </c>
      <c r="Q367">
        <f t="shared" si="42"/>
        <v>0</v>
      </c>
      <c r="R367">
        <f t="shared" si="43"/>
        <v>1</v>
      </c>
      <c r="S367">
        <f t="shared" si="44"/>
        <v>0.12278746254659127</v>
      </c>
    </row>
    <row r="368" spans="1:19" x14ac:dyDescent="0.2">
      <c r="A368" t="s">
        <v>390</v>
      </c>
      <c r="B368">
        <v>1068.5341797000001</v>
      </c>
      <c r="C368">
        <v>1030.5</v>
      </c>
      <c r="D368">
        <v>1081.1706543</v>
      </c>
      <c r="E368">
        <v>1086.9866943</v>
      </c>
      <c r="F368">
        <v>1027.5899658000001</v>
      </c>
      <c r="G368">
        <v>1026.2099608999999</v>
      </c>
      <c r="H368">
        <v>1030.5</v>
      </c>
      <c r="I368">
        <v>1054.6300048999999</v>
      </c>
      <c r="J368">
        <v>1041.6025391000001</v>
      </c>
      <c r="L368" t="str">
        <f t="shared" si="38"/>
        <v>16JAN2021:07:00:00</v>
      </c>
      <c r="M368">
        <v>7</v>
      </c>
      <c r="N368">
        <f t="shared" si="39"/>
        <v>-38.034179700000095</v>
      </c>
      <c r="O368">
        <f t="shared" si="40"/>
        <v>-38.034179700000095</v>
      </c>
      <c r="P368">
        <f t="shared" si="41"/>
        <v>0</v>
      </c>
      <c r="Q368">
        <f t="shared" si="42"/>
        <v>1</v>
      </c>
      <c r="R368">
        <f t="shared" si="43"/>
        <v>0</v>
      </c>
      <c r="S368">
        <f t="shared" si="44"/>
        <v>3.5594724457647677</v>
      </c>
    </row>
    <row r="369" spans="1:19" x14ac:dyDescent="0.2">
      <c r="A369" t="s">
        <v>391</v>
      </c>
      <c r="B369">
        <v>1117.5454102000001</v>
      </c>
      <c r="C369">
        <v>1090.8100586</v>
      </c>
      <c r="D369">
        <v>1108.4804687999999</v>
      </c>
      <c r="E369">
        <v>1098.9429932</v>
      </c>
      <c r="F369">
        <v>1059.8900146000001</v>
      </c>
      <c r="G369">
        <v>1072.3599853999999</v>
      </c>
      <c r="H369">
        <v>1090.8100586</v>
      </c>
      <c r="I369">
        <v>1085.0500488</v>
      </c>
      <c r="J369">
        <v>1081.5426024999999</v>
      </c>
      <c r="L369" t="str">
        <f t="shared" si="38"/>
        <v>16JAN2021:08:00:00</v>
      </c>
      <c r="M369">
        <v>8</v>
      </c>
      <c r="N369">
        <f t="shared" si="39"/>
        <v>-26.735351600000058</v>
      </c>
      <c r="O369">
        <f t="shared" si="40"/>
        <v>-26.735351600000058</v>
      </c>
      <c r="P369">
        <f t="shared" si="41"/>
        <v>0</v>
      </c>
      <c r="Q369">
        <f t="shared" si="42"/>
        <v>1</v>
      </c>
      <c r="R369">
        <f t="shared" si="43"/>
        <v>0</v>
      </c>
      <c r="S369">
        <f t="shared" si="44"/>
        <v>2.3923279855997439</v>
      </c>
    </row>
    <row r="370" spans="1:19" x14ac:dyDescent="0.2">
      <c r="A370" t="s">
        <v>392</v>
      </c>
      <c r="B370">
        <v>1115.2380370999999</v>
      </c>
      <c r="C370">
        <v>1080.6199951000001</v>
      </c>
      <c r="D370">
        <v>1099.0354004000001</v>
      </c>
      <c r="E370">
        <v>1087.8626709</v>
      </c>
      <c r="F370">
        <v>1072.0699463000001</v>
      </c>
      <c r="G370">
        <v>1092.5200195</v>
      </c>
      <c r="H370">
        <v>1080.6199951000001</v>
      </c>
      <c r="I370">
        <v>1058.9399414</v>
      </c>
      <c r="J370">
        <v>1076.8519286999999</v>
      </c>
      <c r="L370" t="str">
        <f t="shared" si="38"/>
        <v>16JAN2021:09:00:00</v>
      </c>
      <c r="M370">
        <v>9</v>
      </c>
      <c r="N370">
        <f t="shared" si="39"/>
        <v>-34.618041999999832</v>
      </c>
      <c r="O370">
        <f t="shared" si="40"/>
        <v>-34.618041999999832</v>
      </c>
      <c r="P370">
        <f t="shared" si="41"/>
        <v>0</v>
      </c>
      <c r="Q370">
        <f t="shared" si="42"/>
        <v>1</v>
      </c>
      <c r="R370">
        <f t="shared" si="43"/>
        <v>0</v>
      </c>
      <c r="S370">
        <f t="shared" si="44"/>
        <v>3.104094448752714</v>
      </c>
    </row>
    <row r="371" spans="1:19" x14ac:dyDescent="0.2">
      <c r="A371" t="s">
        <v>393</v>
      </c>
      <c r="B371">
        <v>1113.8919678</v>
      </c>
      <c r="C371">
        <v>1098.5200195</v>
      </c>
      <c r="D371">
        <v>1084.9504394999999</v>
      </c>
      <c r="E371">
        <v>1102.9639893000001</v>
      </c>
      <c r="F371">
        <v>1061.2199707</v>
      </c>
      <c r="G371">
        <v>1092.8399658000001</v>
      </c>
      <c r="H371">
        <v>1098.5200195</v>
      </c>
      <c r="I371">
        <v>1089.8499756000001</v>
      </c>
      <c r="J371">
        <v>1084.6213379000001</v>
      </c>
      <c r="L371" t="str">
        <f t="shared" si="38"/>
        <v>16JAN2021:10:00:00</v>
      </c>
      <c r="M371">
        <v>10</v>
      </c>
      <c r="N371">
        <f t="shared" si="39"/>
        <v>-15.371948299999985</v>
      </c>
      <c r="O371">
        <f t="shared" si="40"/>
        <v>-15.371948299999985</v>
      </c>
      <c r="P371">
        <f t="shared" si="41"/>
        <v>0</v>
      </c>
      <c r="Q371">
        <f t="shared" si="42"/>
        <v>1</v>
      </c>
      <c r="R371">
        <f t="shared" si="43"/>
        <v>0</v>
      </c>
      <c r="S371">
        <f t="shared" si="44"/>
        <v>1.3800214692597577</v>
      </c>
    </row>
    <row r="372" spans="1:19" x14ac:dyDescent="0.2">
      <c r="A372" t="s">
        <v>394</v>
      </c>
      <c r="B372">
        <v>1057.4970702999999</v>
      </c>
      <c r="C372">
        <v>1045.0600586</v>
      </c>
      <c r="D372">
        <v>1042.2735596</v>
      </c>
      <c r="E372">
        <v>1082.9107666</v>
      </c>
      <c r="F372">
        <v>1029.9599608999999</v>
      </c>
      <c r="G372">
        <v>1048.4499512</v>
      </c>
      <c r="H372">
        <v>1045.0600586</v>
      </c>
      <c r="I372">
        <v>1049.4000243999999</v>
      </c>
      <c r="J372">
        <v>1042.4454346</v>
      </c>
      <c r="L372" t="str">
        <f t="shared" si="38"/>
        <v>16JAN2021:11:00:00</v>
      </c>
      <c r="M372">
        <v>11</v>
      </c>
      <c r="N372">
        <f t="shared" si="39"/>
        <v>-12.437011699999857</v>
      </c>
      <c r="O372">
        <f t="shared" si="40"/>
        <v>-12.437011699999857</v>
      </c>
      <c r="P372">
        <f t="shared" si="41"/>
        <v>0</v>
      </c>
      <c r="Q372">
        <f t="shared" si="42"/>
        <v>1</v>
      </c>
      <c r="R372">
        <f t="shared" si="43"/>
        <v>0</v>
      </c>
      <c r="S372">
        <f t="shared" si="44"/>
        <v>1.1760800147154657</v>
      </c>
    </row>
    <row r="373" spans="1:19" x14ac:dyDescent="0.2">
      <c r="A373" t="s">
        <v>395</v>
      </c>
      <c r="B373">
        <v>988.71673583999996</v>
      </c>
      <c r="C373">
        <v>1022.1900024</v>
      </c>
      <c r="D373">
        <v>1005.1624756</v>
      </c>
      <c r="E373">
        <v>1042.5383300999999</v>
      </c>
      <c r="F373">
        <v>971.32897949000005</v>
      </c>
      <c r="G373">
        <v>1033.6800536999999</v>
      </c>
      <c r="H373">
        <v>1022.1900024</v>
      </c>
      <c r="I373">
        <v>1003.2199707</v>
      </c>
      <c r="J373">
        <v>1004.0400390999999</v>
      </c>
      <c r="L373" t="str">
        <f t="shared" si="38"/>
        <v>16JAN2021:12:00:00</v>
      </c>
      <c r="M373">
        <v>12</v>
      </c>
      <c r="N373">
        <f t="shared" si="39"/>
        <v>33.47326656000007</v>
      </c>
      <c r="O373">
        <f t="shared" si="40"/>
        <v>0</v>
      </c>
      <c r="P373">
        <f t="shared" si="41"/>
        <v>33.47326656000007</v>
      </c>
      <c r="Q373">
        <f t="shared" si="42"/>
        <v>0</v>
      </c>
      <c r="R373">
        <f t="shared" si="43"/>
        <v>1</v>
      </c>
      <c r="S373">
        <f t="shared" si="44"/>
        <v>3.3855264452018856</v>
      </c>
    </row>
    <row r="374" spans="1:19" x14ac:dyDescent="0.2">
      <c r="A374" t="s">
        <v>396</v>
      </c>
      <c r="B374">
        <v>926.28417968999997</v>
      </c>
      <c r="C374">
        <v>976.52899170000001</v>
      </c>
      <c r="D374">
        <v>955.87420654000005</v>
      </c>
      <c r="E374">
        <v>994.56994628999996</v>
      </c>
      <c r="F374">
        <v>928.39599609000004</v>
      </c>
      <c r="G374">
        <v>968.71997069999998</v>
      </c>
      <c r="H374">
        <v>976.52899170000001</v>
      </c>
      <c r="I374">
        <v>945.60900878999996</v>
      </c>
      <c r="J374">
        <v>953.20776366999996</v>
      </c>
      <c r="L374" t="str">
        <f t="shared" si="38"/>
        <v>16JAN2021:13:00:00</v>
      </c>
      <c r="M374">
        <v>13</v>
      </c>
      <c r="N374">
        <f t="shared" si="39"/>
        <v>50.244812010000032</v>
      </c>
      <c r="O374">
        <f t="shared" si="40"/>
        <v>0</v>
      </c>
      <c r="P374">
        <f t="shared" si="41"/>
        <v>50.244812010000032</v>
      </c>
      <c r="Q374">
        <f t="shared" si="42"/>
        <v>0</v>
      </c>
      <c r="R374">
        <f t="shared" si="43"/>
        <v>1</v>
      </c>
      <c r="S374">
        <f t="shared" si="44"/>
        <v>5.4243409432746104</v>
      </c>
    </row>
    <row r="375" spans="1:19" x14ac:dyDescent="0.2">
      <c r="A375" t="s">
        <v>397</v>
      </c>
      <c r="B375">
        <v>875.07562256000006</v>
      </c>
      <c r="C375">
        <v>946.03997803000004</v>
      </c>
      <c r="D375">
        <v>925.52532958999996</v>
      </c>
      <c r="E375">
        <v>955.03387451000003</v>
      </c>
      <c r="F375">
        <v>897.39501953000001</v>
      </c>
      <c r="G375">
        <v>916.12097168000003</v>
      </c>
      <c r="H375">
        <v>946.03997803000004</v>
      </c>
      <c r="I375">
        <v>892.79400635000002</v>
      </c>
      <c r="J375">
        <v>914.26306151999995</v>
      </c>
      <c r="L375" t="str">
        <f t="shared" si="38"/>
        <v>16JAN2021:14:00:00</v>
      </c>
      <c r="M375">
        <v>14</v>
      </c>
      <c r="N375">
        <f t="shared" si="39"/>
        <v>70.964355469999987</v>
      </c>
      <c r="O375">
        <f t="shared" si="40"/>
        <v>0</v>
      </c>
      <c r="P375">
        <f t="shared" si="41"/>
        <v>70.964355469999987</v>
      </c>
      <c r="Q375">
        <f t="shared" si="42"/>
        <v>0</v>
      </c>
      <c r="R375">
        <f t="shared" si="43"/>
        <v>1</v>
      </c>
      <c r="S375">
        <f t="shared" si="44"/>
        <v>8.1095111828617163</v>
      </c>
    </row>
    <row r="376" spans="1:19" x14ac:dyDescent="0.2">
      <c r="A376" t="s">
        <v>398</v>
      </c>
      <c r="B376">
        <v>813.55249022999999</v>
      </c>
      <c r="C376">
        <v>948.14599609000004</v>
      </c>
      <c r="D376">
        <v>883.86169433999999</v>
      </c>
      <c r="E376">
        <v>922.05853271000001</v>
      </c>
      <c r="F376">
        <v>866.28601074000005</v>
      </c>
      <c r="G376">
        <v>877.35601807</v>
      </c>
      <c r="H376">
        <v>948.14599609000004</v>
      </c>
      <c r="I376">
        <v>863.97100829999999</v>
      </c>
      <c r="J376">
        <v>889.75292968999997</v>
      </c>
      <c r="L376" t="str">
        <f t="shared" si="38"/>
        <v>16JAN2021:15:00:00</v>
      </c>
      <c r="M376">
        <v>15</v>
      </c>
      <c r="N376">
        <f t="shared" si="39"/>
        <v>134.59350586000005</v>
      </c>
      <c r="O376">
        <f t="shared" si="40"/>
        <v>0</v>
      </c>
      <c r="P376">
        <f t="shared" si="41"/>
        <v>134.59350586000005</v>
      </c>
      <c r="Q376">
        <f t="shared" si="42"/>
        <v>0</v>
      </c>
      <c r="R376">
        <f t="shared" si="43"/>
        <v>1</v>
      </c>
      <c r="S376">
        <f t="shared" si="44"/>
        <v>16.543924021663191</v>
      </c>
    </row>
    <row r="377" spans="1:19" x14ac:dyDescent="0.2">
      <c r="A377" t="s">
        <v>399</v>
      </c>
      <c r="B377">
        <v>828.57977295000001</v>
      </c>
      <c r="C377">
        <v>927.18902588000003</v>
      </c>
      <c r="D377">
        <v>850.92169189000003</v>
      </c>
      <c r="E377">
        <v>885.78240966999999</v>
      </c>
      <c r="F377">
        <v>864.91497803000004</v>
      </c>
      <c r="G377">
        <v>823.01702881000006</v>
      </c>
      <c r="H377">
        <v>927.18902588000003</v>
      </c>
      <c r="I377">
        <v>841.85498046999999</v>
      </c>
      <c r="J377">
        <v>867.73211670000001</v>
      </c>
      <c r="L377" t="str">
        <f t="shared" si="38"/>
        <v>16JAN2021:16:00:00</v>
      </c>
      <c r="M377">
        <v>16</v>
      </c>
      <c r="N377">
        <f t="shared" si="39"/>
        <v>98.609252930000025</v>
      </c>
      <c r="O377">
        <f t="shared" si="40"/>
        <v>0</v>
      </c>
      <c r="P377">
        <f t="shared" si="41"/>
        <v>98.609252930000025</v>
      </c>
      <c r="Q377">
        <f t="shared" si="42"/>
        <v>0</v>
      </c>
      <c r="R377">
        <f t="shared" si="43"/>
        <v>1</v>
      </c>
      <c r="S377">
        <f t="shared" si="44"/>
        <v>11.900996880351137</v>
      </c>
    </row>
    <row r="378" spans="1:19" x14ac:dyDescent="0.2">
      <c r="A378" t="s">
        <v>400</v>
      </c>
      <c r="B378">
        <v>842.39166260000002</v>
      </c>
      <c r="C378">
        <v>901.10900878999996</v>
      </c>
      <c r="D378">
        <v>826.26544189000003</v>
      </c>
      <c r="E378">
        <v>833.65203856999995</v>
      </c>
      <c r="F378">
        <v>872.17102050999995</v>
      </c>
      <c r="G378">
        <v>831.59399413999995</v>
      </c>
      <c r="H378">
        <v>901.10900878999996</v>
      </c>
      <c r="I378">
        <v>846.83898925999995</v>
      </c>
      <c r="J378">
        <v>862.26220703000001</v>
      </c>
      <c r="L378" t="str">
        <f t="shared" si="38"/>
        <v>16JAN2021:17:00:00</v>
      </c>
      <c r="M378">
        <v>17</v>
      </c>
      <c r="N378">
        <f t="shared" si="39"/>
        <v>58.717346189999944</v>
      </c>
      <c r="O378">
        <f t="shared" si="40"/>
        <v>0</v>
      </c>
      <c r="P378">
        <f t="shared" si="41"/>
        <v>58.717346189999944</v>
      </c>
      <c r="Q378">
        <f t="shared" si="42"/>
        <v>0</v>
      </c>
      <c r="R378">
        <f t="shared" si="43"/>
        <v>1</v>
      </c>
      <c r="S378">
        <f t="shared" si="44"/>
        <v>6.9703142608002286</v>
      </c>
    </row>
    <row r="379" spans="1:19" x14ac:dyDescent="0.2">
      <c r="A379" t="s">
        <v>401</v>
      </c>
      <c r="B379">
        <v>868.61016845999995</v>
      </c>
      <c r="C379">
        <v>921.04998779000005</v>
      </c>
      <c r="D379">
        <v>838.70465088000003</v>
      </c>
      <c r="E379">
        <v>838.34912109000004</v>
      </c>
      <c r="F379">
        <v>900.05499268000005</v>
      </c>
      <c r="G379">
        <v>865.44799805000002</v>
      </c>
      <c r="H379">
        <v>921.04998779000005</v>
      </c>
      <c r="I379">
        <v>865.70001220999995</v>
      </c>
      <c r="J379">
        <v>884.72033691000001</v>
      </c>
      <c r="L379" t="str">
        <f t="shared" si="38"/>
        <v>16JAN2021:18:00:00</v>
      </c>
      <c r="M379">
        <v>18</v>
      </c>
      <c r="N379">
        <f t="shared" si="39"/>
        <v>52.439819330000091</v>
      </c>
      <c r="O379">
        <f t="shared" si="40"/>
        <v>0</v>
      </c>
      <c r="P379">
        <f t="shared" si="41"/>
        <v>52.439819330000091</v>
      </c>
      <c r="Q379">
        <f t="shared" si="42"/>
        <v>0</v>
      </c>
      <c r="R379">
        <f t="shared" si="43"/>
        <v>1</v>
      </c>
      <c r="S379">
        <f t="shared" si="44"/>
        <v>6.0372099284737963</v>
      </c>
    </row>
    <row r="380" spans="1:19" x14ac:dyDescent="0.2">
      <c r="A380" t="s">
        <v>402</v>
      </c>
      <c r="B380">
        <v>894.14477538999995</v>
      </c>
      <c r="C380">
        <v>961.94097899999997</v>
      </c>
      <c r="D380">
        <v>900.94702147999999</v>
      </c>
      <c r="E380">
        <v>889.21289062999995</v>
      </c>
      <c r="F380">
        <v>935.13500977000001</v>
      </c>
      <c r="G380">
        <v>911.69598388999998</v>
      </c>
      <c r="H380">
        <v>961.94097899999997</v>
      </c>
      <c r="I380">
        <v>922.09899901999995</v>
      </c>
      <c r="J380">
        <v>931.37414550999995</v>
      </c>
      <c r="L380" t="str">
        <f t="shared" si="38"/>
        <v>16JAN2021:19:00:00</v>
      </c>
      <c r="M380">
        <v>19</v>
      </c>
      <c r="N380">
        <f t="shared" si="39"/>
        <v>67.79620361000002</v>
      </c>
      <c r="O380">
        <f t="shared" si="40"/>
        <v>0</v>
      </c>
      <c r="P380">
        <f t="shared" si="41"/>
        <v>67.79620361000002</v>
      </c>
      <c r="Q380">
        <f t="shared" si="42"/>
        <v>0</v>
      </c>
      <c r="R380">
        <f t="shared" si="43"/>
        <v>1</v>
      </c>
      <c r="S380">
        <f t="shared" si="44"/>
        <v>7.582240088628744</v>
      </c>
    </row>
    <row r="381" spans="1:19" x14ac:dyDescent="0.2">
      <c r="A381" t="s">
        <v>403</v>
      </c>
      <c r="B381">
        <v>899.95660399999997</v>
      </c>
      <c r="C381">
        <v>947.77600098000005</v>
      </c>
      <c r="D381">
        <v>898.12738036999997</v>
      </c>
      <c r="E381">
        <v>891.34643555000002</v>
      </c>
      <c r="F381">
        <v>943.04302978999999</v>
      </c>
      <c r="G381">
        <v>912.00097656000003</v>
      </c>
      <c r="H381">
        <v>947.77600098000005</v>
      </c>
      <c r="I381">
        <v>920.76397704999999</v>
      </c>
      <c r="J381">
        <v>929.16180420000001</v>
      </c>
      <c r="L381" t="str">
        <f t="shared" si="38"/>
        <v>16JAN2021:20:00:00</v>
      </c>
      <c r="M381">
        <v>20</v>
      </c>
      <c r="N381">
        <f t="shared" si="39"/>
        <v>47.819396980000079</v>
      </c>
      <c r="O381">
        <f t="shared" si="40"/>
        <v>0</v>
      </c>
      <c r="P381">
        <f t="shared" si="41"/>
        <v>47.819396980000079</v>
      </c>
      <c r="Q381">
        <f t="shared" si="42"/>
        <v>0</v>
      </c>
      <c r="R381">
        <f t="shared" si="43"/>
        <v>1</v>
      </c>
      <c r="S381">
        <f t="shared" si="44"/>
        <v>5.3135225373600434</v>
      </c>
    </row>
    <row r="382" spans="1:19" x14ac:dyDescent="0.2">
      <c r="A382" t="s">
        <v>404</v>
      </c>
      <c r="B382">
        <v>895.20129395000004</v>
      </c>
      <c r="C382">
        <v>935.21197510000002</v>
      </c>
      <c r="D382">
        <v>883.25756836000005</v>
      </c>
      <c r="E382">
        <v>888.72180175999995</v>
      </c>
      <c r="F382">
        <v>931.08502196999996</v>
      </c>
      <c r="G382">
        <v>916.52301024999997</v>
      </c>
      <c r="H382">
        <v>935.21197510000002</v>
      </c>
      <c r="I382">
        <v>920.05798340000001</v>
      </c>
      <c r="J382">
        <v>921.56127930000002</v>
      </c>
      <c r="L382" t="str">
        <f t="shared" si="38"/>
        <v>16JAN2021:21:00:00</v>
      </c>
      <c r="M382">
        <v>21</v>
      </c>
      <c r="N382">
        <f t="shared" si="39"/>
        <v>40.010681149999982</v>
      </c>
      <c r="O382">
        <f t="shared" si="40"/>
        <v>0</v>
      </c>
      <c r="P382">
        <f t="shared" si="41"/>
        <v>40.010681149999982</v>
      </c>
      <c r="Q382">
        <f t="shared" si="42"/>
        <v>0</v>
      </c>
      <c r="R382">
        <f t="shared" si="43"/>
        <v>1</v>
      </c>
      <c r="S382">
        <f t="shared" si="44"/>
        <v>4.4694619434089766</v>
      </c>
    </row>
    <row r="383" spans="1:19" x14ac:dyDescent="0.2">
      <c r="A383" t="s">
        <v>405</v>
      </c>
      <c r="B383">
        <v>885.83795166000004</v>
      </c>
      <c r="C383">
        <v>920.48901366999996</v>
      </c>
      <c r="D383">
        <v>866.54302978999999</v>
      </c>
      <c r="E383">
        <v>877.73223876999998</v>
      </c>
      <c r="F383">
        <v>901.86102295000001</v>
      </c>
      <c r="G383">
        <v>918.125</v>
      </c>
      <c r="H383">
        <v>920.48901366999996</v>
      </c>
      <c r="I383">
        <v>937.21801758000004</v>
      </c>
      <c r="J383">
        <v>912.97552489999998</v>
      </c>
      <c r="L383" t="str">
        <f t="shared" si="38"/>
        <v>16JAN2021:22:00:00</v>
      </c>
      <c r="M383">
        <v>22</v>
      </c>
      <c r="N383">
        <f t="shared" si="39"/>
        <v>34.651062009999919</v>
      </c>
      <c r="O383">
        <f t="shared" si="40"/>
        <v>0</v>
      </c>
      <c r="P383">
        <f t="shared" si="41"/>
        <v>34.651062009999919</v>
      </c>
      <c r="Q383">
        <f t="shared" si="42"/>
        <v>0</v>
      </c>
      <c r="R383">
        <f t="shared" si="43"/>
        <v>1</v>
      </c>
      <c r="S383">
        <f t="shared" si="44"/>
        <v>3.911670519993661</v>
      </c>
    </row>
    <row r="384" spans="1:19" x14ac:dyDescent="0.2">
      <c r="A384" t="s">
        <v>406</v>
      </c>
      <c r="B384">
        <v>873.58618163999995</v>
      </c>
      <c r="C384">
        <v>907.61999512</v>
      </c>
      <c r="D384">
        <v>841.19195557</v>
      </c>
      <c r="E384">
        <v>856.58514404000005</v>
      </c>
      <c r="F384">
        <v>870.01300048999997</v>
      </c>
      <c r="G384">
        <v>908.71801758000004</v>
      </c>
      <c r="H384">
        <v>907.61999512</v>
      </c>
      <c r="I384">
        <v>912.75500488</v>
      </c>
      <c r="J384">
        <v>891.33569336000005</v>
      </c>
      <c r="L384" t="str">
        <f t="shared" si="38"/>
        <v>16JAN2021:23:00:00</v>
      </c>
      <c r="M384">
        <v>23</v>
      </c>
      <c r="N384">
        <f t="shared" si="39"/>
        <v>34.033813480000049</v>
      </c>
      <c r="O384">
        <f t="shared" si="40"/>
        <v>0</v>
      </c>
      <c r="P384">
        <f t="shared" si="41"/>
        <v>34.033813480000049</v>
      </c>
      <c r="Q384">
        <f t="shared" si="42"/>
        <v>0</v>
      </c>
      <c r="R384">
        <f t="shared" si="43"/>
        <v>1</v>
      </c>
      <c r="S384">
        <f t="shared" si="44"/>
        <v>3.8958736064377444</v>
      </c>
    </row>
    <row r="385" spans="1:19" x14ac:dyDescent="0.2">
      <c r="A385" t="s">
        <v>407</v>
      </c>
      <c r="B385">
        <v>853.38635253999996</v>
      </c>
      <c r="C385">
        <v>880.69799805000002</v>
      </c>
      <c r="D385">
        <v>815.97833251999998</v>
      </c>
      <c r="E385">
        <v>845.58929443</v>
      </c>
      <c r="F385">
        <v>840.40197753999996</v>
      </c>
      <c r="G385">
        <v>899.31896973000005</v>
      </c>
      <c r="H385">
        <v>880.69799805000002</v>
      </c>
      <c r="I385">
        <v>859.40600586000005</v>
      </c>
      <c r="J385">
        <v>859.53863524999997</v>
      </c>
      <c r="L385" t="str">
        <f t="shared" si="38"/>
        <v>17JAN2021:00:00:00</v>
      </c>
      <c r="M385">
        <v>24</v>
      </c>
      <c r="N385">
        <f t="shared" si="39"/>
        <v>27.311645510000062</v>
      </c>
      <c r="O385">
        <f t="shared" si="40"/>
        <v>0</v>
      </c>
      <c r="P385">
        <f t="shared" si="41"/>
        <v>27.311645510000062</v>
      </c>
      <c r="Q385">
        <f t="shared" si="42"/>
        <v>0</v>
      </c>
      <c r="R385">
        <f t="shared" si="43"/>
        <v>1</v>
      </c>
      <c r="S385">
        <f t="shared" si="44"/>
        <v>3.200384612281447</v>
      </c>
    </row>
    <row r="386" spans="1:19" x14ac:dyDescent="0.2">
      <c r="A386" t="s">
        <v>408</v>
      </c>
      <c r="B386">
        <v>860.89434814000003</v>
      </c>
      <c r="C386">
        <v>877.18902588000003</v>
      </c>
      <c r="D386">
        <v>828.34814453000001</v>
      </c>
      <c r="E386">
        <v>864.96246338000003</v>
      </c>
      <c r="F386">
        <v>836.79199218999997</v>
      </c>
      <c r="G386">
        <v>868.83697510000002</v>
      </c>
      <c r="H386">
        <v>877.18902588000003</v>
      </c>
      <c r="I386">
        <v>828.71099853999999</v>
      </c>
      <c r="J386">
        <v>847.82110595999995</v>
      </c>
      <c r="L386" t="str">
        <f t="shared" si="38"/>
        <v>17JAN2021:01:00:00</v>
      </c>
      <c r="M386">
        <v>1</v>
      </c>
      <c r="N386">
        <f t="shared" si="39"/>
        <v>16.294677739999997</v>
      </c>
      <c r="O386">
        <f t="shared" si="40"/>
        <v>0</v>
      </c>
      <c r="P386">
        <f t="shared" si="41"/>
        <v>16.294677739999997</v>
      </c>
      <c r="Q386">
        <f t="shared" si="42"/>
        <v>0</v>
      </c>
      <c r="R386">
        <f t="shared" si="43"/>
        <v>1</v>
      </c>
      <c r="S386">
        <f t="shared" si="44"/>
        <v>1.8927616118290662</v>
      </c>
    </row>
    <row r="387" spans="1:19" x14ac:dyDescent="0.2">
      <c r="A387" t="s">
        <v>409</v>
      </c>
      <c r="B387">
        <v>849.61322021000001</v>
      </c>
      <c r="C387">
        <v>879.74200439000003</v>
      </c>
      <c r="D387">
        <v>840.73535156000003</v>
      </c>
      <c r="E387">
        <v>862.84887694999998</v>
      </c>
      <c r="F387">
        <v>837.85998534999999</v>
      </c>
      <c r="G387">
        <v>856.84997558999999</v>
      </c>
      <c r="H387">
        <v>879.74200439000003</v>
      </c>
      <c r="I387">
        <v>828.34698486000002</v>
      </c>
      <c r="J387">
        <v>848.68536376999998</v>
      </c>
      <c r="L387" t="str">
        <f t="shared" ref="L387:L450" si="45">A387</f>
        <v>17JAN2021:02:00:00</v>
      </c>
      <c r="M387">
        <v>2</v>
      </c>
      <c r="N387">
        <f t="shared" ref="N387:N450" si="46">C387-B387</f>
        <v>30.128784180000025</v>
      </c>
      <c r="O387">
        <f t="shared" ref="O387:O450" si="47">IF(N387&lt;0,N387,0)</f>
        <v>0</v>
      </c>
      <c r="P387">
        <f t="shared" ref="P387:P450" si="48">IF(N387&gt;0,N387,0)</f>
        <v>30.128784180000025</v>
      </c>
      <c r="Q387">
        <f t="shared" ref="Q387:Q450" si="49">IF(O387&lt;0,1,0)</f>
        <v>0</v>
      </c>
      <c r="R387">
        <f t="shared" ref="R387:R450" si="50">IF(P387&gt;0,1,0)</f>
        <v>1</v>
      </c>
      <c r="S387">
        <f t="shared" ref="S387:S450" si="51">ABS((B387-C387)/B387)*100</f>
        <v>3.5461764792870163</v>
      </c>
    </row>
    <row r="388" spans="1:19" x14ac:dyDescent="0.2">
      <c r="A388" t="s">
        <v>410</v>
      </c>
      <c r="B388">
        <v>849.00140381000006</v>
      </c>
      <c r="C388">
        <v>853.73400878999996</v>
      </c>
      <c r="D388">
        <v>846.80053711000005</v>
      </c>
      <c r="E388">
        <v>854.03613281000003</v>
      </c>
      <c r="F388">
        <v>850.66198729999996</v>
      </c>
      <c r="G388">
        <v>848.33898925999995</v>
      </c>
      <c r="H388">
        <v>853.73400878999996</v>
      </c>
      <c r="I388">
        <v>823.17498779000005</v>
      </c>
      <c r="J388">
        <v>843.78521728999999</v>
      </c>
      <c r="L388" t="str">
        <f t="shared" si="45"/>
        <v>17JAN2021:03:00:00</v>
      </c>
      <c r="M388">
        <v>3</v>
      </c>
      <c r="N388">
        <f t="shared" si="46"/>
        <v>4.7326049799999055</v>
      </c>
      <c r="O388">
        <f t="shared" si="47"/>
        <v>0</v>
      </c>
      <c r="P388">
        <f t="shared" si="48"/>
        <v>4.7326049799999055</v>
      </c>
      <c r="Q388">
        <f t="shared" si="49"/>
        <v>0</v>
      </c>
      <c r="R388">
        <f t="shared" si="50"/>
        <v>1</v>
      </c>
      <c r="S388">
        <f t="shared" si="51"/>
        <v>0.55743193812892977</v>
      </c>
    </row>
    <row r="389" spans="1:19" x14ac:dyDescent="0.2">
      <c r="A389" t="s">
        <v>411</v>
      </c>
      <c r="B389">
        <v>868.25927734000004</v>
      </c>
      <c r="C389">
        <v>874.09301758000004</v>
      </c>
      <c r="D389">
        <v>864.12164307</v>
      </c>
      <c r="E389">
        <v>869.86694336000005</v>
      </c>
      <c r="F389">
        <v>861.66101074000005</v>
      </c>
      <c r="G389">
        <v>870.47198486000002</v>
      </c>
      <c r="H389">
        <v>874.09301758000004</v>
      </c>
      <c r="I389">
        <v>830.16400146000001</v>
      </c>
      <c r="J389">
        <v>858.30371093999997</v>
      </c>
      <c r="L389" t="str">
        <f t="shared" si="45"/>
        <v>17JAN2021:04:00:00</v>
      </c>
      <c r="M389">
        <v>4</v>
      </c>
      <c r="N389">
        <f t="shared" si="46"/>
        <v>5.8337402399999974</v>
      </c>
      <c r="O389">
        <f t="shared" si="47"/>
        <v>0</v>
      </c>
      <c r="P389">
        <f t="shared" si="48"/>
        <v>5.8337402399999974</v>
      </c>
      <c r="Q389">
        <f t="shared" si="49"/>
        <v>0</v>
      </c>
      <c r="R389">
        <f t="shared" si="50"/>
        <v>1</v>
      </c>
      <c r="S389">
        <f t="shared" si="51"/>
        <v>0.6718891916562354</v>
      </c>
    </row>
    <row r="390" spans="1:19" x14ac:dyDescent="0.2">
      <c r="A390" t="s">
        <v>412</v>
      </c>
      <c r="B390">
        <v>901.73443603999999</v>
      </c>
      <c r="C390">
        <v>885.84301758000004</v>
      </c>
      <c r="D390">
        <v>889.96862793000003</v>
      </c>
      <c r="E390">
        <v>907.20501708999996</v>
      </c>
      <c r="F390">
        <v>877.16497803000004</v>
      </c>
      <c r="G390">
        <v>873.11499022999999</v>
      </c>
      <c r="H390">
        <v>885.84301758000004</v>
      </c>
      <c r="I390">
        <v>867.48101807</v>
      </c>
      <c r="J390">
        <v>878.00769043000003</v>
      </c>
      <c r="L390" t="str">
        <f t="shared" si="45"/>
        <v>17JAN2021:05:00:00</v>
      </c>
      <c r="M390">
        <v>5</v>
      </c>
      <c r="N390">
        <f t="shared" si="46"/>
        <v>-15.891418459999954</v>
      </c>
      <c r="O390">
        <f t="shared" si="47"/>
        <v>-15.891418459999954</v>
      </c>
      <c r="P390">
        <f t="shared" si="48"/>
        <v>0</v>
      </c>
      <c r="Q390">
        <f t="shared" si="49"/>
        <v>1</v>
      </c>
      <c r="R390">
        <f t="shared" si="50"/>
        <v>0</v>
      </c>
      <c r="S390">
        <f t="shared" si="51"/>
        <v>1.7623169111504386</v>
      </c>
    </row>
    <row r="391" spans="1:19" x14ac:dyDescent="0.2">
      <c r="A391" t="s">
        <v>413</v>
      </c>
      <c r="B391">
        <v>902.64715576000003</v>
      </c>
      <c r="C391">
        <v>907.28198241999996</v>
      </c>
      <c r="D391">
        <v>932.41601562999995</v>
      </c>
      <c r="E391">
        <v>951.57824706999997</v>
      </c>
      <c r="F391">
        <v>909.21398925999995</v>
      </c>
      <c r="G391">
        <v>907.70098876999998</v>
      </c>
      <c r="H391">
        <v>907.28198241999996</v>
      </c>
      <c r="I391">
        <v>901.90698241999996</v>
      </c>
      <c r="J391">
        <v>909.61535645000004</v>
      </c>
      <c r="L391" t="str">
        <f t="shared" si="45"/>
        <v>17JAN2021:06:00:00</v>
      </c>
      <c r="M391">
        <v>6</v>
      </c>
      <c r="N391">
        <f t="shared" si="46"/>
        <v>4.6348266599999306</v>
      </c>
      <c r="O391">
        <f t="shared" si="47"/>
        <v>0</v>
      </c>
      <c r="P391">
        <f t="shared" si="48"/>
        <v>4.6348266599999306</v>
      </c>
      <c r="Q391">
        <f t="shared" si="49"/>
        <v>0</v>
      </c>
      <c r="R391">
        <f t="shared" si="50"/>
        <v>1</v>
      </c>
      <c r="S391">
        <f t="shared" si="51"/>
        <v>0.51347047740903307</v>
      </c>
    </row>
    <row r="392" spans="1:19" x14ac:dyDescent="0.2">
      <c r="A392" t="s">
        <v>414</v>
      </c>
      <c r="B392">
        <v>919.04241943</v>
      </c>
      <c r="C392">
        <v>965.16699218999997</v>
      </c>
      <c r="D392">
        <v>974.57366943</v>
      </c>
      <c r="E392">
        <v>990.51898193</v>
      </c>
      <c r="F392">
        <v>943.43298340000001</v>
      </c>
      <c r="G392">
        <v>938.36401366999996</v>
      </c>
      <c r="H392">
        <v>965.16699218999997</v>
      </c>
      <c r="I392">
        <v>941.73498534999999</v>
      </c>
      <c r="J392">
        <v>951.70092772999999</v>
      </c>
      <c r="L392" t="str">
        <f t="shared" si="45"/>
        <v>17JAN2021:07:00:00</v>
      </c>
      <c r="M392">
        <v>7</v>
      </c>
      <c r="N392">
        <f t="shared" si="46"/>
        <v>46.124572759999978</v>
      </c>
      <c r="O392">
        <f t="shared" si="47"/>
        <v>0</v>
      </c>
      <c r="P392">
        <f t="shared" si="48"/>
        <v>46.124572759999978</v>
      </c>
      <c r="Q392">
        <f t="shared" si="49"/>
        <v>0</v>
      </c>
      <c r="R392">
        <f t="shared" si="50"/>
        <v>1</v>
      </c>
      <c r="S392">
        <f t="shared" si="51"/>
        <v>5.0187642904020615</v>
      </c>
    </row>
    <row r="393" spans="1:19" x14ac:dyDescent="0.2">
      <c r="A393" t="s">
        <v>415</v>
      </c>
      <c r="B393">
        <v>957.203125</v>
      </c>
      <c r="C393">
        <v>1010.0700073</v>
      </c>
      <c r="D393">
        <v>1011.3139648</v>
      </c>
      <c r="E393">
        <v>1017.7699585</v>
      </c>
      <c r="F393">
        <v>970.94201659999999</v>
      </c>
      <c r="G393">
        <v>994.65698241999996</v>
      </c>
      <c r="H393">
        <v>1010.0700073</v>
      </c>
      <c r="I393">
        <v>955.91802978999999</v>
      </c>
      <c r="J393">
        <v>984.97888183999999</v>
      </c>
      <c r="L393" t="str">
        <f t="shared" si="45"/>
        <v>17JAN2021:08:00:00</v>
      </c>
      <c r="M393">
        <v>8</v>
      </c>
      <c r="N393">
        <f t="shared" si="46"/>
        <v>52.866882300000043</v>
      </c>
      <c r="O393">
        <f t="shared" si="47"/>
        <v>0</v>
      </c>
      <c r="P393">
        <f t="shared" si="48"/>
        <v>52.866882300000043</v>
      </c>
      <c r="Q393">
        <f t="shared" si="49"/>
        <v>0</v>
      </c>
      <c r="R393">
        <f t="shared" si="50"/>
        <v>1</v>
      </c>
      <c r="S393">
        <f t="shared" si="51"/>
        <v>5.5230578462643489</v>
      </c>
    </row>
    <row r="394" spans="1:19" x14ac:dyDescent="0.2">
      <c r="A394" t="s">
        <v>416</v>
      </c>
      <c r="B394">
        <v>985.58142090000001</v>
      </c>
      <c r="C394">
        <v>1013.2800293</v>
      </c>
      <c r="D394">
        <v>1009.5308228</v>
      </c>
      <c r="E394">
        <v>1016.6921387</v>
      </c>
      <c r="F394">
        <v>998.37799071999996</v>
      </c>
      <c r="G394">
        <v>987.47802734000004</v>
      </c>
      <c r="H394">
        <v>1013.2800293</v>
      </c>
      <c r="I394">
        <v>980.10900878999996</v>
      </c>
      <c r="J394">
        <v>997.56787109000004</v>
      </c>
      <c r="L394" t="str">
        <f t="shared" si="45"/>
        <v>17JAN2021:09:00:00</v>
      </c>
      <c r="M394">
        <v>9</v>
      </c>
      <c r="N394">
        <f t="shared" si="46"/>
        <v>27.698608400000012</v>
      </c>
      <c r="O394">
        <f t="shared" si="47"/>
        <v>0</v>
      </c>
      <c r="P394">
        <f t="shared" si="48"/>
        <v>27.698608400000012</v>
      </c>
      <c r="Q394">
        <f t="shared" si="49"/>
        <v>0</v>
      </c>
      <c r="R394">
        <f t="shared" si="50"/>
        <v>1</v>
      </c>
      <c r="S394">
        <f t="shared" si="51"/>
        <v>2.8103825632900596</v>
      </c>
    </row>
    <row r="395" spans="1:19" x14ac:dyDescent="0.2">
      <c r="A395" t="s">
        <v>417</v>
      </c>
      <c r="B395">
        <v>994.24273682</v>
      </c>
      <c r="C395">
        <v>1038.0300293</v>
      </c>
      <c r="D395">
        <v>1008.6127319</v>
      </c>
      <c r="E395">
        <v>1033.5777588000001</v>
      </c>
      <c r="F395">
        <v>1020.5700073</v>
      </c>
      <c r="G395">
        <v>1046.7700195</v>
      </c>
      <c r="H395">
        <v>1038.0300293</v>
      </c>
      <c r="I395">
        <v>986.68798828000001</v>
      </c>
      <c r="J395">
        <v>1018.244812</v>
      </c>
      <c r="L395" t="str">
        <f t="shared" si="45"/>
        <v>17JAN2021:10:00:00</v>
      </c>
      <c r="M395">
        <v>10</v>
      </c>
      <c r="N395">
        <f t="shared" si="46"/>
        <v>43.787292480000019</v>
      </c>
      <c r="O395">
        <f t="shared" si="47"/>
        <v>0</v>
      </c>
      <c r="P395">
        <f t="shared" si="48"/>
        <v>43.787292480000019</v>
      </c>
      <c r="Q395">
        <f t="shared" si="49"/>
        <v>0</v>
      </c>
      <c r="R395">
        <f t="shared" si="50"/>
        <v>1</v>
      </c>
      <c r="S395">
        <f t="shared" si="51"/>
        <v>4.4040847228162727</v>
      </c>
    </row>
    <row r="396" spans="1:19" x14ac:dyDescent="0.2">
      <c r="A396" t="s">
        <v>418</v>
      </c>
      <c r="B396">
        <v>974.98376465000001</v>
      </c>
      <c r="C396">
        <v>998.19799805000002</v>
      </c>
      <c r="D396">
        <v>979.00042725000003</v>
      </c>
      <c r="E396">
        <v>1026.5189209</v>
      </c>
      <c r="F396">
        <v>1013.8499756</v>
      </c>
      <c r="G396">
        <v>1003.5700073</v>
      </c>
      <c r="H396">
        <v>998.19799805000002</v>
      </c>
      <c r="I396">
        <v>949.51800536999997</v>
      </c>
      <c r="J396">
        <v>988.21282958999996</v>
      </c>
      <c r="L396" t="str">
        <f t="shared" si="45"/>
        <v>17JAN2021:11:00:00</v>
      </c>
      <c r="M396">
        <v>11</v>
      </c>
      <c r="N396">
        <f t="shared" si="46"/>
        <v>23.214233400000012</v>
      </c>
      <c r="O396">
        <f t="shared" si="47"/>
        <v>0</v>
      </c>
      <c r="P396">
        <f t="shared" si="48"/>
        <v>23.214233400000012</v>
      </c>
      <c r="Q396">
        <f t="shared" si="49"/>
        <v>0</v>
      </c>
      <c r="R396">
        <f t="shared" si="50"/>
        <v>1</v>
      </c>
      <c r="S396">
        <f t="shared" si="51"/>
        <v>2.3809866627198111</v>
      </c>
    </row>
    <row r="397" spans="1:19" x14ac:dyDescent="0.2">
      <c r="A397" t="s">
        <v>419</v>
      </c>
      <c r="B397">
        <v>949.0078125</v>
      </c>
      <c r="C397">
        <v>981.92700194999998</v>
      </c>
      <c r="D397">
        <v>954.00994873000002</v>
      </c>
      <c r="E397">
        <v>999.82214354999996</v>
      </c>
      <c r="F397">
        <v>971.16998291000004</v>
      </c>
      <c r="G397">
        <v>981.65002441000001</v>
      </c>
      <c r="H397">
        <v>981.92700194999998</v>
      </c>
      <c r="I397">
        <v>913.58398437999995</v>
      </c>
      <c r="J397">
        <v>958.62774658000001</v>
      </c>
      <c r="L397" t="str">
        <f t="shared" si="45"/>
        <v>17JAN2021:12:00:00</v>
      </c>
      <c r="M397">
        <v>12</v>
      </c>
      <c r="N397">
        <f t="shared" si="46"/>
        <v>32.919189449999976</v>
      </c>
      <c r="O397">
        <f t="shared" si="47"/>
        <v>0</v>
      </c>
      <c r="P397">
        <f t="shared" si="48"/>
        <v>32.919189449999976</v>
      </c>
      <c r="Q397">
        <f t="shared" si="49"/>
        <v>0</v>
      </c>
      <c r="R397">
        <f t="shared" si="50"/>
        <v>1</v>
      </c>
      <c r="S397">
        <f t="shared" si="51"/>
        <v>3.4688006796572051</v>
      </c>
    </row>
    <row r="398" spans="1:19" x14ac:dyDescent="0.2">
      <c r="A398" t="s">
        <v>420</v>
      </c>
      <c r="B398">
        <v>935.49346923999997</v>
      </c>
      <c r="C398">
        <v>954.04400635000002</v>
      </c>
      <c r="D398">
        <v>919.68920897999999</v>
      </c>
      <c r="E398">
        <v>957.40069579999999</v>
      </c>
      <c r="F398">
        <v>950.63201904000005</v>
      </c>
      <c r="G398">
        <v>928.83197021000001</v>
      </c>
      <c r="H398">
        <v>954.04400635000002</v>
      </c>
      <c r="I398">
        <v>881.875</v>
      </c>
      <c r="J398">
        <v>927.70288086000005</v>
      </c>
      <c r="L398" t="str">
        <f t="shared" si="45"/>
        <v>17JAN2021:13:00:00</v>
      </c>
      <c r="M398">
        <v>13</v>
      </c>
      <c r="N398">
        <f t="shared" si="46"/>
        <v>18.55053711000005</v>
      </c>
      <c r="O398">
        <f t="shared" si="47"/>
        <v>0</v>
      </c>
      <c r="P398">
        <f t="shared" si="48"/>
        <v>18.55053711000005</v>
      </c>
      <c r="Q398">
        <f t="shared" si="49"/>
        <v>0</v>
      </c>
      <c r="R398">
        <f t="shared" si="50"/>
        <v>1</v>
      </c>
      <c r="S398">
        <f t="shared" si="51"/>
        <v>1.9829681039965579</v>
      </c>
    </row>
    <row r="399" spans="1:19" x14ac:dyDescent="0.2">
      <c r="A399" t="s">
        <v>421</v>
      </c>
      <c r="B399">
        <v>912.95422363</v>
      </c>
      <c r="C399">
        <v>913.97802734000004</v>
      </c>
      <c r="D399">
        <v>891.10656738</v>
      </c>
      <c r="E399">
        <v>928.25018310999997</v>
      </c>
      <c r="F399">
        <v>925.49597168000003</v>
      </c>
      <c r="G399">
        <v>897.02099609000004</v>
      </c>
      <c r="H399">
        <v>913.97802734000004</v>
      </c>
      <c r="I399">
        <v>871.29302978999999</v>
      </c>
      <c r="J399">
        <v>901.20770263999998</v>
      </c>
      <c r="L399" t="str">
        <f t="shared" si="45"/>
        <v>17JAN2021:14:00:00</v>
      </c>
      <c r="M399">
        <v>14</v>
      </c>
      <c r="N399">
        <f t="shared" si="46"/>
        <v>1.0238037100000383</v>
      </c>
      <c r="O399">
        <f t="shared" si="47"/>
        <v>0</v>
      </c>
      <c r="P399">
        <f t="shared" si="48"/>
        <v>1.0238037100000383</v>
      </c>
      <c r="Q399">
        <f t="shared" si="49"/>
        <v>0</v>
      </c>
      <c r="R399">
        <f t="shared" si="50"/>
        <v>1</v>
      </c>
      <c r="S399">
        <f t="shared" si="51"/>
        <v>0.11214184495793111</v>
      </c>
    </row>
    <row r="400" spans="1:19" x14ac:dyDescent="0.2">
      <c r="A400" t="s">
        <v>422</v>
      </c>
      <c r="B400">
        <v>913.015625</v>
      </c>
      <c r="C400">
        <v>918.54602050999995</v>
      </c>
      <c r="D400">
        <v>871.66918944999998</v>
      </c>
      <c r="E400">
        <v>921.32409668000003</v>
      </c>
      <c r="F400">
        <v>892.54998779000005</v>
      </c>
      <c r="G400">
        <v>890.70697021000001</v>
      </c>
      <c r="H400">
        <v>918.54602050999995</v>
      </c>
      <c r="I400">
        <v>828.48602295000001</v>
      </c>
      <c r="J400">
        <v>880.19256591999999</v>
      </c>
      <c r="L400" t="str">
        <f t="shared" si="45"/>
        <v>17JAN2021:15:00:00</v>
      </c>
      <c r="M400">
        <v>15</v>
      </c>
      <c r="N400">
        <f t="shared" si="46"/>
        <v>5.5303955099999484</v>
      </c>
      <c r="O400">
        <f t="shared" si="47"/>
        <v>0</v>
      </c>
      <c r="P400">
        <f t="shared" si="48"/>
        <v>5.5303955099999484</v>
      </c>
      <c r="Q400">
        <f t="shared" si="49"/>
        <v>0</v>
      </c>
      <c r="R400">
        <f t="shared" si="50"/>
        <v>1</v>
      </c>
      <c r="S400">
        <f t="shared" si="51"/>
        <v>0.60572846275220626</v>
      </c>
    </row>
    <row r="401" spans="1:19" x14ac:dyDescent="0.2">
      <c r="A401" t="s">
        <v>423</v>
      </c>
      <c r="B401">
        <v>840.13592529000005</v>
      </c>
      <c r="C401">
        <v>891.04400635000002</v>
      </c>
      <c r="D401">
        <v>849.78692626999998</v>
      </c>
      <c r="E401">
        <v>894.59564208999996</v>
      </c>
      <c r="F401">
        <v>873.99401854999996</v>
      </c>
      <c r="G401">
        <v>830.66802978999999</v>
      </c>
      <c r="H401">
        <v>891.04400635000002</v>
      </c>
      <c r="I401">
        <v>825.66101074000005</v>
      </c>
      <c r="J401">
        <v>857.73156738</v>
      </c>
      <c r="L401" t="str">
        <f t="shared" si="45"/>
        <v>17JAN2021:16:00:00</v>
      </c>
      <c r="M401">
        <v>16</v>
      </c>
      <c r="N401">
        <f t="shared" si="46"/>
        <v>50.908081059999972</v>
      </c>
      <c r="O401">
        <f t="shared" si="47"/>
        <v>0</v>
      </c>
      <c r="P401">
        <f t="shared" si="48"/>
        <v>50.908081059999972</v>
      </c>
      <c r="Q401">
        <f t="shared" si="49"/>
        <v>0</v>
      </c>
      <c r="R401">
        <f t="shared" si="50"/>
        <v>1</v>
      </c>
      <c r="S401">
        <f t="shared" si="51"/>
        <v>6.0595053166459234</v>
      </c>
    </row>
    <row r="402" spans="1:19" x14ac:dyDescent="0.2">
      <c r="A402" t="s">
        <v>424</v>
      </c>
      <c r="B402">
        <v>835.59332274999997</v>
      </c>
      <c r="C402">
        <v>854.94299316000001</v>
      </c>
      <c r="D402">
        <v>836.18792725000003</v>
      </c>
      <c r="E402">
        <v>879.75335693</v>
      </c>
      <c r="F402">
        <v>869.36999512</v>
      </c>
      <c r="G402">
        <v>826.71997069999998</v>
      </c>
      <c r="H402">
        <v>854.94299316000001</v>
      </c>
      <c r="I402">
        <v>806.84100341999999</v>
      </c>
      <c r="J402">
        <v>840.65203856999995</v>
      </c>
      <c r="L402" t="str">
        <f t="shared" si="45"/>
        <v>17JAN2021:17:00:00</v>
      </c>
      <c r="M402">
        <v>17</v>
      </c>
      <c r="N402">
        <f t="shared" si="46"/>
        <v>19.349670410000044</v>
      </c>
      <c r="O402">
        <f t="shared" si="47"/>
        <v>0</v>
      </c>
      <c r="P402">
        <f t="shared" si="48"/>
        <v>19.349670410000044</v>
      </c>
      <c r="Q402">
        <f t="shared" si="49"/>
        <v>0</v>
      </c>
      <c r="R402">
        <f t="shared" si="50"/>
        <v>1</v>
      </c>
      <c r="S402">
        <f t="shared" si="51"/>
        <v>2.31568035349048</v>
      </c>
    </row>
    <row r="403" spans="1:19" x14ac:dyDescent="0.2">
      <c r="A403" t="s">
        <v>425</v>
      </c>
      <c r="B403">
        <v>848.13574218999997</v>
      </c>
      <c r="C403">
        <v>877.90997314000003</v>
      </c>
      <c r="D403">
        <v>855.26470946999996</v>
      </c>
      <c r="E403">
        <v>875.59631348000005</v>
      </c>
      <c r="F403">
        <v>895.05102538999995</v>
      </c>
      <c r="G403">
        <v>843.31597899999997</v>
      </c>
      <c r="H403">
        <v>877.90997314000003</v>
      </c>
      <c r="I403">
        <v>818.67297363</v>
      </c>
      <c r="J403">
        <v>860.23107909999999</v>
      </c>
      <c r="L403" t="str">
        <f t="shared" si="45"/>
        <v>17JAN2021:18:00:00</v>
      </c>
      <c r="M403">
        <v>18</v>
      </c>
      <c r="N403">
        <f t="shared" si="46"/>
        <v>29.77423095000006</v>
      </c>
      <c r="O403">
        <f t="shared" si="47"/>
        <v>0</v>
      </c>
      <c r="P403">
        <f t="shared" si="48"/>
        <v>29.77423095000006</v>
      </c>
      <c r="Q403">
        <f t="shared" si="49"/>
        <v>0</v>
      </c>
      <c r="R403">
        <f t="shared" si="50"/>
        <v>1</v>
      </c>
      <c r="S403">
        <f t="shared" si="51"/>
        <v>3.5105501948448739</v>
      </c>
    </row>
    <row r="404" spans="1:19" x14ac:dyDescent="0.2">
      <c r="A404" t="s">
        <v>426</v>
      </c>
      <c r="B404">
        <v>916.59771728999999</v>
      </c>
      <c r="C404">
        <v>919.78497314000003</v>
      </c>
      <c r="D404">
        <v>912.08648682</v>
      </c>
      <c r="E404">
        <v>923.48400878999996</v>
      </c>
      <c r="F404">
        <v>931.95397949000005</v>
      </c>
      <c r="G404">
        <v>907.18200683999999</v>
      </c>
      <c r="H404">
        <v>919.78497314000003</v>
      </c>
      <c r="I404">
        <v>852.29901123000002</v>
      </c>
      <c r="J404">
        <v>903.41802978999999</v>
      </c>
      <c r="L404" t="str">
        <f t="shared" si="45"/>
        <v>17JAN2021:19:00:00</v>
      </c>
      <c r="M404">
        <v>19</v>
      </c>
      <c r="N404">
        <f t="shared" si="46"/>
        <v>3.1872558500000423</v>
      </c>
      <c r="O404">
        <f t="shared" si="47"/>
        <v>0</v>
      </c>
      <c r="P404">
        <f t="shared" si="48"/>
        <v>3.1872558500000423</v>
      </c>
      <c r="Q404">
        <f t="shared" si="49"/>
        <v>0</v>
      </c>
      <c r="R404">
        <f t="shared" si="50"/>
        <v>1</v>
      </c>
      <c r="S404">
        <f t="shared" si="51"/>
        <v>0.34772679332253176</v>
      </c>
    </row>
    <row r="405" spans="1:19" x14ac:dyDescent="0.2">
      <c r="A405" t="s">
        <v>427</v>
      </c>
      <c r="B405">
        <v>941.94390868999994</v>
      </c>
      <c r="C405">
        <v>912.60900878999996</v>
      </c>
      <c r="D405">
        <v>927.15405272999999</v>
      </c>
      <c r="E405">
        <v>933.52001953000001</v>
      </c>
      <c r="F405">
        <v>944.54302978999999</v>
      </c>
      <c r="G405">
        <v>929.27697753999996</v>
      </c>
      <c r="H405">
        <v>912.60900878999996</v>
      </c>
      <c r="I405">
        <v>883.93701171999999</v>
      </c>
      <c r="J405">
        <v>917.32617187999995</v>
      </c>
      <c r="L405" t="str">
        <f t="shared" si="45"/>
        <v>17JAN2021:20:00:00</v>
      </c>
      <c r="M405">
        <v>20</v>
      </c>
      <c r="N405">
        <f t="shared" si="46"/>
        <v>-29.334899899999982</v>
      </c>
      <c r="O405">
        <f t="shared" si="47"/>
        <v>-29.334899899999982</v>
      </c>
      <c r="P405">
        <f t="shared" si="48"/>
        <v>0</v>
      </c>
      <c r="Q405">
        <f t="shared" si="49"/>
        <v>1</v>
      </c>
      <c r="R405">
        <f t="shared" si="50"/>
        <v>0</v>
      </c>
      <c r="S405">
        <f t="shared" si="51"/>
        <v>3.1142937099935422</v>
      </c>
    </row>
    <row r="406" spans="1:19" x14ac:dyDescent="0.2">
      <c r="A406" t="s">
        <v>428</v>
      </c>
      <c r="B406">
        <v>947.40893555000002</v>
      </c>
      <c r="C406">
        <v>918.62298583999996</v>
      </c>
      <c r="D406">
        <v>931.15179443</v>
      </c>
      <c r="E406">
        <v>929.58367920000001</v>
      </c>
      <c r="F406">
        <v>950.55499268000005</v>
      </c>
      <c r="G406">
        <v>920.38098145000004</v>
      </c>
      <c r="H406">
        <v>918.62298583999996</v>
      </c>
      <c r="I406">
        <v>881.71997069999998</v>
      </c>
      <c r="J406">
        <v>919.16607666000004</v>
      </c>
      <c r="L406" t="str">
        <f t="shared" si="45"/>
        <v>17JAN2021:21:00:00</v>
      </c>
      <c r="M406">
        <v>21</v>
      </c>
      <c r="N406">
        <f t="shared" si="46"/>
        <v>-28.785949710000068</v>
      </c>
      <c r="O406">
        <f t="shared" si="47"/>
        <v>-28.785949710000068</v>
      </c>
      <c r="P406">
        <f t="shared" si="48"/>
        <v>0</v>
      </c>
      <c r="Q406">
        <f t="shared" si="49"/>
        <v>1</v>
      </c>
      <c r="R406">
        <f t="shared" si="50"/>
        <v>0</v>
      </c>
      <c r="S406">
        <f t="shared" si="51"/>
        <v>3.0383869762943432</v>
      </c>
    </row>
    <row r="407" spans="1:19" x14ac:dyDescent="0.2">
      <c r="A407" t="s">
        <v>429</v>
      </c>
      <c r="B407">
        <v>969.94866943</v>
      </c>
      <c r="C407">
        <v>910.21899413999995</v>
      </c>
      <c r="D407">
        <v>914.02130126999998</v>
      </c>
      <c r="E407">
        <v>906.84204102000001</v>
      </c>
      <c r="F407">
        <v>932.41497803000004</v>
      </c>
      <c r="G407">
        <v>920.29797363</v>
      </c>
      <c r="H407">
        <v>910.21899413999995</v>
      </c>
      <c r="I407">
        <v>885.23901366999996</v>
      </c>
      <c r="J407">
        <v>911.25817871000004</v>
      </c>
      <c r="L407" t="str">
        <f t="shared" si="45"/>
        <v>17JAN2021:22:00:00</v>
      </c>
      <c r="M407">
        <v>22</v>
      </c>
      <c r="N407">
        <f t="shared" si="46"/>
        <v>-59.729675290000046</v>
      </c>
      <c r="O407">
        <f t="shared" si="47"/>
        <v>-59.729675290000046</v>
      </c>
      <c r="P407">
        <f t="shared" si="48"/>
        <v>0</v>
      </c>
      <c r="Q407">
        <f t="shared" si="49"/>
        <v>1</v>
      </c>
      <c r="R407">
        <f t="shared" si="50"/>
        <v>0</v>
      </c>
      <c r="S407">
        <f t="shared" si="51"/>
        <v>6.1580243545362849</v>
      </c>
    </row>
    <row r="408" spans="1:19" x14ac:dyDescent="0.2">
      <c r="A408" t="s">
        <v>430</v>
      </c>
      <c r="B408">
        <v>945.76434326000003</v>
      </c>
      <c r="C408">
        <v>895.97399901999995</v>
      </c>
      <c r="D408">
        <v>888.54925536999997</v>
      </c>
      <c r="E408">
        <v>882.91064453000001</v>
      </c>
      <c r="F408">
        <v>892.87701416000004</v>
      </c>
      <c r="G408">
        <v>908.09600829999999</v>
      </c>
      <c r="H408">
        <v>895.97399901999995</v>
      </c>
      <c r="I408">
        <v>858.13702393000005</v>
      </c>
      <c r="J408">
        <v>886.32763671999999</v>
      </c>
      <c r="L408" t="str">
        <f t="shared" si="45"/>
        <v>17JAN2021:23:00:00</v>
      </c>
      <c r="M408">
        <v>23</v>
      </c>
      <c r="N408">
        <f t="shared" si="46"/>
        <v>-49.790344240000081</v>
      </c>
      <c r="O408">
        <f t="shared" si="47"/>
        <v>-49.790344240000081</v>
      </c>
      <c r="P408">
        <f t="shared" si="48"/>
        <v>0</v>
      </c>
      <c r="Q408">
        <f t="shared" si="49"/>
        <v>1</v>
      </c>
      <c r="R408">
        <f t="shared" si="50"/>
        <v>0</v>
      </c>
      <c r="S408">
        <f t="shared" si="51"/>
        <v>5.2645613671980254</v>
      </c>
    </row>
    <row r="409" spans="1:19" x14ac:dyDescent="0.2">
      <c r="A409" t="s">
        <v>431</v>
      </c>
      <c r="B409">
        <v>916.25366211000005</v>
      </c>
      <c r="C409">
        <v>880.77801513999998</v>
      </c>
      <c r="D409">
        <v>853.06396484000004</v>
      </c>
      <c r="E409">
        <v>850.44769286999997</v>
      </c>
      <c r="F409">
        <v>867.22100829999999</v>
      </c>
      <c r="G409">
        <v>895.89001465000001</v>
      </c>
      <c r="H409">
        <v>880.77801513999998</v>
      </c>
      <c r="I409">
        <v>842.43597411999997</v>
      </c>
      <c r="J409">
        <v>866.22802734000004</v>
      </c>
      <c r="L409" t="str">
        <f t="shared" si="45"/>
        <v>18JAN2021:00:00:00</v>
      </c>
      <c r="M409">
        <v>24</v>
      </c>
      <c r="N409">
        <f t="shared" si="46"/>
        <v>-35.475646970000071</v>
      </c>
      <c r="O409">
        <f t="shared" si="47"/>
        <v>-35.475646970000071</v>
      </c>
      <c r="P409">
        <f t="shared" si="48"/>
        <v>0</v>
      </c>
      <c r="Q409">
        <f t="shared" si="49"/>
        <v>1</v>
      </c>
      <c r="R409">
        <f t="shared" si="50"/>
        <v>0</v>
      </c>
      <c r="S409">
        <f t="shared" si="51"/>
        <v>3.8718150264529112</v>
      </c>
    </row>
    <row r="410" spans="1:19" x14ac:dyDescent="0.2">
      <c r="A410" t="s">
        <v>432</v>
      </c>
      <c r="B410">
        <v>911.59851074000005</v>
      </c>
      <c r="C410">
        <v>883.22454833999996</v>
      </c>
      <c r="D410">
        <v>867.19616699000005</v>
      </c>
      <c r="E410">
        <v>865.20092772999999</v>
      </c>
      <c r="F410">
        <v>868.24102783000001</v>
      </c>
      <c r="G410">
        <v>869.94396973000005</v>
      </c>
      <c r="H410">
        <v>883.32000731999995</v>
      </c>
      <c r="I410">
        <v>912.76702881000006</v>
      </c>
      <c r="J410">
        <v>883.22454833999996</v>
      </c>
      <c r="L410" t="str">
        <f t="shared" si="45"/>
        <v>18JAN2021:01:00:00</v>
      </c>
      <c r="M410">
        <v>1</v>
      </c>
      <c r="N410">
        <f t="shared" si="46"/>
        <v>-28.373962400000096</v>
      </c>
      <c r="O410">
        <f t="shared" si="47"/>
        <v>-28.373962400000096</v>
      </c>
      <c r="P410">
        <f t="shared" si="48"/>
        <v>0</v>
      </c>
      <c r="Q410">
        <f t="shared" si="49"/>
        <v>1</v>
      </c>
      <c r="R410">
        <f t="shared" si="50"/>
        <v>0</v>
      </c>
      <c r="S410">
        <f t="shared" si="51"/>
        <v>3.1125503240420196</v>
      </c>
    </row>
    <row r="411" spans="1:19" x14ac:dyDescent="0.2">
      <c r="A411" t="s">
        <v>433</v>
      </c>
      <c r="B411">
        <v>920.25671387</v>
      </c>
      <c r="C411">
        <v>889.76611328000001</v>
      </c>
      <c r="D411">
        <v>874.10693359000004</v>
      </c>
      <c r="E411">
        <v>855.51568603999999</v>
      </c>
      <c r="F411">
        <v>876.33898925999995</v>
      </c>
      <c r="G411">
        <v>858.34197998000002</v>
      </c>
      <c r="H411">
        <v>899.73901366999996</v>
      </c>
      <c r="I411">
        <v>916.76202393000005</v>
      </c>
      <c r="J411">
        <v>889.76611328000001</v>
      </c>
      <c r="L411" t="str">
        <f t="shared" si="45"/>
        <v>18JAN2021:02:00:00</v>
      </c>
      <c r="M411">
        <v>2</v>
      </c>
      <c r="N411">
        <f t="shared" si="46"/>
        <v>-30.490600589999985</v>
      </c>
      <c r="O411">
        <f t="shared" si="47"/>
        <v>-30.490600589999985</v>
      </c>
      <c r="P411">
        <f t="shared" si="48"/>
        <v>0</v>
      </c>
      <c r="Q411">
        <f t="shared" si="49"/>
        <v>1</v>
      </c>
      <c r="R411">
        <f t="shared" si="50"/>
        <v>0</v>
      </c>
      <c r="S411">
        <f t="shared" si="51"/>
        <v>3.3132711916630733</v>
      </c>
    </row>
    <row r="412" spans="1:19" x14ac:dyDescent="0.2">
      <c r="A412" t="s">
        <v>434</v>
      </c>
      <c r="B412">
        <v>933.99841308999999</v>
      </c>
      <c r="C412">
        <v>879.07611083999996</v>
      </c>
      <c r="D412">
        <v>882.65881348000005</v>
      </c>
      <c r="E412">
        <v>853.69653319999998</v>
      </c>
      <c r="F412">
        <v>884.03900146000001</v>
      </c>
      <c r="G412">
        <v>849.35400390999996</v>
      </c>
      <c r="H412">
        <v>857.97399901999995</v>
      </c>
      <c r="I412">
        <v>908.28497314000003</v>
      </c>
      <c r="J412">
        <v>879.07611083999996</v>
      </c>
      <c r="L412" t="str">
        <f t="shared" si="45"/>
        <v>18JAN2021:03:00:00</v>
      </c>
      <c r="M412">
        <v>3</v>
      </c>
      <c r="N412">
        <f t="shared" si="46"/>
        <v>-54.92230225000003</v>
      </c>
      <c r="O412">
        <f t="shared" si="47"/>
        <v>-54.92230225000003</v>
      </c>
      <c r="P412">
        <f t="shared" si="48"/>
        <v>0</v>
      </c>
      <c r="Q412">
        <f t="shared" si="49"/>
        <v>1</v>
      </c>
      <c r="R412">
        <f t="shared" si="50"/>
        <v>0</v>
      </c>
      <c r="S412">
        <f t="shared" si="51"/>
        <v>5.8803421376592553</v>
      </c>
    </row>
    <row r="413" spans="1:19" x14ac:dyDescent="0.2">
      <c r="A413" t="s">
        <v>435</v>
      </c>
      <c r="B413">
        <v>941.16339111000002</v>
      </c>
      <c r="C413">
        <v>913.43035888999998</v>
      </c>
      <c r="D413">
        <v>904.96655272999999</v>
      </c>
      <c r="E413">
        <v>875.23687743999994</v>
      </c>
      <c r="F413">
        <v>897.25</v>
      </c>
      <c r="G413">
        <v>875.28997803000004</v>
      </c>
      <c r="H413">
        <v>910.26300048999997</v>
      </c>
      <c r="I413">
        <v>956.08001708999996</v>
      </c>
      <c r="J413">
        <v>913.43035888999998</v>
      </c>
      <c r="L413" t="str">
        <f t="shared" si="45"/>
        <v>18JAN2021:04:00:00</v>
      </c>
      <c r="M413">
        <v>4</v>
      </c>
      <c r="N413">
        <f t="shared" si="46"/>
        <v>-27.733032220000041</v>
      </c>
      <c r="O413">
        <f t="shared" si="47"/>
        <v>-27.733032220000041</v>
      </c>
      <c r="P413">
        <f t="shared" si="48"/>
        <v>0</v>
      </c>
      <c r="Q413">
        <f t="shared" si="49"/>
        <v>1</v>
      </c>
      <c r="R413">
        <f t="shared" si="50"/>
        <v>0</v>
      </c>
      <c r="S413">
        <f t="shared" si="51"/>
        <v>2.9466756231659139</v>
      </c>
    </row>
    <row r="414" spans="1:19" x14ac:dyDescent="0.2">
      <c r="A414" t="s">
        <v>436</v>
      </c>
      <c r="B414">
        <v>972.76361083999996</v>
      </c>
      <c r="C414">
        <v>938.93780518000005</v>
      </c>
      <c r="D414">
        <v>946.45989989999998</v>
      </c>
      <c r="E414">
        <v>924.47973633000004</v>
      </c>
      <c r="F414">
        <v>917.24298095999995</v>
      </c>
      <c r="G414">
        <v>890.81097411999997</v>
      </c>
      <c r="H414">
        <v>917.69299316000001</v>
      </c>
      <c r="I414">
        <v>1002.1799927</v>
      </c>
      <c r="J414">
        <v>938.93780518000005</v>
      </c>
      <c r="L414" t="str">
        <f t="shared" si="45"/>
        <v>18JAN2021:05:00:00</v>
      </c>
      <c r="M414">
        <v>5</v>
      </c>
      <c r="N414">
        <f t="shared" si="46"/>
        <v>-33.825805659999901</v>
      </c>
      <c r="O414">
        <f t="shared" si="47"/>
        <v>-33.825805659999901</v>
      </c>
      <c r="P414">
        <f t="shared" si="48"/>
        <v>0</v>
      </c>
      <c r="Q414">
        <f t="shared" si="49"/>
        <v>1</v>
      </c>
      <c r="R414">
        <f t="shared" si="50"/>
        <v>0</v>
      </c>
      <c r="S414">
        <f t="shared" si="51"/>
        <v>3.4772893725733298</v>
      </c>
    </row>
    <row r="415" spans="1:19" x14ac:dyDescent="0.2">
      <c r="A415" t="s">
        <v>437</v>
      </c>
      <c r="B415">
        <v>1013.0648193</v>
      </c>
      <c r="C415">
        <v>978.66760253999996</v>
      </c>
      <c r="D415">
        <v>1012.1809082</v>
      </c>
      <c r="E415">
        <v>989.10955810999997</v>
      </c>
      <c r="F415">
        <v>944.36602783000001</v>
      </c>
      <c r="G415">
        <v>921.18798828000001</v>
      </c>
      <c r="H415">
        <v>962.96997069999998</v>
      </c>
      <c r="I415">
        <v>1040.6500243999999</v>
      </c>
      <c r="J415">
        <v>978.66760253999996</v>
      </c>
      <c r="L415" t="str">
        <f t="shared" si="45"/>
        <v>18JAN2021:06:00:00</v>
      </c>
      <c r="M415">
        <v>6</v>
      </c>
      <c r="N415">
        <f t="shared" si="46"/>
        <v>-34.397216759999992</v>
      </c>
      <c r="O415">
        <f t="shared" si="47"/>
        <v>-34.397216759999992</v>
      </c>
      <c r="P415">
        <f t="shared" si="48"/>
        <v>0</v>
      </c>
      <c r="Q415">
        <f t="shared" si="49"/>
        <v>1</v>
      </c>
      <c r="R415">
        <f t="shared" si="50"/>
        <v>0</v>
      </c>
      <c r="S415">
        <f t="shared" si="51"/>
        <v>3.3953618864948374</v>
      </c>
    </row>
    <row r="416" spans="1:19" x14ac:dyDescent="0.2">
      <c r="A416" t="s">
        <v>438</v>
      </c>
      <c r="B416">
        <v>1063.3688964999999</v>
      </c>
      <c r="C416">
        <v>1055.5341797000001</v>
      </c>
      <c r="D416">
        <v>1105.2900391000001</v>
      </c>
      <c r="E416">
        <v>1097.9357910000001</v>
      </c>
      <c r="F416">
        <v>994.94702147999999</v>
      </c>
      <c r="G416">
        <v>967.96997069999998</v>
      </c>
      <c r="H416">
        <v>1058.5799560999999</v>
      </c>
      <c r="I416">
        <v>1131.9799805</v>
      </c>
      <c r="J416">
        <v>1055.5341797000001</v>
      </c>
      <c r="L416" t="str">
        <f t="shared" si="45"/>
        <v>18JAN2021:07:00:00</v>
      </c>
      <c r="M416">
        <v>7</v>
      </c>
      <c r="N416">
        <f t="shared" si="46"/>
        <v>-7.8347167999997964</v>
      </c>
      <c r="O416">
        <f t="shared" si="47"/>
        <v>-7.8347167999997964</v>
      </c>
      <c r="P416">
        <f t="shared" si="48"/>
        <v>0</v>
      </c>
      <c r="Q416">
        <f t="shared" si="49"/>
        <v>1</v>
      </c>
      <c r="R416">
        <f t="shared" si="50"/>
        <v>0</v>
      </c>
      <c r="S416">
        <f t="shared" si="51"/>
        <v>0.73678258088864435</v>
      </c>
    </row>
    <row r="417" spans="1:19" x14ac:dyDescent="0.2">
      <c r="A417" t="s">
        <v>439</v>
      </c>
      <c r="B417">
        <v>1095.6363524999999</v>
      </c>
      <c r="C417">
        <v>1095.3632812999999</v>
      </c>
      <c r="D417">
        <v>1142.1364745999999</v>
      </c>
      <c r="E417">
        <v>1129.2095947</v>
      </c>
      <c r="F417">
        <v>1025.0899658000001</v>
      </c>
      <c r="G417">
        <v>1004.5100098</v>
      </c>
      <c r="H417">
        <v>1106.5500488</v>
      </c>
      <c r="I417">
        <v>1176.4899902</v>
      </c>
      <c r="J417">
        <v>1095.3632812999999</v>
      </c>
      <c r="L417" t="str">
        <f t="shared" si="45"/>
        <v>18JAN2021:08:00:00</v>
      </c>
      <c r="M417">
        <v>8</v>
      </c>
      <c r="N417">
        <f t="shared" si="46"/>
        <v>-0.27307120000000396</v>
      </c>
      <c r="O417">
        <f t="shared" si="47"/>
        <v>-0.27307120000000396</v>
      </c>
      <c r="P417">
        <f t="shared" si="48"/>
        <v>0</v>
      </c>
      <c r="Q417">
        <f t="shared" si="49"/>
        <v>1</v>
      </c>
      <c r="R417">
        <f t="shared" si="50"/>
        <v>0</v>
      </c>
      <c r="S417">
        <f t="shared" si="51"/>
        <v>2.4923524979516779E-2</v>
      </c>
    </row>
    <row r="418" spans="1:19" x14ac:dyDescent="0.2">
      <c r="A418" t="s">
        <v>440</v>
      </c>
      <c r="B418">
        <v>1110.1662598</v>
      </c>
      <c r="C418">
        <v>1080.6116943</v>
      </c>
      <c r="D418">
        <v>1130.348999</v>
      </c>
      <c r="E418">
        <v>1108.9454346</v>
      </c>
      <c r="F418">
        <v>1017.3200073</v>
      </c>
      <c r="G418">
        <v>997.26397704999999</v>
      </c>
      <c r="H418">
        <v>1089.4100341999999</v>
      </c>
      <c r="I418">
        <v>1151.9100341999999</v>
      </c>
      <c r="J418">
        <v>1080.6116943</v>
      </c>
      <c r="L418" t="str">
        <f t="shared" si="45"/>
        <v>18JAN2021:09:00:00</v>
      </c>
      <c r="M418">
        <v>9</v>
      </c>
      <c r="N418">
        <f t="shared" si="46"/>
        <v>-29.554565500000081</v>
      </c>
      <c r="O418">
        <f t="shared" si="47"/>
        <v>-29.554565500000081</v>
      </c>
      <c r="P418">
        <f t="shared" si="48"/>
        <v>0</v>
      </c>
      <c r="Q418">
        <f t="shared" si="49"/>
        <v>1</v>
      </c>
      <c r="R418">
        <f t="shared" si="50"/>
        <v>0</v>
      </c>
      <c r="S418">
        <f t="shared" si="51"/>
        <v>2.6621747183457392</v>
      </c>
    </row>
    <row r="419" spans="1:19" x14ac:dyDescent="0.2">
      <c r="A419" t="s">
        <v>441</v>
      </c>
      <c r="B419">
        <v>1094.2578125</v>
      </c>
      <c r="C419">
        <v>1067.3065185999999</v>
      </c>
      <c r="D419">
        <v>1112.2161865</v>
      </c>
      <c r="E419">
        <v>1088.2764893000001</v>
      </c>
      <c r="F419">
        <v>982.05297852000001</v>
      </c>
      <c r="G419">
        <v>1059.0300293</v>
      </c>
      <c r="H419">
        <v>1057.1099853999999</v>
      </c>
      <c r="I419">
        <v>1144.4399414</v>
      </c>
      <c r="J419">
        <v>1067.3065185999999</v>
      </c>
      <c r="L419" t="str">
        <f t="shared" si="45"/>
        <v>18JAN2021:10:00:00</v>
      </c>
      <c r="M419">
        <v>10</v>
      </c>
      <c r="N419">
        <f t="shared" si="46"/>
        <v>-26.95129390000011</v>
      </c>
      <c r="O419">
        <f t="shared" si="47"/>
        <v>-26.95129390000011</v>
      </c>
      <c r="P419">
        <f t="shared" si="48"/>
        <v>0</v>
      </c>
      <c r="Q419">
        <f t="shared" si="49"/>
        <v>1</v>
      </c>
      <c r="R419">
        <f t="shared" si="50"/>
        <v>0</v>
      </c>
      <c r="S419">
        <f t="shared" si="51"/>
        <v>2.4629747754257054</v>
      </c>
    </row>
    <row r="420" spans="1:19" x14ac:dyDescent="0.2">
      <c r="A420" t="s">
        <v>442</v>
      </c>
      <c r="B420">
        <v>1035.3038329999999</v>
      </c>
      <c r="C420">
        <v>1004.8321533</v>
      </c>
      <c r="D420">
        <v>1062.583374</v>
      </c>
      <c r="E420">
        <v>1048.1984863</v>
      </c>
      <c r="F420">
        <v>945.88702393000005</v>
      </c>
      <c r="G420">
        <v>1006.539978</v>
      </c>
      <c r="H420">
        <v>1005.9899902</v>
      </c>
      <c r="I420">
        <v>1032.8900146000001</v>
      </c>
      <c r="J420">
        <v>1004.8321533</v>
      </c>
      <c r="L420" t="str">
        <f t="shared" si="45"/>
        <v>18JAN2021:11:00:00</v>
      </c>
      <c r="M420">
        <v>11</v>
      </c>
      <c r="N420">
        <f t="shared" si="46"/>
        <v>-30.471679699999981</v>
      </c>
      <c r="O420">
        <f t="shared" si="47"/>
        <v>-30.471679699999981</v>
      </c>
      <c r="P420">
        <f t="shared" si="48"/>
        <v>0</v>
      </c>
      <c r="Q420">
        <f t="shared" si="49"/>
        <v>1</v>
      </c>
      <c r="R420">
        <f t="shared" si="50"/>
        <v>0</v>
      </c>
      <c r="S420">
        <f t="shared" si="51"/>
        <v>2.9432596237668895</v>
      </c>
    </row>
    <row r="421" spans="1:19" x14ac:dyDescent="0.2">
      <c r="A421" t="s">
        <v>443</v>
      </c>
      <c r="B421">
        <v>1018.3379517</v>
      </c>
      <c r="C421">
        <v>996.51684569999998</v>
      </c>
      <c r="D421">
        <v>1005.2574463</v>
      </c>
      <c r="E421">
        <v>974.59509276999995</v>
      </c>
      <c r="F421">
        <v>917.10400390999996</v>
      </c>
      <c r="G421">
        <v>995.36102295000001</v>
      </c>
      <c r="H421">
        <v>995.23400878999996</v>
      </c>
      <c r="I421">
        <v>1073.4200439000001</v>
      </c>
      <c r="J421">
        <v>996.51684569999998</v>
      </c>
      <c r="L421" t="str">
        <f t="shared" si="45"/>
        <v>18JAN2021:12:00:00</v>
      </c>
      <c r="M421">
        <v>12</v>
      </c>
      <c r="N421">
        <f t="shared" si="46"/>
        <v>-21.821105999999986</v>
      </c>
      <c r="O421">
        <f t="shared" si="47"/>
        <v>-21.821105999999986</v>
      </c>
      <c r="P421">
        <f t="shared" si="48"/>
        <v>0</v>
      </c>
      <c r="Q421">
        <f t="shared" si="49"/>
        <v>1</v>
      </c>
      <c r="R421">
        <f t="shared" si="50"/>
        <v>0</v>
      </c>
      <c r="S421">
        <f t="shared" si="51"/>
        <v>2.1428157483055719</v>
      </c>
    </row>
    <row r="422" spans="1:19" x14ac:dyDescent="0.2">
      <c r="A422" t="s">
        <v>444</v>
      </c>
      <c r="B422">
        <v>1008.109375</v>
      </c>
      <c r="C422">
        <v>964.27990723000005</v>
      </c>
      <c r="D422">
        <v>938.48913574000005</v>
      </c>
      <c r="E422">
        <v>920.47064208999996</v>
      </c>
      <c r="F422">
        <v>888.93402100000003</v>
      </c>
      <c r="G422">
        <v>969.22399901999995</v>
      </c>
      <c r="H422">
        <v>971.98901366999996</v>
      </c>
      <c r="I422">
        <v>1042.3399658000001</v>
      </c>
      <c r="J422">
        <v>964.27990723000005</v>
      </c>
      <c r="L422" t="str">
        <f t="shared" si="45"/>
        <v>18JAN2021:13:00:00</v>
      </c>
      <c r="M422">
        <v>13</v>
      </c>
      <c r="N422">
        <f t="shared" si="46"/>
        <v>-43.829467769999951</v>
      </c>
      <c r="O422">
        <f t="shared" si="47"/>
        <v>-43.829467769999951</v>
      </c>
      <c r="P422">
        <f t="shared" si="48"/>
        <v>0</v>
      </c>
      <c r="Q422">
        <f t="shared" si="49"/>
        <v>1</v>
      </c>
      <c r="R422">
        <f t="shared" si="50"/>
        <v>0</v>
      </c>
      <c r="S422">
        <f t="shared" si="51"/>
        <v>4.3476897305909841</v>
      </c>
    </row>
    <row r="423" spans="1:19" x14ac:dyDescent="0.2">
      <c r="A423" t="s">
        <v>445</v>
      </c>
      <c r="B423">
        <v>1008.9329224000001</v>
      </c>
      <c r="C423">
        <v>934.45520020000004</v>
      </c>
      <c r="D423">
        <v>910.72857666000004</v>
      </c>
      <c r="E423">
        <v>893.47961425999995</v>
      </c>
      <c r="F423">
        <v>878.10900878999996</v>
      </c>
      <c r="G423">
        <v>938.95697021000001</v>
      </c>
      <c r="H423">
        <v>909.74902343999997</v>
      </c>
      <c r="I423">
        <v>1025.1199951000001</v>
      </c>
      <c r="J423">
        <v>934.45520020000004</v>
      </c>
      <c r="L423" t="str">
        <f t="shared" si="45"/>
        <v>18JAN2021:14:00:00</v>
      </c>
      <c r="M423">
        <v>14</v>
      </c>
      <c r="N423">
        <f t="shared" si="46"/>
        <v>-74.477722200000017</v>
      </c>
      <c r="O423">
        <f t="shared" si="47"/>
        <v>-74.477722200000017</v>
      </c>
      <c r="P423">
        <f t="shared" si="48"/>
        <v>0</v>
      </c>
      <c r="Q423">
        <f t="shared" si="49"/>
        <v>1</v>
      </c>
      <c r="R423">
        <f t="shared" si="50"/>
        <v>0</v>
      </c>
      <c r="S423">
        <f t="shared" si="51"/>
        <v>7.3818308974233959</v>
      </c>
    </row>
    <row r="424" spans="1:19" x14ac:dyDescent="0.2">
      <c r="A424" t="s">
        <v>446</v>
      </c>
      <c r="B424">
        <v>950.52380371000004</v>
      </c>
      <c r="C424">
        <v>929.33935546999999</v>
      </c>
      <c r="D424">
        <v>894.27124022999999</v>
      </c>
      <c r="E424">
        <v>866.19726562999995</v>
      </c>
      <c r="F424">
        <v>873.74700928000004</v>
      </c>
      <c r="G424">
        <v>942.72198486000002</v>
      </c>
      <c r="H424">
        <v>903.95397949000005</v>
      </c>
      <c r="I424">
        <v>1021.1599731</v>
      </c>
      <c r="J424">
        <v>929.33935546999999</v>
      </c>
      <c r="L424" t="str">
        <f t="shared" si="45"/>
        <v>18JAN2021:15:00:00</v>
      </c>
      <c r="M424">
        <v>15</v>
      </c>
      <c r="N424">
        <f t="shared" si="46"/>
        <v>-21.184448240000052</v>
      </c>
      <c r="O424">
        <f t="shared" si="47"/>
        <v>-21.184448240000052</v>
      </c>
      <c r="P424">
        <f t="shared" si="48"/>
        <v>0</v>
      </c>
      <c r="Q424">
        <f t="shared" si="49"/>
        <v>1</v>
      </c>
      <c r="R424">
        <f t="shared" si="50"/>
        <v>0</v>
      </c>
      <c r="S424">
        <f t="shared" si="51"/>
        <v>2.2287130692903006</v>
      </c>
    </row>
    <row r="425" spans="1:19" x14ac:dyDescent="0.2">
      <c r="A425" t="s">
        <v>447</v>
      </c>
      <c r="B425">
        <v>945.03796387</v>
      </c>
      <c r="C425">
        <v>895.11083984000004</v>
      </c>
      <c r="D425">
        <v>873.17309569999998</v>
      </c>
      <c r="E425">
        <v>862.95239258000004</v>
      </c>
      <c r="F425">
        <v>841.92498779000005</v>
      </c>
      <c r="G425">
        <v>928.90600586000005</v>
      </c>
      <c r="H425">
        <v>864.22497558999999</v>
      </c>
      <c r="I425">
        <v>973.25402831999997</v>
      </c>
      <c r="J425">
        <v>895.11083984000004</v>
      </c>
      <c r="L425" t="str">
        <f t="shared" si="45"/>
        <v>18JAN2021:16:00:00</v>
      </c>
      <c r="M425">
        <v>16</v>
      </c>
      <c r="N425">
        <f t="shared" si="46"/>
        <v>-49.927124029999959</v>
      </c>
      <c r="O425">
        <f t="shared" si="47"/>
        <v>-49.927124029999959</v>
      </c>
      <c r="P425">
        <f t="shared" si="48"/>
        <v>0</v>
      </c>
      <c r="Q425">
        <f t="shared" si="49"/>
        <v>1</v>
      </c>
      <c r="R425">
        <f t="shared" si="50"/>
        <v>0</v>
      </c>
      <c r="S425">
        <f t="shared" si="51"/>
        <v>5.2830813087703596</v>
      </c>
    </row>
    <row r="426" spans="1:19" x14ac:dyDescent="0.2">
      <c r="A426" t="s">
        <v>448</v>
      </c>
      <c r="B426">
        <v>907.00390625</v>
      </c>
      <c r="C426">
        <v>861.82507324000005</v>
      </c>
      <c r="D426">
        <v>858.55651854999996</v>
      </c>
      <c r="E426">
        <v>860.06866454999999</v>
      </c>
      <c r="F426">
        <v>835.93298340000001</v>
      </c>
      <c r="G426">
        <v>876.93597411999997</v>
      </c>
      <c r="H426">
        <v>831.46801758000004</v>
      </c>
      <c r="I426">
        <v>912.15301513999998</v>
      </c>
      <c r="J426">
        <v>861.82507324000005</v>
      </c>
      <c r="L426" t="str">
        <f t="shared" si="45"/>
        <v>18JAN2021:17:00:00</v>
      </c>
      <c r="M426">
        <v>17</v>
      </c>
      <c r="N426">
        <f t="shared" si="46"/>
        <v>-45.178833009999948</v>
      </c>
      <c r="O426">
        <f t="shared" si="47"/>
        <v>-45.178833009999948</v>
      </c>
      <c r="P426">
        <f t="shared" si="48"/>
        <v>0</v>
      </c>
      <c r="Q426">
        <f t="shared" si="49"/>
        <v>1</v>
      </c>
      <c r="R426">
        <f t="shared" si="50"/>
        <v>0</v>
      </c>
      <c r="S426">
        <f t="shared" si="51"/>
        <v>4.9811067734858447</v>
      </c>
    </row>
    <row r="427" spans="1:19" x14ac:dyDescent="0.2">
      <c r="A427" t="s">
        <v>449</v>
      </c>
      <c r="B427">
        <v>879.75384521000001</v>
      </c>
      <c r="C427">
        <v>883.27844238</v>
      </c>
      <c r="D427">
        <v>869.04864501999998</v>
      </c>
      <c r="E427">
        <v>865.89501953000001</v>
      </c>
      <c r="F427">
        <v>857.69799805000002</v>
      </c>
      <c r="G427">
        <v>916.01501465000001</v>
      </c>
      <c r="H427">
        <v>829.08300781000003</v>
      </c>
      <c r="I427">
        <v>953.80102538999995</v>
      </c>
      <c r="J427">
        <v>883.27844238</v>
      </c>
      <c r="L427" t="str">
        <f t="shared" si="45"/>
        <v>18JAN2021:18:00:00</v>
      </c>
      <c r="M427">
        <v>18</v>
      </c>
      <c r="N427">
        <f t="shared" si="46"/>
        <v>3.5245971699999927</v>
      </c>
      <c r="O427">
        <f t="shared" si="47"/>
        <v>0</v>
      </c>
      <c r="P427">
        <f t="shared" si="48"/>
        <v>3.5245971699999927</v>
      </c>
      <c r="Q427">
        <f t="shared" si="49"/>
        <v>0</v>
      </c>
      <c r="R427">
        <f t="shared" si="50"/>
        <v>1</v>
      </c>
      <c r="S427">
        <f t="shared" si="51"/>
        <v>0.40063447169800781</v>
      </c>
    </row>
    <row r="428" spans="1:19" x14ac:dyDescent="0.2">
      <c r="A428" t="s">
        <v>450</v>
      </c>
      <c r="B428">
        <v>913.80529784999999</v>
      </c>
      <c r="C428">
        <v>926.39086913999995</v>
      </c>
      <c r="D428">
        <v>905.63000488</v>
      </c>
      <c r="E428">
        <v>893.90252685999997</v>
      </c>
      <c r="F428">
        <v>897.57702637</v>
      </c>
      <c r="G428">
        <v>946.08697510000002</v>
      </c>
      <c r="H428">
        <v>885.34600829999999</v>
      </c>
      <c r="I428">
        <v>996.78198241999996</v>
      </c>
      <c r="J428">
        <v>926.39086913999995</v>
      </c>
      <c r="L428" t="str">
        <f t="shared" si="45"/>
        <v>18JAN2021:19:00:00</v>
      </c>
      <c r="M428">
        <v>19</v>
      </c>
      <c r="N428">
        <f t="shared" si="46"/>
        <v>12.585571289999962</v>
      </c>
      <c r="O428">
        <f t="shared" si="47"/>
        <v>0</v>
      </c>
      <c r="P428">
        <f t="shared" si="48"/>
        <v>12.585571289999962</v>
      </c>
      <c r="Q428">
        <f t="shared" si="49"/>
        <v>0</v>
      </c>
      <c r="R428">
        <f t="shared" si="50"/>
        <v>1</v>
      </c>
      <c r="S428">
        <f t="shared" si="51"/>
        <v>1.3772705541991579</v>
      </c>
    </row>
    <row r="429" spans="1:19" x14ac:dyDescent="0.2">
      <c r="A429" t="s">
        <v>451</v>
      </c>
      <c r="B429">
        <v>902.24676513999998</v>
      </c>
      <c r="C429">
        <v>917.78924560999997</v>
      </c>
      <c r="D429">
        <v>898.02703856999995</v>
      </c>
      <c r="E429">
        <v>890.20056151999995</v>
      </c>
      <c r="F429">
        <v>906.44299316000001</v>
      </c>
      <c r="G429">
        <v>936.79498291000004</v>
      </c>
      <c r="H429">
        <v>870.10198975000003</v>
      </c>
      <c r="I429">
        <v>977.20098876999998</v>
      </c>
      <c r="J429">
        <v>917.78924560999997</v>
      </c>
      <c r="L429" t="str">
        <f t="shared" si="45"/>
        <v>18JAN2021:20:00:00</v>
      </c>
      <c r="M429">
        <v>20</v>
      </c>
      <c r="N429">
        <f t="shared" si="46"/>
        <v>15.542480469999987</v>
      </c>
      <c r="O429">
        <f t="shared" si="47"/>
        <v>0</v>
      </c>
      <c r="P429">
        <f t="shared" si="48"/>
        <v>15.542480469999987</v>
      </c>
      <c r="Q429">
        <f t="shared" si="49"/>
        <v>0</v>
      </c>
      <c r="R429">
        <f t="shared" si="50"/>
        <v>1</v>
      </c>
      <c r="S429">
        <f t="shared" si="51"/>
        <v>1.722641861463287</v>
      </c>
    </row>
    <row r="430" spans="1:19" x14ac:dyDescent="0.2">
      <c r="A430" t="s">
        <v>452</v>
      </c>
      <c r="B430">
        <v>914.99505614999998</v>
      </c>
      <c r="C430">
        <v>917.83190918000003</v>
      </c>
      <c r="D430">
        <v>883.93463135000002</v>
      </c>
      <c r="E430">
        <v>885.38488770000004</v>
      </c>
      <c r="F430">
        <v>893.96398925999995</v>
      </c>
      <c r="G430">
        <v>923.55102538999995</v>
      </c>
      <c r="H430">
        <v>897.37097168000003</v>
      </c>
      <c r="I430">
        <v>976.25</v>
      </c>
      <c r="J430">
        <v>917.83190918000003</v>
      </c>
      <c r="L430" t="str">
        <f t="shared" si="45"/>
        <v>18JAN2021:21:00:00</v>
      </c>
      <c r="M430">
        <v>21</v>
      </c>
      <c r="N430">
        <f t="shared" si="46"/>
        <v>2.836853030000043</v>
      </c>
      <c r="O430">
        <f t="shared" si="47"/>
        <v>0</v>
      </c>
      <c r="P430">
        <f t="shared" si="48"/>
        <v>2.836853030000043</v>
      </c>
      <c r="Q430">
        <f t="shared" si="49"/>
        <v>0</v>
      </c>
      <c r="R430">
        <f t="shared" si="50"/>
        <v>1</v>
      </c>
      <c r="S430">
        <f t="shared" si="51"/>
        <v>0.31004025769675658</v>
      </c>
    </row>
    <row r="431" spans="1:19" x14ac:dyDescent="0.2">
      <c r="A431" t="s">
        <v>453</v>
      </c>
      <c r="B431">
        <v>888.39410399999997</v>
      </c>
      <c r="C431">
        <v>899.09228515999996</v>
      </c>
      <c r="D431">
        <v>860.171875</v>
      </c>
      <c r="E431">
        <v>864.06860352000001</v>
      </c>
      <c r="F431">
        <v>875.60601807</v>
      </c>
      <c r="G431">
        <v>882.68402100000003</v>
      </c>
      <c r="H431">
        <v>898.69299316000001</v>
      </c>
      <c r="I431">
        <v>950.64202881000006</v>
      </c>
      <c r="J431">
        <v>899.09228515999996</v>
      </c>
      <c r="L431" t="str">
        <f t="shared" si="45"/>
        <v>18JAN2021:22:00:00</v>
      </c>
      <c r="M431">
        <v>22</v>
      </c>
      <c r="N431">
        <f t="shared" si="46"/>
        <v>10.69818115999999</v>
      </c>
      <c r="O431">
        <f t="shared" si="47"/>
        <v>0</v>
      </c>
      <c r="P431">
        <f t="shared" si="48"/>
        <v>10.69818115999999</v>
      </c>
      <c r="Q431">
        <f t="shared" si="49"/>
        <v>0</v>
      </c>
      <c r="R431">
        <f t="shared" si="50"/>
        <v>1</v>
      </c>
      <c r="S431">
        <f t="shared" si="51"/>
        <v>1.2042156866903284</v>
      </c>
    </row>
    <row r="432" spans="1:19" x14ac:dyDescent="0.2">
      <c r="A432" t="s">
        <v>454</v>
      </c>
      <c r="B432">
        <v>813.26556396000001</v>
      </c>
      <c r="C432">
        <v>867.40942383000004</v>
      </c>
      <c r="D432">
        <v>832.08953856999995</v>
      </c>
      <c r="E432">
        <v>843.39239501999998</v>
      </c>
      <c r="F432">
        <v>849.53601074000005</v>
      </c>
      <c r="G432">
        <v>848.67602538999995</v>
      </c>
      <c r="H432">
        <v>886.74700928000004</v>
      </c>
      <c r="I432">
        <v>892.97198486000002</v>
      </c>
      <c r="J432">
        <v>867.40942383000004</v>
      </c>
      <c r="L432" t="str">
        <f t="shared" si="45"/>
        <v>18JAN2021:23:00:00</v>
      </c>
      <c r="M432">
        <v>23</v>
      </c>
      <c r="N432">
        <f t="shared" si="46"/>
        <v>54.143859870000028</v>
      </c>
      <c r="O432">
        <f t="shared" si="47"/>
        <v>0</v>
      </c>
      <c r="P432">
        <f t="shared" si="48"/>
        <v>54.143859870000028</v>
      </c>
      <c r="Q432">
        <f t="shared" si="49"/>
        <v>0</v>
      </c>
      <c r="R432">
        <f t="shared" si="50"/>
        <v>1</v>
      </c>
      <c r="S432">
        <f t="shared" si="51"/>
        <v>6.6575866813245597</v>
      </c>
    </row>
    <row r="433" spans="1:19" x14ac:dyDescent="0.2">
      <c r="A433" t="s">
        <v>455</v>
      </c>
      <c r="B433">
        <v>769.40600586000005</v>
      </c>
      <c r="C433">
        <v>829.81384276999995</v>
      </c>
      <c r="D433">
        <v>804.41302489999998</v>
      </c>
      <c r="E433">
        <v>812.16278076000003</v>
      </c>
      <c r="F433">
        <v>819.63897704999999</v>
      </c>
      <c r="G433">
        <v>814.66601562999995</v>
      </c>
      <c r="H433">
        <v>831.03302001999998</v>
      </c>
      <c r="I433">
        <v>859.04400635000002</v>
      </c>
      <c r="J433">
        <v>829.81384276999995</v>
      </c>
      <c r="L433" t="str">
        <f t="shared" si="45"/>
        <v>19JAN2021:00:00:00</v>
      </c>
      <c r="M433">
        <v>24</v>
      </c>
      <c r="N433">
        <f t="shared" si="46"/>
        <v>60.407836909999901</v>
      </c>
      <c r="O433">
        <f t="shared" si="47"/>
        <v>0</v>
      </c>
      <c r="P433">
        <f t="shared" si="48"/>
        <v>60.407836909999901</v>
      </c>
      <c r="Q433">
        <f t="shared" si="49"/>
        <v>0</v>
      </c>
      <c r="R433">
        <f t="shared" si="50"/>
        <v>1</v>
      </c>
      <c r="S433">
        <f t="shared" si="51"/>
        <v>7.8512302282433204</v>
      </c>
    </row>
    <row r="434" spans="1:19" x14ac:dyDescent="0.2">
      <c r="A434" t="s">
        <v>456</v>
      </c>
      <c r="B434">
        <v>730.12042236000002</v>
      </c>
      <c r="C434">
        <v>814.50439453000001</v>
      </c>
      <c r="D434">
        <v>791.06042479999996</v>
      </c>
      <c r="E434">
        <v>801.87976074000005</v>
      </c>
      <c r="F434">
        <v>812.27301024999997</v>
      </c>
      <c r="G434">
        <v>777.32501220999995</v>
      </c>
      <c r="H434">
        <v>814.28601074000005</v>
      </c>
      <c r="I434">
        <v>847.26599121000004</v>
      </c>
      <c r="J434">
        <v>814.50439453000001</v>
      </c>
      <c r="L434" t="str">
        <f t="shared" si="45"/>
        <v>19JAN2021:01:00:00</v>
      </c>
      <c r="M434">
        <v>1</v>
      </c>
      <c r="N434">
        <f t="shared" si="46"/>
        <v>84.383972169999993</v>
      </c>
      <c r="O434">
        <f t="shared" si="47"/>
        <v>0</v>
      </c>
      <c r="P434">
        <f t="shared" si="48"/>
        <v>84.383972169999993</v>
      </c>
      <c r="Q434">
        <f t="shared" si="49"/>
        <v>0</v>
      </c>
      <c r="R434">
        <f t="shared" si="50"/>
        <v>1</v>
      </c>
      <c r="S434">
        <f t="shared" si="51"/>
        <v>11.557541685690973</v>
      </c>
    </row>
    <row r="435" spans="1:19" x14ac:dyDescent="0.2">
      <c r="A435" t="s">
        <v>457</v>
      </c>
      <c r="B435">
        <v>707.08496093999997</v>
      </c>
      <c r="C435">
        <v>808.39526366999996</v>
      </c>
      <c r="D435">
        <v>786.13726807</v>
      </c>
      <c r="E435">
        <v>783.72894286999997</v>
      </c>
      <c r="F435">
        <v>807.98797606999995</v>
      </c>
      <c r="G435">
        <v>770.16699218999997</v>
      </c>
      <c r="H435">
        <v>806.61401366999996</v>
      </c>
      <c r="I435">
        <v>840.82702637</v>
      </c>
      <c r="J435">
        <v>808.39526366999996</v>
      </c>
      <c r="L435" t="str">
        <f t="shared" si="45"/>
        <v>19JAN2021:02:00:00</v>
      </c>
      <c r="M435">
        <v>2</v>
      </c>
      <c r="N435">
        <f t="shared" si="46"/>
        <v>101.31030272999999</v>
      </c>
      <c r="O435">
        <f t="shared" si="47"/>
        <v>0</v>
      </c>
      <c r="P435">
        <f t="shared" si="48"/>
        <v>101.31030272999999</v>
      </c>
      <c r="Q435">
        <f t="shared" si="49"/>
        <v>0</v>
      </c>
      <c r="R435">
        <f t="shared" si="50"/>
        <v>1</v>
      </c>
      <c r="S435">
        <f t="shared" si="51"/>
        <v>14.327882549689347</v>
      </c>
    </row>
    <row r="436" spans="1:19" x14ac:dyDescent="0.2">
      <c r="A436" t="s">
        <v>458</v>
      </c>
      <c r="B436">
        <v>695.06115723000005</v>
      </c>
      <c r="C436">
        <v>792.46545409999999</v>
      </c>
      <c r="D436">
        <v>788.92956543000003</v>
      </c>
      <c r="E436">
        <v>775.79840088000003</v>
      </c>
      <c r="F436">
        <v>804.23199463000003</v>
      </c>
      <c r="G436">
        <v>744.14599609000004</v>
      </c>
      <c r="H436">
        <v>791.01397704999999</v>
      </c>
      <c r="I436">
        <v>808.07800293000003</v>
      </c>
      <c r="J436">
        <v>792.46545409999999</v>
      </c>
      <c r="L436" t="str">
        <f t="shared" si="45"/>
        <v>19JAN2021:03:00:00</v>
      </c>
      <c r="M436">
        <v>3</v>
      </c>
      <c r="N436">
        <f t="shared" si="46"/>
        <v>97.404296869999939</v>
      </c>
      <c r="O436">
        <f t="shared" si="47"/>
        <v>0</v>
      </c>
      <c r="P436">
        <f t="shared" si="48"/>
        <v>97.404296869999939</v>
      </c>
      <c r="Q436">
        <f t="shared" si="49"/>
        <v>0</v>
      </c>
      <c r="R436">
        <f t="shared" si="50"/>
        <v>1</v>
      </c>
      <c r="S436">
        <f t="shared" si="51"/>
        <v>14.013773587662627</v>
      </c>
    </row>
    <row r="437" spans="1:19" x14ac:dyDescent="0.2">
      <c r="A437" t="s">
        <v>459</v>
      </c>
      <c r="B437">
        <v>694.74768066000001</v>
      </c>
      <c r="C437">
        <v>799.72033691000001</v>
      </c>
      <c r="D437">
        <v>801.93194579999999</v>
      </c>
      <c r="E437">
        <v>790.48730468999997</v>
      </c>
      <c r="F437">
        <v>809.60998534999999</v>
      </c>
      <c r="G437">
        <v>748.59899901999995</v>
      </c>
      <c r="H437">
        <v>791.06896973000005</v>
      </c>
      <c r="I437">
        <v>822.93701171999999</v>
      </c>
      <c r="J437">
        <v>799.72033691000001</v>
      </c>
      <c r="L437" t="str">
        <f t="shared" si="45"/>
        <v>19JAN2021:04:00:00</v>
      </c>
      <c r="M437">
        <v>4</v>
      </c>
      <c r="N437">
        <f t="shared" si="46"/>
        <v>104.97265625</v>
      </c>
      <c r="O437">
        <f t="shared" si="47"/>
        <v>0</v>
      </c>
      <c r="P437">
        <f t="shared" si="48"/>
        <v>104.97265625</v>
      </c>
      <c r="Q437">
        <f t="shared" si="49"/>
        <v>0</v>
      </c>
      <c r="R437">
        <f t="shared" si="50"/>
        <v>1</v>
      </c>
      <c r="S437">
        <f t="shared" si="51"/>
        <v>15.109464798828478</v>
      </c>
    </row>
    <row r="438" spans="1:19" x14ac:dyDescent="0.2">
      <c r="A438" t="s">
        <v>460</v>
      </c>
      <c r="B438">
        <v>734.23168944999998</v>
      </c>
      <c r="C438">
        <v>837.55682373000002</v>
      </c>
      <c r="D438">
        <v>839.11242675999995</v>
      </c>
      <c r="E438">
        <v>827.34600829999999</v>
      </c>
      <c r="F438">
        <v>838.70501708999996</v>
      </c>
      <c r="G438">
        <v>783.27398682</v>
      </c>
      <c r="H438">
        <v>831.49798583999996</v>
      </c>
      <c r="I438">
        <v>868.83099364999998</v>
      </c>
      <c r="J438">
        <v>837.55682373000002</v>
      </c>
      <c r="L438" t="str">
        <f t="shared" si="45"/>
        <v>19JAN2021:05:00:00</v>
      </c>
      <c r="M438">
        <v>5</v>
      </c>
      <c r="N438">
        <f t="shared" si="46"/>
        <v>103.32513428000004</v>
      </c>
      <c r="O438">
        <f t="shared" si="47"/>
        <v>0</v>
      </c>
      <c r="P438">
        <f t="shared" si="48"/>
        <v>103.32513428000004</v>
      </c>
      <c r="Q438">
        <f t="shared" si="49"/>
        <v>0</v>
      </c>
      <c r="R438">
        <f t="shared" si="50"/>
        <v>1</v>
      </c>
      <c r="S438">
        <f t="shared" si="51"/>
        <v>14.072551725109969</v>
      </c>
    </row>
    <row r="439" spans="1:19" x14ac:dyDescent="0.2">
      <c r="A439" t="s">
        <v>461</v>
      </c>
      <c r="B439">
        <v>829.27606201000003</v>
      </c>
      <c r="C439">
        <v>891.47143555000002</v>
      </c>
      <c r="D439">
        <v>886.76818848000005</v>
      </c>
      <c r="E439">
        <v>866.79901123000002</v>
      </c>
      <c r="F439">
        <v>895.79797363</v>
      </c>
      <c r="G439">
        <v>834.09100341999999</v>
      </c>
      <c r="H439">
        <v>887.86700439000003</v>
      </c>
      <c r="I439">
        <v>921.79101562999995</v>
      </c>
      <c r="J439">
        <v>891.47143555000002</v>
      </c>
      <c r="L439" t="str">
        <f t="shared" si="45"/>
        <v>19JAN2021:06:00:00</v>
      </c>
      <c r="M439">
        <v>6</v>
      </c>
      <c r="N439">
        <f t="shared" si="46"/>
        <v>62.195373539999991</v>
      </c>
      <c r="O439">
        <f t="shared" si="47"/>
        <v>0</v>
      </c>
      <c r="P439">
        <f t="shared" si="48"/>
        <v>62.195373539999991</v>
      </c>
      <c r="Q439">
        <f t="shared" si="49"/>
        <v>0</v>
      </c>
      <c r="R439">
        <f t="shared" si="50"/>
        <v>1</v>
      </c>
      <c r="S439">
        <f t="shared" si="51"/>
        <v>7.4999600723130468</v>
      </c>
    </row>
    <row r="440" spans="1:19" x14ac:dyDescent="0.2">
      <c r="A440" t="s">
        <v>462</v>
      </c>
      <c r="B440">
        <v>923.31359863</v>
      </c>
      <c r="C440">
        <v>969.05944824000005</v>
      </c>
      <c r="D440">
        <v>961.24078368999994</v>
      </c>
      <c r="E440">
        <v>932.26220703000001</v>
      </c>
      <c r="F440">
        <v>980.27697753999996</v>
      </c>
      <c r="G440">
        <v>920.77697753999996</v>
      </c>
      <c r="H440">
        <v>954.73199463000003</v>
      </c>
      <c r="I440">
        <v>1000.2199707</v>
      </c>
      <c r="J440">
        <v>969.05944824000005</v>
      </c>
      <c r="L440" t="str">
        <f t="shared" si="45"/>
        <v>19JAN2021:07:00:00</v>
      </c>
      <c r="M440">
        <v>7</v>
      </c>
      <c r="N440">
        <f t="shared" si="46"/>
        <v>45.74584961000005</v>
      </c>
      <c r="O440">
        <f t="shared" si="47"/>
        <v>0</v>
      </c>
      <c r="P440">
        <f t="shared" si="48"/>
        <v>45.74584961000005</v>
      </c>
      <c r="Q440">
        <f t="shared" si="49"/>
        <v>0</v>
      </c>
      <c r="R440">
        <f t="shared" si="50"/>
        <v>1</v>
      </c>
      <c r="S440">
        <f t="shared" si="51"/>
        <v>4.9545300402676951</v>
      </c>
    </row>
    <row r="441" spans="1:19" x14ac:dyDescent="0.2">
      <c r="A441" t="s">
        <v>463</v>
      </c>
      <c r="B441">
        <v>963.04931640999996</v>
      </c>
      <c r="C441">
        <v>1004.8314209</v>
      </c>
      <c r="D441">
        <v>995.36511229999996</v>
      </c>
      <c r="E441">
        <v>972.06597899999997</v>
      </c>
      <c r="F441">
        <v>1017.3699951</v>
      </c>
      <c r="G441">
        <v>954.99798583999996</v>
      </c>
      <c r="H441">
        <v>989.85400390999996</v>
      </c>
      <c r="I441">
        <v>1036.9200439000001</v>
      </c>
      <c r="J441">
        <v>1004.8314209</v>
      </c>
      <c r="L441" t="str">
        <f t="shared" si="45"/>
        <v>19JAN2021:08:00:00</v>
      </c>
      <c r="M441">
        <v>8</v>
      </c>
      <c r="N441">
        <f t="shared" si="46"/>
        <v>41.782104490000052</v>
      </c>
      <c r="O441">
        <f t="shared" si="47"/>
        <v>0</v>
      </c>
      <c r="P441">
        <f t="shared" si="48"/>
        <v>41.782104490000052</v>
      </c>
      <c r="Q441">
        <f t="shared" si="49"/>
        <v>0</v>
      </c>
      <c r="R441">
        <f t="shared" si="50"/>
        <v>1</v>
      </c>
      <c r="S441">
        <f t="shared" si="51"/>
        <v>4.3385217950990285</v>
      </c>
    </row>
    <row r="442" spans="1:19" x14ac:dyDescent="0.2">
      <c r="A442" t="s">
        <v>464</v>
      </c>
      <c r="B442">
        <v>970.73907470999995</v>
      </c>
      <c r="C442">
        <v>996.96038818</v>
      </c>
      <c r="D442">
        <v>985.87097168000003</v>
      </c>
      <c r="E442">
        <v>968.85620116999996</v>
      </c>
      <c r="F442">
        <v>1014.7999878000001</v>
      </c>
      <c r="G442">
        <v>941.92199706999997</v>
      </c>
      <c r="H442">
        <v>982.92498779000005</v>
      </c>
      <c r="I442">
        <v>1026.2199707</v>
      </c>
      <c r="J442">
        <v>996.96038818</v>
      </c>
      <c r="L442" t="str">
        <f t="shared" si="45"/>
        <v>19JAN2021:09:00:00</v>
      </c>
      <c r="M442">
        <v>9</v>
      </c>
      <c r="N442">
        <f t="shared" si="46"/>
        <v>26.221313470000041</v>
      </c>
      <c r="O442">
        <f t="shared" si="47"/>
        <v>0</v>
      </c>
      <c r="P442">
        <f t="shared" si="48"/>
        <v>26.221313470000041</v>
      </c>
      <c r="Q442">
        <f t="shared" si="49"/>
        <v>0</v>
      </c>
      <c r="R442">
        <f t="shared" si="50"/>
        <v>1</v>
      </c>
      <c r="S442">
        <f t="shared" si="51"/>
        <v>2.7011700829940768</v>
      </c>
    </row>
    <row r="443" spans="1:19" x14ac:dyDescent="0.2">
      <c r="A443" t="s">
        <v>465</v>
      </c>
      <c r="B443">
        <v>985.56726074000005</v>
      </c>
      <c r="C443">
        <v>1013.1924438</v>
      </c>
      <c r="D443">
        <v>1003.9993896</v>
      </c>
      <c r="E443">
        <v>976.83709716999999</v>
      </c>
      <c r="F443">
        <v>1015.8099976</v>
      </c>
      <c r="G443">
        <v>1002.7000121999999</v>
      </c>
      <c r="H443">
        <v>1002.8200073</v>
      </c>
      <c r="I443">
        <v>1030.7900391000001</v>
      </c>
      <c r="J443">
        <v>1013.1924438</v>
      </c>
      <c r="L443" t="str">
        <f t="shared" si="45"/>
        <v>19JAN2021:10:00:00</v>
      </c>
      <c r="M443">
        <v>10</v>
      </c>
      <c r="N443">
        <f t="shared" si="46"/>
        <v>27.625183059999927</v>
      </c>
      <c r="O443">
        <f t="shared" si="47"/>
        <v>0</v>
      </c>
      <c r="P443">
        <f t="shared" si="48"/>
        <v>27.625183059999927</v>
      </c>
      <c r="Q443">
        <f t="shared" si="49"/>
        <v>0</v>
      </c>
      <c r="R443">
        <f t="shared" si="50"/>
        <v>1</v>
      </c>
      <c r="S443">
        <f t="shared" si="51"/>
        <v>2.8029728827698603</v>
      </c>
    </row>
    <row r="444" spans="1:19" x14ac:dyDescent="0.2">
      <c r="A444" t="s">
        <v>466</v>
      </c>
      <c r="B444">
        <v>1004.2189941</v>
      </c>
      <c r="C444">
        <v>983.68243408000001</v>
      </c>
      <c r="D444">
        <v>1004.0253906</v>
      </c>
      <c r="E444">
        <v>968.34350586000005</v>
      </c>
      <c r="F444">
        <v>1020.6799927</v>
      </c>
      <c r="G444">
        <v>951.88598633000004</v>
      </c>
      <c r="H444">
        <v>989.95800781000003</v>
      </c>
      <c r="I444">
        <v>946.13598633000004</v>
      </c>
      <c r="J444">
        <v>983.68243408000001</v>
      </c>
      <c r="L444" t="str">
        <f t="shared" si="45"/>
        <v>19JAN2021:11:00:00</v>
      </c>
      <c r="M444">
        <v>11</v>
      </c>
      <c r="N444">
        <f t="shared" si="46"/>
        <v>-20.536560020000024</v>
      </c>
      <c r="O444">
        <f t="shared" si="47"/>
        <v>-20.536560020000024</v>
      </c>
      <c r="P444">
        <f t="shared" si="48"/>
        <v>0</v>
      </c>
      <c r="Q444">
        <f t="shared" si="49"/>
        <v>1</v>
      </c>
      <c r="R444">
        <f t="shared" si="50"/>
        <v>0</v>
      </c>
      <c r="S444">
        <f t="shared" si="51"/>
        <v>2.0450280407616943</v>
      </c>
    </row>
    <row r="445" spans="1:19" x14ac:dyDescent="0.2">
      <c r="A445" t="s">
        <v>467</v>
      </c>
      <c r="B445">
        <v>970.86218262</v>
      </c>
      <c r="C445">
        <v>990.69433593999997</v>
      </c>
      <c r="D445">
        <v>988.18395996000004</v>
      </c>
      <c r="E445">
        <v>950.66076659999999</v>
      </c>
      <c r="F445">
        <v>999.76898193</v>
      </c>
      <c r="G445">
        <v>951.29901123000002</v>
      </c>
      <c r="H445">
        <v>986.53698729999996</v>
      </c>
      <c r="I445">
        <v>1006.7299805</v>
      </c>
      <c r="J445">
        <v>990.69433593999997</v>
      </c>
      <c r="L445" t="str">
        <f t="shared" si="45"/>
        <v>19JAN2021:12:00:00</v>
      </c>
      <c r="M445">
        <v>12</v>
      </c>
      <c r="N445">
        <f t="shared" si="46"/>
        <v>19.832153319999975</v>
      </c>
      <c r="O445">
        <f t="shared" si="47"/>
        <v>0</v>
      </c>
      <c r="P445">
        <f t="shared" si="48"/>
        <v>19.832153319999975</v>
      </c>
      <c r="Q445">
        <f t="shared" si="49"/>
        <v>0</v>
      </c>
      <c r="R445">
        <f t="shared" si="50"/>
        <v>1</v>
      </c>
      <c r="S445">
        <f t="shared" si="51"/>
        <v>2.0427362065417243</v>
      </c>
    </row>
    <row r="446" spans="1:19" x14ac:dyDescent="0.2">
      <c r="A446" t="s">
        <v>468</v>
      </c>
      <c r="B446">
        <v>945.41448975000003</v>
      </c>
      <c r="C446">
        <v>974.29986571999996</v>
      </c>
      <c r="D446">
        <v>965.89880371000004</v>
      </c>
      <c r="E446">
        <v>936.11761475000003</v>
      </c>
      <c r="F446">
        <v>983.80297852000001</v>
      </c>
      <c r="G446">
        <v>915.86401366999996</v>
      </c>
      <c r="H446">
        <v>985.51702881000006</v>
      </c>
      <c r="I446">
        <v>986.99798583999996</v>
      </c>
      <c r="J446">
        <v>974.29986571999996</v>
      </c>
      <c r="L446" t="str">
        <f t="shared" si="45"/>
        <v>19JAN2021:13:00:00</v>
      </c>
      <c r="M446">
        <v>13</v>
      </c>
      <c r="N446">
        <f t="shared" si="46"/>
        <v>28.885375969999927</v>
      </c>
      <c r="O446">
        <f t="shared" si="47"/>
        <v>0</v>
      </c>
      <c r="P446">
        <f t="shared" si="48"/>
        <v>28.885375969999927</v>
      </c>
      <c r="Q446">
        <f t="shared" si="49"/>
        <v>0</v>
      </c>
      <c r="R446">
        <f t="shared" si="50"/>
        <v>1</v>
      </c>
      <c r="S446">
        <f t="shared" si="51"/>
        <v>3.0553134401016226</v>
      </c>
    </row>
    <row r="447" spans="1:19" x14ac:dyDescent="0.2">
      <c r="A447" t="s">
        <v>469</v>
      </c>
      <c r="B447">
        <v>934.57592772999999</v>
      </c>
      <c r="C447">
        <v>963.32360840000001</v>
      </c>
      <c r="D447">
        <v>952.81213378999996</v>
      </c>
      <c r="E447">
        <v>926.96929932</v>
      </c>
      <c r="F447">
        <v>974.44097899999997</v>
      </c>
      <c r="G447">
        <v>892.90502930000002</v>
      </c>
      <c r="H447">
        <v>958.83599853999999</v>
      </c>
      <c r="I447">
        <v>997.15899658000001</v>
      </c>
      <c r="J447">
        <v>963.32360840000001</v>
      </c>
      <c r="L447" t="str">
        <f t="shared" si="45"/>
        <v>19JAN2021:14:00:00</v>
      </c>
      <c r="M447">
        <v>14</v>
      </c>
      <c r="N447">
        <f t="shared" si="46"/>
        <v>28.747680670000022</v>
      </c>
      <c r="O447">
        <f t="shared" si="47"/>
        <v>0</v>
      </c>
      <c r="P447">
        <f t="shared" si="48"/>
        <v>28.747680670000022</v>
      </c>
      <c r="Q447">
        <f t="shared" si="49"/>
        <v>0</v>
      </c>
      <c r="R447">
        <f t="shared" si="50"/>
        <v>1</v>
      </c>
      <c r="S447">
        <f t="shared" si="51"/>
        <v>3.0760133892840069</v>
      </c>
    </row>
    <row r="448" spans="1:19" x14ac:dyDescent="0.2">
      <c r="A448" t="s">
        <v>470</v>
      </c>
      <c r="B448">
        <v>899.70104979999996</v>
      </c>
      <c r="C448">
        <v>958.40057373000002</v>
      </c>
      <c r="D448">
        <v>942.33465576000003</v>
      </c>
      <c r="E448">
        <v>926.10217284999999</v>
      </c>
      <c r="F448">
        <v>974.18298340000001</v>
      </c>
      <c r="G448">
        <v>885.82800293000003</v>
      </c>
      <c r="H448">
        <v>965.93298340000001</v>
      </c>
      <c r="I448">
        <v>979.40502930000002</v>
      </c>
      <c r="J448">
        <v>958.40057373000002</v>
      </c>
      <c r="L448" t="str">
        <f t="shared" si="45"/>
        <v>19JAN2021:15:00:00</v>
      </c>
      <c r="M448">
        <v>15</v>
      </c>
      <c r="N448">
        <f t="shared" si="46"/>
        <v>58.699523930000055</v>
      </c>
      <c r="O448">
        <f t="shared" si="47"/>
        <v>0</v>
      </c>
      <c r="P448">
        <f t="shared" si="48"/>
        <v>58.699523930000055</v>
      </c>
      <c r="Q448">
        <f t="shared" si="49"/>
        <v>0</v>
      </c>
      <c r="R448">
        <f t="shared" si="50"/>
        <v>1</v>
      </c>
      <c r="S448">
        <f t="shared" si="51"/>
        <v>6.5243364941108748</v>
      </c>
    </row>
    <row r="449" spans="1:19" x14ac:dyDescent="0.2">
      <c r="A449" t="s">
        <v>471</v>
      </c>
      <c r="B449">
        <v>868.32757568</v>
      </c>
      <c r="C449">
        <v>929.53662109000004</v>
      </c>
      <c r="D449">
        <v>909.19409180000002</v>
      </c>
      <c r="E449">
        <v>886.12811279000005</v>
      </c>
      <c r="F449">
        <v>947.70898437999995</v>
      </c>
      <c r="G449">
        <v>872.42700194999998</v>
      </c>
      <c r="H449">
        <v>935.24200439000003</v>
      </c>
      <c r="I449">
        <v>944.38500977000001</v>
      </c>
      <c r="J449">
        <v>929.53662109000004</v>
      </c>
      <c r="L449" t="str">
        <f t="shared" si="45"/>
        <v>19JAN2021:16:00:00</v>
      </c>
      <c r="M449">
        <v>16</v>
      </c>
      <c r="N449">
        <f t="shared" si="46"/>
        <v>61.209045410000044</v>
      </c>
      <c r="O449">
        <f t="shared" si="47"/>
        <v>0</v>
      </c>
      <c r="P449">
        <f t="shared" si="48"/>
        <v>61.209045410000044</v>
      </c>
      <c r="Q449">
        <f t="shared" si="49"/>
        <v>0</v>
      </c>
      <c r="R449">
        <f t="shared" si="50"/>
        <v>1</v>
      </c>
      <c r="S449">
        <f t="shared" si="51"/>
        <v>7.0490730830546688</v>
      </c>
    </row>
    <row r="450" spans="1:19" x14ac:dyDescent="0.2">
      <c r="A450" t="s">
        <v>472</v>
      </c>
      <c r="B450">
        <v>871.32757568</v>
      </c>
      <c r="C450">
        <v>910.19152831999997</v>
      </c>
      <c r="D450">
        <v>896.62084961000005</v>
      </c>
      <c r="E450">
        <v>885.57684326000003</v>
      </c>
      <c r="F450">
        <v>941.71997069999998</v>
      </c>
      <c r="G450">
        <v>873.59698486000002</v>
      </c>
      <c r="H450">
        <v>916.63098145000004</v>
      </c>
      <c r="I450">
        <v>897.30603026999995</v>
      </c>
      <c r="J450">
        <v>910.19152831999997</v>
      </c>
      <c r="L450" t="str">
        <f t="shared" si="45"/>
        <v>19JAN2021:17:00:00</v>
      </c>
      <c r="M450">
        <v>17</v>
      </c>
      <c r="N450">
        <f t="shared" si="46"/>
        <v>38.86395263999998</v>
      </c>
      <c r="O450">
        <f t="shared" si="47"/>
        <v>0</v>
      </c>
      <c r="P450">
        <f t="shared" si="48"/>
        <v>38.86395263999998</v>
      </c>
      <c r="Q450">
        <f t="shared" si="49"/>
        <v>0</v>
      </c>
      <c r="R450">
        <f t="shared" si="50"/>
        <v>1</v>
      </c>
      <c r="S450">
        <f t="shared" si="51"/>
        <v>4.4603147799689271</v>
      </c>
    </row>
    <row r="451" spans="1:19" x14ac:dyDescent="0.2">
      <c r="A451" t="s">
        <v>473</v>
      </c>
      <c r="B451">
        <v>887.79815673999997</v>
      </c>
      <c r="C451">
        <v>929.55187988</v>
      </c>
      <c r="D451">
        <v>907.34991454999999</v>
      </c>
      <c r="E451">
        <v>889.98950194999998</v>
      </c>
      <c r="F451">
        <v>968.61499022999999</v>
      </c>
      <c r="G451">
        <v>871.78100586000005</v>
      </c>
      <c r="H451">
        <v>927.25097656000003</v>
      </c>
      <c r="I451">
        <v>932.77600098000005</v>
      </c>
      <c r="J451">
        <v>929.55187988</v>
      </c>
      <c r="L451" t="str">
        <f t="shared" ref="L451:L514" si="52">A451</f>
        <v>19JAN2021:18:00:00</v>
      </c>
      <c r="M451">
        <v>18</v>
      </c>
      <c r="N451">
        <f t="shared" ref="N451:N514" si="53">C451-B451</f>
        <v>41.753723140000034</v>
      </c>
      <c r="O451">
        <f t="shared" ref="O451:O514" si="54">IF(N451&lt;0,N451,0)</f>
        <v>0</v>
      </c>
      <c r="P451">
        <f t="shared" ref="P451:P514" si="55">IF(N451&gt;0,N451,0)</f>
        <v>41.753723140000034</v>
      </c>
      <c r="Q451">
        <f t="shared" ref="Q451:Q514" si="56">IF(O451&lt;0,1,0)</f>
        <v>0</v>
      </c>
      <c r="R451">
        <f t="shared" ref="R451:R514" si="57">IF(P451&gt;0,1,0)</f>
        <v>1</v>
      </c>
      <c r="S451">
        <f t="shared" ref="S451:S514" si="58">ABS((B451-C451)/B451)*100</f>
        <v>4.7030648602966183</v>
      </c>
    </row>
    <row r="452" spans="1:19" x14ac:dyDescent="0.2">
      <c r="A452" t="s">
        <v>474</v>
      </c>
      <c r="B452">
        <v>939.17077637</v>
      </c>
      <c r="C452">
        <v>970.73852538999995</v>
      </c>
      <c r="D452">
        <v>954.58184814000003</v>
      </c>
      <c r="E452">
        <v>942.47290038999995</v>
      </c>
      <c r="F452">
        <v>1018.960022</v>
      </c>
      <c r="G452">
        <v>925.38800048999997</v>
      </c>
      <c r="H452">
        <v>949.72302246000004</v>
      </c>
      <c r="I452">
        <v>974.28601074000005</v>
      </c>
      <c r="J452">
        <v>970.73852538999995</v>
      </c>
      <c r="L452" t="str">
        <f t="shared" si="52"/>
        <v>19JAN2021:19:00:00</v>
      </c>
      <c r="M452">
        <v>19</v>
      </c>
      <c r="N452">
        <f t="shared" si="53"/>
        <v>31.567749019999951</v>
      </c>
      <c r="O452">
        <f t="shared" si="54"/>
        <v>0</v>
      </c>
      <c r="P452">
        <f t="shared" si="55"/>
        <v>31.567749019999951</v>
      </c>
      <c r="Q452">
        <f t="shared" si="56"/>
        <v>0</v>
      </c>
      <c r="R452">
        <f t="shared" si="57"/>
        <v>1</v>
      </c>
      <c r="S452">
        <f t="shared" si="58"/>
        <v>3.3612362963435496</v>
      </c>
    </row>
    <row r="453" spans="1:19" x14ac:dyDescent="0.2">
      <c r="A453" t="s">
        <v>475</v>
      </c>
      <c r="B453">
        <v>941.64941406000003</v>
      </c>
      <c r="C453">
        <v>983.10247803000004</v>
      </c>
      <c r="D453">
        <v>954.05883788999995</v>
      </c>
      <c r="E453">
        <v>949.43627930000002</v>
      </c>
      <c r="F453">
        <v>1018.3599854</v>
      </c>
      <c r="G453">
        <v>998.54302978999999</v>
      </c>
      <c r="H453">
        <v>946.73699951000003</v>
      </c>
      <c r="I453">
        <v>991.01202393000005</v>
      </c>
      <c r="J453">
        <v>983.10247803000004</v>
      </c>
      <c r="L453" t="str">
        <f t="shared" si="52"/>
        <v>19JAN2021:20:00:00</v>
      </c>
      <c r="M453">
        <v>20</v>
      </c>
      <c r="N453">
        <f t="shared" si="53"/>
        <v>41.453063970000017</v>
      </c>
      <c r="O453">
        <f t="shared" si="54"/>
        <v>0</v>
      </c>
      <c r="P453">
        <f t="shared" si="55"/>
        <v>41.453063970000017</v>
      </c>
      <c r="Q453">
        <f t="shared" si="56"/>
        <v>0</v>
      </c>
      <c r="R453">
        <f t="shared" si="57"/>
        <v>1</v>
      </c>
      <c r="S453">
        <f t="shared" si="58"/>
        <v>4.4021759426655063</v>
      </c>
    </row>
    <row r="454" spans="1:19" x14ac:dyDescent="0.2">
      <c r="A454" t="s">
        <v>476</v>
      </c>
      <c r="B454">
        <v>932.77423095999995</v>
      </c>
      <c r="C454">
        <v>966.01672363</v>
      </c>
      <c r="D454">
        <v>941.02880859000004</v>
      </c>
      <c r="E454">
        <v>938.39849853999999</v>
      </c>
      <c r="F454">
        <v>998.55902100000003</v>
      </c>
      <c r="G454">
        <v>911.35302734000004</v>
      </c>
      <c r="H454">
        <v>934.04699706999997</v>
      </c>
      <c r="I454">
        <v>1005.2700195</v>
      </c>
      <c r="J454">
        <v>966.01672363</v>
      </c>
      <c r="L454" t="str">
        <f t="shared" si="52"/>
        <v>19JAN2021:21:00:00</v>
      </c>
      <c r="M454">
        <v>21</v>
      </c>
      <c r="N454">
        <f t="shared" si="53"/>
        <v>33.242492670000047</v>
      </c>
      <c r="O454">
        <f t="shared" si="54"/>
        <v>0</v>
      </c>
      <c r="P454">
        <f t="shared" si="55"/>
        <v>33.242492670000047</v>
      </c>
      <c r="Q454">
        <f t="shared" si="56"/>
        <v>0</v>
      </c>
      <c r="R454">
        <f t="shared" si="57"/>
        <v>1</v>
      </c>
      <c r="S454">
        <f t="shared" si="58"/>
        <v>3.5638305140341706</v>
      </c>
    </row>
    <row r="455" spans="1:19" x14ac:dyDescent="0.2">
      <c r="A455" t="s">
        <v>477</v>
      </c>
      <c r="B455">
        <v>900.89556885000002</v>
      </c>
      <c r="C455">
        <v>934.69647216999999</v>
      </c>
      <c r="D455">
        <v>929.55560303000004</v>
      </c>
      <c r="E455">
        <v>937.72436522999999</v>
      </c>
      <c r="F455">
        <v>966.03198241999996</v>
      </c>
      <c r="G455">
        <v>887.96801758000004</v>
      </c>
      <c r="H455">
        <v>922.04199218999997</v>
      </c>
      <c r="I455">
        <v>941.95001220999995</v>
      </c>
      <c r="J455">
        <v>934.69647216999999</v>
      </c>
      <c r="L455" t="str">
        <f t="shared" si="52"/>
        <v>19JAN2021:22:00:00</v>
      </c>
      <c r="M455">
        <v>22</v>
      </c>
      <c r="N455">
        <f t="shared" si="53"/>
        <v>33.800903319999975</v>
      </c>
      <c r="O455">
        <f t="shared" si="54"/>
        <v>0</v>
      </c>
      <c r="P455">
        <f t="shared" si="55"/>
        <v>33.800903319999975</v>
      </c>
      <c r="Q455">
        <f t="shared" si="56"/>
        <v>0</v>
      </c>
      <c r="R455">
        <f t="shared" si="57"/>
        <v>1</v>
      </c>
      <c r="S455">
        <f t="shared" si="58"/>
        <v>3.7519224745601849</v>
      </c>
    </row>
    <row r="456" spans="1:19" x14ac:dyDescent="0.2">
      <c r="A456" t="s">
        <v>478</v>
      </c>
      <c r="B456">
        <v>861.85882568</v>
      </c>
      <c r="C456">
        <v>908.72009276999995</v>
      </c>
      <c r="D456">
        <v>902.43994140999996</v>
      </c>
      <c r="E456">
        <v>906.91516113</v>
      </c>
      <c r="F456">
        <v>913.89398193</v>
      </c>
      <c r="G456">
        <v>870.70098876999998</v>
      </c>
      <c r="H456">
        <v>911.22601318</v>
      </c>
      <c r="I456">
        <v>923.19000243999994</v>
      </c>
      <c r="J456">
        <v>908.72009276999995</v>
      </c>
      <c r="L456" t="str">
        <f t="shared" si="52"/>
        <v>19JAN2021:23:00:00</v>
      </c>
      <c r="M456">
        <v>23</v>
      </c>
      <c r="N456">
        <f t="shared" si="53"/>
        <v>46.861267089999956</v>
      </c>
      <c r="O456">
        <f t="shared" si="54"/>
        <v>0</v>
      </c>
      <c r="P456">
        <f t="shared" si="55"/>
        <v>46.861267089999956</v>
      </c>
      <c r="Q456">
        <f t="shared" si="56"/>
        <v>0</v>
      </c>
      <c r="R456">
        <f t="shared" si="57"/>
        <v>1</v>
      </c>
      <c r="S456">
        <f t="shared" si="58"/>
        <v>5.4372323742263449</v>
      </c>
    </row>
    <row r="457" spans="1:19" x14ac:dyDescent="0.2">
      <c r="A457" t="s">
        <v>479</v>
      </c>
      <c r="B457">
        <v>830.87670897999999</v>
      </c>
      <c r="C457">
        <v>876.63208008000004</v>
      </c>
      <c r="D457">
        <v>878.50683593999997</v>
      </c>
      <c r="E457">
        <v>876.13098145000004</v>
      </c>
      <c r="F457">
        <v>866.31597899999997</v>
      </c>
      <c r="G457">
        <v>853.44000243999994</v>
      </c>
      <c r="H457">
        <v>875.09600829999999</v>
      </c>
      <c r="I457">
        <v>899.14300536999997</v>
      </c>
      <c r="J457">
        <v>876.63208008000004</v>
      </c>
      <c r="L457" t="str">
        <f t="shared" si="52"/>
        <v>20JAN2021:00:00:00</v>
      </c>
      <c r="M457">
        <v>24</v>
      </c>
      <c r="N457">
        <f t="shared" si="53"/>
        <v>45.755371100000048</v>
      </c>
      <c r="O457">
        <f t="shared" si="54"/>
        <v>0</v>
      </c>
      <c r="P457">
        <f t="shared" si="55"/>
        <v>45.755371100000048</v>
      </c>
      <c r="Q457">
        <f t="shared" si="56"/>
        <v>0</v>
      </c>
      <c r="R457">
        <f t="shared" si="57"/>
        <v>1</v>
      </c>
      <c r="S457">
        <f t="shared" si="58"/>
        <v>5.5068785302900363</v>
      </c>
    </row>
    <row r="458" spans="1:19" x14ac:dyDescent="0.2">
      <c r="A458" t="s">
        <v>480</v>
      </c>
      <c r="B458">
        <v>814.65618896000001</v>
      </c>
      <c r="C458">
        <v>889.45898437999995</v>
      </c>
      <c r="D458">
        <v>865.45214843999997</v>
      </c>
      <c r="E458">
        <v>862.54272461000005</v>
      </c>
      <c r="F458">
        <v>889.45898437999995</v>
      </c>
      <c r="G458">
        <v>832.47100829999999</v>
      </c>
      <c r="H458">
        <v>841.41601562999995</v>
      </c>
      <c r="I458">
        <v>878.60998534999999</v>
      </c>
      <c r="J458">
        <v>864.61157227000001</v>
      </c>
      <c r="L458" t="str">
        <f t="shared" si="52"/>
        <v>20JAN2021:01:00:00</v>
      </c>
      <c r="M458">
        <v>1</v>
      </c>
      <c r="N458">
        <f t="shared" si="53"/>
        <v>74.802795419999939</v>
      </c>
      <c r="O458">
        <f t="shared" si="54"/>
        <v>0</v>
      </c>
      <c r="P458">
        <f t="shared" si="55"/>
        <v>74.802795419999939</v>
      </c>
      <c r="Q458">
        <f t="shared" si="56"/>
        <v>0</v>
      </c>
      <c r="R458">
        <f t="shared" si="57"/>
        <v>1</v>
      </c>
      <c r="S458">
        <f t="shared" si="58"/>
        <v>9.1821306256193918</v>
      </c>
    </row>
    <row r="459" spans="1:19" x14ac:dyDescent="0.2">
      <c r="A459" t="s">
        <v>481</v>
      </c>
      <c r="B459">
        <v>800.87115478999999</v>
      </c>
      <c r="C459">
        <v>874.91497803000004</v>
      </c>
      <c r="D459">
        <v>860.93286133000004</v>
      </c>
      <c r="E459">
        <v>844.92034911999997</v>
      </c>
      <c r="F459">
        <v>874.91497803000004</v>
      </c>
      <c r="G459">
        <v>834.94097899999997</v>
      </c>
      <c r="H459">
        <v>823.89202881000006</v>
      </c>
      <c r="I459">
        <v>872.27001953000001</v>
      </c>
      <c r="J459">
        <v>854.75347899999997</v>
      </c>
      <c r="L459" t="str">
        <f t="shared" si="52"/>
        <v>20JAN2021:02:00:00</v>
      </c>
      <c r="M459">
        <v>2</v>
      </c>
      <c r="N459">
        <f t="shared" si="53"/>
        <v>74.043823240000052</v>
      </c>
      <c r="O459">
        <f t="shared" si="54"/>
        <v>0</v>
      </c>
      <c r="P459">
        <f t="shared" si="55"/>
        <v>74.043823240000052</v>
      </c>
      <c r="Q459">
        <f t="shared" si="56"/>
        <v>0</v>
      </c>
      <c r="R459">
        <f t="shared" si="57"/>
        <v>1</v>
      </c>
      <c r="S459">
        <f t="shared" si="58"/>
        <v>9.2454101757998028</v>
      </c>
    </row>
    <row r="460" spans="1:19" x14ac:dyDescent="0.2">
      <c r="A460" t="s">
        <v>482</v>
      </c>
      <c r="B460">
        <v>805.078125</v>
      </c>
      <c r="C460">
        <v>858.59802246000004</v>
      </c>
      <c r="D460">
        <v>864.53399658000001</v>
      </c>
      <c r="E460">
        <v>844.76251220999995</v>
      </c>
      <c r="F460">
        <v>858.59802246000004</v>
      </c>
      <c r="G460">
        <v>826.45098876999998</v>
      </c>
      <c r="H460">
        <v>825.00701904000005</v>
      </c>
      <c r="I460">
        <v>837.20001220999995</v>
      </c>
      <c r="J460">
        <v>841.57434081999997</v>
      </c>
      <c r="L460" t="str">
        <f t="shared" si="52"/>
        <v>20JAN2021:03:00:00</v>
      </c>
      <c r="M460">
        <v>3</v>
      </c>
      <c r="N460">
        <f t="shared" si="53"/>
        <v>53.519897460000038</v>
      </c>
      <c r="O460">
        <f t="shared" si="54"/>
        <v>0</v>
      </c>
      <c r="P460">
        <f t="shared" si="55"/>
        <v>53.519897460000038</v>
      </c>
      <c r="Q460">
        <f t="shared" si="56"/>
        <v>0</v>
      </c>
      <c r="R460">
        <f t="shared" si="57"/>
        <v>1</v>
      </c>
      <c r="S460">
        <f t="shared" si="58"/>
        <v>6.6477893011936002</v>
      </c>
    </row>
    <row r="461" spans="1:19" x14ac:dyDescent="0.2">
      <c r="A461" t="s">
        <v>483</v>
      </c>
      <c r="B461">
        <v>818.84216308999999</v>
      </c>
      <c r="C461">
        <v>872.50701904000005</v>
      </c>
      <c r="D461">
        <v>879.39184569999998</v>
      </c>
      <c r="E461">
        <v>848.40075683999999</v>
      </c>
      <c r="F461">
        <v>872.50701904000005</v>
      </c>
      <c r="G461">
        <v>848.76898193</v>
      </c>
      <c r="H461">
        <v>858.16400146000001</v>
      </c>
      <c r="I461">
        <v>857.87298583999996</v>
      </c>
      <c r="J461">
        <v>863.15612793000003</v>
      </c>
      <c r="L461" t="str">
        <f t="shared" si="52"/>
        <v>20JAN2021:04:00:00</v>
      </c>
      <c r="M461">
        <v>4</v>
      </c>
      <c r="N461">
        <f t="shared" si="53"/>
        <v>53.66485595000006</v>
      </c>
      <c r="O461">
        <f t="shared" si="54"/>
        <v>0</v>
      </c>
      <c r="P461">
        <f t="shared" si="55"/>
        <v>53.66485595000006</v>
      </c>
      <c r="Q461">
        <f t="shared" si="56"/>
        <v>0</v>
      </c>
      <c r="R461">
        <f t="shared" si="57"/>
        <v>1</v>
      </c>
      <c r="S461">
        <f t="shared" si="58"/>
        <v>6.5537484962290211</v>
      </c>
    </row>
    <row r="462" spans="1:19" x14ac:dyDescent="0.2">
      <c r="A462" t="s">
        <v>484</v>
      </c>
      <c r="B462">
        <v>840.43438720999995</v>
      </c>
      <c r="C462">
        <v>917.49700928000004</v>
      </c>
      <c r="D462">
        <v>919.74279784999999</v>
      </c>
      <c r="E462">
        <v>870.33337401999995</v>
      </c>
      <c r="F462">
        <v>917.49700928000004</v>
      </c>
      <c r="G462">
        <v>898.14001465000001</v>
      </c>
      <c r="H462">
        <v>868.98999022999999</v>
      </c>
      <c r="I462">
        <v>906.52502441000001</v>
      </c>
      <c r="J462">
        <v>900.48840331999997</v>
      </c>
      <c r="L462" t="str">
        <f t="shared" si="52"/>
        <v>20JAN2021:05:00:00</v>
      </c>
      <c r="M462">
        <v>5</v>
      </c>
      <c r="N462">
        <f t="shared" si="53"/>
        <v>77.062622070000089</v>
      </c>
      <c r="O462">
        <f t="shared" si="54"/>
        <v>0</v>
      </c>
      <c r="P462">
        <f t="shared" si="55"/>
        <v>77.062622070000089</v>
      </c>
      <c r="Q462">
        <f t="shared" si="56"/>
        <v>0</v>
      </c>
      <c r="R462">
        <f t="shared" si="57"/>
        <v>1</v>
      </c>
      <c r="S462">
        <f t="shared" si="58"/>
        <v>9.1693799352767797</v>
      </c>
    </row>
    <row r="463" spans="1:19" x14ac:dyDescent="0.2">
      <c r="A463" t="s">
        <v>485</v>
      </c>
      <c r="B463">
        <v>881.23327637</v>
      </c>
      <c r="C463">
        <v>996.74102783000001</v>
      </c>
      <c r="D463">
        <v>968.13604736000002</v>
      </c>
      <c r="E463">
        <v>898.28527831999997</v>
      </c>
      <c r="F463">
        <v>996.74102783000001</v>
      </c>
      <c r="G463">
        <v>949.59399413999995</v>
      </c>
      <c r="H463">
        <v>933.88000488</v>
      </c>
      <c r="I463">
        <v>963.78198241999996</v>
      </c>
      <c r="J463">
        <v>963.31701659999999</v>
      </c>
      <c r="L463" t="str">
        <f t="shared" si="52"/>
        <v>20JAN2021:06:00:00</v>
      </c>
      <c r="M463">
        <v>6</v>
      </c>
      <c r="N463">
        <f t="shared" si="53"/>
        <v>115.50775146000001</v>
      </c>
      <c r="O463">
        <f t="shared" si="54"/>
        <v>0</v>
      </c>
      <c r="P463">
        <f t="shared" si="55"/>
        <v>115.50775146000001</v>
      </c>
      <c r="Q463">
        <f t="shared" si="56"/>
        <v>0</v>
      </c>
      <c r="R463">
        <f t="shared" si="57"/>
        <v>1</v>
      </c>
      <c r="S463">
        <f t="shared" si="58"/>
        <v>13.107511320476078</v>
      </c>
    </row>
    <row r="464" spans="1:19" x14ac:dyDescent="0.2">
      <c r="A464" t="s">
        <v>486</v>
      </c>
      <c r="B464">
        <v>967.37854003999996</v>
      </c>
      <c r="C464">
        <v>1102.1099853999999</v>
      </c>
      <c r="D464">
        <v>1039.7629394999999</v>
      </c>
      <c r="E464">
        <v>941.31951904000005</v>
      </c>
      <c r="F464">
        <v>1102.1099853999999</v>
      </c>
      <c r="G464">
        <v>1028.6199951000001</v>
      </c>
      <c r="H464">
        <v>1004.8599854</v>
      </c>
      <c r="I464">
        <v>1063.8900146000001</v>
      </c>
      <c r="J464">
        <v>1051.2629394999999</v>
      </c>
      <c r="L464" t="str">
        <f t="shared" si="52"/>
        <v>20JAN2021:07:00:00</v>
      </c>
      <c r="M464">
        <v>7</v>
      </c>
      <c r="N464">
        <f t="shared" si="53"/>
        <v>134.73144535999995</v>
      </c>
      <c r="O464">
        <f t="shared" si="54"/>
        <v>0</v>
      </c>
      <c r="P464">
        <f t="shared" si="55"/>
        <v>134.73144535999995</v>
      </c>
      <c r="Q464">
        <f t="shared" si="56"/>
        <v>0</v>
      </c>
      <c r="R464">
        <f t="shared" si="57"/>
        <v>1</v>
      </c>
      <c r="S464">
        <f t="shared" si="58"/>
        <v>13.927479242451355</v>
      </c>
    </row>
    <row r="465" spans="1:19" x14ac:dyDescent="0.2">
      <c r="A465" t="s">
        <v>487</v>
      </c>
      <c r="B465">
        <v>1010.8942871</v>
      </c>
      <c r="C465">
        <v>1142.75</v>
      </c>
      <c r="D465">
        <v>1065.5947266000001</v>
      </c>
      <c r="E465">
        <v>963.60772704999999</v>
      </c>
      <c r="F465">
        <v>1142.75</v>
      </c>
      <c r="G465">
        <v>1050.8199463000001</v>
      </c>
      <c r="H465">
        <v>1047.8199463000001</v>
      </c>
      <c r="I465">
        <v>1093.5200195</v>
      </c>
      <c r="J465">
        <v>1085.5743408000001</v>
      </c>
      <c r="L465" t="str">
        <f t="shared" si="52"/>
        <v>20JAN2021:08:00:00</v>
      </c>
      <c r="M465">
        <v>8</v>
      </c>
      <c r="N465">
        <f t="shared" si="53"/>
        <v>131.85571289999996</v>
      </c>
      <c r="O465">
        <f t="shared" si="54"/>
        <v>0</v>
      </c>
      <c r="P465">
        <f t="shared" si="55"/>
        <v>131.85571289999996</v>
      </c>
      <c r="Q465">
        <f t="shared" si="56"/>
        <v>0</v>
      </c>
      <c r="R465">
        <f t="shared" si="57"/>
        <v>1</v>
      </c>
      <c r="S465">
        <f t="shared" si="58"/>
        <v>13.043471961668777</v>
      </c>
    </row>
    <row r="466" spans="1:19" x14ac:dyDescent="0.2">
      <c r="A466" t="s">
        <v>488</v>
      </c>
      <c r="B466">
        <v>1025.6336670000001</v>
      </c>
      <c r="C466">
        <v>1133.9399414</v>
      </c>
      <c r="D466">
        <v>1036.354126</v>
      </c>
      <c r="E466">
        <v>956.42901611000002</v>
      </c>
      <c r="F466">
        <v>1133.9399414</v>
      </c>
      <c r="G466">
        <v>1008.7299805</v>
      </c>
      <c r="H466">
        <v>1024.4599608999999</v>
      </c>
      <c r="I466">
        <v>1049.0600586</v>
      </c>
      <c r="J466">
        <v>1057.5004882999999</v>
      </c>
      <c r="L466" t="str">
        <f t="shared" si="52"/>
        <v>20JAN2021:09:00:00</v>
      </c>
      <c r="M466">
        <v>9</v>
      </c>
      <c r="N466">
        <f t="shared" si="53"/>
        <v>108.30627439999989</v>
      </c>
      <c r="O466">
        <f t="shared" si="54"/>
        <v>0</v>
      </c>
      <c r="P466">
        <f t="shared" si="55"/>
        <v>108.30627439999989</v>
      </c>
      <c r="Q466">
        <f t="shared" si="56"/>
        <v>0</v>
      </c>
      <c r="R466">
        <f t="shared" si="57"/>
        <v>1</v>
      </c>
      <c r="S466">
        <f t="shared" si="58"/>
        <v>10.559937518119701</v>
      </c>
    </row>
    <row r="467" spans="1:19" x14ac:dyDescent="0.2">
      <c r="A467" t="s">
        <v>489</v>
      </c>
      <c r="B467">
        <v>1041.8475341999999</v>
      </c>
      <c r="C467">
        <v>1123.8299560999999</v>
      </c>
      <c r="D467">
        <v>1043.9263916</v>
      </c>
      <c r="E467">
        <v>986.24676513999998</v>
      </c>
      <c r="F467">
        <v>1123.8299560999999</v>
      </c>
      <c r="G467">
        <v>1072.2900391000001</v>
      </c>
      <c r="H467">
        <v>1042.0699463000001</v>
      </c>
      <c r="I467">
        <v>1064.5899658000001</v>
      </c>
      <c r="J467">
        <v>1072.1495361</v>
      </c>
      <c r="L467" t="str">
        <f t="shared" si="52"/>
        <v>20JAN2021:10:00:00</v>
      </c>
      <c r="M467">
        <v>10</v>
      </c>
      <c r="N467">
        <f t="shared" si="53"/>
        <v>81.982421899999963</v>
      </c>
      <c r="O467">
        <f t="shared" si="54"/>
        <v>0</v>
      </c>
      <c r="P467">
        <f t="shared" si="55"/>
        <v>81.982421899999963</v>
      </c>
      <c r="Q467">
        <f t="shared" si="56"/>
        <v>0</v>
      </c>
      <c r="R467">
        <f t="shared" si="57"/>
        <v>1</v>
      </c>
      <c r="S467">
        <f t="shared" si="58"/>
        <v>7.8689461949873056</v>
      </c>
    </row>
    <row r="468" spans="1:19" x14ac:dyDescent="0.2">
      <c r="A468" t="s">
        <v>490</v>
      </c>
      <c r="B468">
        <v>1048.9055175999999</v>
      </c>
      <c r="C468">
        <v>1122.3000488</v>
      </c>
      <c r="D468">
        <v>1046.7897949000001</v>
      </c>
      <c r="E468">
        <v>986.43743896000001</v>
      </c>
      <c r="F468">
        <v>1122.3000488</v>
      </c>
      <c r="G468">
        <v>1030.25</v>
      </c>
      <c r="H468">
        <v>1037.6899414</v>
      </c>
      <c r="I468">
        <v>963.04797363</v>
      </c>
      <c r="J468">
        <v>1040.3894043</v>
      </c>
      <c r="L468" t="str">
        <f t="shared" si="52"/>
        <v>20JAN2021:11:00:00</v>
      </c>
      <c r="M468">
        <v>11</v>
      </c>
      <c r="N468">
        <f t="shared" si="53"/>
        <v>73.394531200000074</v>
      </c>
      <c r="O468">
        <f t="shared" si="54"/>
        <v>0</v>
      </c>
      <c r="P468">
        <f t="shared" si="55"/>
        <v>73.394531200000074</v>
      </c>
      <c r="Q468">
        <f t="shared" si="56"/>
        <v>0</v>
      </c>
      <c r="R468">
        <f t="shared" si="57"/>
        <v>1</v>
      </c>
      <c r="S468">
        <f t="shared" si="58"/>
        <v>6.9972490342060603</v>
      </c>
    </row>
    <row r="469" spans="1:19" x14ac:dyDescent="0.2">
      <c r="A469" t="s">
        <v>491</v>
      </c>
      <c r="B469">
        <v>1048.0218506000001</v>
      </c>
      <c r="C469">
        <v>1096.1099853999999</v>
      </c>
      <c r="D469">
        <v>1047.6907959</v>
      </c>
      <c r="E469">
        <v>1012.0969238</v>
      </c>
      <c r="F469">
        <v>1096.1099853999999</v>
      </c>
      <c r="G469">
        <v>1016.8200073</v>
      </c>
      <c r="H469">
        <v>1019.3400269</v>
      </c>
      <c r="I469">
        <v>1012.6300049</v>
      </c>
      <c r="J469">
        <v>1040.0838623</v>
      </c>
      <c r="L469" t="str">
        <f t="shared" si="52"/>
        <v>20JAN2021:12:00:00</v>
      </c>
      <c r="M469">
        <v>12</v>
      </c>
      <c r="N469">
        <f t="shared" si="53"/>
        <v>48.088134799999807</v>
      </c>
      <c r="O469">
        <f t="shared" si="54"/>
        <v>0</v>
      </c>
      <c r="P469">
        <f t="shared" si="55"/>
        <v>48.088134799999807</v>
      </c>
      <c r="Q469">
        <f t="shared" si="56"/>
        <v>0</v>
      </c>
      <c r="R469">
        <f t="shared" si="57"/>
        <v>1</v>
      </c>
      <c r="S469">
        <f t="shared" si="58"/>
        <v>4.5884668122586376</v>
      </c>
    </row>
    <row r="470" spans="1:19" x14ac:dyDescent="0.2">
      <c r="A470" t="s">
        <v>492</v>
      </c>
      <c r="B470">
        <v>1048.4548339999999</v>
      </c>
      <c r="C470">
        <v>1069.5999756000001</v>
      </c>
      <c r="D470">
        <v>1041.0930175999999</v>
      </c>
      <c r="E470">
        <v>1028.4418945</v>
      </c>
      <c r="F470">
        <v>1069.5999756000001</v>
      </c>
      <c r="G470">
        <v>979.03698729999996</v>
      </c>
      <c r="H470">
        <v>1009.5900269</v>
      </c>
      <c r="I470">
        <v>997.46002196999996</v>
      </c>
      <c r="J470">
        <v>1021.678772</v>
      </c>
      <c r="L470" t="str">
        <f t="shared" si="52"/>
        <v>20JAN2021:13:00:00</v>
      </c>
      <c r="M470">
        <v>13</v>
      </c>
      <c r="N470">
        <f t="shared" si="53"/>
        <v>21.145141600000215</v>
      </c>
      <c r="O470">
        <f t="shared" si="54"/>
        <v>0</v>
      </c>
      <c r="P470">
        <f t="shared" si="55"/>
        <v>21.145141600000215</v>
      </c>
      <c r="Q470">
        <f t="shared" si="56"/>
        <v>0</v>
      </c>
      <c r="R470">
        <f t="shared" si="57"/>
        <v>1</v>
      </c>
      <c r="S470">
        <f t="shared" si="58"/>
        <v>2.0167908921101141</v>
      </c>
    </row>
    <row r="471" spans="1:19" x14ac:dyDescent="0.2">
      <c r="A471" t="s">
        <v>493</v>
      </c>
      <c r="B471">
        <v>1056.1080322</v>
      </c>
      <c r="C471">
        <v>1054.5500488</v>
      </c>
      <c r="D471">
        <v>1032.7924805</v>
      </c>
      <c r="E471">
        <v>1036.9901123</v>
      </c>
      <c r="F471">
        <v>1054.5500488</v>
      </c>
      <c r="G471">
        <v>958.99298095999995</v>
      </c>
      <c r="H471">
        <v>978.58599853999999</v>
      </c>
      <c r="I471">
        <v>991.14001465000001</v>
      </c>
      <c r="J471">
        <v>1005.0422363</v>
      </c>
      <c r="L471" t="str">
        <f t="shared" si="52"/>
        <v>20JAN2021:14:00:00</v>
      </c>
      <c r="M471">
        <v>14</v>
      </c>
      <c r="N471">
        <f t="shared" si="53"/>
        <v>-1.5579834000000119</v>
      </c>
      <c r="O471">
        <f t="shared" si="54"/>
        <v>-1.5579834000000119</v>
      </c>
      <c r="P471">
        <f t="shared" si="55"/>
        <v>0</v>
      </c>
      <c r="Q471">
        <f t="shared" si="56"/>
        <v>1</v>
      </c>
      <c r="R471">
        <f t="shared" si="57"/>
        <v>0</v>
      </c>
      <c r="S471">
        <f t="shared" si="58"/>
        <v>0.14752121492292272</v>
      </c>
    </row>
    <row r="472" spans="1:19" x14ac:dyDescent="0.2">
      <c r="A472" t="s">
        <v>494</v>
      </c>
      <c r="B472">
        <v>1048.2565918</v>
      </c>
      <c r="C472">
        <v>1057.9100341999999</v>
      </c>
      <c r="D472">
        <v>1011.5481567</v>
      </c>
      <c r="E472">
        <v>1007.8931274</v>
      </c>
      <c r="F472">
        <v>1057.9100341999999</v>
      </c>
      <c r="G472">
        <v>933.01098633000004</v>
      </c>
      <c r="H472">
        <v>978.06896973000005</v>
      </c>
      <c r="I472">
        <v>1011.6799927</v>
      </c>
      <c r="J472">
        <v>1004.9846191</v>
      </c>
      <c r="L472" t="str">
        <f t="shared" si="52"/>
        <v>20JAN2021:15:00:00</v>
      </c>
      <c r="M472">
        <v>15</v>
      </c>
      <c r="N472">
        <f t="shared" si="53"/>
        <v>9.6534423999999035</v>
      </c>
      <c r="O472">
        <f t="shared" si="54"/>
        <v>0</v>
      </c>
      <c r="P472">
        <f t="shared" si="55"/>
        <v>9.6534423999999035</v>
      </c>
      <c r="Q472">
        <f t="shared" si="56"/>
        <v>0</v>
      </c>
      <c r="R472">
        <f t="shared" si="57"/>
        <v>1</v>
      </c>
      <c r="S472">
        <f t="shared" si="58"/>
        <v>0.920904526192735</v>
      </c>
    </row>
    <row r="473" spans="1:19" x14ac:dyDescent="0.2">
      <c r="A473" t="s">
        <v>495</v>
      </c>
      <c r="B473">
        <v>1050.7840576000001</v>
      </c>
      <c r="C473">
        <v>1035.9799805</v>
      </c>
      <c r="D473">
        <v>985.89288329999999</v>
      </c>
      <c r="E473">
        <v>995.81793213000003</v>
      </c>
      <c r="F473">
        <v>1035.9799805</v>
      </c>
      <c r="G473">
        <v>904.80200194999998</v>
      </c>
      <c r="H473">
        <v>950.63897704999999</v>
      </c>
      <c r="I473">
        <v>973.45599364999998</v>
      </c>
      <c r="J473">
        <v>976.35559081999997</v>
      </c>
      <c r="L473" t="str">
        <f t="shared" si="52"/>
        <v>20JAN2021:16:00:00</v>
      </c>
      <c r="M473">
        <v>16</v>
      </c>
      <c r="N473">
        <f t="shared" si="53"/>
        <v>-14.804077100000086</v>
      </c>
      <c r="O473">
        <f t="shared" si="54"/>
        <v>-14.804077100000086</v>
      </c>
      <c r="P473">
        <f t="shared" si="55"/>
        <v>0</v>
      </c>
      <c r="Q473">
        <f t="shared" si="56"/>
        <v>1</v>
      </c>
      <c r="R473">
        <f t="shared" si="57"/>
        <v>0</v>
      </c>
      <c r="S473">
        <f t="shared" si="58"/>
        <v>1.4088600786171734</v>
      </c>
    </row>
    <row r="474" spans="1:19" x14ac:dyDescent="0.2">
      <c r="A474" t="s">
        <v>496</v>
      </c>
      <c r="B474">
        <v>1049.9840088000001</v>
      </c>
      <c r="C474">
        <v>1033.9399414</v>
      </c>
      <c r="D474">
        <v>958.91461182</v>
      </c>
      <c r="E474">
        <v>969.15771484000004</v>
      </c>
      <c r="F474">
        <v>1033.9399414</v>
      </c>
      <c r="G474">
        <v>892.26300048999997</v>
      </c>
      <c r="H474">
        <v>935.47100829999999</v>
      </c>
      <c r="I474">
        <v>928.81500243999994</v>
      </c>
      <c r="J474">
        <v>955.95367432</v>
      </c>
      <c r="L474" t="str">
        <f t="shared" si="52"/>
        <v>20JAN2021:17:00:00</v>
      </c>
      <c r="M474">
        <v>17</v>
      </c>
      <c r="N474">
        <f t="shared" si="53"/>
        <v>-16.044067400000131</v>
      </c>
      <c r="O474">
        <f t="shared" si="54"/>
        <v>-16.044067400000131</v>
      </c>
      <c r="P474">
        <f t="shared" si="55"/>
        <v>0</v>
      </c>
      <c r="Q474">
        <f t="shared" si="56"/>
        <v>1</v>
      </c>
      <c r="R474">
        <f t="shared" si="57"/>
        <v>0</v>
      </c>
      <c r="S474">
        <f t="shared" si="58"/>
        <v>1.5280296905032378</v>
      </c>
    </row>
    <row r="475" spans="1:19" x14ac:dyDescent="0.2">
      <c r="A475" t="s">
        <v>497</v>
      </c>
      <c r="B475">
        <v>1069.5245361</v>
      </c>
      <c r="C475">
        <v>1056.4100341999999</v>
      </c>
      <c r="D475">
        <v>958.37792968999997</v>
      </c>
      <c r="E475">
        <v>954.46624756000006</v>
      </c>
      <c r="F475">
        <v>1056.4100341999999</v>
      </c>
      <c r="G475">
        <v>946.50701904000005</v>
      </c>
      <c r="H475">
        <v>945.60101318</v>
      </c>
      <c r="I475">
        <v>976.15197753999996</v>
      </c>
      <c r="J475">
        <v>982.65136718999997</v>
      </c>
      <c r="L475" t="str">
        <f t="shared" si="52"/>
        <v>20JAN2021:18:00:00</v>
      </c>
      <c r="M475">
        <v>18</v>
      </c>
      <c r="N475">
        <f t="shared" si="53"/>
        <v>-13.11450190000005</v>
      </c>
      <c r="O475">
        <f t="shared" si="54"/>
        <v>-13.11450190000005</v>
      </c>
      <c r="P475">
        <f t="shared" si="55"/>
        <v>0</v>
      </c>
      <c r="Q475">
        <f t="shared" si="56"/>
        <v>1</v>
      </c>
      <c r="R475">
        <f t="shared" si="57"/>
        <v>0</v>
      </c>
      <c r="S475">
        <f t="shared" si="58"/>
        <v>1.2261992555890135</v>
      </c>
    </row>
    <row r="476" spans="1:19" x14ac:dyDescent="0.2">
      <c r="A476" t="s">
        <v>498</v>
      </c>
      <c r="B476">
        <v>1133.6522216999999</v>
      </c>
      <c r="C476">
        <v>1091.3900146000001</v>
      </c>
      <c r="D476">
        <v>999.5546875</v>
      </c>
      <c r="E476">
        <v>982.84503173999997</v>
      </c>
      <c r="F476">
        <v>1091.3900146000001</v>
      </c>
      <c r="G476">
        <v>977.08398437999995</v>
      </c>
      <c r="H476">
        <v>974.31500243999994</v>
      </c>
      <c r="I476">
        <v>991.01202393000005</v>
      </c>
      <c r="J476">
        <v>1011.2590942</v>
      </c>
      <c r="L476" t="str">
        <f t="shared" si="52"/>
        <v>20JAN2021:19:00:00</v>
      </c>
      <c r="M476">
        <v>19</v>
      </c>
      <c r="N476">
        <f t="shared" si="53"/>
        <v>-42.262207099999841</v>
      </c>
      <c r="O476">
        <f t="shared" si="54"/>
        <v>-42.262207099999841</v>
      </c>
      <c r="P476">
        <f t="shared" si="55"/>
        <v>0</v>
      </c>
      <c r="Q476">
        <f t="shared" si="56"/>
        <v>1</v>
      </c>
      <c r="R476">
        <f t="shared" si="57"/>
        <v>0</v>
      </c>
      <c r="S476">
        <f t="shared" si="58"/>
        <v>3.7279693270149785</v>
      </c>
    </row>
    <row r="477" spans="1:19" x14ac:dyDescent="0.2">
      <c r="A477" t="s">
        <v>499</v>
      </c>
      <c r="B477">
        <v>1124.6977539</v>
      </c>
      <c r="C477">
        <v>1067.0500488</v>
      </c>
      <c r="D477">
        <v>983.15197753999996</v>
      </c>
      <c r="E477">
        <v>966.37561034999999</v>
      </c>
      <c r="F477">
        <v>1067.0500488</v>
      </c>
      <c r="G477">
        <v>999.69396973000005</v>
      </c>
      <c r="H477">
        <v>960.42401123000002</v>
      </c>
      <c r="I477">
        <v>986.55297852000001</v>
      </c>
      <c r="J477">
        <v>1001.3624878000001</v>
      </c>
      <c r="L477" t="str">
        <f t="shared" si="52"/>
        <v>20JAN2021:20:00:00</v>
      </c>
      <c r="M477">
        <v>20</v>
      </c>
      <c r="N477">
        <f t="shared" si="53"/>
        <v>-57.647705099999939</v>
      </c>
      <c r="O477">
        <f t="shared" si="54"/>
        <v>-57.647705099999939</v>
      </c>
      <c r="P477">
        <f t="shared" si="55"/>
        <v>0</v>
      </c>
      <c r="Q477">
        <f t="shared" si="56"/>
        <v>1</v>
      </c>
      <c r="R477">
        <f t="shared" si="57"/>
        <v>0</v>
      </c>
      <c r="S477">
        <f t="shared" si="58"/>
        <v>5.1256175181377266</v>
      </c>
    </row>
    <row r="478" spans="1:19" x14ac:dyDescent="0.2">
      <c r="A478" t="s">
        <v>500</v>
      </c>
      <c r="B478">
        <v>1102.1116943</v>
      </c>
      <c r="C478">
        <v>1034.6999512</v>
      </c>
      <c r="D478">
        <v>965.33209228999999</v>
      </c>
      <c r="E478">
        <v>968.08209228999999</v>
      </c>
      <c r="F478">
        <v>1034.6999512</v>
      </c>
      <c r="G478">
        <v>934.28198241999996</v>
      </c>
      <c r="H478">
        <v>941.26501465000001</v>
      </c>
      <c r="I478">
        <v>990.96002196999996</v>
      </c>
      <c r="J478">
        <v>979.18298340000001</v>
      </c>
      <c r="L478" t="str">
        <f t="shared" si="52"/>
        <v>20JAN2021:21:00:00</v>
      </c>
      <c r="M478">
        <v>21</v>
      </c>
      <c r="N478">
        <f t="shared" si="53"/>
        <v>-67.411743099999967</v>
      </c>
      <c r="O478">
        <f t="shared" si="54"/>
        <v>-67.411743099999967</v>
      </c>
      <c r="P478">
        <f t="shared" si="55"/>
        <v>0</v>
      </c>
      <c r="Q478">
        <f t="shared" si="56"/>
        <v>1</v>
      </c>
      <c r="R478">
        <f t="shared" si="57"/>
        <v>0</v>
      </c>
      <c r="S478">
        <f t="shared" si="58"/>
        <v>6.116598113298866</v>
      </c>
    </row>
    <row r="479" spans="1:19" x14ac:dyDescent="0.2">
      <c r="A479" t="s">
        <v>501</v>
      </c>
      <c r="B479">
        <v>1062.0516356999999</v>
      </c>
      <c r="C479">
        <v>982.18200683999999</v>
      </c>
      <c r="D479">
        <v>938.44946288999995</v>
      </c>
      <c r="E479">
        <v>952.20465088000003</v>
      </c>
      <c r="F479">
        <v>982.18200683999999</v>
      </c>
      <c r="G479">
        <v>935.46801758000004</v>
      </c>
      <c r="H479">
        <v>916.35498046999999</v>
      </c>
      <c r="I479">
        <v>906.71398925999995</v>
      </c>
      <c r="J479">
        <v>935.55236816000001</v>
      </c>
      <c r="L479" t="str">
        <f t="shared" si="52"/>
        <v>20JAN2021:22:00:00</v>
      </c>
      <c r="M479">
        <v>22</v>
      </c>
      <c r="N479">
        <f t="shared" si="53"/>
        <v>-79.869628859999921</v>
      </c>
      <c r="O479">
        <f t="shared" si="54"/>
        <v>-79.869628859999921</v>
      </c>
      <c r="P479">
        <f t="shared" si="55"/>
        <v>0</v>
      </c>
      <c r="Q479">
        <f t="shared" si="56"/>
        <v>1</v>
      </c>
      <c r="R479">
        <f t="shared" si="57"/>
        <v>0</v>
      </c>
      <c r="S479">
        <f t="shared" si="58"/>
        <v>7.5203150369763065</v>
      </c>
    </row>
    <row r="480" spans="1:19" x14ac:dyDescent="0.2">
      <c r="A480" t="s">
        <v>502</v>
      </c>
      <c r="B480">
        <v>998.73205566000001</v>
      </c>
      <c r="C480">
        <v>919.11700439000003</v>
      </c>
      <c r="D480">
        <v>886.39984131000006</v>
      </c>
      <c r="E480">
        <v>886.12194824000005</v>
      </c>
      <c r="F480">
        <v>919.11700439000003</v>
      </c>
      <c r="G480">
        <v>895.28698729999996</v>
      </c>
      <c r="H480">
        <v>877.06799316000001</v>
      </c>
      <c r="I480">
        <v>884.94598388999998</v>
      </c>
      <c r="J480">
        <v>892.99359131000006</v>
      </c>
      <c r="L480" t="str">
        <f t="shared" si="52"/>
        <v>20JAN2021:23:00:00</v>
      </c>
      <c r="M480">
        <v>23</v>
      </c>
      <c r="N480">
        <f t="shared" si="53"/>
        <v>-79.615051269999981</v>
      </c>
      <c r="O480">
        <f t="shared" si="54"/>
        <v>-79.615051269999981</v>
      </c>
      <c r="P480">
        <f t="shared" si="55"/>
        <v>0</v>
      </c>
      <c r="Q480">
        <f t="shared" si="56"/>
        <v>1</v>
      </c>
      <c r="R480">
        <f t="shared" si="57"/>
        <v>0</v>
      </c>
      <c r="S480">
        <f t="shared" si="58"/>
        <v>7.9716126881886593</v>
      </c>
    </row>
    <row r="481" spans="1:19" x14ac:dyDescent="0.2">
      <c r="A481" t="s">
        <v>503</v>
      </c>
      <c r="B481">
        <v>962.79827881000006</v>
      </c>
      <c r="C481">
        <v>861.96697998000002</v>
      </c>
      <c r="D481">
        <v>842.74694824000005</v>
      </c>
      <c r="E481">
        <v>839.94812012</v>
      </c>
      <c r="F481">
        <v>861.96697998000002</v>
      </c>
      <c r="G481">
        <v>855.09399413999995</v>
      </c>
      <c r="H481">
        <v>826.55401611000002</v>
      </c>
      <c r="I481">
        <v>840.70098876999998</v>
      </c>
      <c r="J481">
        <v>844.53558350000003</v>
      </c>
      <c r="L481" t="str">
        <f t="shared" si="52"/>
        <v>21JAN2021:00:00:00</v>
      </c>
      <c r="M481">
        <v>24</v>
      </c>
      <c r="N481">
        <f t="shared" si="53"/>
        <v>-100.83129883000004</v>
      </c>
      <c r="O481">
        <f t="shared" si="54"/>
        <v>-100.83129883000004</v>
      </c>
      <c r="P481">
        <f t="shared" si="55"/>
        <v>0</v>
      </c>
      <c r="Q481">
        <f t="shared" si="56"/>
        <v>1</v>
      </c>
      <c r="R481">
        <f t="shared" si="57"/>
        <v>0</v>
      </c>
      <c r="S481">
        <f t="shared" si="58"/>
        <v>10.472733598425785</v>
      </c>
    </row>
    <row r="482" spans="1:19" x14ac:dyDescent="0.2">
      <c r="A482" t="s">
        <v>504</v>
      </c>
      <c r="B482">
        <v>933.47924805000002</v>
      </c>
      <c r="C482">
        <v>811.72460937999995</v>
      </c>
      <c r="D482">
        <v>816.97216796999999</v>
      </c>
      <c r="E482">
        <v>803.36804199000005</v>
      </c>
      <c r="F482">
        <v>801.04101562999995</v>
      </c>
      <c r="G482">
        <v>797.20898437999995</v>
      </c>
      <c r="H482">
        <v>819.32702637</v>
      </c>
      <c r="I482">
        <v>819.44000243999994</v>
      </c>
      <c r="J482">
        <v>811.72460937999995</v>
      </c>
      <c r="L482" t="str">
        <f t="shared" si="52"/>
        <v>21JAN2021:01:00:00</v>
      </c>
      <c r="M482">
        <v>1</v>
      </c>
      <c r="N482">
        <f t="shared" si="53"/>
        <v>-121.75463867000008</v>
      </c>
      <c r="O482">
        <f t="shared" si="54"/>
        <v>-121.75463867000008</v>
      </c>
      <c r="P482">
        <f t="shared" si="55"/>
        <v>0</v>
      </c>
      <c r="Q482">
        <f t="shared" si="56"/>
        <v>1</v>
      </c>
      <c r="R482">
        <f t="shared" si="57"/>
        <v>0</v>
      </c>
      <c r="S482">
        <f t="shared" si="58"/>
        <v>13.043100735698253</v>
      </c>
    </row>
    <row r="483" spans="1:19" x14ac:dyDescent="0.2">
      <c r="A483" t="s">
        <v>505</v>
      </c>
      <c r="B483">
        <v>912.73376465000001</v>
      </c>
      <c r="C483">
        <v>795.19952393000005</v>
      </c>
      <c r="D483">
        <v>793.48718262</v>
      </c>
      <c r="E483">
        <v>772.67449951000003</v>
      </c>
      <c r="F483">
        <v>776.33502196999996</v>
      </c>
      <c r="G483">
        <v>771.65100098000005</v>
      </c>
      <c r="H483">
        <v>809.58197021000001</v>
      </c>
      <c r="I483">
        <v>812.31201171999999</v>
      </c>
      <c r="J483">
        <v>795.19952393000005</v>
      </c>
      <c r="L483" t="str">
        <f t="shared" si="52"/>
        <v>21JAN2021:02:00:00</v>
      </c>
      <c r="M483">
        <v>2</v>
      </c>
      <c r="N483">
        <f t="shared" si="53"/>
        <v>-117.53424071999996</v>
      </c>
      <c r="O483">
        <f t="shared" si="54"/>
        <v>-117.53424071999996</v>
      </c>
      <c r="P483">
        <f t="shared" si="55"/>
        <v>0</v>
      </c>
      <c r="Q483">
        <f t="shared" si="56"/>
        <v>1</v>
      </c>
      <c r="R483">
        <f t="shared" si="57"/>
        <v>0</v>
      </c>
      <c r="S483">
        <f t="shared" si="58"/>
        <v>12.87716585844395</v>
      </c>
    </row>
    <row r="484" spans="1:19" x14ac:dyDescent="0.2">
      <c r="A484" t="s">
        <v>506</v>
      </c>
      <c r="B484">
        <v>906.43353271000001</v>
      </c>
      <c r="C484">
        <v>775.33386229999996</v>
      </c>
      <c r="D484">
        <v>786.69543456999997</v>
      </c>
      <c r="E484">
        <v>761.75048828000001</v>
      </c>
      <c r="F484">
        <v>756.01397704999999</v>
      </c>
      <c r="G484">
        <v>742.04699706999997</v>
      </c>
      <c r="H484">
        <v>802.73699951000003</v>
      </c>
      <c r="I484">
        <v>778.21301270000004</v>
      </c>
      <c r="J484">
        <v>775.33386229999996</v>
      </c>
      <c r="L484" t="str">
        <f t="shared" si="52"/>
        <v>21JAN2021:03:00:00</v>
      </c>
      <c r="M484">
        <v>3</v>
      </c>
      <c r="N484">
        <f t="shared" si="53"/>
        <v>-131.09967041000004</v>
      </c>
      <c r="O484">
        <f t="shared" si="54"/>
        <v>-131.09967041000004</v>
      </c>
      <c r="P484">
        <f t="shared" si="55"/>
        <v>0</v>
      </c>
      <c r="Q484">
        <f t="shared" si="56"/>
        <v>1</v>
      </c>
      <c r="R484">
        <f t="shared" si="57"/>
        <v>0</v>
      </c>
      <c r="S484">
        <f t="shared" si="58"/>
        <v>14.463241448939582</v>
      </c>
    </row>
    <row r="485" spans="1:19" x14ac:dyDescent="0.2">
      <c r="A485" t="s">
        <v>507</v>
      </c>
      <c r="B485">
        <v>907.85375977000001</v>
      </c>
      <c r="C485">
        <v>785.93609618999994</v>
      </c>
      <c r="D485">
        <v>786.76971435999997</v>
      </c>
      <c r="E485">
        <v>755.08135986000002</v>
      </c>
      <c r="F485">
        <v>761.35601807</v>
      </c>
      <c r="G485">
        <v>743.08099364999998</v>
      </c>
      <c r="H485">
        <v>816.84899901999995</v>
      </c>
      <c r="I485">
        <v>800.61401366999996</v>
      </c>
      <c r="J485">
        <v>785.93609618999994</v>
      </c>
      <c r="L485" t="str">
        <f t="shared" si="52"/>
        <v>21JAN2021:04:00:00</v>
      </c>
      <c r="M485">
        <v>4</v>
      </c>
      <c r="N485">
        <f t="shared" si="53"/>
        <v>-121.91766358000007</v>
      </c>
      <c r="O485">
        <f t="shared" si="54"/>
        <v>-121.91766358000007</v>
      </c>
      <c r="P485">
        <f t="shared" si="55"/>
        <v>0</v>
      </c>
      <c r="Q485">
        <f t="shared" si="56"/>
        <v>1</v>
      </c>
      <c r="R485">
        <f t="shared" si="57"/>
        <v>0</v>
      </c>
      <c r="S485">
        <f t="shared" si="58"/>
        <v>13.429218336980536</v>
      </c>
    </row>
    <row r="486" spans="1:19" x14ac:dyDescent="0.2">
      <c r="A486" t="s">
        <v>508</v>
      </c>
      <c r="B486">
        <v>926.31555175999995</v>
      </c>
      <c r="C486">
        <v>829.54266356999995</v>
      </c>
      <c r="D486">
        <v>818.22314453000001</v>
      </c>
      <c r="E486">
        <v>787.99798583999996</v>
      </c>
      <c r="F486">
        <v>798.03002930000002</v>
      </c>
      <c r="G486">
        <v>784.99798583999996</v>
      </c>
      <c r="H486">
        <v>854.94000243999994</v>
      </c>
      <c r="I486">
        <v>863.59002685999997</v>
      </c>
      <c r="J486">
        <v>829.54266356999995</v>
      </c>
      <c r="L486" t="str">
        <f t="shared" si="52"/>
        <v>21JAN2021:05:00:00</v>
      </c>
      <c r="M486">
        <v>5</v>
      </c>
      <c r="N486">
        <f t="shared" si="53"/>
        <v>-96.772888190000003</v>
      </c>
      <c r="O486">
        <f t="shared" si="54"/>
        <v>-96.772888190000003</v>
      </c>
      <c r="P486">
        <f t="shared" si="55"/>
        <v>0</v>
      </c>
      <c r="Q486">
        <f t="shared" si="56"/>
        <v>1</v>
      </c>
      <c r="R486">
        <f t="shared" si="57"/>
        <v>0</v>
      </c>
      <c r="S486">
        <f t="shared" si="58"/>
        <v>10.447075837832093</v>
      </c>
    </row>
    <row r="487" spans="1:19" x14ac:dyDescent="0.2">
      <c r="A487" t="s">
        <v>509</v>
      </c>
      <c r="B487">
        <v>962.70678711000005</v>
      </c>
      <c r="C487">
        <v>879.25256348000005</v>
      </c>
      <c r="D487">
        <v>866.98248291000004</v>
      </c>
      <c r="E487">
        <v>851.66503906000003</v>
      </c>
      <c r="F487">
        <v>862.63201904000005</v>
      </c>
      <c r="G487">
        <v>829.04797363</v>
      </c>
      <c r="H487">
        <v>890.77001953000001</v>
      </c>
      <c r="I487">
        <v>915.59301758000004</v>
      </c>
      <c r="J487">
        <v>879.25256348000005</v>
      </c>
      <c r="L487" t="str">
        <f t="shared" si="52"/>
        <v>21JAN2021:06:00:00</v>
      </c>
      <c r="M487">
        <v>6</v>
      </c>
      <c r="N487">
        <f t="shared" si="53"/>
        <v>-83.454223630000001</v>
      </c>
      <c r="O487">
        <f t="shared" si="54"/>
        <v>-83.454223630000001</v>
      </c>
      <c r="P487">
        <f t="shared" si="55"/>
        <v>0</v>
      </c>
      <c r="Q487">
        <f t="shared" si="56"/>
        <v>1</v>
      </c>
      <c r="R487">
        <f t="shared" si="57"/>
        <v>0</v>
      </c>
      <c r="S487">
        <f t="shared" si="58"/>
        <v>8.6687062714625291</v>
      </c>
    </row>
    <row r="488" spans="1:19" x14ac:dyDescent="0.2">
      <c r="A488" t="s">
        <v>510</v>
      </c>
      <c r="B488">
        <v>991.82403564000003</v>
      </c>
      <c r="C488">
        <v>955.50207520000004</v>
      </c>
      <c r="D488">
        <v>929.44390868999994</v>
      </c>
      <c r="E488">
        <v>920.65270996000004</v>
      </c>
      <c r="F488">
        <v>939.75097656000003</v>
      </c>
      <c r="G488">
        <v>915.16699218999997</v>
      </c>
      <c r="H488">
        <v>972.46697998000002</v>
      </c>
      <c r="I488">
        <v>987.48498534999999</v>
      </c>
      <c r="J488">
        <v>955.50207520000004</v>
      </c>
      <c r="L488" t="str">
        <f t="shared" si="52"/>
        <v>21JAN2021:07:00:00</v>
      </c>
      <c r="M488">
        <v>7</v>
      </c>
      <c r="N488">
        <f t="shared" si="53"/>
        <v>-36.321960439999998</v>
      </c>
      <c r="O488">
        <f t="shared" si="54"/>
        <v>-36.321960439999998</v>
      </c>
      <c r="P488">
        <f t="shared" si="55"/>
        <v>0</v>
      </c>
      <c r="Q488">
        <f t="shared" si="56"/>
        <v>1</v>
      </c>
      <c r="R488">
        <f t="shared" si="57"/>
        <v>0</v>
      </c>
      <c r="S488">
        <f t="shared" si="58"/>
        <v>3.6621375500909612</v>
      </c>
    </row>
    <row r="489" spans="1:19" x14ac:dyDescent="0.2">
      <c r="A489" t="s">
        <v>511</v>
      </c>
      <c r="B489">
        <v>990.29913329999999</v>
      </c>
      <c r="C489">
        <v>973.43811034999999</v>
      </c>
      <c r="D489">
        <v>943.41491699000005</v>
      </c>
      <c r="E489">
        <v>941.01538086000005</v>
      </c>
      <c r="F489">
        <v>960.04101562999995</v>
      </c>
      <c r="G489">
        <v>921.36199951000003</v>
      </c>
      <c r="H489">
        <v>992.44299316000001</v>
      </c>
      <c r="I489">
        <v>1008.8800049</v>
      </c>
      <c r="J489">
        <v>973.43811034999999</v>
      </c>
      <c r="L489" t="str">
        <f t="shared" si="52"/>
        <v>21JAN2021:08:00:00</v>
      </c>
      <c r="M489">
        <v>8</v>
      </c>
      <c r="N489">
        <f t="shared" si="53"/>
        <v>-16.861022950000006</v>
      </c>
      <c r="O489">
        <f t="shared" si="54"/>
        <v>-16.861022950000006</v>
      </c>
      <c r="P489">
        <f t="shared" si="55"/>
        <v>0</v>
      </c>
      <c r="Q489">
        <f t="shared" si="56"/>
        <v>1</v>
      </c>
      <c r="R489">
        <f t="shared" si="57"/>
        <v>0</v>
      </c>
      <c r="S489">
        <f t="shared" si="58"/>
        <v>1.7026191766737766</v>
      </c>
    </row>
    <row r="490" spans="1:19" x14ac:dyDescent="0.2">
      <c r="A490" t="s">
        <v>512</v>
      </c>
      <c r="B490">
        <v>981.25451659999999</v>
      </c>
      <c r="C490">
        <v>961.40490723000005</v>
      </c>
      <c r="D490">
        <v>919.95318603999999</v>
      </c>
      <c r="E490">
        <v>934.30200194999998</v>
      </c>
      <c r="F490">
        <v>951.96600341999999</v>
      </c>
      <c r="G490">
        <v>910.57598876999998</v>
      </c>
      <c r="H490">
        <v>981.34197998000002</v>
      </c>
      <c r="I490">
        <v>997.04699706999997</v>
      </c>
      <c r="J490">
        <v>961.40490723000005</v>
      </c>
      <c r="L490" t="str">
        <f t="shared" si="52"/>
        <v>21JAN2021:09:00:00</v>
      </c>
      <c r="M490">
        <v>9</v>
      </c>
      <c r="N490">
        <f t="shared" si="53"/>
        <v>-19.849609369999939</v>
      </c>
      <c r="O490">
        <f t="shared" si="54"/>
        <v>-19.849609369999939</v>
      </c>
      <c r="P490">
        <f t="shared" si="55"/>
        <v>0</v>
      </c>
      <c r="Q490">
        <f t="shared" si="56"/>
        <v>1</v>
      </c>
      <c r="R490">
        <f t="shared" si="57"/>
        <v>0</v>
      </c>
      <c r="S490">
        <f t="shared" si="58"/>
        <v>2.0228808157518485</v>
      </c>
    </row>
    <row r="491" spans="1:19" x14ac:dyDescent="0.2">
      <c r="A491" t="s">
        <v>513</v>
      </c>
      <c r="B491">
        <v>970.09765625</v>
      </c>
      <c r="C491">
        <v>966.55572510000002</v>
      </c>
      <c r="D491">
        <v>924.87603760000002</v>
      </c>
      <c r="E491">
        <v>939.74279784999999</v>
      </c>
      <c r="F491">
        <v>945.21398925999995</v>
      </c>
      <c r="G491">
        <v>959.90997314000003</v>
      </c>
      <c r="H491">
        <v>980.88397216999999</v>
      </c>
      <c r="I491">
        <v>997.73199463000003</v>
      </c>
      <c r="J491">
        <v>966.55572510000002</v>
      </c>
      <c r="L491" t="str">
        <f t="shared" si="52"/>
        <v>21JAN2021:10:00:00</v>
      </c>
      <c r="M491">
        <v>10</v>
      </c>
      <c r="N491">
        <f t="shared" si="53"/>
        <v>-3.5419311499999822</v>
      </c>
      <c r="O491">
        <f t="shared" si="54"/>
        <v>-3.5419311499999822</v>
      </c>
      <c r="P491">
        <f t="shared" si="55"/>
        <v>0</v>
      </c>
      <c r="Q491">
        <f t="shared" si="56"/>
        <v>1</v>
      </c>
      <c r="R491">
        <f t="shared" si="57"/>
        <v>0</v>
      </c>
      <c r="S491">
        <f t="shared" si="58"/>
        <v>0.3651107831444142</v>
      </c>
    </row>
    <row r="492" spans="1:19" x14ac:dyDescent="0.2">
      <c r="A492" t="s">
        <v>514</v>
      </c>
      <c r="B492">
        <v>969.64904784999999</v>
      </c>
      <c r="C492">
        <v>948.62280272999999</v>
      </c>
      <c r="D492">
        <v>927.09332274999997</v>
      </c>
      <c r="E492">
        <v>932.25305175999995</v>
      </c>
      <c r="F492">
        <v>945.33599853999999</v>
      </c>
      <c r="G492">
        <v>942.88500977000001</v>
      </c>
      <c r="H492">
        <v>957.61602783000001</v>
      </c>
      <c r="I492">
        <v>956.54998779000005</v>
      </c>
      <c r="J492">
        <v>948.62280272999999</v>
      </c>
      <c r="L492" t="str">
        <f t="shared" si="52"/>
        <v>21JAN2021:11:00:00</v>
      </c>
      <c r="M492">
        <v>11</v>
      </c>
      <c r="N492">
        <f t="shared" si="53"/>
        <v>-21.026245119999999</v>
      </c>
      <c r="O492">
        <f t="shared" si="54"/>
        <v>-21.026245119999999</v>
      </c>
      <c r="P492">
        <f t="shared" si="55"/>
        <v>0</v>
      </c>
      <c r="Q492">
        <f t="shared" si="56"/>
        <v>1</v>
      </c>
      <c r="R492">
        <f t="shared" si="57"/>
        <v>0</v>
      </c>
      <c r="S492">
        <f t="shared" si="58"/>
        <v>2.1684386909492077</v>
      </c>
    </row>
    <row r="493" spans="1:19" x14ac:dyDescent="0.2">
      <c r="A493" t="s">
        <v>515</v>
      </c>
      <c r="B493">
        <v>950.99401854999996</v>
      </c>
      <c r="C493">
        <v>942.81298828000001</v>
      </c>
      <c r="D493">
        <v>921.61114501999998</v>
      </c>
      <c r="E493">
        <v>917.21582031000003</v>
      </c>
      <c r="F493">
        <v>923.03601074000005</v>
      </c>
      <c r="G493">
        <v>939.28497314000003</v>
      </c>
      <c r="H493">
        <v>950.98498534999999</v>
      </c>
      <c r="I493">
        <v>966.78302001999998</v>
      </c>
      <c r="J493">
        <v>942.81298828000001</v>
      </c>
      <c r="L493" t="str">
        <f t="shared" si="52"/>
        <v>21JAN2021:12:00:00</v>
      </c>
      <c r="M493">
        <v>12</v>
      </c>
      <c r="N493">
        <f t="shared" si="53"/>
        <v>-8.1810302699999511</v>
      </c>
      <c r="O493">
        <f t="shared" si="54"/>
        <v>-8.1810302699999511</v>
      </c>
      <c r="P493">
        <f t="shared" si="55"/>
        <v>0</v>
      </c>
      <c r="Q493">
        <f t="shared" si="56"/>
        <v>1</v>
      </c>
      <c r="R493">
        <f t="shared" si="57"/>
        <v>0</v>
      </c>
      <c r="S493">
        <f t="shared" si="58"/>
        <v>0.860260959629771</v>
      </c>
    </row>
    <row r="494" spans="1:19" x14ac:dyDescent="0.2">
      <c r="A494" t="s">
        <v>516</v>
      </c>
      <c r="B494">
        <v>887.22589111000002</v>
      </c>
      <c r="C494">
        <v>924.02087401999995</v>
      </c>
      <c r="D494">
        <v>914.80023193</v>
      </c>
      <c r="E494">
        <v>901.52380371000004</v>
      </c>
      <c r="F494">
        <v>901.16101074000005</v>
      </c>
      <c r="G494">
        <v>933.48901366999996</v>
      </c>
      <c r="H494">
        <v>927.19201659999999</v>
      </c>
      <c r="I494">
        <v>943.58599853999999</v>
      </c>
      <c r="J494">
        <v>924.02087401999995</v>
      </c>
      <c r="L494" t="str">
        <f t="shared" si="52"/>
        <v>21JAN2021:13:00:00</v>
      </c>
      <c r="M494">
        <v>13</v>
      </c>
      <c r="N494">
        <f t="shared" si="53"/>
        <v>36.794982909999931</v>
      </c>
      <c r="O494">
        <f t="shared" si="54"/>
        <v>0</v>
      </c>
      <c r="P494">
        <f t="shared" si="55"/>
        <v>36.794982909999931</v>
      </c>
      <c r="Q494">
        <f t="shared" si="56"/>
        <v>0</v>
      </c>
      <c r="R494">
        <f t="shared" si="57"/>
        <v>1</v>
      </c>
      <c r="S494">
        <f t="shared" si="58"/>
        <v>4.1471944494277633</v>
      </c>
    </row>
    <row r="495" spans="1:19" x14ac:dyDescent="0.2">
      <c r="A495" t="s">
        <v>517</v>
      </c>
      <c r="B495">
        <v>876.86145020000004</v>
      </c>
      <c r="C495">
        <v>907.88745116999996</v>
      </c>
      <c r="D495">
        <v>913.08648682</v>
      </c>
      <c r="E495">
        <v>892.79705810999997</v>
      </c>
      <c r="F495">
        <v>887.01800536999997</v>
      </c>
      <c r="G495">
        <v>912.64501953000001</v>
      </c>
      <c r="H495">
        <v>903.32202147999999</v>
      </c>
      <c r="I495">
        <v>928.34399413999995</v>
      </c>
      <c r="J495">
        <v>907.88745116999996</v>
      </c>
      <c r="L495" t="str">
        <f t="shared" si="52"/>
        <v>21JAN2021:14:00:00</v>
      </c>
      <c r="M495">
        <v>14</v>
      </c>
      <c r="N495">
        <f t="shared" si="53"/>
        <v>31.026000969999927</v>
      </c>
      <c r="O495">
        <f t="shared" si="54"/>
        <v>0</v>
      </c>
      <c r="P495">
        <f t="shared" si="55"/>
        <v>31.026000969999927</v>
      </c>
      <c r="Q495">
        <f t="shared" si="56"/>
        <v>0</v>
      </c>
      <c r="R495">
        <f t="shared" si="57"/>
        <v>1</v>
      </c>
      <c r="S495">
        <f t="shared" si="58"/>
        <v>3.5383014001725499</v>
      </c>
    </row>
    <row r="496" spans="1:19" x14ac:dyDescent="0.2">
      <c r="A496" t="s">
        <v>518</v>
      </c>
      <c r="B496">
        <v>847.58221435999997</v>
      </c>
      <c r="C496">
        <v>901.65368651999995</v>
      </c>
      <c r="D496">
        <v>895.45379638999998</v>
      </c>
      <c r="E496">
        <v>866.47363281000003</v>
      </c>
      <c r="F496">
        <v>875.06298828000001</v>
      </c>
      <c r="G496">
        <v>893.29400635000002</v>
      </c>
      <c r="H496">
        <v>900.18597411999997</v>
      </c>
      <c r="I496">
        <v>936.99200439000003</v>
      </c>
      <c r="J496">
        <v>901.65368651999995</v>
      </c>
      <c r="L496" t="str">
        <f t="shared" si="52"/>
        <v>21JAN2021:15:00:00</v>
      </c>
      <c r="M496">
        <v>15</v>
      </c>
      <c r="N496">
        <f t="shared" si="53"/>
        <v>54.071472159999985</v>
      </c>
      <c r="O496">
        <f t="shared" si="54"/>
        <v>0</v>
      </c>
      <c r="P496">
        <f t="shared" si="55"/>
        <v>54.071472159999985</v>
      </c>
      <c r="Q496">
        <f t="shared" si="56"/>
        <v>0</v>
      </c>
      <c r="R496">
        <f t="shared" si="57"/>
        <v>1</v>
      </c>
      <c r="S496">
        <f t="shared" si="58"/>
        <v>6.379495846409279</v>
      </c>
    </row>
    <row r="497" spans="1:19" x14ac:dyDescent="0.2">
      <c r="A497" t="s">
        <v>519</v>
      </c>
      <c r="B497">
        <v>831.65496826000003</v>
      </c>
      <c r="C497">
        <v>867.77648925999995</v>
      </c>
      <c r="D497">
        <v>873.64013671999999</v>
      </c>
      <c r="E497">
        <v>842.65509033000001</v>
      </c>
      <c r="F497">
        <v>848.25201416000004</v>
      </c>
      <c r="G497">
        <v>875.88598633000004</v>
      </c>
      <c r="H497">
        <v>869.52697753999996</v>
      </c>
      <c r="I497">
        <v>878.56402588000003</v>
      </c>
      <c r="J497">
        <v>867.77648925999995</v>
      </c>
      <c r="L497" t="str">
        <f t="shared" si="52"/>
        <v>21JAN2021:16:00:00</v>
      </c>
      <c r="M497">
        <v>16</v>
      </c>
      <c r="N497">
        <f t="shared" si="53"/>
        <v>36.121520999999916</v>
      </c>
      <c r="O497">
        <f t="shared" si="54"/>
        <v>0</v>
      </c>
      <c r="P497">
        <f t="shared" si="55"/>
        <v>36.121520999999916</v>
      </c>
      <c r="Q497">
        <f t="shared" si="56"/>
        <v>0</v>
      </c>
      <c r="R497">
        <f t="shared" si="57"/>
        <v>1</v>
      </c>
      <c r="S497">
        <f t="shared" si="58"/>
        <v>4.3433301523555929</v>
      </c>
    </row>
    <row r="498" spans="1:19" x14ac:dyDescent="0.2">
      <c r="A498" t="s">
        <v>520</v>
      </c>
      <c r="B498">
        <v>840.19122314000003</v>
      </c>
      <c r="C498">
        <v>851.05541991999996</v>
      </c>
      <c r="D498">
        <v>861.72442626999998</v>
      </c>
      <c r="E498">
        <v>829.61590576000003</v>
      </c>
      <c r="F498">
        <v>841.23699951000003</v>
      </c>
      <c r="G498">
        <v>852.51898193</v>
      </c>
      <c r="H498">
        <v>863.84997558999999</v>
      </c>
      <c r="I498">
        <v>842.01300048999997</v>
      </c>
      <c r="J498">
        <v>851.05541991999996</v>
      </c>
      <c r="L498" t="str">
        <f t="shared" si="52"/>
        <v>21JAN2021:17:00:00</v>
      </c>
      <c r="M498">
        <v>17</v>
      </c>
      <c r="N498">
        <f t="shared" si="53"/>
        <v>10.864196779999929</v>
      </c>
      <c r="O498">
        <f t="shared" si="54"/>
        <v>0</v>
      </c>
      <c r="P498">
        <f t="shared" si="55"/>
        <v>10.864196779999929</v>
      </c>
      <c r="Q498">
        <f t="shared" si="56"/>
        <v>0</v>
      </c>
      <c r="R498">
        <f t="shared" si="57"/>
        <v>1</v>
      </c>
      <c r="S498">
        <f t="shared" si="58"/>
        <v>1.293062398271404</v>
      </c>
    </row>
    <row r="499" spans="1:19" x14ac:dyDescent="0.2">
      <c r="A499" t="s">
        <v>521</v>
      </c>
      <c r="B499">
        <v>879.25494385000002</v>
      </c>
      <c r="C499">
        <v>854.46191406000003</v>
      </c>
      <c r="D499">
        <v>864.16918944999998</v>
      </c>
      <c r="E499">
        <v>832.90588378999996</v>
      </c>
      <c r="F499">
        <v>844.35998534999999</v>
      </c>
      <c r="G499">
        <v>846.32202147999999</v>
      </c>
      <c r="H499">
        <v>842.23901366999996</v>
      </c>
      <c r="I499">
        <v>876.00299071999996</v>
      </c>
      <c r="J499">
        <v>854.46191406000003</v>
      </c>
      <c r="L499" t="str">
        <f t="shared" si="52"/>
        <v>21JAN2021:18:00:00</v>
      </c>
      <c r="M499">
        <v>18</v>
      </c>
      <c r="N499">
        <f t="shared" si="53"/>
        <v>-24.793029789999991</v>
      </c>
      <c r="O499">
        <f t="shared" si="54"/>
        <v>-24.793029789999991</v>
      </c>
      <c r="P499">
        <f t="shared" si="55"/>
        <v>0</v>
      </c>
      <c r="Q499">
        <f t="shared" si="56"/>
        <v>1</v>
      </c>
      <c r="R499">
        <f t="shared" si="57"/>
        <v>0</v>
      </c>
      <c r="S499">
        <f t="shared" si="58"/>
        <v>2.8197771264655702</v>
      </c>
    </row>
    <row r="500" spans="1:19" x14ac:dyDescent="0.2">
      <c r="A500" t="s">
        <v>522</v>
      </c>
      <c r="B500">
        <v>933.15301513999998</v>
      </c>
      <c r="C500">
        <v>891.23846435999997</v>
      </c>
      <c r="D500">
        <v>900.99835204999999</v>
      </c>
      <c r="E500">
        <v>873.53253173999997</v>
      </c>
      <c r="F500">
        <v>866.04400635000002</v>
      </c>
      <c r="G500">
        <v>890.90698241999996</v>
      </c>
      <c r="H500">
        <v>895.01202393000005</v>
      </c>
      <c r="I500">
        <v>907.94500731999995</v>
      </c>
      <c r="J500">
        <v>891.23846435999997</v>
      </c>
      <c r="L500" t="str">
        <f t="shared" si="52"/>
        <v>21JAN2021:19:00:00</v>
      </c>
      <c r="M500">
        <v>19</v>
      </c>
      <c r="N500">
        <f t="shared" si="53"/>
        <v>-41.914550780000013</v>
      </c>
      <c r="O500">
        <f t="shared" si="54"/>
        <v>-41.914550780000013</v>
      </c>
      <c r="P500">
        <f t="shared" si="55"/>
        <v>0</v>
      </c>
      <c r="Q500">
        <f t="shared" si="56"/>
        <v>1</v>
      </c>
      <c r="R500">
        <f t="shared" si="57"/>
        <v>0</v>
      </c>
      <c r="S500">
        <f t="shared" si="58"/>
        <v>4.4917125165921066</v>
      </c>
    </row>
    <row r="501" spans="1:19" x14ac:dyDescent="0.2">
      <c r="A501" t="s">
        <v>523</v>
      </c>
      <c r="B501">
        <v>926.66174316000001</v>
      </c>
      <c r="C501">
        <v>885.62341308999999</v>
      </c>
      <c r="D501">
        <v>890.19744873000002</v>
      </c>
      <c r="E501">
        <v>873.20910645000004</v>
      </c>
      <c r="F501">
        <v>859.40399170000001</v>
      </c>
      <c r="G501">
        <v>908.62597656000003</v>
      </c>
      <c r="H501">
        <v>865.67401123000002</v>
      </c>
      <c r="I501">
        <v>918.00402831999997</v>
      </c>
      <c r="J501">
        <v>885.62341308999999</v>
      </c>
      <c r="L501" t="str">
        <f t="shared" si="52"/>
        <v>21JAN2021:20:00:00</v>
      </c>
      <c r="M501">
        <v>20</v>
      </c>
      <c r="N501">
        <f t="shared" si="53"/>
        <v>-41.038330070000029</v>
      </c>
      <c r="O501">
        <f t="shared" si="54"/>
        <v>-41.038330070000029</v>
      </c>
      <c r="P501">
        <f t="shared" si="55"/>
        <v>0</v>
      </c>
      <c r="Q501">
        <f t="shared" si="56"/>
        <v>1</v>
      </c>
      <c r="R501">
        <f t="shared" si="57"/>
        <v>0</v>
      </c>
      <c r="S501">
        <f t="shared" si="58"/>
        <v>4.4286203000088928</v>
      </c>
    </row>
    <row r="502" spans="1:19" x14ac:dyDescent="0.2">
      <c r="A502" t="s">
        <v>524</v>
      </c>
      <c r="B502">
        <v>890.79632568</v>
      </c>
      <c r="C502">
        <v>876.33319091999999</v>
      </c>
      <c r="D502">
        <v>875.90368651999995</v>
      </c>
      <c r="E502">
        <v>869.73944091999999</v>
      </c>
      <c r="F502">
        <v>843.41400146000001</v>
      </c>
      <c r="G502">
        <v>862.91998291000004</v>
      </c>
      <c r="H502">
        <v>893.72198486000002</v>
      </c>
      <c r="I502">
        <v>898.78497314000003</v>
      </c>
      <c r="J502">
        <v>876.33319091999999</v>
      </c>
      <c r="L502" t="str">
        <f t="shared" si="52"/>
        <v>21JAN2021:21:00:00</v>
      </c>
      <c r="M502">
        <v>21</v>
      </c>
      <c r="N502">
        <f t="shared" si="53"/>
        <v>-14.463134760000003</v>
      </c>
      <c r="O502">
        <f t="shared" si="54"/>
        <v>-14.463134760000003</v>
      </c>
      <c r="P502">
        <f t="shared" si="55"/>
        <v>0</v>
      </c>
      <c r="Q502">
        <f t="shared" si="56"/>
        <v>1</v>
      </c>
      <c r="R502">
        <f t="shared" si="57"/>
        <v>0</v>
      </c>
      <c r="S502">
        <f t="shared" si="58"/>
        <v>1.6236185919333914</v>
      </c>
    </row>
    <row r="503" spans="1:19" x14ac:dyDescent="0.2">
      <c r="A503" t="s">
        <v>525</v>
      </c>
      <c r="B503">
        <v>867.91137694999998</v>
      </c>
      <c r="C503">
        <v>843.13024901999995</v>
      </c>
      <c r="D503">
        <v>848.18914795000001</v>
      </c>
      <c r="E503">
        <v>840.15783691000001</v>
      </c>
      <c r="F503">
        <v>815.55700683999999</v>
      </c>
      <c r="G503">
        <v>865.38299560999997</v>
      </c>
      <c r="H503">
        <v>857.09997558999999</v>
      </c>
      <c r="I503">
        <v>843.07800293000003</v>
      </c>
      <c r="J503">
        <v>843.13024901999995</v>
      </c>
      <c r="L503" t="str">
        <f t="shared" si="52"/>
        <v>21JAN2021:22:00:00</v>
      </c>
      <c r="M503">
        <v>22</v>
      </c>
      <c r="N503">
        <f t="shared" si="53"/>
        <v>-24.781127930000025</v>
      </c>
      <c r="O503">
        <f t="shared" si="54"/>
        <v>-24.781127930000025</v>
      </c>
      <c r="P503">
        <f t="shared" si="55"/>
        <v>0</v>
      </c>
      <c r="Q503">
        <f t="shared" si="56"/>
        <v>1</v>
      </c>
      <c r="R503">
        <f t="shared" si="57"/>
        <v>0</v>
      </c>
      <c r="S503">
        <f t="shared" si="58"/>
        <v>2.8552601784165406</v>
      </c>
    </row>
    <row r="504" spans="1:19" x14ac:dyDescent="0.2">
      <c r="A504" t="s">
        <v>526</v>
      </c>
      <c r="B504">
        <v>821.60223388999998</v>
      </c>
      <c r="C504">
        <v>807.97357178000004</v>
      </c>
      <c r="D504">
        <v>805.78741454999999</v>
      </c>
      <c r="E504">
        <v>794.96887206999997</v>
      </c>
      <c r="F504">
        <v>778.16699218999997</v>
      </c>
      <c r="G504">
        <v>833.38098145000004</v>
      </c>
      <c r="H504">
        <v>818.40502930000002</v>
      </c>
      <c r="I504">
        <v>815.73797606999995</v>
      </c>
      <c r="J504">
        <v>807.97357178000004</v>
      </c>
      <c r="L504" t="str">
        <f t="shared" si="52"/>
        <v>21JAN2021:23:00:00</v>
      </c>
      <c r="M504">
        <v>23</v>
      </c>
      <c r="N504">
        <f t="shared" si="53"/>
        <v>-13.628662109999937</v>
      </c>
      <c r="O504">
        <f t="shared" si="54"/>
        <v>-13.628662109999937</v>
      </c>
      <c r="P504">
        <f t="shared" si="55"/>
        <v>0</v>
      </c>
      <c r="Q504">
        <f t="shared" si="56"/>
        <v>1</v>
      </c>
      <c r="R504">
        <f t="shared" si="57"/>
        <v>0</v>
      </c>
      <c r="S504">
        <f t="shared" si="58"/>
        <v>1.6587907807252393</v>
      </c>
    </row>
    <row r="505" spans="1:19" x14ac:dyDescent="0.2">
      <c r="A505" t="s">
        <v>527</v>
      </c>
      <c r="B505">
        <v>787.21636963000003</v>
      </c>
      <c r="C505">
        <v>771.59979248000002</v>
      </c>
      <c r="D505">
        <v>768.54260253999996</v>
      </c>
      <c r="E505">
        <v>755.72344970999995</v>
      </c>
      <c r="F505">
        <v>748.10400390999996</v>
      </c>
      <c r="G505">
        <v>801.38397216999999</v>
      </c>
      <c r="H505">
        <v>774.79998779000005</v>
      </c>
      <c r="I505">
        <v>778.53198241999996</v>
      </c>
      <c r="J505">
        <v>771.59979248000002</v>
      </c>
      <c r="L505" t="str">
        <f t="shared" si="52"/>
        <v>22JAN2021:00:00:00</v>
      </c>
      <c r="M505">
        <v>24</v>
      </c>
      <c r="N505">
        <f t="shared" si="53"/>
        <v>-15.616577150000012</v>
      </c>
      <c r="O505">
        <f t="shared" si="54"/>
        <v>-15.616577150000012</v>
      </c>
      <c r="P505">
        <f t="shared" si="55"/>
        <v>0</v>
      </c>
      <c r="Q505">
        <f t="shared" si="56"/>
        <v>1</v>
      </c>
      <c r="R505">
        <f t="shared" si="57"/>
        <v>0</v>
      </c>
      <c r="S505">
        <f t="shared" si="58"/>
        <v>1.9837719021696625</v>
      </c>
    </row>
    <row r="506" spans="1:19" x14ac:dyDescent="0.2">
      <c r="A506" t="s">
        <v>528</v>
      </c>
      <c r="B506">
        <v>763.19989013999998</v>
      </c>
      <c r="C506">
        <v>786.34301758000004</v>
      </c>
      <c r="D506">
        <v>780.74468993999994</v>
      </c>
      <c r="E506">
        <v>764.62603760000002</v>
      </c>
      <c r="F506">
        <v>766.83099364999998</v>
      </c>
      <c r="G506">
        <v>778.67700194999998</v>
      </c>
      <c r="H506">
        <v>785.85400390999996</v>
      </c>
      <c r="I506">
        <v>786.34301758000004</v>
      </c>
      <c r="J506">
        <v>779.68475341999999</v>
      </c>
      <c r="L506" t="str">
        <f t="shared" si="52"/>
        <v>22JAN2021:01:00:00</v>
      </c>
      <c r="M506">
        <v>1</v>
      </c>
      <c r="N506">
        <f t="shared" si="53"/>
        <v>23.143127440000058</v>
      </c>
      <c r="O506">
        <f t="shared" si="54"/>
        <v>0</v>
      </c>
      <c r="P506">
        <f t="shared" si="55"/>
        <v>23.143127440000058</v>
      </c>
      <c r="Q506">
        <f t="shared" si="56"/>
        <v>0</v>
      </c>
      <c r="R506">
        <f t="shared" si="57"/>
        <v>1</v>
      </c>
      <c r="S506">
        <f t="shared" si="58"/>
        <v>3.0323808662701359</v>
      </c>
    </row>
    <row r="507" spans="1:19" x14ac:dyDescent="0.2">
      <c r="A507" t="s">
        <v>529</v>
      </c>
      <c r="B507">
        <v>752.83422852000001</v>
      </c>
      <c r="C507">
        <v>774.51898193</v>
      </c>
      <c r="D507">
        <v>764.03436279000005</v>
      </c>
      <c r="E507">
        <v>743.87634276999995</v>
      </c>
      <c r="F507">
        <v>743.21899413999995</v>
      </c>
      <c r="G507">
        <v>765.13098145000004</v>
      </c>
      <c r="H507">
        <v>777.45202637</v>
      </c>
      <c r="I507">
        <v>774.51898193</v>
      </c>
      <c r="J507">
        <v>764.94323729999996</v>
      </c>
      <c r="L507" t="str">
        <f t="shared" si="52"/>
        <v>22JAN2021:02:00:00</v>
      </c>
      <c r="M507">
        <v>2</v>
      </c>
      <c r="N507">
        <f t="shared" si="53"/>
        <v>21.684753409999985</v>
      </c>
      <c r="O507">
        <f t="shared" si="54"/>
        <v>0</v>
      </c>
      <c r="P507">
        <f t="shared" si="55"/>
        <v>21.684753409999985</v>
      </c>
      <c r="Q507">
        <f t="shared" si="56"/>
        <v>0</v>
      </c>
      <c r="R507">
        <f t="shared" si="57"/>
        <v>1</v>
      </c>
      <c r="S507">
        <f t="shared" si="58"/>
        <v>2.8804154471868437</v>
      </c>
    </row>
    <row r="508" spans="1:19" x14ac:dyDescent="0.2">
      <c r="A508" t="s">
        <v>530</v>
      </c>
      <c r="B508">
        <v>743.38122558999999</v>
      </c>
      <c r="C508">
        <v>762.47601318</v>
      </c>
      <c r="D508">
        <v>759.71118163999995</v>
      </c>
      <c r="E508">
        <v>742.10046387</v>
      </c>
      <c r="F508">
        <v>733.10699463000003</v>
      </c>
      <c r="G508">
        <v>736.76300048999997</v>
      </c>
      <c r="H508">
        <v>759.73400878999996</v>
      </c>
      <c r="I508">
        <v>762.47601318</v>
      </c>
      <c r="J508">
        <v>750.88854979999996</v>
      </c>
      <c r="L508" t="str">
        <f t="shared" si="52"/>
        <v>22JAN2021:03:00:00</v>
      </c>
      <c r="M508">
        <v>3</v>
      </c>
      <c r="N508">
        <f t="shared" si="53"/>
        <v>19.09478759000001</v>
      </c>
      <c r="O508">
        <f t="shared" si="54"/>
        <v>0</v>
      </c>
      <c r="P508">
        <f t="shared" si="55"/>
        <v>19.09478759000001</v>
      </c>
      <c r="Q508">
        <f t="shared" si="56"/>
        <v>0</v>
      </c>
      <c r="R508">
        <f t="shared" si="57"/>
        <v>1</v>
      </c>
      <c r="S508">
        <f t="shared" si="58"/>
        <v>2.5686400103587541</v>
      </c>
    </row>
    <row r="509" spans="1:19" x14ac:dyDescent="0.2">
      <c r="A509" t="s">
        <v>531</v>
      </c>
      <c r="B509">
        <v>751.58325194999998</v>
      </c>
      <c r="C509">
        <v>775.87298583999996</v>
      </c>
      <c r="D509">
        <v>766.32855225000003</v>
      </c>
      <c r="E509">
        <v>755.00402831999997</v>
      </c>
      <c r="F509">
        <v>741.82800293000003</v>
      </c>
      <c r="G509">
        <v>739.68103026999995</v>
      </c>
      <c r="H509">
        <v>768.81799316000001</v>
      </c>
      <c r="I509">
        <v>775.87298583999996</v>
      </c>
      <c r="J509">
        <v>759.88098145000004</v>
      </c>
      <c r="L509" t="str">
        <f t="shared" si="52"/>
        <v>22JAN2021:04:00:00</v>
      </c>
      <c r="M509">
        <v>4</v>
      </c>
      <c r="N509">
        <f t="shared" si="53"/>
        <v>24.28973388999998</v>
      </c>
      <c r="O509">
        <f t="shared" si="54"/>
        <v>0</v>
      </c>
      <c r="P509">
        <f t="shared" si="55"/>
        <v>24.28973388999998</v>
      </c>
      <c r="Q509">
        <f t="shared" si="56"/>
        <v>0</v>
      </c>
      <c r="R509">
        <f t="shared" si="57"/>
        <v>1</v>
      </c>
      <c r="S509">
        <f t="shared" si="58"/>
        <v>3.2318088284936777</v>
      </c>
    </row>
    <row r="510" spans="1:19" x14ac:dyDescent="0.2">
      <c r="A510" t="s">
        <v>532</v>
      </c>
      <c r="B510">
        <v>781.76733397999999</v>
      </c>
      <c r="C510">
        <v>814.60302734000004</v>
      </c>
      <c r="D510">
        <v>801.17828368999994</v>
      </c>
      <c r="E510">
        <v>782.03009033000001</v>
      </c>
      <c r="F510">
        <v>774.16998291000004</v>
      </c>
      <c r="G510">
        <v>780.00701904000005</v>
      </c>
      <c r="H510">
        <v>802.86499022999999</v>
      </c>
      <c r="I510">
        <v>814.60302734000004</v>
      </c>
      <c r="J510">
        <v>795.55767821999996</v>
      </c>
      <c r="L510" t="str">
        <f t="shared" si="52"/>
        <v>22JAN2021:05:00:00</v>
      </c>
      <c r="M510">
        <v>5</v>
      </c>
      <c r="N510">
        <f t="shared" si="53"/>
        <v>32.83569336000005</v>
      </c>
      <c r="O510">
        <f t="shared" si="54"/>
        <v>0</v>
      </c>
      <c r="P510">
        <f t="shared" si="55"/>
        <v>32.83569336000005</v>
      </c>
      <c r="Q510">
        <f t="shared" si="56"/>
        <v>0</v>
      </c>
      <c r="R510">
        <f t="shared" si="57"/>
        <v>1</v>
      </c>
      <c r="S510">
        <f t="shared" si="58"/>
        <v>4.2001874384841065</v>
      </c>
    </row>
    <row r="511" spans="1:19" x14ac:dyDescent="0.2">
      <c r="A511" t="s">
        <v>533</v>
      </c>
      <c r="B511">
        <v>815.14556885000002</v>
      </c>
      <c r="C511">
        <v>870.64300536999997</v>
      </c>
      <c r="D511">
        <v>853.48962401999995</v>
      </c>
      <c r="E511">
        <v>835.87469481999995</v>
      </c>
      <c r="F511">
        <v>832.01702881000006</v>
      </c>
      <c r="G511">
        <v>822.98297118999994</v>
      </c>
      <c r="H511">
        <v>852.34399413999995</v>
      </c>
      <c r="I511">
        <v>870.64300536999997</v>
      </c>
      <c r="J511">
        <v>848.31005859000004</v>
      </c>
      <c r="L511" t="str">
        <f t="shared" si="52"/>
        <v>22JAN2021:06:00:00</v>
      </c>
      <c r="M511">
        <v>6</v>
      </c>
      <c r="N511">
        <f t="shared" si="53"/>
        <v>55.497436519999951</v>
      </c>
      <c r="O511">
        <f t="shared" si="54"/>
        <v>0</v>
      </c>
      <c r="P511">
        <f t="shared" si="55"/>
        <v>55.497436519999951</v>
      </c>
      <c r="Q511">
        <f t="shared" si="56"/>
        <v>0</v>
      </c>
      <c r="R511">
        <f t="shared" si="57"/>
        <v>1</v>
      </c>
      <c r="S511">
        <f t="shared" si="58"/>
        <v>6.8082853714454012</v>
      </c>
    </row>
    <row r="512" spans="1:19" x14ac:dyDescent="0.2">
      <c r="A512" t="s">
        <v>534</v>
      </c>
      <c r="B512">
        <v>877.56475829999999</v>
      </c>
      <c r="C512">
        <v>950.75897216999999</v>
      </c>
      <c r="D512">
        <v>923.94604491999996</v>
      </c>
      <c r="E512">
        <v>916.93634033000001</v>
      </c>
      <c r="F512">
        <v>909.06701659999999</v>
      </c>
      <c r="G512">
        <v>906.48101807</v>
      </c>
      <c r="H512">
        <v>915.88397216999999</v>
      </c>
      <c r="I512">
        <v>950.75897216999999</v>
      </c>
      <c r="J512">
        <v>922.73089600000003</v>
      </c>
      <c r="L512" t="str">
        <f t="shared" si="52"/>
        <v>22JAN2021:07:00:00</v>
      </c>
      <c r="M512">
        <v>7</v>
      </c>
      <c r="N512">
        <f t="shared" si="53"/>
        <v>73.194213869999999</v>
      </c>
      <c r="O512">
        <f t="shared" si="54"/>
        <v>0</v>
      </c>
      <c r="P512">
        <f t="shared" si="55"/>
        <v>73.194213869999999</v>
      </c>
      <c r="Q512">
        <f t="shared" si="56"/>
        <v>0</v>
      </c>
      <c r="R512">
        <f t="shared" si="57"/>
        <v>1</v>
      </c>
      <c r="S512">
        <f t="shared" si="58"/>
        <v>8.3406054285714806</v>
      </c>
    </row>
    <row r="513" spans="1:19" x14ac:dyDescent="0.2">
      <c r="A513" t="s">
        <v>535</v>
      </c>
      <c r="B513">
        <v>916.16339111000002</v>
      </c>
      <c r="C513">
        <v>975.53002930000002</v>
      </c>
      <c r="D513">
        <v>951.61175536999997</v>
      </c>
      <c r="E513">
        <v>949.82214354999996</v>
      </c>
      <c r="F513">
        <v>945.44598388999998</v>
      </c>
      <c r="G513">
        <v>923.11102295000001</v>
      </c>
      <c r="H513">
        <v>953.26098633000004</v>
      </c>
      <c r="I513">
        <v>975.53002930000002</v>
      </c>
      <c r="J513">
        <v>952.89959716999999</v>
      </c>
      <c r="L513" t="str">
        <f t="shared" si="52"/>
        <v>22JAN2021:08:00:00</v>
      </c>
      <c r="M513">
        <v>8</v>
      </c>
      <c r="N513">
        <f t="shared" si="53"/>
        <v>59.366638190000003</v>
      </c>
      <c r="O513">
        <f t="shared" si="54"/>
        <v>0</v>
      </c>
      <c r="P513">
        <f t="shared" si="55"/>
        <v>59.366638190000003</v>
      </c>
      <c r="Q513">
        <f t="shared" si="56"/>
        <v>0</v>
      </c>
      <c r="R513">
        <f t="shared" si="57"/>
        <v>1</v>
      </c>
      <c r="S513">
        <f t="shared" si="58"/>
        <v>6.479918185562175</v>
      </c>
    </row>
    <row r="514" spans="1:19" x14ac:dyDescent="0.2">
      <c r="A514" t="s">
        <v>536</v>
      </c>
      <c r="B514">
        <v>917.0078125</v>
      </c>
      <c r="C514">
        <v>977.32000731999995</v>
      </c>
      <c r="D514">
        <v>945.09265137</v>
      </c>
      <c r="E514">
        <v>956.41918944999998</v>
      </c>
      <c r="F514">
        <v>958.22601318</v>
      </c>
      <c r="G514">
        <v>914.39898682</v>
      </c>
      <c r="H514">
        <v>950.57598876999998</v>
      </c>
      <c r="I514">
        <v>977.32000731999995</v>
      </c>
      <c r="J514">
        <v>953.96697998000002</v>
      </c>
      <c r="L514" t="str">
        <f t="shared" si="52"/>
        <v>22JAN2021:09:00:00</v>
      </c>
      <c r="M514">
        <v>9</v>
      </c>
      <c r="N514">
        <f t="shared" si="53"/>
        <v>60.312194819999945</v>
      </c>
      <c r="O514">
        <f t="shared" si="54"/>
        <v>0</v>
      </c>
      <c r="P514">
        <f t="shared" si="55"/>
        <v>60.312194819999945</v>
      </c>
      <c r="Q514">
        <f t="shared" si="56"/>
        <v>0</v>
      </c>
      <c r="R514">
        <f t="shared" si="57"/>
        <v>1</v>
      </c>
      <c r="S514">
        <f t="shared" si="58"/>
        <v>6.5770644478560474</v>
      </c>
    </row>
    <row r="515" spans="1:19" x14ac:dyDescent="0.2">
      <c r="A515" t="s">
        <v>537</v>
      </c>
      <c r="B515">
        <v>915.70440673999997</v>
      </c>
      <c r="C515">
        <v>987.65301513999998</v>
      </c>
      <c r="D515">
        <v>963.94506836000005</v>
      </c>
      <c r="E515">
        <v>970.49755859000004</v>
      </c>
      <c r="F515">
        <v>970.06298828000001</v>
      </c>
      <c r="G515">
        <v>976.57800293000003</v>
      </c>
      <c r="H515">
        <v>972.60998534999999</v>
      </c>
      <c r="I515">
        <v>987.65301513999998</v>
      </c>
      <c r="J515">
        <v>975.14691161999997</v>
      </c>
      <c r="L515" t="str">
        <f t="shared" ref="L515:L578" si="59">A515</f>
        <v>22JAN2021:10:00:00</v>
      </c>
      <c r="M515">
        <v>10</v>
      </c>
      <c r="N515">
        <f t="shared" ref="N515:N578" si="60">C515-B515</f>
        <v>71.948608400000012</v>
      </c>
      <c r="O515">
        <f t="shared" ref="O515:O578" si="61">IF(N515&lt;0,N515,0)</f>
        <v>0</v>
      </c>
      <c r="P515">
        <f t="shared" ref="P515:P578" si="62">IF(N515&gt;0,N515,0)</f>
        <v>71.948608400000012</v>
      </c>
      <c r="Q515">
        <f t="shared" ref="Q515:Q578" si="63">IF(O515&lt;0,1,0)</f>
        <v>0</v>
      </c>
      <c r="R515">
        <f t="shared" ref="R515:R578" si="64">IF(P515&gt;0,1,0)</f>
        <v>1</v>
      </c>
      <c r="S515">
        <f t="shared" ref="S515:S578" si="65">ABS((B515-C515)/B515)*100</f>
        <v>7.8571870868399891</v>
      </c>
    </row>
    <row r="516" spans="1:19" x14ac:dyDescent="0.2">
      <c r="A516" t="s">
        <v>538</v>
      </c>
      <c r="B516">
        <v>922.53027343999997</v>
      </c>
      <c r="C516">
        <v>945.5</v>
      </c>
      <c r="D516">
        <v>974.27014159999999</v>
      </c>
      <c r="E516">
        <v>969.11853026999995</v>
      </c>
      <c r="F516">
        <v>978.55297852000001</v>
      </c>
      <c r="G516">
        <v>956.38800048999997</v>
      </c>
      <c r="H516">
        <v>967.61602783000001</v>
      </c>
      <c r="I516">
        <v>945.5</v>
      </c>
      <c r="J516">
        <v>964.24951171999999</v>
      </c>
      <c r="L516" t="str">
        <f t="shared" si="59"/>
        <v>22JAN2021:11:00:00</v>
      </c>
      <c r="M516">
        <v>11</v>
      </c>
      <c r="N516">
        <f t="shared" si="60"/>
        <v>22.969726560000026</v>
      </c>
      <c r="O516">
        <f t="shared" si="61"/>
        <v>0</v>
      </c>
      <c r="P516">
        <f t="shared" si="62"/>
        <v>22.969726560000026</v>
      </c>
      <c r="Q516">
        <f t="shared" si="63"/>
        <v>0</v>
      </c>
      <c r="R516">
        <f t="shared" si="64"/>
        <v>1</v>
      </c>
      <c r="S516">
        <f t="shared" si="65"/>
        <v>2.4898615494046381</v>
      </c>
    </row>
    <row r="517" spans="1:19" x14ac:dyDescent="0.2">
      <c r="A517" t="s">
        <v>539</v>
      </c>
      <c r="B517">
        <v>916.15814208999996</v>
      </c>
      <c r="C517">
        <v>989.33001708999996</v>
      </c>
      <c r="D517">
        <v>973.61322021000001</v>
      </c>
      <c r="E517">
        <v>953.48858643000005</v>
      </c>
      <c r="F517">
        <v>967.35797118999994</v>
      </c>
      <c r="G517">
        <v>959.22198486000002</v>
      </c>
      <c r="H517">
        <v>968.82501220999995</v>
      </c>
      <c r="I517">
        <v>989.33001708999996</v>
      </c>
      <c r="J517">
        <v>972.98266602000001</v>
      </c>
      <c r="L517" t="str">
        <f t="shared" si="59"/>
        <v>22JAN2021:12:00:00</v>
      </c>
      <c r="M517">
        <v>12</v>
      </c>
      <c r="N517">
        <f t="shared" si="60"/>
        <v>73.171875</v>
      </c>
      <c r="O517">
        <f t="shared" si="61"/>
        <v>0</v>
      </c>
      <c r="P517">
        <f t="shared" si="62"/>
        <v>73.171875</v>
      </c>
      <c r="Q517">
        <f t="shared" si="63"/>
        <v>0</v>
      </c>
      <c r="R517">
        <f t="shared" si="64"/>
        <v>1</v>
      </c>
      <c r="S517">
        <f t="shared" si="65"/>
        <v>7.9868170830284306</v>
      </c>
    </row>
    <row r="518" spans="1:19" x14ac:dyDescent="0.2">
      <c r="A518" t="s">
        <v>540</v>
      </c>
      <c r="B518">
        <v>905.43627930000002</v>
      </c>
      <c r="C518">
        <v>967.59399413999995</v>
      </c>
      <c r="D518">
        <v>961.14294433999999</v>
      </c>
      <c r="E518">
        <v>934.32293701000003</v>
      </c>
      <c r="F518">
        <v>952.88098145000004</v>
      </c>
      <c r="G518">
        <v>922.38299560999997</v>
      </c>
      <c r="H518">
        <v>956.74499512</v>
      </c>
      <c r="I518">
        <v>967.59399413999995</v>
      </c>
      <c r="J518">
        <v>954.74572753999996</v>
      </c>
      <c r="L518" t="str">
        <f t="shared" si="59"/>
        <v>22JAN2021:13:00:00</v>
      </c>
      <c r="M518">
        <v>13</v>
      </c>
      <c r="N518">
        <f t="shared" si="60"/>
        <v>62.157714839999926</v>
      </c>
      <c r="O518">
        <f t="shared" si="61"/>
        <v>0</v>
      </c>
      <c r="P518">
        <f t="shared" si="62"/>
        <v>62.157714839999926</v>
      </c>
      <c r="Q518">
        <f t="shared" si="63"/>
        <v>0</v>
      </c>
      <c r="R518">
        <f t="shared" si="64"/>
        <v>1</v>
      </c>
      <c r="S518">
        <f t="shared" si="65"/>
        <v>6.864946353602547</v>
      </c>
    </row>
    <row r="519" spans="1:19" x14ac:dyDescent="0.2">
      <c r="A519" t="s">
        <v>541</v>
      </c>
      <c r="B519">
        <v>901.58929443</v>
      </c>
      <c r="C519">
        <v>974.21899413999995</v>
      </c>
      <c r="D519">
        <v>954.97509765999996</v>
      </c>
      <c r="E519">
        <v>924.81414795000001</v>
      </c>
      <c r="F519">
        <v>944.54699706999997</v>
      </c>
      <c r="G519">
        <v>906.02899170000001</v>
      </c>
      <c r="H519">
        <v>927.92199706999997</v>
      </c>
      <c r="I519">
        <v>974.21899413999995</v>
      </c>
      <c r="J519">
        <v>944.29754638999998</v>
      </c>
      <c r="L519" t="str">
        <f t="shared" si="59"/>
        <v>22JAN2021:14:00:00</v>
      </c>
      <c r="M519">
        <v>14</v>
      </c>
      <c r="N519">
        <f t="shared" si="60"/>
        <v>72.629699709999954</v>
      </c>
      <c r="O519">
        <f t="shared" si="61"/>
        <v>0</v>
      </c>
      <c r="P519">
        <f t="shared" si="62"/>
        <v>72.629699709999954</v>
      </c>
      <c r="Q519">
        <f t="shared" si="63"/>
        <v>0</v>
      </c>
      <c r="R519">
        <f t="shared" si="64"/>
        <v>1</v>
      </c>
      <c r="S519">
        <f t="shared" si="65"/>
        <v>8.0557411405287027</v>
      </c>
    </row>
    <row r="520" spans="1:19" x14ac:dyDescent="0.2">
      <c r="A520" t="s">
        <v>542</v>
      </c>
      <c r="B520">
        <v>886.77593993999994</v>
      </c>
      <c r="C520">
        <v>943.07598876999998</v>
      </c>
      <c r="D520">
        <v>932.48950194999998</v>
      </c>
      <c r="E520">
        <v>908.47186279000005</v>
      </c>
      <c r="F520">
        <v>928.23400878999996</v>
      </c>
      <c r="G520">
        <v>890.84197998000002</v>
      </c>
      <c r="H520">
        <v>935.65100098000005</v>
      </c>
      <c r="I520">
        <v>943.07598876999998</v>
      </c>
      <c r="J520">
        <v>929.65667725000003</v>
      </c>
      <c r="L520" t="str">
        <f t="shared" si="59"/>
        <v>22JAN2021:15:00:00</v>
      </c>
      <c r="M520">
        <v>15</v>
      </c>
      <c r="N520">
        <f t="shared" si="60"/>
        <v>56.300048830000037</v>
      </c>
      <c r="O520">
        <f t="shared" si="61"/>
        <v>0</v>
      </c>
      <c r="P520">
        <f t="shared" si="62"/>
        <v>56.300048830000037</v>
      </c>
      <c r="Q520">
        <f t="shared" si="63"/>
        <v>0</v>
      </c>
      <c r="R520">
        <f t="shared" si="64"/>
        <v>1</v>
      </c>
      <c r="S520">
        <f t="shared" si="65"/>
        <v>6.3488471319834581</v>
      </c>
    </row>
    <row r="521" spans="1:19" x14ac:dyDescent="0.2">
      <c r="A521" t="s">
        <v>543</v>
      </c>
      <c r="B521">
        <v>865.43383788999995</v>
      </c>
      <c r="C521">
        <v>913.50201416000004</v>
      </c>
      <c r="D521">
        <v>905.56201171999999</v>
      </c>
      <c r="E521">
        <v>900.73919678000004</v>
      </c>
      <c r="F521">
        <v>904.00598145000004</v>
      </c>
      <c r="G521">
        <v>872.10900878999996</v>
      </c>
      <c r="H521">
        <v>905.24902343999997</v>
      </c>
      <c r="I521">
        <v>913.50201416000004</v>
      </c>
      <c r="J521">
        <v>902.89813231999995</v>
      </c>
      <c r="L521" t="str">
        <f t="shared" si="59"/>
        <v>22JAN2021:16:00:00</v>
      </c>
      <c r="M521">
        <v>16</v>
      </c>
      <c r="N521">
        <f t="shared" si="60"/>
        <v>48.068176270000095</v>
      </c>
      <c r="O521">
        <f t="shared" si="61"/>
        <v>0</v>
      </c>
      <c r="P521">
        <f t="shared" si="62"/>
        <v>48.068176270000095</v>
      </c>
      <c r="Q521">
        <f t="shared" si="63"/>
        <v>0</v>
      </c>
      <c r="R521">
        <f t="shared" si="64"/>
        <v>1</v>
      </c>
      <c r="S521">
        <f t="shared" si="65"/>
        <v>5.5542288925510848</v>
      </c>
    </row>
    <row r="522" spans="1:19" x14ac:dyDescent="0.2">
      <c r="A522" t="s">
        <v>544</v>
      </c>
      <c r="B522">
        <v>868.34844970999995</v>
      </c>
      <c r="C522">
        <v>869.04901123000002</v>
      </c>
      <c r="D522">
        <v>904.52111816000001</v>
      </c>
      <c r="E522">
        <v>904.92071533000001</v>
      </c>
      <c r="F522">
        <v>910.33502196999996</v>
      </c>
      <c r="G522">
        <v>888.31896973000005</v>
      </c>
      <c r="H522">
        <v>886.79101562999995</v>
      </c>
      <c r="I522">
        <v>869.04901123000002</v>
      </c>
      <c r="J522">
        <v>890.64880371000004</v>
      </c>
      <c r="L522" t="str">
        <f t="shared" si="59"/>
        <v>22JAN2021:17:00:00</v>
      </c>
      <c r="M522">
        <v>17</v>
      </c>
      <c r="N522">
        <f t="shared" si="60"/>
        <v>0.70056152000006477</v>
      </c>
      <c r="O522">
        <f t="shared" si="61"/>
        <v>0</v>
      </c>
      <c r="P522">
        <f t="shared" si="62"/>
        <v>0.70056152000006477</v>
      </c>
      <c r="Q522">
        <f t="shared" si="63"/>
        <v>0</v>
      </c>
      <c r="R522">
        <f t="shared" si="64"/>
        <v>1</v>
      </c>
      <c r="S522">
        <f t="shared" si="65"/>
        <v>8.0677465392381298E-2</v>
      </c>
    </row>
    <row r="523" spans="1:19" x14ac:dyDescent="0.2">
      <c r="A523" t="s">
        <v>545</v>
      </c>
      <c r="B523">
        <v>892.31945800999995</v>
      </c>
      <c r="C523">
        <v>902.24499512</v>
      </c>
      <c r="D523">
        <v>914.31945800999995</v>
      </c>
      <c r="E523">
        <v>916.85205078000001</v>
      </c>
      <c r="F523">
        <v>916.47497558999999</v>
      </c>
      <c r="G523">
        <v>870.99102783000001</v>
      </c>
      <c r="H523">
        <v>892.65197753999996</v>
      </c>
      <c r="I523">
        <v>902.24499512</v>
      </c>
      <c r="J523">
        <v>901.00683593999997</v>
      </c>
      <c r="L523" t="str">
        <f t="shared" si="59"/>
        <v>22JAN2021:18:00:00</v>
      </c>
      <c r="M523">
        <v>18</v>
      </c>
      <c r="N523">
        <f t="shared" si="60"/>
        <v>9.9255371100000502</v>
      </c>
      <c r="O523">
        <f t="shared" si="61"/>
        <v>0</v>
      </c>
      <c r="P523">
        <f t="shared" si="62"/>
        <v>9.9255371100000502</v>
      </c>
      <c r="Q523">
        <f t="shared" si="63"/>
        <v>0</v>
      </c>
      <c r="R523">
        <f t="shared" si="64"/>
        <v>1</v>
      </c>
      <c r="S523">
        <f t="shared" si="65"/>
        <v>1.1123300092699331</v>
      </c>
    </row>
    <row r="524" spans="1:19" x14ac:dyDescent="0.2">
      <c r="A524" t="s">
        <v>546</v>
      </c>
      <c r="B524">
        <v>927.97674560999997</v>
      </c>
      <c r="C524">
        <v>932.95800781000003</v>
      </c>
      <c r="D524">
        <v>939.12371826000003</v>
      </c>
      <c r="E524">
        <v>950.89971923999997</v>
      </c>
      <c r="F524">
        <v>937.75201416000004</v>
      </c>
      <c r="G524">
        <v>889.66101074000005</v>
      </c>
      <c r="H524">
        <v>916.66900635000002</v>
      </c>
      <c r="I524">
        <v>932.95800781000003</v>
      </c>
      <c r="J524">
        <v>925.44281006000006</v>
      </c>
      <c r="L524" t="str">
        <f t="shared" si="59"/>
        <v>22JAN2021:19:00:00</v>
      </c>
      <c r="M524">
        <v>19</v>
      </c>
      <c r="N524">
        <f t="shared" si="60"/>
        <v>4.9812622000000601</v>
      </c>
      <c r="O524">
        <f t="shared" si="61"/>
        <v>0</v>
      </c>
      <c r="P524">
        <f t="shared" si="62"/>
        <v>4.9812622000000601</v>
      </c>
      <c r="Q524">
        <f t="shared" si="63"/>
        <v>0</v>
      </c>
      <c r="R524">
        <f t="shared" si="64"/>
        <v>1</v>
      </c>
      <c r="S524">
        <f t="shared" si="65"/>
        <v>0.53678739511146445</v>
      </c>
    </row>
    <row r="525" spans="1:19" x14ac:dyDescent="0.2">
      <c r="A525" t="s">
        <v>547</v>
      </c>
      <c r="B525">
        <v>906.20129395000004</v>
      </c>
      <c r="C525">
        <v>939.58398437999995</v>
      </c>
      <c r="D525">
        <v>920.76330566000001</v>
      </c>
      <c r="E525">
        <v>942.77038574000005</v>
      </c>
      <c r="F525">
        <v>924.72497558999999</v>
      </c>
      <c r="G525">
        <v>914.86700439000003</v>
      </c>
      <c r="H525">
        <v>893.16101074000005</v>
      </c>
      <c r="I525">
        <v>939.58398437999995</v>
      </c>
      <c r="J525">
        <v>918.82128906000003</v>
      </c>
      <c r="L525" t="str">
        <f t="shared" si="59"/>
        <v>22JAN2021:20:00:00</v>
      </c>
      <c r="M525">
        <v>20</v>
      </c>
      <c r="N525">
        <f t="shared" si="60"/>
        <v>33.382690429999911</v>
      </c>
      <c r="O525">
        <f t="shared" si="61"/>
        <v>0</v>
      </c>
      <c r="P525">
        <f t="shared" si="62"/>
        <v>33.382690429999911</v>
      </c>
      <c r="Q525">
        <f t="shared" si="63"/>
        <v>0</v>
      </c>
      <c r="R525">
        <f t="shared" si="64"/>
        <v>1</v>
      </c>
      <c r="S525">
        <f t="shared" si="65"/>
        <v>3.6838052045246594</v>
      </c>
    </row>
    <row r="526" spans="1:19" x14ac:dyDescent="0.2">
      <c r="A526" t="s">
        <v>548</v>
      </c>
      <c r="B526">
        <v>890.99383545000001</v>
      </c>
      <c r="C526">
        <v>925.59399413999995</v>
      </c>
      <c r="D526">
        <v>912.56835937999995</v>
      </c>
      <c r="E526">
        <v>931.15393066000001</v>
      </c>
      <c r="F526">
        <v>906.66699218999997</v>
      </c>
      <c r="G526">
        <v>868.41101074000005</v>
      </c>
      <c r="H526">
        <v>885.28497314000003</v>
      </c>
      <c r="I526">
        <v>925.59399413999995</v>
      </c>
      <c r="J526">
        <v>902.00891113</v>
      </c>
      <c r="L526" t="str">
        <f t="shared" si="59"/>
        <v>22JAN2021:21:00:00</v>
      </c>
      <c r="M526">
        <v>21</v>
      </c>
      <c r="N526">
        <f t="shared" si="60"/>
        <v>34.600158689999944</v>
      </c>
      <c r="O526">
        <f t="shared" si="61"/>
        <v>0</v>
      </c>
      <c r="P526">
        <f t="shared" si="62"/>
        <v>34.600158689999944</v>
      </c>
      <c r="Q526">
        <f t="shared" si="63"/>
        <v>0</v>
      </c>
      <c r="R526">
        <f t="shared" si="64"/>
        <v>1</v>
      </c>
      <c r="S526">
        <f t="shared" si="65"/>
        <v>3.8833218944242187</v>
      </c>
    </row>
    <row r="527" spans="1:19" x14ac:dyDescent="0.2">
      <c r="A527" t="s">
        <v>549</v>
      </c>
      <c r="B527">
        <v>871.22717284999999</v>
      </c>
      <c r="C527">
        <v>881.20697021000001</v>
      </c>
      <c r="D527">
        <v>896.71496581999997</v>
      </c>
      <c r="E527">
        <v>911.74298095999995</v>
      </c>
      <c r="F527">
        <v>880.16400146000001</v>
      </c>
      <c r="G527">
        <v>883.14001465000001</v>
      </c>
      <c r="H527">
        <v>862.67700194999998</v>
      </c>
      <c r="I527">
        <v>881.20697021000001</v>
      </c>
      <c r="J527">
        <v>878.49389647999999</v>
      </c>
      <c r="L527" t="str">
        <f t="shared" si="59"/>
        <v>22JAN2021:22:00:00</v>
      </c>
      <c r="M527">
        <v>22</v>
      </c>
      <c r="N527">
        <f t="shared" si="60"/>
        <v>9.9797973600000205</v>
      </c>
      <c r="O527">
        <f t="shared" si="61"/>
        <v>0</v>
      </c>
      <c r="P527">
        <f t="shared" si="62"/>
        <v>9.9797973600000205</v>
      </c>
      <c r="Q527">
        <f t="shared" si="63"/>
        <v>0</v>
      </c>
      <c r="R527">
        <f t="shared" si="64"/>
        <v>1</v>
      </c>
      <c r="S527">
        <f t="shared" si="65"/>
        <v>1.1454873850357112</v>
      </c>
    </row>
    <row r="528" spans="1:19" x14ac:dyDescent="0.2">
      <c r="A528" t="s">
        <v>550</v>
      </c>
      <c r="B528">
        <v>847.27484131000006</v>
      </c>
      <c r="C528">
        <v>886.91400146000001</v>
      </c>
      <c r="D528">
        <v>869.66308593999997</v>
      </c>
      <c r="E528">
        <v>882.90966796999999</v>
      </c>
      <c r="F528">
        <v>852.72601318</v>
      </c>
      <c r="G528">
        <v>856.85900878999996</v>
      </c>
      <c r="H528">
        <v>854.90600586000005</v>
      </c>
      <c r="I528">
        <v>886.91400146000001</v>
      </c>
      <c r="J528">
        <v>864.45178223000005</v>
      </c>
      <c r="L528" t="str">
        <f t="shared" si="59"/>
        <v>22JAN2021:23:00:00</v>
      </c>
      <c r="M528">
        <v>23</v>
      </c>
      <c r="N528">
        <f t="shared" si="60"/>
        <v>39.639160149999952</v>
      </c>
      <c r="O528">
        <f t="shared" si="61"/>
        <v>0</v>
      </c>
      <c r="P528">
        <f t="shared" si="62"/>
        <v>39.639160149999952</v>
      </c>
      <c r="Q528">
        <f t="shared" si="63"/>
        <v>0</v>
      </c>
      <c r="R528">
        <f t="shared" si="64"/>
        <v>1</v>
      </c>
      <c r="S528">
        <f t="shared" si="65"/>
        <v>4.6784299754153578</v>
      </c>
    </row>
    <row r="529" spans="1:19" x14ac:dyDescent="0.2">
      <c r="A529" t="s">
        <v>551</v>
      </c>
      <c r="B529">
        <v>832.23699951000003</v>
      </c>
      <c r="C529">
        <v>863.32897949000005</v>
      </c>
      <c r="D529">
        <v>841.42431640999996</v>
      </c>
      <c r="E529">
        <v>859.91619873000002</v>
      </c>
      <c r="F529">
        <v>823.61999512</v>
      </c>
      <c r="G529">
        <v>830.57202147999999</v>
      </c>
      <c r="H529">
        <v>825.77502441000001</v>
      </c>
      <c r="I529">
        <v>863.32897949000005</v>
      </c>
      <c r="J529">
        <v>837.18054199000005</v>
      </c>
      <c r="L529" t="str">
        <f t="shared" si="59"/>
        <v>23JAN2021:00:00:00</v>
      </c>
      <c r="M529">
        <v>24</v>
      </c>
      <c r="N529">
        <f t="shared" si="60"/>
        <v>31.091979980000019</v>
      </c>
      <c r="O529">
        <f t="shared" si="61"/>
        <v>0</v>
      </c>
      <c r="P529">
        <f t="shared" si="62"/>
        <v>31.091979980000019</v>
      </c>
      <c r="Q529">
        <f t="shared" si="63"/>
        <v>0</v>
      </c>
      <c r="R529">
        <f t="shared" si="64"/>
        <v>1</v>
      </c>
      <c r="S529">
        <f t="shared" si="65"/>
        <v>3.7359526190623806</v>
      </c>
    </row>
    <row r="530" spans="1:19" x14ac:dyDescent="0.2">
      <c r="A530" t="s">
        <v>552</v>
      </c>
      <c r="B530">
        <v>814.42132568</v>
      </c>
      <c r="C530">
        <v>773.73797606999995</v>
      </c>
      <c r="D530">
        <v>810.64916991999996</v>
      </c>
      <c r="E530">
        <v>825.60388183999999</v>
      </c>
      <c r="F530">
        <v>801.37298583999996</v>
      </c>
      <c r="G530">
        <v>822.47998046999999</v>
      </c>
      <c r="H530">
        <v>821.91699218999997</v>
      </c>
      <c r="I530">
        <v>773.73797606999995</v>
      </c>
      <c r="J530">
        <v>803.39813231999995</v>
      </c>
      <c r="L530" t="str">
        <f t="shared" si="59"/>
        <v>23JAN2021:01:00:00</v>
      </c>
      <c r="M530">
        <v>1</v>
      </c>
      <c r="N530">
        <f t="shared" si="60"/>
        <v>-40.68334961000005</v>
      </c>
      <c r="O530">
        <f t="shared" si="61"/>
        <v>-40.68334961000005</v>
      </c>
      <c r="P530">
        <f t="shared" si="62"/>
        <v>0</v>
      </c>
      <c r="Q530">
        <f t="shared" si="63"/>
        <v>1</v>
      </c>
      <c r="R530">
        <f t="shared" si="64"/>
        <v>0</v>
      </c>
      <c r="S530">
        <f t="shared" si="65"/>
        <v>4.995368899019379</v>
      </c>
    </row>
    <row r="531" spans="1:19" x14ac:dyDescent="0.2">
      <c r="A531" t="s">
        <v>553</v>
      </c>
      <c r="B531">
        <v>803.73297118999994</v>
      </c>
      <c r="C531">
        <v>779.45397949000005</v>
      </c>
      <c r="D531">
        <v>801.25897216999999</v>
      </c>
      <c r="E531">
        <v>818.6484375</v>
      </c>
      <c r="F531">
        <v>779.49798583999996</v>
      </c>
      <c r="G531">
        <v>822.16400146000001</v>
      </c>
      <c r="H531">
        <v>815.70300293000003</v>
      </c>
      <c r="I531">
        <v>779.45397949000005</v>
      </c>
      <c r="J531">
        <v>796.59167479999996</v>
      </c>
      <c r="L531" t="str">
        <f t="shared" si="59"/>
        <v>23JAN2021:02:00:00</v>
      </c>
      <c r="M531">
        <v>2</v>
      </c>
      <c r="N531">
        <f t="shared" si="60"/>
        <v>-24.278991699999892</v>
      </c>
      <c r="O531">
        <f t="shared" si="61"/>
        <v>-24.278991699999892</v>
      </c>
      <c r="P531">
        <f t="shared" si="62"/>
        <v>0</v>
      </c>
      <c r="Q531">
        <f t="shared" si="63"/>
        <v>1</v>
      </c>
      <c r="R531">
        <f t="shared" si="64"/>
        <v>0</v>
      </c>
      <c r="S531">
        <f t="shared" si="65"/>
        <v>3.0207783642436157</v>
      </c>
    </row>
    <row r="532" spans="1:19" x14ac:dyDescent="0.2">
      <c r="A532" t="s">
        <v>554</v>
      </c>
      <c r="B532">
        <v>787.37725829999999</v>
      </c>
      <c r="C532">
        <v>765.49298095999995</v>
      </c>
      <c r="D532">
        <v>800.95739746000004</v>
      </c>
      <c r="E532">
        <v>824.20257568</v>
      </c>
      <c r="F532">
        <v>771.19897461000005</v>
      </c>
      <c r="G532">
        <v>798.72302246000004</v>
      </c>
      <c r="H532">
        <v>805.47497558999999</v>
      </c>
      <c r="I532">
        <v>765.49298095999995</v>
      </c>
      <c r="J532">
        <v>785.50177001999998</v>
      </c>
      <c r="L532" t="str">
        <f t="shared" si="59"/>
        <v>23JAN2021:03:00:00</v>
      </c>
      <c r="M532">
        <v>3</v>
      </c>
      <c r="N532">
        <f t="shared" si="60"/>
        <v>-21.88427734000004</v>
      </c>
      <c r="O532">
        <f t="shared" si="61"/>
        <v>-21.88427734000004</v>
      </c>
      <c r="P532">
        <f t="shared" si="62"/>
        <v>0</v>
      </c>
      <c r="Q532">
        <f t="shared" si="63"/>
        <v>1</v>
      </c>
      <c r="R532">
        <f t="shared" si="64"/>
        <v>0</v>
      </c>
      <c r="S532">
        <f t="shared" si="65"/>
        <v>2.7793890551588518</v>
      </c>
    </row>
    <row r="533" spans="1:19" x14ac:dyDescent="0.2">
      <c r="A533" t="s">
        <v>555</v>
      </c>
      <c r="B533">
        <v>798.96771239999998</v>
      </c>
      <c r="C533">
        <v>802.58599853999999</v>
      </c>
      <c r="D533">
        <v>808.99011229999996</v>
      </c>
      <c r="E533">
        <v>829.94561768000005</v>
      </c>
      <c r="F533">
        <v>777.03900146000001</v>
      </c>
      <c r="G533">
        <v>810.53100586000005</v>
      </c>
      <c r="H533">
        <v>812.59301758000004</v>
      </c>
      <c r="I533">
        <v>802.58599853999999</v>
      </c>
      <c r="J533">
        <v>800.49462890999996</v>
      </c>
      <c r="L533" t="str">
        <f t="shared" si="59"/>
        <v>23JAN2021:04:00:00</v>
      </c>
      <c r="M533">
        <v>4</v>
      </c>
      <c r="N533">
        <f t="shared" si="60"/>
        <v>3.6182861400000093</v>
      </c>
      <c r="O533">
        <f t="shared" si="61"/>
        <v>0</v>
      </c>
      <c r="P533">
        <f t="shared" si="62"/>
        <v>3.6182861400000093</v>
      </c>
      <c r="Q533">
        <f t="shared" si="63"/>
        <v>0</v>
      </c>
      <c r="R533">
        <f t="shared" si="64"/>
        <v>1</v>
      </c>
      <c r="S533">
        <f t="shared" si="65"/>
        <v>0.45287013277809762</v>
      </c>
    </row>
    <row r="534" spans="1:19" x14ac:dyDescent="0.2">
      <c r="A534" t="s">
        <v>556</v>
      </c>
      <c r="B534">
        <v>813.87561034999999</v>
      </c>
      <c r="C534">
        <v>807.95800781000003</v>
      </c>
      <c r="D534">
        <v>835.28369140999996</v>
      </c>
      <c r="E534">
        <v>845.98040771000001</v>
      </c>
      <c r="F534">
        <v>796.25402831999997</v>
      </c>
      <c r="G534">
        <v>817.58398437999995</v>
      </c>
      <c r="H534">
        <v>832.76599121000004</v>
      </c>
      <c r="I534">
        <v>807.95800781000003</v>
      </c>
      <c r="J534">
        <v>815.85296631000006</v>
      </c>
      <c r="L534" t="str">
        <f t="shared" si="59"/>
        <v>23JAN2021:05:00:00</v>
      </c>
      <c r="M534">
        <v>5</v>
      </c>
      <c r="N534">
        <f t="shared" si="60"/>
        <v>-5.9176025399999617</v>
      </c>
      <c r="O534">
        <f t="shared" si="61"/>
        <v>-5.9176025399999617</v>
      </c>
      <c r="P534">
        <f t="shared" si="62"/>
        <v>0</v>
      </c>
      <c r="Q534">
        <f t="shared" si="63"/>
        <v>1</v>
      </c>
      <c r="R534">
        <f t="shared" si="64"/>
        <v>0</v>
      </c>
      <c r="S534">
        <f t="shared" si="65"/>
        <v>0.72708930759764989</v>
      </c>
    </row>
    <row r="535" spans="1:19" x14ac:dyDescent="0.2">
      <c r="A535" t="s">
        <v>557</v>
      </c>
      <c r="B535">
        <v>837.99291991999996</v>
      </c>
      <c r="C535">
        <v>823.39001465000001</v>
      </c>
      <c r="D535">
        <v>861.23931885000002</v>
      </c>
      <c r="E535">
        <v>866.85473633000004</v>
      </c>
      <c r="F535">
        <v>821.83801270000004</v>
      </c>
      <c r="G535">
        <v>848.70397949000005</v>
      </c>
      <c r="H535">
        <v>857.62298583999996</v>
      </c>
      <c r="I535">
        <v>823.39001465000001</v>
      </c>
      <c r="J535">
        <v>839.45568848000005</v>
      </c>
      <c r="L535" t="str">
        <f t="shared" si="59"/>
        <v>23JAN2021:06:00:00</v>
      </c>
      <c r="M535">
        <v>6</v>
      </c>
      <c r="N535">
        <f t="shared" si="60"/>
        <v>-14.602905269999951</v>
      </c>
      <c r="O535">
        <f t="shared" si="61"/>
        <v>-14.602905269999951</v>
      </c>
      <c r="P535">
        <f t="shared" si="62"/>
        <v>0</v>
      </c>
      <c r="Q535">
        <f t="shared" si="63"/>
        <v>1</v>
      </c>
      <c r="R535">
        <f t="shared" si="64"/>
        <v>0</v>
      </c>
      <c r="S535">
        <f t="shared" si="65"/>
        <v>1.7426048505748755</v>
      </c>
    </row>
    <row r="536" spans="1:19" x14ac:dyDescent="0.2">
      <c r="A536" t="s">
        <v>558</v>
      </c>
      <c r="B536">
        <v>871.43029784999999</v>
      </c>
      <c r="C536">
        <v>860.40301513999998</v>
      </c>
      <c r="D536">
        <v>895.72253418000003</v>
      </c>
      <c r="E536">
        <v>887.14447021000001</v>
      </c>
      <c r="F536">
        <v>859.79699706999997</v>
      </c>
      <c r="G536">
        <v>878.94201659999999</v>
      </c>
      <c r="H536">
        <v>886.64801024999997</v>
      </c>
      <c r="I536">
        <v>860.40301513999998</v>
      </c>
      <c r="J536">
        <v>873.54504395000004</v>
      </c>
      <c r="L536" t="str">
        <f t="shared" si="59"/>
        <v>23JAN2021:07:00:00</v>
      </c>
      <c r="M536">
        <v>7</v>
      </c>
      <c r="N536">
        <f t="shared" si="60"/>
        <v>-11.027282710000009</v>
      </c>
      <c r="O536">
        <f t="shared" si="61"/>
        <v>-11.027282710000009</v>
      </c>
      <c r="P536">
        <f t="shared" si="62"/>
        <v>0</v>
      </c>
      <c r="Q536">
        <f t="shared" si="63"/>
        <v>1</v>
      </c>
      <c r="R536">
        <f t="shared" si="64"/>
        <v>0</v>
      </c>
      <c r="S536">
        <f t="shared" si="65"/>
        <v>1.2654233777740584</v>
      </c>
    </row>
    <row r="537" spans="1:19" x14ac:dyDescent="0.2">
      <c r="A537" t="s">
        <v>559</v>
      </c>
      <c r="B537">
        <v>901.36187743999994</v>
      </c>
      <c r="C537">
        <v>904.25299071999996</v>
      </c>
      <c r="D537">
        <v>916.69775390999996</v>
      </c>
      <c r="E537">
        <v>902.94445800999995</v>
      </c>
      <c r="F537">
        <v>894.68499756000006</v>
      </c>
      <c r="G537">
        <v>925.51599121000004</v>
      </c>
      <c r="H537">
        <v>955.21398925999995</v>
      </c>
      <c r="I537">
        <v>904.25299071999996</v>
      </c>
      <c r="J537">
        <v>918.81469727000001</v>
      </c>
      <c r="L537" t="str">
        <f t="shared" si="59"/>
        <v>23JAN2021:08:00:00</v>
      </c>
      <c r="M537">
        <v>8</v>
      </c>
      <c r="N537">
        <f t="shared" si="60"/>
        <v>2.8911132800000132</v>
      </c>
      <c r="O537">
        <f t="shared" si="61"/>
        <v>0</v>
      </c>
      <c r="P537">
        <f t="shared" si="62"/>
        <v>2.8911132800000132</v>
      </c>
      <c r="Q537">
        <f t="shared" si="63"/>
        <v>0</v>
      </c>
      <c r="R537">
        <f t="shared" si="64"/>
        <v>1</v>
      </c>
      <c r="S537">
        <f t="shared" si="65"/>
        <v>0.3207494517308852</v>
      </c>
    </row>
    <row r="538" spans="1:19" x14ac:dyDescent="0.2">
      <c r="A538" t="s">
        <v>560</v>
      </c>
      <c r="B538">
        <v>939.57751465000001</v>
      </c>
      <c r="C538">
        <v>932.55499268000005</v>
      </c>
      <c r="D538">
        <v>917.70159911999997</v>
      </c>
      <c r="E538">
        <v>908.45806885000002</v>
      </c>
      <c r="F538">
        <v>929.52502441000001</v>
      </c>
      <c r="G538">
        <v>924.18902588000003</v>
      </c>
      <c r="H538">
        <v>961.75299071999996</v>
      </c>
      <c r="I538">
        <v>932.55499268000005</v>
      </c>
      <c r="J538">
        <v>936.19458008000004</v>
      </c>
      <c r="L538" t="str">
        <f t="shared" si="59"/>
        <v>23JAN2021:09:00:00</v>
      </c>
      <c r="M538">
        <v>9</v>
      </c>
      <c r="N538">
        <f t="shared" si="60"/>
        <v>-7.022521969999957</v>
      </c>
      <c r="O538">
        <f t="shared" si="61"/>
        <v>-7.022521969999957</v>
      </c>
      <c r="P538">
        <f t="shared" si="62"/>
        <v>0</v>
      </c>
      <c r="Q538">
        <f t="shared" si="63"/>
        <v>1</v>
      </c>
      <c r="R538">
        <f t="shared" si="64"/>
        <v>0</v>
      </c>
      <c r="S538">
        <f t="shared" si="65"/>
        <v>0.74741273184000168</v>
      </c>
    </row>
    <row r="539" spans="1:19" x14ac:dyDescent="0.2">
      <c r="A539" t="s">
        <v>561</v>
      </c>
      <c r="B539">
        <v>976.42480468999997</v>
      </c>
      <c r="C539">
        <v>937.22900390999996</v>
      </c>
      <c r="D539">
        <v>922.50415038999995</v>
      </c>
      <c r="E539">
        <v>912.22399901999995</v>
      </c>
      <c r="F539">
        <v>951.00799560999997</v>
      </c>
      <c r="G539">
        <v>1038.5799560999999</v>
      </c>
      <c r="H539">
        <v>1003.6500244</v>
      </c>
      <c r="I539">
        <v>937.22900390999996</v>
      </c>
      <c r="J539">
        <v>968.10729979999996</v>
      </c>
      <c r="L539" t="str">
        <f t="shared" si="59"/>
        <v>23JAN2021:10:00:00</v>
      </c>
      <c r="M539">
        <v>10</v>
      </c>
      <c r="N539">
        <f t="shared" si="60"/>
        <v>-39.195800780000013</v>
      </c>
      <c r="O539">
        <f t="shared" si="61"/>
        <v>-39.195800780000013</v>
      </c>
      <c r="P539">
        <f t="shared" si="62"/>
        <v>0</v>
      </c>
      <c r="Q539">
        <f t="shared" si="63"/>
        <v>1</v>
      </c>
      <c r="R539">
        <f t="shared" si="64"/>
        <v>0</v>
      </c>
      <c r="S539">
        <f t="shared" si="65"/>
        <v>4.0142160043183344</v>
      </c>
    </row>
    <row r="540" spans="1:19" x14ac:dyDescent="0.2">
      <c r="A540" t="s">
        <v>562</v>
      </c>
      <c r="B540">
        <v>980.35577393000005</v>
      </c>
      <c r="C540">
        <v>940.62097168000003</v>
      </c>
      <c r="D540">
        <v>917.05419921999999</v>
      </c>
      <c r="E540">
        <v>909.00408935999997</v>
      </c>
      <c r="F540">
        <v>957.63500977000001</v>
      </c>
      <c r="G540">
        <v>993.47497558999999</v>
      </c>
      <c r="H540">
        <v>988.03900146000001</v>
      </c>
      <c r="I540">
        <v>940.62097168000003</v>
      </c>
      <c r="J540">
        <v>960.38989258000004</v>
      </c>
      <c r="L540" t="str">
        <f t="shared" si="59"/>
        <v>23JAN2021:11:00:00</v>
      </c>
      <c r="M540">
        <v>11</v>
      </c>
      <c r="N540">
        <f t="shared" si="60"/>
        <v>-39.73480225000003</v>
      </c>
      <c r="O540">
        <f t="shared" si="61"/>
        <v>-39.73480225000003</v>
      </c>
      <c r="P540">
        <f t="shared" si="62"/>
        <v>0</v>
      </c>
      <c r="Q540">
        <f t="shared" si="63"/>
        <v>1</v>
      </c>
      <c r="R540">
        <f t="shared" si="64"/>
        <v>0</v>
      </c>
      <c r="S540">
        <f t="shared" si="65"/>
        <v>4.0531002424470035</v>
      </c>
    </row>
    <row r="541" spans="1:19" x14ac:dyDescent="0.2">
      <c r="A541" t="s">
        <v>563</v>
      </c>
      <c r="B541">
        <v>962.32128906000003</v>
      </c>
      <c r="C541">
        <v>921.80499268000005</v>
      </c>
      <c r="D541">
        <v>912.47381591999999</v>
      </c>
      <c r="E541">
        <v>889.35632324000005</v>
      </c>
      <c r="F541">
        <v>940.30603026999995</v>
      </c>
      <c r="G541">
        <v>987.94702147999999</v>
      </c>
      <c r="H541">
        <v>983.14300536999997</v>
      </c>
      <c r="I541">
        <v>921.80499268000005</v>
      </c>
      <c r="J541">
        <v>948.86608887</v>
      </c>
      <c r="L541" t="str">
        <f t="shared" si="59"/>
        <v>23JAN2021:12:00:00</v>
      </c>
      <c r="M541">
        <v>12</v>
      </c>
      <c r="N541">
        <f t="shared" si="60"/>
        <v>-40.516296379999972</v>
      </c>
      <c r="O541">
        <f t="shared" si="61"/>
        <v>-40.516296379999972</v>
      </c>
      <c r="P541">
        <f t="shared" si="62"/>
        <v>0</v>
      </c>
      <c r="Q541">
        <f t="shared" si="63"/>
        <v>1</v>
      </c>
      <c r="R541">
        <f t="shared" si="64"/>
        <v>0</v>
      </c>
      <c r="S541">
        <f t="shared" si="65"/>
        <v>4.2102670740638484</v>
      </c>
    </row>
    <row r="542" spans="1:19" x14ac:dyDescent="0.2">
      <c r="A542" t="s">
        <v>564</v>
      </c>
      <c r="B542">
        <v>924.00158691000001</v>
      </c>
      <c r="C542">
        <v>896.75799560999997</v>
      </c>
      <c r="D542">
        <v>891.56127930000002</v>
      </c>
      <c r="E542">
        <v>845.12792968999997</v>
      </c>
      <c r="F542">
        <v>919.55798340000001</v>
      </c>
      <c r="G542">
        <v>954.97100829999999</v>
      </c>
      <c r="H542">
        <v>960.68701171999999</v>
      </c>
      <c r="I542">
        <v>896.75799560999997</v>
      </c>
      <c r="J542">
        <v>925.06732178000004</v>
      </c>
      <c r="L542" t="str">
        <f t="shared" si="59"/>
        <v>23JAN2021:13:00:00</v>
      </c>
      <c r="M542">
        <v>13</v>
      </c>
      <c r="N542">
        <f t="shared" si="60"/>
        <v>-27.243591300000048</v>
      </c>
      <c r="O542">
        <f t="shared" si="61"/>
        <v>-27.243591300000048</v>
      </c>
      <c r="P542">
        <f t="shared" si="62"/>
        <v>0</v>
      </c>
      <c r="Q542">
        <f t="shared" si="63"/>
        <v>1</v>
      </c>
      <c r="R542">
        <f t="shared" si="64"/>
        <v>0</v>
      </c>
      <c r="S542">
        <f t="shared" si="65"/>
        <v>2.9484355531365165</v>
      </c>
    </row>
    <row r="543" spans="1:19" x14ac:dyDescent="0.2">
      <c r="A543" t="s">
        <v>565</v>
      </c>
      <c r="B543">
        <v>900.75848388999998</v>
      </c>
      <c r="C543">
        <v>883.47900390999996</v>
      </c>
      <c r="D543">
        <v>873.19561768000005</v>
      </c>
      <c r="E543">
        <v>827.04388428000004</v>
      </c>
      <c r="F543">
        <v>900.23797606999995</v>
      </c>
      <c r="G543">
        <v>935.53698729999996</v>
      </c>
      <c r="H543">
        <v>906.09899901999995</v>
      </c>
      <c r="I543">
        <v>883.47900390999996</v>
      </c>
      <c r="J543">
        <v>898.54553223000005</v>
      </c>
      <c r="L543" t="str">
        <f t="shared" si="59"/>
        <v>23JAN2021:14:00:00</v>
      </c>
      <c r="M543">
        <v>14</v>
      </c>
      <c r="N543">
        <f t="shared" si="60"/>
        <v>-17.279479980000019</v>
      </c>
      <c r="O543">
        <f t="shared" si="61"/>
        <v>-17.279479980000019</v>
      </c>
      <c r="P543">
        <f t="shared" si="62"/>
        <v>0</v>
      </c>
      <c r="Q543">
        <f t="shared" si="63"/>
        <v>1</v>
      </c>
      <c r="R543">
        <f t="shared" si="64"/>
        <v>0</v>
      </c>
      <c r="S543">
        <f t="shared" si="65"/>
        <v>1.9183255322089396</v>
      </c>
    </row>
    <row r="544" spans="1:19" x14ac:dyDescent="0.2">
      <c r="A544" t="s">
        <v>566</v>
      </c>
      <c r="B544">
        <v>875.23571776999995</v>
      </c>
      <c r="C544">
        <v>855.94500731999995</v>
      </c>
      <c r="D544">
        <v>835.37127685999997</v>
      </c>
      <c r="E544">
        <v>790.78326416000004</v>
      </c>
      <c r="F544">
        <v>899.64099121000004</v>
      </c>
      <c r="G544">
        <v>919.53198241999996</v>
      </c>
      <c r="H544">
        <v>941.32000731999995</v>
      </c>
      <c r="I544">
        <v>855.94500731999995</v>
      </c>
      <c r="J544">
        <v>893.58941649999997</v>
      </c>
      <c r="L544" t="str">
        <f t="shared" si="59"/>
        <v>23JAN2021:15:00:00</v>
      </c>
      <c r="M544">
        <v>15</v>
      </c>
      <c r="N544">
        <f t="shared" si="60"/>
        <v>-19.290710450000006</v>
      </c>
      <c r="O544">
        <f t="shared" si="61"/>
        <v>-19.290710450000006</v>
      </c>
      <c r="P544">
        <f t="shared" si="62"/>
        <v>0</v>
      </c>
      <c r="Q544">
        <f t="shared" si="63"/>
        <v>1</v>
      </c>
      <c r="R544">
        <f t="shared" si="64"/>
        <v>0</v>
      </c>
      <c r="S544">
        <f t="shared" si="65"/>
        <v>2.204058867610033</v>
      </c>
    </row>
    <row r="545" spans="1:19" x14ac:dyDescent="0.2">
      <c r="A545" t="s">
        <v>567</v>
      </c>
      <c r="B545">
        <v>870.99157715000001</v>
      </c>
      <c r="C545">
        <v>839.27899170000001</v>
      </c>
      <c r="D545">
        <v>829.79187012</v>
      </c>
      <c r="E545">
        <v>785.00726318</v>
      </c>
      <c r="F545">
        <v>894.46398925999995</v>
      </c>
      <c r="G545">
        <v>888.14801024999997</v>
      </c>
      <c r="H545">
        <v>927.99700928000004</v>
      </c>
      <c r="I545">
        <v>839.27899170000001</v>
      </c>
      <c r="J545">
        <v>880.17749022999999</v>
      </c>
      <c r="L545" t="str">
        <f t="shared" si="59"/>
        <v>23JAN2021:16:00:00</v>
      </c>
      <c r="M545">
        <v>16</v>
      </c>
      <c r="N545">
        <f t="shared" si="60"/>
        <v>-31.712585450000006</v>
      </c>
      <c r="O545">
        <f t="shared" si="61"/>
        <v>-31.712585450000006</v>
      </c>
      <c r="P545">
        <f t="shared" si="62"/>
        <v>0</v>
      </c>
      <c r="Q545">
        <f t="shared" si="63"/>
        <v>1</v>
      </c>
      <c r="R545">
        <f t="shared" si="64"/>
        <v>0</v>
      </c>
      <c r="S545">
        <f t="shared" si="65"/>
        <v>3.6409749855179765</v>
      </c>
    </row>
    <row r="546" spans="1:19" x14ac:dyDescent="0.2">
      <c r="A546" t="s">
        <v>568</v>
      </c>
      <c r="B546">
        <v>886.15515137</v>
      </c>
      <c r="C546">
        <v>834.78698729999996</v>
      </c>
      <c r="D546">
        <v>829.83502196999996</v>
      </c>
      <c r="E546">
        <v>790.41839600000003</v>
      </c>
      <c r="F546">
        <v>906.72198486000002</v>
      </c>
      <c r="G546">
        <v>839.75598145000004</v>
      </c>
      <c r="H546">
        <v>889.95599364999998</v>
      </c>
      <c r="I546">
        <v>834.78698729999996</v>
      </c>
      <c r="J546">
        <v>866.56518555000002</v>
      </c>
      <c r="L546" t="str">
        <f t="shared" si="59"/>
        <v>23JAN2021:17:00:00</v>
      </c>
      <c r="M546">
        <v>17</v>
      </c>
      <c r="N546">
        <f t="shared" si="60"/>
        <v>-51.368164070000034</v>
      </c>
      <c r="O546">
        <f t="shared" si="61"/>
        <v>-51.368164070000034</v>
      </c>
      <c r="P546">
        <f t="shared" si="62"/>
        <v>0</v>
      </c>
      <c r="Q546">
        <f t="shared" si="63"/>
        <v>1</v>
      </c>
      <c r="R546">
        <f t="shared" si="64"/>
        <v>0</v>
      </c>
      <c r="S546">
        <f t="shared" si="65"/>
        <v>5.7967460879265458</v>
      </c>
    </row>
    <row r="547" spans="1:19" x14ac:dyDescent="0.2">
      <c r="A547" t="s">
        <v>569</v>
      </c>
      <c r="B547">
        <v>908.49975586000005</v>
      </c>
      <c r="C547">
        <v>859.40899658000001</v>
      </c>
      <c r="D547">
        <v>839.75128173999997</v>
      </c>
      <c r="E547">
        <v>822.15875243999994</v>
      </c>
      <c r="F547">
        <v>912.58398437999995</v>
      </c>
      <c r="G547">
        <v>876.36602783000001</v>
      </c>
      <c r="H547">
        <v>905.28198241999996</v>
      </c>
      <c r="I547">
        <v>859.40899658000001</v>
      </c>
      <c r="J547">
        <v>883.83337401999995</v>
      </c>
      <c r="L547" t="str">
        <f t="shared" si="59"/>
        <v>23JAN2021:18:00:00</v>
      </c>
      <c r="M547">
        <v>18</v>
      </c>
      <c r="N547">
        <f t="shared" si="60"/>
        <v>-49.090759280000043</v>
      </c>
      <c r="O547">
        <f t="shared" si="61"/>
        <v>-49.090759280000043</v>
      </c>
      <c r="P547">
        <f t="shared" si="62"/>
        <v>0</v>
      </c>
      <c r="Q547">
        <f t="shared" si="63"/>
        <v>1</v>
      </c>
      <c r="R547">
        <f t="shared" si="64"/>
        <v>0</v>
      </c>
      <c r="S547">
        <f t="shared" si="65"/>
        <v>5.4034972451401444</v>
      </c>
    </row>
    <row r="548" spans="1:19" x14ac:dyDescent="0.2">
      <c r="A548" t="s">
        <v>570</v>
      </c>
      <c r="B548">
        <v>929.30627441000001</v>
      </c>
      <c r="C548">
        <v>871.34100341999999</v>
      </c>
      <c r="D548">
        <v>877.43572998000002</v>
      </c>
      <c r="E548">
        <v>865.01776123000002</v>
      </c>
      <c r="F548">
        <v>914.84301758000004</v>
      </c>
      <c r="G548">
        <v>915.42297363</v>
      </c>
      <c r="H548">
        <v>914.23699951000003</v>
      </c>
      <c r="I548">
        <v>871.34100341999999</v>
      </c>
      <c r="J548">
        <v>899.21264647999999</v>
      </c>
      <c r="L548" t="str">
        <f t="shared" si="59"/>
        <v>23JAN2021:19:00:00</v>
      </c>
      <c r="M548">
        <v>19</v>
      </c>
      <c r="N548">
        <f t="shared" si="60"/>
        <v>-57.965270990000022</v>
      </c>
      <c r="O548">
        <f t="shared" si="61"/>
        <v>-57.965270990000022</v>
      </c>
      <c r="P548">
        <f t="shared" si="62"/>
        <v>0</v>
      </c>
      <c r="Q548">
        <f t="shared" si="63"/>
        <v>1</v>
      </c>
      <c r="R548">
        <f t="shared" si="64"/>
        <v>0</v>
      </c>
      <c r="S548">
        <f t="shared" si="65"/>
        <v>6.2374776310211768</v>
      </c>
    </row>
    <row r="549" spans="1:19" x14ac:dyDescent="0.2">
      <c r="A549" t="s">
        <v>571</v>
      </c>
      <c r="B549">
        <v>915.65905762</v>
      </c>
      <c r="C549">
        <v>867.01702881000006</v>
      </c>
      <c r="D549">
        <v>861.39215088000003</v>
      </c>
      <c r="E549">
        <v>855.11724853999999</v>
      </c>
      <c r="F549">
        <v>910.84899901999995</v>
      </c>
      <c r="G549">
        <v>888.08898925999995</v>
      </c>
      <c r="H549">
        <v>892.45697021000001</v>
      </c>
      <c r="I549">
        <v>867.01702881000006</v>
      </c>
      <c r="J549">
        <v>886.26593018000005</v>
      </c>
      <c r="L549" t="str">
        <f t="shared" si="59"/>
        <v>23JAN2021:20:00:00</v>
      </c>
      <c r="M549">
        <v>20</v>
      </c>
      <c r="N549">
        <f t="shared" si="60"/>
        <v>-48.642028809999942</v>
      </c>
      <c r="O549">
        <f t="shared" si="61"/>
        <v>-48.642028809999942</v>
      </c>
      <c r="P549">
        <f t="shared" si="62"/>
        <v>0</v>
      </c>
      <c r="Q549">
        <f t="shared" si="63"/>
        <v>1</v>
      </c>
      <c r="R549">
        <f t="shared" si="64"/>
        <v>0</v>
      </c>
      <c r="S549">
        <f t="shared" si="65"/>
        <v>5.3122424121955731</v>
      </c>
    </row>
    <row r="550" spans="1:19" x14ac:dyDescent="0.2">
      <c r="A550" t="s">
        <v>572</v>
      </c>
      <c r="B550">
        <v>888.58258057</v>
      </c>
      <c r="C550">
        <v>863.92901611000002</v>
      </c>
      <c r="D550">
        <v>831.83294678000004</v>
      </c>
      <c r="E550">
        <v>819.90045166000004</v>
      </c>
      <c r="F550">
        <v>882.11102295000001</v>
      </c>
      <c r="G550">
        <v>905.60699463000003</v>
      </c>
      <c r="H550">
        <v>893.50299071999996</v>
      </c>
      <c r="I550">
        <v>863.92901611000002</v>
      </c>
      <c r="J550">
        <v>877.06573486000002</v>
      </c>
      <c r="L550" t="str">
        <f t="shared" si="59"/>
        <v>23JAN2021:21:00:00</v>
      </c>
      <c r="M550">
        <v>21</v>
      </c>
      <c r="N550">
        <f t="shared" si="60"/>
        <v>-24.653564459999984</v>
      </c>
      <c r="O550">
        <f t="shared" si="61"/>
        <v>-24.653564459999984</v>
      </c>
      <c r="P550">
        <f t="shared" si="62"/>
        <v>0</v>
      </c>
      <c r="Q550">
        <f t="shared" si="63"/>
        <v>1</v>
      </c>
      <c r="R550">
        <f t="shared" si="64"/>
        <v>0</v>
      </c>
      <c r="S550">
        <f t="shared" si="65"/>
        <v>2.7744820795592724</v>
      </c>
    </row>
    <row r="551" spans="1:19" x14ac:dyDescent="0.2">
      <c r="A551" t="s">
        <v>573</v>
      </c>
      <c r="B551">
        <v>864.54766845999995</v>
      </c>
      <c r="C551">
        <v>859.58898925999995</v>
      </c>
      <c r="D551">
        <v>807.40484618999994</v>
      </c>
      <c r="E551">
        <v>797.25537109000004</v>
      </c>
      <c r="F551">
        <v>860.28399658000001</v>
      </c>
      <c r="G551">
        <v>867.01702881000006</v>
      </c>
      <c r="H551">
        <v>865.88500977000001</v>
      </c>
      <c r="I551">
        <v>859.58898925999995</v>
      </c>
      <c r="J551">
        <v>855.7421875</v>
      </c>
      <c r="L551" t="str">
        <f t="shared" si="59"/>
        <v>23JAN2021:22:00:00</v>
      </c>
      <c r="M551">
        <v>22</v>
      </c>
      <c r="N551">
        <f t="shared" si="60"/>
        <v>-4.9586792000000059</v>
      </c>
      <c r="O551">
        <f t="shared" si="61"/>
        <v>-4.9586792000000059</v>
      </c>
      <c r="P551">
        <f t="shared" si="62"/>
        <v>0</v>
      </c>
      <c r="Q551">
        <f t="shared" si="63"/>
        <v>1</v>
      </c>
      <c r="R551">
        <f t="shared" si="64"/>
        <v>0</v>
      </c>
      <c r="S551">
        <f t="shared" si="65"/>
        <v>0.57355763954956862</v>
      </c>
    </row>
    <row r="552" spans="1:19" x14ac:dyDescent="0.2">
      <c r="A552" t="s">
        <v>574</v>
      </c>
      <c r="B552">
        <v>829.84149170000001</v>
      </c>
      <c r="C552">
        <v>825.54101562999995</v>
      </c>
      <c r="D552">
        <v>776.22320557</v>
      </c>
      <c r="E552">
        <v>763.25488281000003</v>
      </c>
      <c r="F552">
        <v>831.53698729999996</v>
      </c>
      <c r="G552">
        <v>842.84197998000002</v>
      </c>
      <c r="H552">
        <v>847.77398682</v>
      </c>
      <c r="I552">
        <v>825.54101562999995</v>
      </c>
      <c r="J552">
        <v>828.59613036999997</v>
      </c>
      <c r="L552" t="str">
        <f t="shared" si="59"/>
        <v>23JAN2021:23:00:00</v>
      </c>
      <c r="M552">
        <v>23</v>
      </c>
      <c r="N552">
        <f t="shared" si="60"/>
        <v>-4.3004760700000588</v>
      </c>
      <c r="O552">
        <f t="shared" si="61"/>
        <v>-4.3004760700000588</v>
      </c>
      <c r="P552">
        <f t="shared" si="62"/>
        <v>0</v>
      </c>
      <c r="Q552">
        <f t="shared" si="63"/>
        <v>1</v>
      </c>
      <c r="R552">
        <f t="shared" si="64"/>
        <v>0</v>
      </c>
      <c r="S552">
        <f t="shared" si="65"/>
        <v>0.5182286151045753</v>
      </c>
    </row>
    <row r="553" spans="1:19" x14ac:dyDescent="0.2">
      <c r="A553" t="s">
        <v>575</v>
      </c>
      <c r="B553">
        <v>809.32879638999998</v>
      </c>
      <c r="C553">
        <v>780.67797852000001</v>
      </c>
      <c r="D553">
        <v>739.01080321999996</v>
      </c>
      <c r="E553">
        <v>730.53430175999995</v>
      </c>
      <c r="F553">
        <v>791.84899901999995</v>
      </c>
      <c r="G553">
        <v>818.66998291000004</v>
      </c>
      <c r="H553">
        <v>815.50402831999997</v>
      </c>
      <c r="I553">
        <v>780.67797852000001</v>
      </c>
      <c r="J553">
        <v>791.71783446999996</v>
      </c>
      <c r="L553" t="str">
        <f t="shared" si="59"/>
        <v>24JAN2021:00:00:00</v>
      </c>
      <c r="M553">
        <v>24</v>
      </c>
      <c r="N553">
        <f t="shared" si="60"/>
        <v>-28.650817869999969</v>
      </c>
      <c r="O553">
        <f t="shared" si="61"/>
        <v>-28.650817869999969</v>
      </c>
      <c r="P553">
        <f t="shared" si="62"/>
        <v>0</v>
      </c>
      <c r="Q553">
        <f t="shared" si="63"/>
        <v>1</v>
      </c>
      <c r="R553">
        <f t="shared" si="64"/>
        <v>0</v>
      </c>
      <c r="S553">
        <f t="shared" si="65"/>
        <v>3.5400714762401324</v>
      </c>
    </row>
    <row r="554" spans="1:19" x14ac:dyDescent="0.2">
      <c r="A554" t="s">
        <v>576</v>
      </c>
      <c r="B554">
        <v>795.20080566000001</v>
      </c>
      <c r="C554">
        <v>771.33001708999996</v>
      </c>
      <c r="D554">
        <v>736.65985106999995</v>
      </c>
      <c r="E554">
        <v>728.95721435999997</v>
      </c>
      <c r="F554">
        <v>765.91302489999998</v>
      </c>
      <c r="G554">
        <v>752.75402831999997</v>
      </c>
      <c r="H554">
        <v>765.60900878999996</v>
      </c>
      <c r="I554">
        <v>771.33001708999996</v>
      </c>
      <c r="J554">
        <v>761.88977050999995</v>
      </c>
      <c r="L554" t="str">
        <f t="shared" si="59"/>
        <v>24JAN2021:01:00:00</v>
      </c>
      <c r="M554">
        <v>1</v>
      </c>
      <c r="N554">
        <f t="shared" si="60"/>
        <v>-23.870788570000059</v>
      </c>
      <c r="O554">
        <f t="shared" si="61"/>
        <v>-23.870788570000059</v>
      </c>
      <c r="P554">
        <f t="shared" si="62"/>
        <v>0</v>
      </c>
      <c r="Q554">
        <f t="shared" si="63"/>
        <v>1</v>
      </c>
      <c r="R554">
        <f t="shared" si="64"/>
        <v>0</v>
      </c>
      <c r="S554">
        <f t="shared" si="65"/>
        <v>3.0018566882848923</v>
      </c>
    </row>
    <row r="555" spans="1:19" x14ac:dyDescent="0.2">
      <c r="A555" t="s">
        <v>577</v>
      </c>
      <c r="B555">
        <v>751.98382568</v>
      </c>
      <c r="C555">
        <v>766.42700194999998</v>
      </c>
      <c r="D555">
        <v>726.54968262</v>
      </c>
      <c r="E555">
        <v>723.20581055000002</v>
      </c>
      <c r="F555">
        <v>741.53601074000005</v>
      </c>
      <c r="G555">
        <v>730.57000731999995</v>
      </c>
      <c r="H555">
        <v>752.56500243999994</v>
      </c>
      <c r="I555">
        <v>766.42700194999998</v>
      </c>
      <c r="J555">
        <v>747.27197265999996</v>
      </c>
      <c r="L555" t="str">
        <f t="shared" si="59"/>
        <v>24JAN2021:02:00:00</v>
      </c>
      <c r="M555">
        <v>2</v>
      </c>
      <c r="N555">
        <f t="shared" si="60"/>
        <v>14.443176269999981</v>
      </c>
      <c r="O555">
        <f t="shared" si="61"/>
        <v>0</v>
      </c>
      <c r="P555">
        <f t="shared" si="62"/>
        <v>14.443176269999981</v>
      </c>
      <c r="Q555">
        <f t="shared" si="63"/>
        <v>0</v>
      </c>
      <c r="R555">
        <f t="shared" si="64"/>
        <v>1</v>
      </c>
      <c r="S555">
        <f t="shared" si="65"/>
        <v>1.9206764529728255</v>
      </c>
    </row>
    <row r="556" spans="1:19" x14ac:dyDescent="0.2">
      <c r="A556" t="s">
        <v>578</v>
      </c>
      <c r="B556">
        <v>710.89086913999995</v>
      </c>
      <c r="C556">
        <v>755.79199218999997</v>
      </c>
      <c r="D556">
        <v>714.58325194999998</v>
      </c>
      <c r="E556">
        <v>714.60479736000002</v>
      </c>
      <c r="F556">
        <v>732.15899658000001</v>
      </c>
      <c r="G556">
        <v>697.60198975000003</v>
      </c>
      <c r="H556">
        <v>739.25500488</v>
      </c>
      <c r="I556">
        <v>755.79199218999997</v>
      </c>
      <c r="J556">
        <v>733.32470703000001</v>
      </c>
      <c r="L556" t="str">
        <f t="shared" si="59"/>
        <v>24JAN2021:03:00:00</v>
      </c>
      <c r="M556">
        <v>3</v>
      </c>
      <c r="N556">
        <f t="shared" si="60"/>
        <v>44.901123050000024</v>
      </c>
      <c r="O556">
        <f t="shared" si="61"/>
        <v>0</v>
      </c>
      <c r="P556">
        <f t="shared" si="62"/>
        <v>44.901123050000024</v>
      </c>
      <c r="Q556">
        <f t="shared" si="63"/>
        <v>0</v>
      </c>
      <c r="R556">
        <f t="shared" si="64"/>
        <v>1</v>
      </c>
      <c r="S556">
        <f t="shared" si="65"/>
        <v>6.3161766452731554</v>
      </c>
    </row>
    <row r="557" spans="1:19" x14ac:dyDescent="0.2">
      <c r="A557" t="s">
        <v>579</v>
      </c>
      <c r="B557">
        <v>703.93164062999995</v>
      </c>
      <c r="C557">
        <v>770.94000243999994</v>
      </c>
      <c r="D557">
        <v>715.43322753999996</v>
      </c>
      <c r="E557">
        <v>717.47668456999997</v>
      </c>
      <c r="F557">
        <v>736.11199951000003</v>
      </c>
      <c r="G557">
        <v>696.40301513999998</v>
      </c>
      <c r="H557">
        <v>750.41400146000001</v>
      </c>
      <c r="I557">
        <v>770.94000243999994</v>
      </c>
      <c r="J557">
        <v>740.84600829999999</v>
      </c>
      <c r="L557" t="str">
        <f t="shared" si="59"/>
        <v>24JAN2021:04:00:00</v>
      </c>
      <c r="M557">
        <v>4</v>
      </c>
      <c r="N557">
        <f t="shared" si="60"/>
        <v>67.008361809999997</v>
      </c>
      <c r="O557">
        <f t="shared" si="61"/>
        <v>0</v>
      </c>
      <c r="P557">
        <f t="shared" si="62"/>
        <v>67.008361809999997</v>
      </c>
      <c r="Q557">
        <f t="shared" si="63"/>
        <v>0</v>
      </c>
      <c r="R557">
        <f t="shared" si="64"/>
        <v>1</v>
      </c>
      <c r="S557">
        <f t="shared" si="65"/>
        <v>9.5191575349602573</v>
      </c>
    </row>
    <row r="558" spans="1:19" x14ac:dyDescent="0.2">
      <c r="A558" t="s">
        <v>580</v>
      </c>
      <c r="B558">
        <v>719.95538329999999</v>
      </c>
      <c r="C558">
        <v>778.08599853999999</v>
      </c>
      <c r="D558">
        <v>727.13879395000004</v>
      </c>
      <c r="E558">
        <v>728.265625</v>
      </c>
      <c r="F558">
        <v>750.66601562999995</v>
      </c>
      <c r="G558">
        <v>725.58599853999999</v>
      </c>
      <c r="H558">
        <v>763.99102783000001</v>
      </c>
      <c r="I558">
        <v>778.08599853999999</v>
      </c>
      <c r="J558">
        <v>754.77630614999998</v>
      </c>
      <c r="L558" t="str">
        <f t="shared" si="59"/>
        <v>24JAN2021:05:00:00</v>
      </c>
      <c r="M558">
        <v>5</v>
      </c>
      <c r="N558">
        <f t="shared" si="60"/>
        <v>58.130615239999997</v>
      </c>
      <c r="O558">
        <f t="shared" si="61"/>
        <v>0</v>
      </c>
      <c r="P558">
        <f t="shared" si="62"/>
        <v>58.130615239999997</v>
      </c>
      <c r="Q558">
        <f t="shared" si="63"/>
        <v>0</v>
      </c>
      <c r="R558">
        <f t="shared" si="64"/>
        <v>1</v>
      </c>
      <c r="S558">
        <f t="shared" si="65"/>
        <v>8.0741969000289302</v>
      </c>
    </row>
    <row r="559" spans="1:19" x14ac:dyDescent="0.2">
      <c r="A559" t="s">
        <v>581</v>
      </c>
      <c r="B559">
        <v>734.39495850000003</v>
      </c>
      <c r="C559">
        <v>788.91900635000002</v>
      </c>
      <c r="D559">
        <v>743.02539062999995</v>
      </c>
      <c r="E559">
        <v>740.50262451000003</v>
      </c>
      <c r="F559">
        <v>757.22698975000003</v>
      </c>
      <c r="G559">
        <v>751.86700439000003</v>
      </c>
      <c r="H559">
        <v>775.90899658000001</v>
      </c>
      <c r="I559">
        <v>788.91900635000002</v>
      </c>
      <c r="J559">
        <v>767.37530518000005</v>
      </c>
      <c r="L559" t="str">
        <f t="shared" si="59"/>
        <v>24JAN2021:06:00:00</v>
      </c>
      <c r="M559">
        <v>6</v>
      </c>
      <c r="N559">
        <f t="shared" si="60"/>
        <v>54.524047849999988</v>
      </c>
      <c r="O559">
        <f t="shared" si="61"/>
        <v>0</v>
      </c>
      <c r="P559">
        <f t="shared" si="62"/>
        <v>54.524047849999988</v>
      </c>
      <c r="Q559">
        <f t="shared" si="63"/>
        <v>0</v>
      </c>
      <c r="R559">
        <f t="shared" si="64"/>
        <v>1</v>
      </c>
      <c r="S559">
        <f t="shared" si="65"/>
        <v>7.4243494211024039</v>
      </c>
    </row>
    <row r="560" spans="1:19" x14ac:dyDescent="0.2">
      <c r="A560" t="s">
        <v>582</v>
      </c>
      <c r="B560">
        <v>769.85766602000001</v>
      </c>
      <c r="C560">
        <v>820.94598388999998</v>
      </c>
      <c r="D560">
        <v>764.75140381000006</v>
      </c>
      <c r="E560">
        <v>757.17749022999999</v>
      </c>
      <c r="F560">
        <v>771.16998291000004</v>
      </c>
      <c r="G560">
        <v>783.49700928000004</v>
      </c>
      <c r="H560">
        <v>803.10998534999999</v>
      </c>
      <c r="I560">
        <v>820.94598388999998</v>
      </c>
      <c r="J560">
        <v>792.33758545000001</v>
      </c>
      <c r="L560" t="str">
        <f t="shared" si="59"/>
        <v>24JAN2021:07:00:00</v>
      </c>
      <c r="M560">
        <v>7</v>
      </c>
      <c r="N560">
        <f t="shared" si="60"/>
        <v>51.088317869999969</v>
      </c>
      <c r="O560">
        <f t="shared" si="61"/>
        <v>0</v>
      </c>
      <c r="P560">
        <f t="shared" si="62"/>
        <v>51.088317869999969</v>
      </c>
      <c r="Q560">
        <f t="shared" si="63"/>
        <v>0</v>
      </c>
      <c r="R560">
        <f t="shared" si="64"/>
        <v>1</v>
      </c>
      <c r="S560">
        <f t="shared" si="65"/>
        <v>6.6360731502636954</v>
      </c>
    </row>
    <row r="561" spans="1:19" x14ac:dyDescent="0.2">
      <c r="A561" t="s">
        <v>583</v>
      </c>
      <c r="B561">
        <v>800.21142578000001</v>
      </c>
      <c r="C561">
        <v>843.79797363</v>
      </c>
      <c r="D561">
        <v>792.14331055000002</v>
      </c>
      <c r="E561">
        <v>783.09155272999999</v>
      </c>
      <c r="F561">
        <v>793.07098388999998</v>
      </c>
      <c r="G561">
        <v>800.70397949000005</v>
      </c>
      <c r="H561">
        <v>826.11401366999996</v>
      </c>
      <c r="I561">
        <v>843.79797363</v>
      </c>
      <c r="J561">
        <v>814.85168456999997</v>
      </c>
      <c r="L561" t="str">
        <f t="shared" si="59"/>
        <v>24JAN2021:08:00:00</v>
      </c>
      <c r="M561">
        <v>8</v>
      </c>
      <c r="N561">
        <f t="shared" si="60"/>
        <v>43.586547849999988</v>
      </c>
      <c r="O561">
        <f t="shared" si="61"/>
        <v>0</v>
      </c>
      <c r="P561">
        <f t="shared" si="62"/>
        <v>43.586547849999988</v>
      </c>
      <c r="Q561">
        <f t="shared" si="63"/>
        <v>0</v>
      </c>
      <c r="R561">
        <f t="shared" si="64"/>
        <v>1</v>
      </c>
      <c r="S561">
        <f t="shared" si="65"/>
        <v>5.4468789679570406</v>
      </c>
    </row>
    <row r="562" spans="1:19" x14ac:dyDescent="0.2">
      <c r="A562" t="s">
        <v>584</v>
      </c>
      <c r="B562">
        <v>820.94287109000004</v>
      </c>
      <c r="C562">
        <v>874.34698486000002</v>
      </c>
      <c r="D562">
        <v>804.86254883000004</v>
      </c>
      <c r="E562">
        <v>792.84545897999999</v>
      </c>
      <c r="F562">
        <v>827.36102295000001</v>
      </c>
      <c r="G562">
        <v>811.77502441000001</v>
      </c>
      <c r="H562">
        <v>852.42297363</v>
      </c>
      <c r="I562">
        <v>874.34698486000002</v>
      </c>
      <c r="J562">
        <v>840.61236571999996</v>
      </c>
      <c r="L562" t="str">
        <f t="shared" si="59"/>
        <v>24JAN2021:09:00:00</v>
      </c>
      <c r="M562">
        <v>9</v>
      </c>
      <c r="N562">
        <f t="shared" si="60"/>
        <v>53.404113769999981</v>
      </c>
      <c r="O562">
        <f t="shared" si="61"/>
        <v>0</v>
      </c>
      <c r="P562">
        <f t="shared" si="62"/>
        <v>53.404113769999981</v>
      </c>
      <c r="Q562">
        <f t="shared" si="63"/>
        <v>0</v>
      </c>
      <c r="R562">
        <f t="shared" si="64"/>
        <v>1</v>
      </c>
      <c r="S562">
        <f t="shared" si="65"/>
        <v>6.5052168245389748</v>
      </c>
    </row>
    <row r="563" spans="1:19" x14ac:dyDescent="0.2">
      <c r="A563" t="s">
        <v>585</v>
      </c>
      <c r="B563">
        <v>828.89105225000003</v>
      </c>
      <c r="C563">
        <v>868.01800536999997</v>
      </c>
      <c r="D563">
        <v>810.28210449000005</v>
      </c>
      <c r="E563">
        <v>794.28228760000002</v>
      </c>
      <c r="F563">
        <v>839.43200683999999</v>
      </c>
      <c r="G563">
        <v>887.67602538999995</v>
      </c>
      <c r="H563">
        <v>894.02899170000001</v>
      </c>
      <c r="I563">
        <v>868.01800536999997</v>
      </c>
      <c r="J563">
        <v>862.61450194999998</v>
      </c>
      <c r="L563" t="str">
        <f t="shared" si="59"/>
        <v>24JAN2021:10:00:00</v>
      </c>
      <c r="M563">
        <v>10</v>
      </c>
      <c r="N563">
        <f t="shared" si="60"/>
        <v>39.126953119999939</v>
      </c>
      <c r="O563">
        <f t="shared" si="61"/>
        <v>0</v>
      </c>
      <c r="P563">
        <f t="shared" si="62"/>
        <v>39.126953119999939</v>
      </c>
      <c r="Q563">
        <f t="shared" si="63"/>
        <v>0</v>
      </c>
      <c r="R563">
        <f t="shared" si="64"/>
        <v>1</v>
      </c>
      <c r="S563">
        <f t="shared" si="65"/>
        <v>4.7203975738175714</v>
      </c>
    </row>
    <row r="564" spans="1:19" x14ac:dyDescent="0.2">
      <c r="A564" t="s">
        <v>586</v>
      </c>
      <c r="B564">
        <v>827.83929443</v>
      </c>
      <c r="C564">
        <v>848.44702147999999</v>
      </c>
      <c r="D564">
        <v>814.18322753999996</v>
      </c>
      <c r="E564">
        <v>796.60906981999995</v>
      </c>
      <c r="F564">
        <v>838.88397216999999</v>
      </c>
      <c r="G564">
        <v>862.94799805000002</v>
      </c>
      <c r="H564">
        <v>873.91497803000004</v>
      </c>
      <c r="I564">
        <v>848.44702147999999</v>
      </c>
      <c r="J564">
        <v>849.95288086000005</v>
      </c>
      <c r="L564" t="str">
        <f t="shared" si="59"/>
        <v>24JAN2021:11:00:00</v>
      </c>
      <c r="M564">
        <v>11</v>
      </c>
      <c r="N564">
        <f t="shared" si="60"/>
        <v>20.607727049999994</v>
      </c>
      <c r="O564">
        <f t="shared" si="61"/>
        <v>0</v>
      </c>
      <c r="P564">
        <f t="shared" si="62"/>
        <v>20.607727049999994</v>
      </c>
      <c r="Q564">
        <f t="shared" si="63"/>
        <v>0</v>
      </c>
      <c r="R564">
        <f t="shared" si="64"/>
        <v>1</v>
      </c>
      <c r="S564">
        <f t="shared" si="65"/>
        <v>2.4893390768783483</v>
      </c>
    </row>
    <row r="565" spans="1:19" x14ac:dyDescent="0.2">
      <c r="A565" t="s">
        <v>587</v>
      </c>
      <c r="B565">
        <v>817.97344970999995</v>
      </c>
      <c r="C565">
        <v>848.14697265999996</v>
      </c>
      <c r="D565">
        <v>813.42089843999997</v>
      </c>
      <c r="E565">
        <v>788.12860106999995</v>
      </c>
      <c r="F565">
        <v>834.78802489999998</v>
      </c>
      <c r="G565">
        <v>863.63800048999997</v>
      </c>
      <c r="H565">
        <v>872.72998046999999</v>
      </c>
      <c r="I565">
        <v>848.14697265999996</v>
      </c>
      <c r="J565">
        <v>848.54858397999999</v>
      </c>
      <c r="L565" t="str">
        <f t="shared" si="59"/>
        <v>24JAN2021:12:00:00</v>
      </c>
      <c r="M565">
        <v>12</v>
      </c>
      <c r="N565">
        <f t="shared" si="60"/>
        <v>30.173522950000006</v>
      </c>
      <c r="O565">
        <f t="shared" si="61"/>
        <v>0</v>
      </c>
      <c r="P565">
        <f t="shared" si="62"/>
        <v>30.173522950000006</v>
      </c>
      <c r="Q565">
        <f t="shared" si="63"/>
        <v>0</v>
      </c>
      <c r="R565">
        <f t="shared" si="64"/>
        <v>1</v>
      </c>
      <c r="S565">
        <f t="shared" si="65"/>
        <v>3.6888144671074068</v>
      </c>
    </row>
    <row r="566" spans="1:19" x14ac:dyDescent="0.2">
      <c r="A566" t="s">
        <v>588</v>
      </c>
      <c r="B566">
        <v>813.74487305000002</v>
      </c>
      <c r="C566">
        <v>830.98999022999999</v>
      </c>
      <c r="D566">
        <v>812.89935303000004</v>
      </c>
      <c r="E566">
        <v>776.58831786999997</v>
      </c>
      <c r="F566">
        <v>832.91198729999996</v>
      </c>
      <c r="G566">
        <v>827.34497069999998</v>
      </c>
      <c r="H566">
        <v>868.04199218999997</v>
      </c>
      <c r="I566">
        <v>830.98999022999999</v>
      </c>
      <c r="J566">
        <v>838.01654053000004</v>
      </c>
      <c r="L566" t="str">
        <f t="shared" si="59"/>
        <v>24JAN2021:13:00:00</v>
      </c>
      <c r="M566">
        <v>13</v>
      </c>
      <c r="N566">
        <f t="shared" si="60"/>
        <v>17.245117179999966</v>
      </c>
      <c r="O566">
        <f t="shared" si="61"/>
        <v>0</v>
      </c>
      <c r="P566">
        <f t="shared" si="62"/>
        <v>17.245117179999966</v>
      </c>
      <c r="Q566">
        <f t="shared" si="63"/>
        <v>0</v>
      </c>
      <c r="R566">
        <f t="shared" si="64"/>
        <v>1</v>
      </c>
      <c r="S566">
        <f t="shared" si="65"/>
        <v>2.119228980867613</v>
      </c>
    </row>
    <row r="567" spans="1:19" x14ac:dyDescent="0.2">
      <c r="A567" t="s">
        <v>589</v>
      </c>
      <c r="B567">
        <v>813.71441649999997</v>
      </c>
      <c r="C567">
        <v>818.84399413999995</v>
      </c>
      <c r="D567">
        <v>809.46661376999998</v>
      </c>
      <c r="E567">
        <v>770.10827637</v>
      </c>
      <c r="F567">
        <v>826.09399413999995</v>
      </c>
      <c r="G567">
        <v>821.36499022999999</v>
      </c>
      <c r="H567">
        <v>800.49700928000004</v>
      </c>
      <c r="I567">
        <v>818.84399413999995</v>
      </c>
      <c r="J567">
        <v>815.21270751999998</v>
      </c>
      <c r="L567" t="str">
        <f t="shared" si="59"/>
        <v>24JAN2021:14:00:00</v>
      </c>
      <c r="M567">
        <v>14</v>
      </c>
      <c r="N567">
        <f t="shared" si="60"/>
        <v>5.1295776399999795</v>
      </c>
      <c r="O567">
        <f t="shared" si="61"/>
        <v>0</v>
      </c>
      <c r="P567">
        <f t="shared" si="62"/>
        <v>5.1295776399999795</v>
      </c>
      <c r="Q567">
        <f t="shared" si="63"/>
        <v>0</v>
      </c>
      <c r="R567">
        <f t="shared" si="64"/>
        <v>1</v>
      </c>
      <c r="S567">
        <f t="shared" si="65"/>
        <v>0.63039040921305578</v>
      </c>
    </row>
    <row r="568" spans="1:19" x14ac:dyDescent="0.2">
      <c r="A568" t="s">
        <v>590</v>
      </c>
      <c r="B568">
        <v>803.08325194999998</v>
      </c>
      <c r="C568">
        <v>817.66198729999996</v>
      </c>
      <c r="D568">
        <v>799.77899170000001</v>
      </c>
      <c r="E568">
        <v>759.63873291000004</v>
      </c>
      <c r="F568">
        <v>846.80603026999995</v>
      </c>
      <c r="G568">
        <v>807.70501708999996</v>
      </c>
      <c r="H568">
        <v>842.20599364999998</v>
      </c>
      <c r="I568">
        <v>817.66198729999996</v>
      </c>
      <c r="J568">
        <v>827.60400390999996</v>
      </c>
      <c r="L568" t="str">
        <f t="shared" si="59"/>
        <v>24JAN2021:15:00:00</v>
      </c>
      <c r="M568">
        <v>15</v>
      </c>
      <c r="N568">
        <f t="shared" si="60"/>
        <v>14.578735349999988</v>
      </c>
      <c r="O568">
        <f t="shared" si="61"/>
        <v>0</v>
      </c>
      <c r="P568">
        <f t="shared" si="62"/>
        <v>14.578735349999988</v>
      </c>
      <c r="Q568">
        <f t="shared" si="63"/>
        <v>0</v>
      </c>
      <c r="R568">
        <f t="shared" si="64"/>
        <v>1</v>
      </c>
      <c r="S568">
        <f t="shared" si="65"/>
        <v>1.8153454594652236</v>
      </c>
    </row>
    <row r="569" spans="1:19" x14ac:dyDescent="0.2">
      <c r="A569" t="s">
        <v>591</v>
      </c>
      <c r="B569">
        <v>803.45782470999995</v>
      </c>
      <c r="C569">
        <v>798.96398925999995</v>
      </c>
      <c r="D569">
        <v>788.83831786999997</v>
      </c>
      <c r="E569">
        <v>746.34796143000005</v>
      </c>
      <c r="F569">
        <v>833.78802489999998</v>
      </c>
      <c r="G569">
        <v>787.59100341999999</v>
      </c>
      <c r="H569">
        <v>817.75</v>
      </c>
      <c r="I569">
        <v>798.96398925999995</v>
      </c>
      <c r="J569">
        <v>809.67919921999999</v>
      </c>
      <c r="L569" t="str">
        <f t="shared" si="59"/>
        <v>24JAN2021:16:00:00</v>
      </c>
      <c r="M569">
        <v>16</v>
      </c>
      <c r="N569">
        <f t="shared" si="60"/>
        <v>-4.4938354500000059</v>
      </c>
      <c r="O569">
        <f t="shared" si="61"/>
        <v>-4.4938354500000059</v>
      </c>
      <c r="P569">
        <f t="shared" si="62"/>
        <v>0</v>
      </c>
      <c r="Q569">
        <f t="shared" si="63"/>
        <v>1</v>
      </c>
      <c r="R569">
        <f t="shared" si="64"/>
        <v>0</v>
      </c>
      <c r="S569">
        <f t="shared" si="65"/>
        <v>0.55931192799348384</v>
      </c>
    </row>
    <row r="570" spans="1:19" x14ac:dyDescent="0.2">
      <c r="A570" t="s">
        <v>592</v>
      </c>
      <c r="B570">
        <v>832.67272949000005</v>
      </c>
      <c r="C570">
        <v>788.77502441000001</v>
      </c>
      <c r="D570">
        <v>792.81872558999999</v>
      </c>
      <c r="E570">
        <v>749.57128906000003</v>
      </c>
      <c r="F570">
        <v>836.33001708999996</v>
      </c>
      <c r="G570">
        <v>763.76800536999997</v>
      </c>
      <c r="H570">
        <v>803.55102538999995</v>
      </c>
      <c r="I570">
        <v>788.77502441000001</v>
      </c>
      <c r="J570">
        <v>801.73730468999997</v>
      </c>
      <c r="L570" t="str">
        <f t="shared" si="59"/>
        <v>24JAN2021:17:00:00</v>
      </c>
      <c r="M570">
        <v>17</v>
      </c>
      <c r="N570">
        <f t="shared" si="60"/>
        <v>-43.897705080000037</v>
      </c>
      <c r="O570">
        <f t="shared" si="61"/>
        <v>-43.897705080000037</v>
      </c>
      <c r="P570">
        <f t="shared" si="62"/>
        <v>0</v>
      </c>
      <c r="Q570">
        <f t="shared" si="63"/>
        <v>1</v>
      </c>
      <c r="R570">
        <f t="shared" si="64"/>
        <v>0</v>
      </c>
      <c r="S570">
        <f t="shared" si="65"/>
        <v>5.2719037774765054</v>
      </c>
    </row>
    <row r="571" spans="1:19" x14ac:dyDescent="0.2">
      <c r="A571" t="s">
        <v>593</v>
      </c>
      <c r="B571">
        <v>862.71954345999995</v>
      </c>
      <c r="C571">
        <v>813.53802489999998</v>
      </c>
      <c r="D571">
        <v>812.59759521000001</v>
      </c>
      <c r="E571">
        <v>784.32159423999997</v>
      </c>
      <c r="F571">
        <v>839.18402100000003</v>
      </c>
      <c r="G571">
        <v>782.78399658000001</v>
      </c>
      <c r="H571">
        <v>785.06701659999999</v>
      </c>
      <c r="I571">
        <v>813.53802489999998</v>
      </c>
      <c r="J571">
        <v>808.86999512</v>
      </c>
      <c r="L571" t="str">
        <f t="shared" si="59"/>
        <v>24JAN2021:18:00:00</v>
      </c>
      <c r="M571">
        <v>18</v>
      </c>
      <c r="N571">
        <f t="shared" si="60"/>
        <v>-49.181518559999972</v>
      </c>
      <c r="O571">
        <f t="shared" si="61"/>
        <v>-49.181518559999972</v>
      </c>
      <c r="P571">
        <f t="shared" si="62"/>
        <v>0</v>
      </c>
      <c r="Q571">
        <f t="shared" si="63"/>
        <v>1</v>
      </c>
      <c r="R571">
        <f t="shared" si="64"/>
        <v>0</v>
      </c>
      <c r="S571">
        <f t="shared" si="65"/>
        <v>5.7007539626092028</v>
      </c>
    </row>
    <row r="572" spans="1:19" x14ac:dyDescent="0.2">
      <c r="A572" t="s">
        <v>594</v>
      </c>
      <c r="B572">
        <v>892.76336670000001</v>
      </c>
      <c r="C572">
        <v>833.03698729999996</v>
      </c>
      <c r="D572">
        <v>857.97607421999999</v>
      </c>
      <c r="E572">
        <v>825.40637206999997</v>
      </c>
      <c r="F572">
        <v>841.52600098000005</v>
      </c>
      <c r="G572">
        <v>821.79699706999997</v>
      </c>
      <c r="H572">
        <v>825.72198486000002</v>
      </c>
      <c r="I572">
        <v>833.03698729999996</v>
      </c>
      <c r="J572">
        <v>835.04284668000003</v>
      </c>
      <c r="L572" t="str">
        <f t="shared" si="59"/>
        <v>24JAN2021:19:00:00</v>
      </c>
      <c r="M572">
        <v>19</v>
      </c>
      <c r="N572">
        <f t="shared" si="60"/>
        <v>-59.726379400000042</v>
      </c>
      <c r="O572">
        <f t="shared" si="61"/>
        <v>-59.726379400000042</v>
      </c>
      <c r="P572">
        <f t="shared" si="62"/>
        <v>0</v>
      </c>
      <c r="Q572">
        <f t="shared" si="63"/>
        <v>1</v>
      </c>
      <c r="R572">
        <f t="shared" si="64"/>
        <v>0</v>
      </c>
      <c r="S572">
        <f t="shared" si="65"/>
        <v>6.6900571447921218</v>
      </c>
    </row>
    <row r="573" spans="1:19" x14ac:dyDescent="0.2">
      <c r="A573" t="s">
        <v>595</v>
      </c>
      <c r="B573">
        <v>887.37335204999999</v>
      </c>
      <c r="C573">
        <v>838.89398193</v>
      </c>
      <c r="D573">
        <v>848.55792236000002</v>
      </c>
      <c r="E573">
        <v>809.17730713000003</v>
      </c>
      <c r="F573">
        <v>835.80499268000005</v>
      </c>
      <c r="G573">
        <v>834.60601807</v>
      </c>
      <c r="H573">
        <v>798.88000488</v>
      </c>
      <c r="I573">
        <v>838.89398193</v>
      </c>
      <c r="J573">
        <v>828.79028319999998</v>
      </c>
      <c r="L573" t="str">
        <f t="shared" si="59"/>
        <v>24JAN2021:20:00:00</v>
      </c>
      <c r="M573">
        <v>20</v>
      </c>
      <c r="N573">
        <f t="shared" si="60"/>
        <v>-48.479370119999999</v>
      </c>
      <c r="O573">
        <f t="shared" si="61"/>
        <v>-48.479370119999999</v>
      </c>
      <c r="P573">
        <f t="shared" si="62"/>
        <v>0</v>
      </c>
      <c r="Q573">
        <f t="shared" si="63"/>
        <v>1</v>
      </c>
      <c r="R573">
        <f t="shared" si="64"/>
        <v>0</v>
      </c>
      <c r="S573">
        <f t="shared" si="65"/>
        <v>5.463243854236044</v>
      </c>
    </row>
    <row r="574" spans="1:19" x14ac:dyDescent="0.2">
      <c r="A574" t="s">
        <v>596</v>
      </c>
      <c r="B574">
        <v>875.35693359000004</v>
      </c>
      <c r="C574">
        <v>805.96600341999999</v>
      </c>
      <c r="D574">
        <v>816.80059814000003</v>
      </c>
      <c r="E574">
        <v>779.91021728999999</v>
      </c>
      <c r="F574">
        <v>810.74700928000004</v>
      </c>
      <c r="G574">
        <v>814.67199706999997</v>
      </c>
      <c r="H574">
        <v>826.34100341999999</v>
      </c>
      <c r="I574">
        <v>805.96600341999999</v>
      </c>
      <c r="J574">
        <v>814.69763183999999</v>
      </c>
      <c r="L574" t="str">
        <f t="shared" si="59"/>
        <v>24JAN2021:21:00:00</v>
      </c>
      <c r="M574">
        <v>21</v>
      </c>
      <c r="N574">
        <f t="shared" si="60"/>
        <v>-69.390930170000047</v>
      </c>
      <c r="O574">
        <f t="shared" si="61"/>
        <v>-69.390930170000047</v>
      </c>
      <c r="P574">
        <f t="shared" si="62"/>
        <v>0</v>
      </c>
      <c r="Q574">
        <f t="shared" si="63"/>
        <v>1</v>
      </c>
      <c r="R574">
        <f t="shared" si="64"/>
        <v>0</v>
      </c>
      <c r="S574">
        <f t="shared" si="65"/>
        <v>7.9271583404743318</v>
      </c>
    </row>
    <row r="575" spans="1:19" x14ac:dyDescent="0.2">
      <c r="A575" t="s">
        <v>597</v>
      </c>
      <c r="B575">
        <v>837.13214111000002</v>
      </c>
      <c r="C575">
        <v>797.06500243999994</v>
      </c>
      <c r="D575">
        <v>784.19610595999995</v>
      </c>
      <c r="E575">
        <v>751.33026123000002</v>
      </c>
      <c r="F575">
        <v>794.04302978999999</v>
      </c>
      <c r="G575">
        <v>784.49298095999995</v>
      </c>
      <c r="H575">
        <v>809.25701904000005</v>
      </c>
      <c r="I575">
        <v>797.06500243999994</v>
      </c>
      <c r="J575">
        <v>796.17736816000001</v>
      </c>
      <c r="L575" t="str">
        <f t="shared" si="59"/>
        <v>24JAN2021:22:00:00</v>
      </c>
      <c r="M575">
        <v>22</v>
      </c>
      <c r="N575">
        <f t="shared" si="60"/>
        <v>-40.067138670000077</v>
      </c>
      <c r="O575">
        <f t="shared" si="61"/>
        <v>-40.067138670000077</v>
      </c>
      <c r="P575">
        <f t="shared" si="62"/>
        <v>0</v>
      </c>
      <c r="Q575">
        <f t="shared" si="63"/>
        <v>1</v>
      </c>
      <c r="R575">
        <f t="shared" si="64"/>
        <v>0</v>
      </c>
      <c r="S575">
        <f t="shared" si="65"/>
        <v>4.7862382415364957</v>
      </c>
    </row>
    <row r="576" spans="1:19" x14ac:dyDescent="0.2">
      <c r="A576" t="s">
        <v>598</v>
      </c>
      <c r="B576">
        <v>786.65417479999996</v>
      </c>
      <c r="C576">
        <v>753.36401366999996</v>
      </c>
      <c r="D576">
        <v>740.58703613</v>
      </c>
      <c r="E576">
        <v>715.58117675999995</v>
      </c>
      <c r="F576">
        <v>760.02801513999998</v>
      </c>
      <c r="G576">
        <v>766.47601318</v>
      </c>
      <c r="H576">
        <v>743.81799316000001</v>
      </c>
      <c r="I576">
        <v>753.36401366999996</v>
      </c>
      <c r="J576">
        <v>752.68536376999998</v>
      </c>
      <c r="L576" t="str">
        <f t="shared" si="59"/>
        <v>24JAN2021:23:00:00</v>
      </c>
      <c r="M576">
        <v>23</v>
      </c>
      <c r="N576">
        <f t="shared" si="60"/>
        <v>-33.290161130000001</v>
      </c>
      <c r="O576">
        <f t="shared" si="61"/>
        <v>-33.290161130000001</v>
      </c>
      <c r="P576">
        <f t="shared" si="62"/>
        <v>0</v>
      </c>
      <c r="Q576">
        <f t="shared" si="63"/>
        <v>1</v>
      </c>
      <c r="R576">
        <f t="shared" si="64"/>
        <v>0</v>
      </c>
      <c r="S576">
        <f t="shared" si="65"/>
        <v>4.2318673435456864</v>
      </c>
    </row>
    <row r="577" spans="1:19" x14ac:dyDescent="0.2">
      <c r="A577" t="s">
        <v>599</v>
      </c>
      <c r="B577">
        <v>726.12591553000004</v>
      </c>
      <c r="C577">
        <v>702.55297852000001</v>
      </c>
      <c r="D577">
        <v>699.59875488</v>
      </c>
      <c r="E577">
        <v>687.23730468999997</v>
      </c>
      <c r="F577">
        <v>715.90301513999998</v>
      </c>
      <c r="G577">
        <v>748.46002196999996</v>
      </c>
      <c r="H577">
        <v>707.74499512</v>
      </c>
      <c r="I577">
        <v>702.55297852000001</v>
      </c>
      <c r="J577">
        <v>712.55755614999998</v>
      </c>
      <c r="L577" t="str">
        <f t="shared" si="59"/>
        <v>25JAN2021:00:00:00</v>
      </c>
      <c r="M577">
        <v>24</v>
      </c>
      <c r="N577">
        <f t="shared" si="60"/>
        <v>-23.572937010000032</v>
      </c>
      <c r="O577">
        <f t="shared" si="61"/>
        <v>-23.572937010000032</v>
      </c>
      <c r="P577">
        <f t="shared" si="62"/>
        <v>0</v>
      </c>
      <c r="Q577">
        <f t="shared" si="63"/>
        <v>1</v>
      </c>
      <c r="R577">
        <f t="shared" si="64"/>
        <v>0</v>
      </c>
      <c r="S577">
        <f t="shared" si="65"/>
        <v>3.246397973937361</v>
      </c>
    </row>
    <row r="578" spans="1:19" x14ac:dyDescent="0.2">
      <c r="A578" t="s">
        <v>600</v>
      </c>
      <c r="B578">
        <v>672.68469238</v>
      </c>
      <c r="C578">
        <v>681.50897216999999</v>
      </c>
      <c r="D578">
        <v>696.51202393000005</v>
      </c>
      <c r="E578">
        <v>693.73901366999996</v>
      </c>
      <c r="F578">
        <v>681.50897216999999</v>
      </c>
      <c r="G578">
        <v>720.02801513999998</v>
      </c>
      <c r="H578">
        <v>706.50701904000005</v>
      </c>
      <c r="I578">
        <v>705.92999268000005</v>
      </c>
      <c r="J578">
        <v>700.55401611000002</v>
      </c>
      <c r="L578" t="str">
        <f t="shared" si="59"/>
        <v>25JAN2021:01:00:00</v>
      </c>
      <c r="M578">
        <v>1</v>
      </c>
      <c r="N578">
        <f t="shared" si="60"/>
        <v>8.8242797899999914</v>
      </c>
      <c r="O578">
        <f t="shared" si="61"/>
        <v>0</v>
      </c>
      <c r="P578">
        <f t="shared" si="62"/>
        <v>8.8242797899999914</v>
      </c>
      <c r="Q578">
        <f t="shared" si="63"/>
        <v>0</v>
      </c>
      <c r="R578">
        <f t="shared" si="64"/>
        <v>1</v>
      </c>
      <c r="S578">
        <f t="shared" si="65"/>
        <v>1.3118002966262163</v>
      </c>
    </row>
    <row r="579" spans="1:19" x14ac:dyDescent="0.2">
      <c r="A579" t="s">
        <v>601</v>
      </c>
      <c r="B579">
        <v>649.45050048999997</v>
      </c>
      <c r="C579">
        <v>662.95202637</v>
      </c>
      <c r="D579">
        <v>682.51196288999995</v>
      </c>
      <c r="E579">
        <v>684.51916503999996</v>
      </c>
      <c r="F579">
        <v>662.95202637</v>
      </c>
      <c r="G579">
        <v>686.04199218999997</v>
      </c>
      <c r="H579">
        <v>694.42102050999995</v>
      </c>
      <c r="I579">
        <v>682.99499512</v>
      </c>
      <c r="J579">
        <v>681.16125488</v>
      </c>
      <c r="L579" t="str">
        <f t="shared" ref="L579:L642" si="66">A579</f>
        <v>25JAN2021:02:00:00</v>
      </c>
      <c r="M579">
        <v>2</v>
      </c>
      <c r="N579">
        <f t="shared" ref="N579:N642" si="67">C579-B579</f>
        <v>13.501525880000031</v>
      </c>
      <c r="O579">
        <f t="shared" ref="O579:O642" si="68">IF(N579&lt;0,N579,0)</f>
        <v>0</v>
      </c>
      <c r="P579">
        <f t="shared" ref="P579:P642" si="69">IF(N579&gt;0,N579,0)</f>
        <v>13.501525880000031</v>
      </c>
      <c r="Q579">
        <f t="shared" ref="Q579:Q642" si="70">IF(O579&lt;0,1,0)</f>
        <v>0</v>
      </c>
      <c r="R579">
        <f t="shared" ref="R579:R642" si="71">IF(P579&gt;0,1,0)</f>
        <v>1</v>
      </c>
      <c r="S579">
        <f t="shared" ref="S579:S642" si="72">ABS((B579-C579)/B579)*100</f>
        <v>2.0789153091441683</v>
      </c>
    </row>
    <row r="580" spans="1:19" x14ac:dyDescent="0.2">
      <c r="A580" t="s">
        <v>602</v>
      </c>
      <c r="B580">
        <v>634.15826416000004</v>
      </c>
      <c r="C580">
        <v>661.03698729999996</v>
      </c>
      <c r="D580">
        <v>676.02410888999998</v>
      </c>
      <c r="E580">
        <v>679.80920409999999</v>
      </c>
      <c r="F580">
        <v>661.03698729999996</v>
      </c>
      <c r="G580">
        <v>649</v>
      </c>
      <c r="H580">
        <v>694.91699218999997</v>
      </c>
      <c r="I580">
        <v>693.00299071999996</v>
      </c>
      <c r="J580">
        <v>677.86724853999999</v>
      </c>
      <c r="L580" t="str">
        <f t="shared" si="66"/>
        <v>25JAN2021:03:00:00</v>
      </c>
      <c r="M580">
        <v>3</v>
      </c>
      <c r="N580">
        <f t="shared" si="67"/>
        <v>26.87872313999992</v>
      </c>
      <c r="O580">
        <f t="shared" si="68"/>
        <v>0</v>
      </c>
      <c r="P580">
        <f t="shared" si="69"/>
        <v>26.87872313999992</v>
      </c>
      <c r="Q580">
        <f t="shared" si="70"/>
        <v>0</v>
      </c>
      <c r="R580">
        <f t="shared" si="71"/>
        <v>1</v>
      </c>
      <c r="S580">
        <f t="shared" si="72"/>
        <v>4.2384881912093695</v>
      </c>
    </row>
    <row r="581" spans="1:19" x14ac:dyDescent="0.2">
      <c r="A581" t="s">
        <v>603</v>
      </c>
      <c r="B581">
        <v>646.47229003999996</v>
      </c>
      <c r="C581">
        <v>666.19500731999995</v>
      </c>
      <c r="D581">
        <v>677.13977050999995</v>
      </c>
      <c r="E581">
        <v>685.64190673999997</v>
      </c>
      <c r="F581">
        <v>666.19500731999995</v>
      </c>
      <c r="G581">
        <v>632.82000731999995</v>
      </c>
      <c r="H581">
        <v>720.97998046999999</v>
      </c>
      <c r="I581">
        <v>691.08599853999999</v>
      </c>
      <c r="J581">
        <v>683.31024170000001</v>
      </c>
      <c r="L581" t="str">
        <f t="shared" si="66"/>
        <v>25JAN2021:04:00:00</v>
      </c>
      <c r="M581">
        <v>4</v>
      </c>
      <c r="N581">
        <f t="shared" si="67"/>
        <v>19.722717279999983</v>
      </c>
      <c r="O581">
        <f t="shared" si="68"/>
        <v>0</v>
      </c>
      <c r="P581">
        <f t="shared" si="69"/>
        <v>19.722717279999983</v>
      </c>
      <c r="Q581">
        <f t="shared" si="70"/>
        <v>0</v>
      </c>
      <c r="R581">
        <f t="shared" si="71"/>
        <v>1</v>
      </c>
      <c r="S581">
        <f t="shared" si="72"/>
        <v>3.0508217573841652</v>
      </c>
    </row>
    <row r="582" spans="1:19" x14ac:dyDescent="0.2">
      <c r="A582" t="s">
        <v>604</v>
      </c>
      <c r="B582">
        <v>708.06829833999996</v>
      </c>
      <c r="C582">
        <v>690.03802489999998</v>
      </c>
      <c r="D582">
        <v>696.85223388999998</v>
      </c>
      <c r="E582">
        <v>705.70617675999995</v>
      </c>
      <c r="F582">
        <v>690.03802489999998</v>
      </c>
      <c r="G582">
        <v>690.94799805000002</v>
      </c>
      <c r="H582">
        <v>721.20599364999998</v>
      </c>
      <c r="I582">
        <v>696.20397949000005</v>
      </c>
      <c r="J582">
        <v>700.33703613</v>
      </c>
      <c r="L582" t="str">
        <f t="shared" si="66"/>
        <v>25JAN2021:05:00:00</v>
      </c>
      <c r="M582">
        <v>5</v>
      </c>
      <c r="N582">
        <f t="shared" si="67"/>
        <v>-18.030273439999974</v>
      </c>
      <c r="O582">
        <f t="shared" si="68"/>
        <v>-18.030273439999974</v>
      </c>
      <c r="P582">
        <f t="shared" si="69"/>
        <v>0</v>
      </c>
      <c r="Q582">
        <f t="shared" si="70"/>
        <v>1</v>
      </c>
      <c r="R582">
        <f t="shared" si="71"/>
        <v>0</v>
      </c>
      <c r="S582">
        <f t="shared" si="72"/>
        <v>2.5464031481525535</v>
      </c>
    </row>
    <row r="583" spans="1:19" x14ac:dyDescent="0.2">
      <c r="A583" t="s">
        <v>605</v>
      </c>
      <c r="B583">
        <v>775.86779784999999</v>
      </c>
      <c r="C583">
        <v>731.59301758000004</v>
      </c>
      <c r="D583">
        <v>732.76434326000003</v>
      </c>
      <c r="E583">
        <v>749.67510986000002</v>
      </c>
      <c r="F583">
        <v>731.59301758000004</v>
      </c>
      <c r="G583">
        <v>726.75299071999996</v>
      </c>
      <c r="H583">
        <v>769.80603026999995</v>
      </c>
      <c r="I583">
        <v>744.73498534999999</v>
      </c>
      <c r="J583">
        <v>743.97314453000001</v>
      </c>
      <c r="L583" t="str">
        <f t="shared" si="66"/>
        <v>25JAN2021:06:00:00</v>
      </c>
      <c r="M583">
        <v>6</v>
      </c>
      <c r="N583">
        <f t="shared" si="67"/>
        <v>-44.274780269999951</v>
      </c>
      <c r="O583">
        <f t="shared" si="68"/>
        <v>-44.274780269999951</v>
      </c>
      <c r="P583">
        <f t="shared" si="69"/>
        <v>0</v>
      </c>
      <c r="Q583">
        <f t="shared" si="70"/>
        <v>1</v>
      </c>
      <c r="R583">
        <f t="shared" si="71"/>
        <v>0</v>
      </c>
      <c r="S583">
        <f t="shared" si="72"/>
        <v>5.7064850987100355</v>
      </c>
    </row>
    <row r="584" spans="1:19" x14ac:dyDescent="0.2">
      <c r="A584" t="s">
        <v>606</v>
      </c>
      <c r="B584">
        <v>867.48254395000004</v>
      </c>
      <c r="C584">
        <v>791.68701171999999</v>
      </c>
      <c r="D584">
        <v>783.94628906000003</v>
      </c>
      <c r="E584">
        <v>819.03680420000001</v>
      </c>
      <c r="F584">
        <v>791.68701171999999</v>
      </c>
      <c r="G584">
        <v>784.15197753999996</v>
      </c>
      <c r="H584">
        <v>857.53900146000001</v>
      </c>
      <c r="I584">
        <v>809.46697998000002</v>
      </c>
      <c r="J584">
        <v>810.68554687999995</v>
      </c>
      <c r="L584" t="str">
        <f t="shared" si="66"/>
        <v>25JAN2021:07:00:00</v>
      </c>
      <c r="M584">
        <v>7</v>
      </c>
      <c r="N584">
        <f t="shared" si="67"/>
        <v>-75.795532230000049</v>
      </c>
      <c r="O584">
        <f t="shared" si="68"/>
        <v>-75.795532230000049</v>
      </c>
      <c r="P584">
        <f t="shared" si="69"/>
        <v>0</v>
      </c>
      <c r="Q584">
        <f t="shared" si="70"/>
        <v>1</v>
      </c>
      <c r="R584">
        <f t="shared" si="71"/>
        <v>0</v>
      </c>
      <c r="S584">
        <f t="shared" si="72"/>
        <v>8.7374129610576645</v>
      </c>
    </row>
    <row r="585" spans="1:19" x14ac:dyDescent="0.2">
      <c r="A585" t="s">
        <v>607</v>
      </c>
      <c r="B585">
        <v>902.98120116999996</v>
      </c>
      <c r="C585">
        <v>826.23101807</v>
      </c>
      <c r="D585">
        <v>811.08026123000002</v>
      </c>
      <c r="E585">
        <v>849.27972411999997</v>
      </c>
      <c r="F585">
        <v>826.23101807</v>
      </c>
      <c r="G585">
        <v>829.14697265999996</v>
      </c>
      <c r="H585">
        <v>881.20898437999995</v>
      </c>
      <c r="I585">
        <v>822.64300536999997</v>
      </c>
      <c r="J585">
        <v>837.54919433999999</v>
      </c>
      <c r="L585" t="str">
        <f t="shared" si="66"/>
        <v>25JAN2021:08:00:00</v>
      </c>
      <c r="M585">
        <v>8</v>
      </c>
      <c r="N585">
        <f t="shared" si="67"/>
        <v>-76.750183099999958</v>
      </c>
      <c r="O585">
        <f t="shared" si="68"/>
        <v>-76.750183099999958</v>
      </c>
      <c r="P585">
        <f t="shared" si="69"/>
        <v>0</v>
      </c>
      <c r="Q585">
        <f t="shared" si="70"/>
        <v>1</v>
      </c>
      <c r="R585">
        <f t="shared" si="71"/>
        <v>0</v>
      </c>
      <c r="S585">
        <f t="shared" si="72"/>
        <v>8.4996435142341973</v>
      </c>
    </row>
    <row r="586" spans="1:19" x14ac:dyDescent="0.2">
      <c r="A586" t="s">
        <v>608</v>
      </c>
      <c r="B586">
        <v>931.78704833999996</v>
      </c>
      <c r="C586">
        <v>839.18499756000006</v>
      </c>
      <c r="D586">
        <v>847.75830078000001</v>
      </c>
      <c r="E586">
        <v>874.72064208999996</v>
      </c>
      <c r="F586">
        <v>839.18499756000006</v>
      </c>
      <c r="G586">
        <v>837.70599364999998</v>
      </c>
      <c r="H586">
        <v>887.21002196999996</v>
      </c>
      <c r="I586">
        <v>854.81201171999999</v>
      </c>
      <c r="J586">
        <v>855.98480225000003</v>
      </c>
      <c r="L586" t="str">
        <f t="shared" si="66"/>
        <v>25JAN2021:09:00:00</v>
      </c>
      <c r="M586">
        <v>9</v>
      </c>
      <c r="N586">
        <f t="shared" si="67"/>
        <v>-92.6020507799999</v>
      </c>
      <c r="O586">
        <f t="shared" si="68"/>
        <v>-92.6020507799999</v>
      </c>
      <c r="P586">
        <f t="shared" si="69"/>
        <v>0</v>
      </c>
      <c r="Q586">
        <f t="shared" si="70"/>
        <v>1</v>
      </c>
      <c r="R586">
        <f t="shared" si="71"/>
        <v>0</v>
      </c>
      <c r="S586">
        <f t="shared" si="72"/>
        <v>9.9381131069564219</v>
      </c>
    </row>
    <row r="587" spans="1:19" x14ac:dyDescent="0.2">
      <c r="A587" t="s">
        <v>609</v>
      </c>
      <c r="B587">
        <v>1004.9326172</v>
      </c>
      <c r="C587">
        <v>859.71899413999995</v>
      </c>
      <c r="D587">
        <v>863.95837401999995</v>
      </c>
      <c r="E587">
        <v>891.47991943</v>
      </c>
      <c r="F587">
        <v>859.71899413999995</v>
      </c>
      <c r="G587">
        <v>856.08801270000004</v>
      </c>
      <c r="H587">
        <v>894.34301758000004</v>
      </c>
      <c r="I587">
        <v>871.25402831999997</v>
      </c>
      <c r="J587">
        <v>871.33483887</v>
      </c>
      <c r="L587" t="str">
        <f t="shared" si="66"/>
        <v>25JAN2021:10:00:00</v>
      </c>
      <c r="M587">
        <v>10</v>
      </c>
      <c r="N587">
        <f t="shared" si="67"/>
        <v>-145.21362306000003</v>
      </c>
      <c r="O587">
        <f t="shared" si="68"/>
        <v>-145.21362306000003</v>
      </c>
      <c r="P587">
        <f t="shared" si="69"/>
        <v>0</v>
      </c>
      <c r="Q587">
        <f t="shared" si="70"/>
        <v>1</v>
      </c>
      <c r="R587">
        <f t="shared" si="71"/>
        <v>0</v>
      </c>
      <c r="S587">
        <f t="shared" si="72"/>
        <v>14.450085565398647</v>
      </c>
    </row>
    <row r="588" spans="1:19" x14ac:dyDescent="0.2">
      <c r="A588" t="s">
        <v>610</v>
      </c>
      <c r="B588">
        <v>1008.5809326</v>
      </c>
      <c r="C588">
        <v>862.09100341999999</v>
      </c>
      <c r="D588">
        <v>879.03948975000003</v>
      </c>
      <c r="E588">
        <v>891.00903319999998</v>
      </c>
      <c r="F588">
        <v>862.09100341999999</v>
      </c>
      <c r="G588">
        <v>868.85400390999996</v>
      </c>
      <c r="H588">
        <v>913.05102538999995</v>
      </c>
      <c r="I588">
        <v>886.79101562999995</v>
      </c>
      <c r="J588">
        <v>883.96997069999998</v>
      </c>
      <c r="L588" t="str">
        <f t="shared" si="66"/>
        <v>25JAN2021:11:00:00</v>
      </c>
      <c r="M588">
        <v>11</v>
      </c>
      <c r="N588">
        <f t="shared" si="67"/>
        <v>-146.48992917999999</v>
      </c>
      <c r="O588">
        <f t="shared" si="68"/>
        <v>-146.48992917999999</v>
      </c>
      <c r="P588">
        <f t="shared" si="69"/>
        <v>0</v>
      </c>
      <c r="Q588">
        <f t="shared" si="70"/>
        <v>1</v>
      </c>
      <c r="R588">
        <f t="shared" si="71"/>
        <v>0</v>
      </c>
      <c r="S588">
        <f t="shared" si="72"/>
        <v>14.524360360686833</v>
      </c>
    </row>
    <row r="589" spans="1:19" x14ac:dyDescent="0.2">
      <c r="A589" t="s">
        <v>611</v>
      </c>
      <c r="B589">
        <v>994.88073729999996</v>
      </c>
      <c r="C589">
        <v>842.98101807</v>
      </c>
      <c r="D589">
        <v>878.30206298999997</v>
      </c>
      <c r="E589">
        <v>874.01715088000003</v>
      </c>
      <c r="F589">
        <v>842.98101807</v>
      </c>
      <c r="G589">
        <v>870.59600829999999</v>
      </c>
      <c r="H589">
        <v>910.90301513999998</v>
      </c>
      <c r="I589">
        <v>888.98297118999994</v>
      </c>
      <c r="J589">
        <v>879.32897949000005</v>
      </c>
      <c r="L589" t="str">
        <f t="shared" si="66"/>
        <v>25JAN2021:12:00:00</v>
      </c>
      <c r="M589">
        <v>12</v>
      </c>
      <c r="N589">
        <f t="shared" si="67"/>
        <v>-151.89971922999996</v>
      </c>
      <c r="O589">
        <f t="shared" si="68"/>
        <v>-151.89971922999996</v>
      </c>
      <c r="P589">
        <f t="shared" si="69"/>
        <v>0</v>
      </c>
      <c r="Q589">
        <f t="shared" si="70"/>
        <v>1</v>
      </c>
      <c r="R589">
        <f t="shared" si="71"/>
        <v>0</v>
      </c>
      <c r="S589">
        <f t="shared" si="72"/>
        <v>15.268133509373151</v>
      </c>
    </row>
    <row r="590" spans="1:19" x14ac:dyDescent="0.2">
      <c r="A590" t="s">
        <v>612</v>
      </c>
      <c r="B590">
        <v>961.44641113</v>
      </c>
      <c r="C590">
        <v>818.23602295000001</v>
      </c>
      <c r="D590">
        <v>864.85668944999998</v>
      </c>
      <c r="E590">
        <v>847.51953125</v>
      </c>
      <c r="F590">
        <v>818.23602295000001</v>
      </c>
      <c r="G590">
        <v>854.87799071999996</v>
      </c>
      <c r="H590">
        <v>871.95501708999996</v>
      </c>
      <c r="I590">
        <v>836.90502930000002</v>
      </c>
      <c r="J590">
        <v>846.74084473000005</v>
      </c>
      <c r="L590" t="str">
        <f t="shared" si="66"/>
        <v>25JAN2021:13:00:00</v>
      </c>
      <c r="M590">
        <v>13</v>
      </c>
      <c r="N590">
        <f t="shared" si="67"/>
        <v>-143.21038818</v>
      </c>
      <c r="O590">
        <f t="shared" si="68"/>
        <v>-143.21038818</v>
      </c>
      <c r="P590">
        <f t="shared" si="69"/>
        <v>0</v>
      </c>
      <c r="Q590">
        <f t="shared" si="70"/>
        <v>1</v>
      </c>
      <c r="R590">
        <f t="shared" si="71"/>
        <v>0</v>
      </c>
      <c r="S590">
        <f t="shared" si="72"/>
        <v>14.895306334513542</v>
      </c>
    </row>
    <row r="591" spans="1:19" x14ac:dyDescent="0.2">
      <c r="A591" t="s">
        <v>613</v>
      </c>
      <c r="B591">
        <v>938.70684814000003</v>
      </c>
      <c r="C591">
        <v>811.99499512</v>
      </c>
      <c r="D591">
        <v>869.09301758000004</v>
      </c>
      <c r="E591">
        <v>844.29254149999997</v>
      </c>
      <c r="F591">
        <v>811.99499512</v>
      </c>
      <c r="G591">
        <v>841.01000977000001</v>
      </c>
      <c r="H591">
        <v>878.07598876999998</v>
      </c>
      <c r="I591">
        <v>828.98699951000003</v>
      </c>
      <c r="J591">
        <v>843.52740478999999</v>
      </c>
      <c r="L591" t="str">
        <f t="shared" si="66"/>
        <v>25JAN2021:14:00:00</v>
      </c>
      <c r="M591">
        <v>14</v>
      </c>
      <c r="N591">
        <f t="shared" si="67"/>
        <v>-126.71185302000004</v>
      </c>
      <c r="O591">
        <f t="shared" si="68"/>
        <v>-126.71185302000004</v>
      </c>
      <c r="P591">
        <f t="shared" si="69"/>
        <v>0</v>
      </c>
      <c r="Q591">
        <f t="shared" si="70"/>
        <v>1</v>
      </c>
      <c r="R591">
        <f t="shared" si="71"/>
        <v>0</v>
      </c>
      <c r="S591">
        <f t="shared" si="72"/>
        <v>13.498554236721841</v>
      </c>
    </row>
    <row r="592" spans="1:19" x14ac:dyDescent="0.2">
      <c r="A592" t="s">
        <v>614</v>
      </c>
      <c r="B592">
        <v>841.01312256000006</v>
      </c>
      <c r="C592">
        <v>786.63201904000005</v>
      </c>
      <c r="D592">
        <v>861.89324951000003</v>
      </c>
      <c r="E592">
        <v>837.34869385000002</v>
      </c>
      <c r="F592">
        <v>786.63201904000005</v>
      </c>
      <c r="G592">
        <v>850.99499512</v>
      </c>
      <c r="H592">
        <v>869.21197510000002</v>
      </c>
      <c r="I592">
        <v>815.70501708999996</v>
      </c>
      <c r="J592">
        <v>831.99829102000001</v>
      </c>
      <c r="L592" t="str">
        <f t="shared" si="66"/>
        <v>25JAN2021:15:00:00</v>
      </c>
      <c r="M592">
        <v>15</v>
      </c>
      <c r="N592">
        <f t="shared" si="67"/>
        <v>-54.381103520000011</v>
      </c>
      <c r="O592">
        <f t="shared" si="68"/>
        <v>-54.381103520000011</v>
      </c>
      <c r="P592">
        <f t="shared" si="69"/>
        <v>0</v>
      </c>
      <c r="Q592">
        <f t="shared" si="70"/>
        <v>1</v>
      </c>
      <c r="R592">
        <f t="shared" si="71"/>
        <v>0</v>
      </c>
      <c r="S592">
        <f t="shared" si="72"/>
        <v>6.4661420923453337</v>
      </c>
    </row>
    <row r="593" spans="1:19" x14ac:dyDescent="0.2">
      <c r="A593" t="s">
        <v>615</v>
      </c>
      <c r="B593">
        <v>712.27923583999996</v>
      </c>
      <c r="C593">
        <v>753.68798828000001</v>
      </c>
      <c r="D593">
        <v>854.24084473000005</v>
      </c>
      <c r="E593">
        <v>829.25646973000005</v>
      </c>
      <c r="F593">
        <v>753.68798828000001</v>
      </c>
      <c r="G593">
        <v>845.19097899999997</v>
      </c>
      <c r="H593">
        <v>833.21801758000004</v>
      </c>
      <c r="I593">
        <v>800.79302978999999</v>
      </c>
      <c r="J593">
        <v>809.35369873000002</v>
      </c>
      <c r="L593" t="str">
        <f t="shared" si="66"/>
        <v>25JAN2021:16:00:00</v>
      </c>
      <c r="M593">
        <v>16</v>
      </c>
      <c r="N593">
        <f t="shared" si="67"/>
        <v>41.408752440000058</v>
      </c>
      <c r="O593">
        <f t="shared" si="68"/>
        <v>0</v>
      </c>
      <c r="P593">
        <f t="shared" si="69"/>
        <v>41.408752440000058</v>
      </c>
      <c r="Q593">
        <f t="shared" si="70"/>
        <v>0</v>
      </c>
      <c r="R593">
        <f t="shared" si="71"/>
        <v>1</v>
      </c>
      <c r="S593">
        <f t="shared" si="72"/>
        <v>5.813556026403913</v>
      </c>
    </row>
    <row r="594" spans="1:19" x14ac:dyDescent="0.2">
      <c r="A594" t="s">
        <v>616</v>
      </c>
      <c r="B594">
        <v>870.14105225000003</v>
      </c>
      <c r="C594">
        <v>736.57098388999998</v>
      </c>
      <c r="D594">
        <v>852.07720946999996</v>
      </c>
      <c r="E594">
        <v>833.18975829999999</v>
      </c>
      <c r="F594">
        <v>736.57098388999998</v>
      </c>
      <c r="G594">
        <v>782.44201659999999</v>
      </c>
      <c r="H594">
        <v>844.96600341999999</v>
      </c>
      <c r="I594">
        <v>794.97198486000002</v>
      </c>
      <c r="J594">
        <v>798.44213866999996</v>
      </c>
      <c r="L594" t="str">
        <f t="shared" si="66"/>
        <v>25JAN2021:17:00:00</v>
      </c>
      <c r="M594">
        <v>17</v>
      </c>
      <c r="N594">
        <f t="shared" si="67"/>
        <v>-133.57006836000005</v>
      </c>
      <c r="O594">
        <f t="shared" si="68"/>
        <v>-133.57006836000005</v>
      </c>
      <c r="P594">
        <f t="shared" si="69"/>
        <v>0</v>
      </c>
      <c r="Q594">
        <f t="shared" si="70"/>
        <v>1</v>
      </c>
      <c r="R594">
        <f t="shared" si="71"/>
        <v>0</v>
      </c>
      <c r="S594">
        <f t="shared" si="72"/>
        <v>15.350392676522526</v>
      </c>
    </row>
    <row r="595" spans="1:19" x14ac:dyDescent="0.2">
      <c r="A595" t="s">
        <v>617</v>
      </c>
      <c r="B595">
        <v>841.24993896000001</v>
      </c>
      <c r="C595">
        <v>749.69500731999995</v>
      </c>
      <c r="D595">
        <v>866.95178223000005</v>
      </c>
      <c r="E595">
        <v>851.42211913999995</v>
      </c>
      <c r="F595">
        <v>749.69500731999995</v>
      </c>
      <c r="G595">
        <v>782.11499022999999</v>
      </c>
      <c r="H595">
        <v>811.07897949000005</v>
      </c>
      <c r="I595">
        <v>784.53997803000004</v>
      </c>
      <c r="J595">
        <v>792.46185303000004</v>
      </c>
      <c r="L595" t="str">
        <f t="shared" si="66"/>
        <v>25JAN2021:18:00:00</v>
      </c>
      <c r="M595">
        <v>18</v>
      </c>
      <c r="N595">
        <f t="shared" si="67"/>
        <v>-91.554931640000063</v>
      </c>
      <c r="O595">
        <f t="shared" si="68"/>
        <v>-91.554931640000063</v>
      </c>
      <c r="P595">
        <f t="shared" si="69"/>
        <v>0</v>
      </c>
      <c r="Q595">
        <f t="shared" si="70"/>
        <v>1</v>
      </c>
      <c r="R595">
        <f t="shared" si="71"/>
        <v>0</v>
      </c>
      <c r="S595">
        <f t="shared" si="72"/>
        <v>10.8832021733262</v>
      </c>
    </row>
    <row r="596" spans="1:19" x14ac:dyDescent="0.2">
      <c r="A596" t="s">
        <v>618</v>
      </c>
      <c r="B596">
        <v>885.14886475000003</v>
      </c>
      <c r="C596">
        <v>809.44097899999997</v>
      </c>
      <c r="D596">
        <v>906.55023193</v>
      </c>
      <c r="E596">
        <v>882.20593262</v>
      </c>
      <c r="F596">
        <v>809.44097899999997</v>
      </c>
      <c r="G596">
        <v>847.62799071999996</v>
      </c>
      <c r="H596">
        <v>867.58502196999996</v>
      </c>
      <c r="I596">
        <v>868.85601807</v>
      </c>
      <c r="J596">
        <v>855.74273682</v>
      </c>
      <c r="L596" t="str">
        <f t="shared" si="66"/>
        <v>25JAN2021:19:00:00</v>
      </c>
      <c r="M596">
        <v>19</v>
      </c>
      <c r="N596">
        <f t="shared" si="67"/>
        <v>-75.707885750000059</v>
      </c>
      <c r="O596">
        <f t="shared" si="68"/>
        <v>-75.707885750000059</v>
      </c>
      <c r="P596">
        <f t="shared" si="69"/>
        <v>0</v>
      </c>
      <c r="Q596">
        <f t="shared" si="70"/>
        <v>1</v>
      </c>
      <c r="R596">
        <f t="shared" si="71"/>
        <v>0</v>
      </c>
      <c r="S596">
        <f t="shared" si="72"/>
        <v>8.5531246511153647</v>
      </c>
    </row>
    <row r="597" spans="1:19" x14ac:dyDescent="0.2">
      <c r="A597" t="s">
        <v>619</v>
      </c>
      <c r="B597">
        <v>865.32519531000003</v>
      </c>
      <c r="C597">
        <v>822.66198729999996</v>
      </c>
      <c r="D597">
        <v>896.92041015999996</v>
      </c>
      <c r="E597">
        <v>874.69665526999995</v>
      </c>
      <c r="F597">
        <v>822.66198729999996</v>
      </c>
      <c r="G597">
        <v>838.98498534999999</v>
      </c>
      <c r="H597">
        <v>858.19799805000002</v>
      </c>
      <c r="I597">
        <v>863.29797363</v>
      </c>
      <c r="J597">
        <v>853.02770996000004</v>
      </c>
      <c r="L597" t="str">
        <f t="shared" si="66"/>
        <v>25JAN2021:20:00:00</v>
      </c>
      <c r="M597">
        <v>20</v>
      </c>
      <c r="N597">
        <f t="shared" si="67"/>
        <v>-42.663208010000062</v>
      </c>
      <c r="O597">
        <f t="shared" si="68"/>
        <v>-42.663208010000062</v>
      </c>
      <c r="P597">
        <f t="shared" si="69"/>
        <v>0</v>
      </c>
      <c r="Q597">
        <f t="shared" si="70"/>
        <v>1</v>
      </c>
      <c r="R597">
        <f t="shared" si="71"/>
        <v>0</v>
      </c>
      <c r="S597">
        <f t="shared" si="72"/>
        <v>4.9303092341736452</v>
      </c>
    </row>
    <row r="598" spans="1:19" x14ac:dyDescent="0.2">
      <c r="A598" t="s">
        <v>620</v>
      </c>
      <c r="B598">
        <v>853.45965576000003</v>
      </c>
      <c r="C598">
        <v>820.63598633000004</v>
      </c>
      <c r="D598">
        <v>879.30944824000005</v>
      </c>
      <c r="E598">
        <v>856.32702637</v>
      </c>
      <c r="F598">
        <v>820.63598633000004</v>
      </c>
      <c r="G598">
        <v>835.65301513999998</v>
      </c>
      <c r="H598">
        <v>870.52398682</v>
      </c>
      <c r="I598">
        <v>852.74499512</v>
      </c>
      <c r="J598">
        <v>850.34655762</v>
      </c>
      <c r="L598" t="str">
        <f t="shared" si="66"/>
        <v>25JAN2021:21:00:00</v>
      </c>
      <c r="M598">
        <v>21</v>
      </c>
      <c r="N598">
        <f t="shared" si="67"/>
        <v>-32.823669429999995</v>
      </c>
      <c r="O598">
        <f t="shared" si="68"/>
        <v>-32.823669429999995</v>
      </c>
      <c r="P598">
        <f t="shared" si="69"/>
        <v>0</v>
      </c>
      <c r="Q598">
        <f t="shared" si="70"/>
        <v>1</v>
      </c>
      <c r="R598">
        <f t="shared" si="71"/>
        <v>0</v>
      </c>
      <c r="S598">
        <f t="shared" si="72"/>
        <v>3.8459544289496308</v>
      </c>
    </row>
    <row r="599" spans="1:19" x14ac:dyDescent="0.2">
      <c r="A599" t="s">
        <v>621</v>
      </c>
      <c r="B599">
        <v>831.12463378999996</v>
      </c>
      <c r="C599">
        <v>801.30297852000001</v>
      </c>
      <c r="D599">
        <v>857.09985352000001</v>
      </c>
      <c r="E599">
        <v>835.77319336000005</v>
      </c>
      <c r="F599">
        <v>801.30297852000001</v>
      </c>
      <c r="G599">
        <v>817.15399170000001</v>
      </c>
      <c r="H599">
        <v>842.03302001999998</v>
      </c>
      <c r="I599">
        <v>815.19702147999999</v>
      </c>
      <c r="J599">
        <v>823.91497803000004</v>
      </c>
      <c r="L599" t="str">
        <f t="shared" si="66"/>
        <v>25JAN2021:22:00:00</v>
      </c>
      <c r="M599">
        <v>22</v>
      </c>
      <c r="N599">
        <f t="shared" si="67"/>
        <v>-29.821655269999951</v>
      </c>
      <c r="O599">
        <f t="shared" si="68"/>
        <v>-29.821655269999951</v>
      </c>
      <c r="P599">
        <f t="shared" si="69"/>
        <v>0</v>
      </c>
      <c r="Q599">
        <f t="shared" si="70"/>
        <v>1</v>
      </c>
      <c r="R599">
        <f t="shared" si="71"/>
        <v>0</v>
      </c>
      <c r="S599">
        <f t="shared" si="72"/>
        <v>3.5881086972492482</v>
      </c>
    </row>
    <row r="600" spans="1:19" x14ac:dyDescent="0.2">
      <c r="A600" t="s">
        <v>622</v>
      </c>
      <c r="B600">
        <v>796.89001465000001</v>
      </c>
      <c r="C600">
        <v>776.91400146000001</v>
      </c>
      <c r="D600">
        <v>820.20043944999998</v>
      </c>
      <c r="E600">
        <v>809.17993163999995</v>
      </c>
      <c r="F600">
        <v>776.91400146000001</v>
      </c>
      <c r="G600">
        <v>806.45300293000003</v>
      </c>
      <c r="H600">
        <v>811.76800536999997</v>
      </c>
      <c r="I600">
        <v>762.14697265999996</v>
      </c>
      <c r="J600">
        <v>791.03894043000003</v>
      </c>
      <c r="L600" t="str">
        <f t="shared" si="66"/>
        <v>25JAN2021:23:00:00</v>
      </c>
      <c r="M600">
        <v>23</v>
      </c>
      <c r="N600">
        <f t="shared" si="67"/>
        <v>-19.976013190000003</v>
      </c>
      <c r="O600">
        <f t="shared" si="68"/>
        <v>-19.976013190000003</v>
      </c>
      <c r="P600">
        <f t="shared" si="69"/>
        <v>0</v>
      </c>
      <c r="Q600">
        <f t="shared" si="70"/>
        <v>1</v>
      </c>
      <c r="R600">
        <f t="shared" si="71"/>
        <v>0</v>
      </c>
      <c r="S600">
        <f t="shared" si="72"/>
        <v>2.5067465801756361</v>
      </c>
    </row>
    <row r="601" spans="1:19" x14ac:dyDescent="0.2">
      <c r="A601" t="s">
        <v>623</v>
      </c>
      <c r="B601">
        <v>765.38739013999998</v>
      </c>
      <c r="C601">
        <v>761.37799071999996</v>
      </c>
      <c r="D601">
        <v>808.57061768000005</v>
      </c>
      <c r="E601">
        <v>799.16778564000003</v>
      </c>
      <c r="F601">
        <v>761.37799071999996</v>
      </c>
      <c r="G601">
        <v>795.76397704999999</v>
      </c>
      <c r="H601">
        <v>788.91802978999999</v>
      </c>
      <c r="I601">
        <v>764.34600829999999</v>
      </c>
      <c r="J601">
        <v>779.20233154000005</v>
      </c>
      <c r="L601" t="str">
        <f t="shared" si="66"/>
        <v>26JAN2021:00:00:00</v>
      </c>
      <c r="M601">
        <v>24</v>
      </c>
      <c r="N601">
        <f t="shared" si="67"/>
        <v>-4.0093994200000225</v>
      </c>
      <c r="O601">
        <f t="shared" si="68"/>
        <v>-4.0093994200000225</v>
      </c>
      <c r="P601">
        <f t="shared" si="69"/>
        <v>0</v>
      </c>
      <c r="Q601">
        <f t="shared" si="70"/>
        <v>1</v>
      </c>
      <c r="R601">
        <f t="shared" si="71"/>
        <v>0</v>
      </c>
      <c r="S601">
        <f t="shared" si="72"/>
        <v>0.52383923117241948</v>
      </c>
    </row>
    <row r="602" spans="1:19" x14ac:dyDescent="0.2">
      <c r="A602" t="s">
        <v>624</v>
      </c>
      <c r="B602">
        <v>759.35687256000006</v>
      </c>
      <c r="C602">
        <v>749.76702881000006</v>
      </c>
      <c r="D602">
        <v>819.25140381000006</v>
      </c>
      <c r="E602">
        <v>799.03979491999996</v>
      </c>
      <c r="F602">
        <v>753.04101562999995</v>
      </c>
      <c r="G602">
        <v>783.52301024999997</v>
      </c>
      <c r="H602">
        <v>749.76702881000006</v>
      </c>
      <c r="I602">
        <v>774.16198729999996</v>
      </c>
      <c r="J602">
        <v>769.58935546999999</v>
      </c>
      <c r="L602" t="str">
        <f t="shared" si="66"/>
        <v>26JAN2021:01:00:00</v>
      </c>
      <c r="M602">
        <v>1</v>
      </c>
      <c r="N602">
        <f t="shared" si="67"/>
        <v>-9.58984375</v>
      </c>
      <c r="O602">
        <f t="shared" si="68"/>
        <v>-9.58984375</v>
      </c>
      <c r="P602">
        <f t="shared" si="69"/>
        <v>0</v>
      </c>
      <c r="Q602">
        <f t="shared" si="70"/>
        <v>1</v>
      </c>
      <c r="R602">
        <f t="shared" si="71"/>
        <v>0</v>
      </c>
      <c r="S602">
        <f t="shared" si="72"/>
        <v>1.2628902294213797</v>
      </c>
    </row>
    <row r="603" spans="1:19" x14ac:dyDescent="0.2">
      <c r="A603" t="s">
        <v>625</v>
      </c>
      <c r="B603">
        <v>770.94470215000001</v>
      </c>
      <c r="C603">
        <v>730.32501220999995</v>
      </c>
      <c r="D603">
        <v>817.11572265999996</v>
      </c>
      <c r="E603">
        <v>777.24700928000004</v>
      </c>
      <c r="F603">
        <v>749.50701904000005</v>
      </c>
      <c r="G603">
        <v>786.03198241999996</v>
      </c>
      <c r="H603">
        <v>730.32501220999995</v>
      </c>
      <c r="I603">
        <v>768.69396973000005</v>
      </c>
      <c r="J603">
        <v>762.52502441000001</v>
      </c>
      <c r="L603" t="str">
        <f t="shared" si="66"/>
        <v>26JAN2021:02:00:00</v>
      </c>
      <c r="M603">
        <v>2</v>
      </c>
      <c r="N603">
        <f t="shared" si="67"/>
        <v>-40.619689940000058</v>
      </c>
      <c r="O603">
        <f t="shared" si="68"/>
        <v>-40.619689940000058</v>
      </c>
      <c r="P603">
        <f t="shared" si="69"/>
        <v>0</v>
      </c>
      <c r="Q603">
        <f t="shared" si="70"/>
        <v>1</v>
      </c>
      <c r="R603">
        <f t="shared" si="71"/>
        <v>0</v>
      </c>
      <c r="S603">
        <f t="shared" si="72"/>
        <v>5.2688201665723131</v>
      </c>
    </row>
    <row r="604" spans="1:19" x14ac:dyDescent="0.2">
      <c r="A604" t="s">
        <v>626</v>
      </c>
      <c r="B604">
        <v>785.53558350000003</v>
      </c>
      <c r="C604">
        <v>763.80999756000006</v>
      </c>
      <c r="D604">
        <v>825.98608397999999</v>
      </c>
      <c r="E604">
        <v>768.39794921999999</v>
      </c>
      <c r="F604">
        <v>762.77801513999998</v>
      </c>
      <c r="G604">
        <v>788.11798095999995</v>
      </c>
      <c r="H604">
        <v>763.80999756000006</v>
      </c>
      <c r="I604">
        <v>798.38897704999999</v>
      </c>
      <c r="J604">
        <v>783.00720215000001</v>
      </c>
      <c r="L604" t="str">
        <f t="shared" si="66"/>
        <v>26JAN2021:03:00:00</v>
      </c>
      <c r="M604">
        <v>3</v>
      </c>
      <c r="N604">
        <f t="shared" si="67"/>
        <v>-21.725585939999974</v>
      </c>
      <c r="O604">
        <f t="shared" si="68"/>
        <v>-21.725585939999974</v>
      </c>
      <c r="P604">
        <f t="shared" si="69"/>
        <v>0</v>
      </c>
      <c r="Q604">
        <f t="shared" si="70"/>
        <v>1</v>
      </c>
      <c r="R604">
        <f t="shared" si="71"/>
        <v>0</v>
      </c>
      <c r="S604">
        <f t="shared" si="72"/>
        <v>2.765703603546557</v>
      </c>
    </row>
    <row r="605" spans="1:19" x14ac:dyDescent="0.2">
      <c r="A605" t="s">
        <v>627</v>
      </c>
      <c r="B605">
        <v>820.05413818</v>
      </c>
      <c r="C605">
        <v>801.39398193</v>
      </c>
      <c r="D605">
        <v>852.87829590000001</v>
      </c>
      <c r="E605">
        <v>787.95886229999996</v>
      </c>
      <c r="F605">
        <v>785.62597656000003</v>
      </c>
      <c r="G605">
        <v>809.38000488</v>
      </c>
      <c r="H605">
        <v>801.39398193</v>
      </c>
      <c r="I605">
        <v>809.51599121000004</v>
      </c>
      <c r="J605">
        <v>806.91625977000001</v>
      </c>
      <c r="L605" t="str">
        <f t="shared" si="66"/>
        <v>26JAN2021:04:00:00</v>
      </c>
      <c r="M605">
        <v>4</v>
      </c>
      <c r="N605">
        <f t="shared" si="67"/>
        <v>-18.66015625</v>
      </c>
      <c r="O605">
        <f t="shared" si="68"/>
        <v>-18.66015625</v>
      </c>
      <c r="P605">
        <f t="shared" si="69"/>
        <v>0</v>
      </c>
      <c r="Q605">
        <f t="shared" si="70"/>
        <v>1</v>
      </c>
      <c r="R605">
        <f t="shared" si="71"/>
        <v>0</v>
      </c>
      <c r="S605">
        <f t="shared" si="72"/>
        <v>2.2754785789403749</v>
      </c>
    </row>
    <row r="606" spans="1:19" x14ac:dyDescent="0.2">
      <c r="A606" t="s">
        <v>628</v>
      </c>
      <c r="B606">
        <v>863.68341064000003</v>
      </c>
      <c r="C606">
        <v>814.96502685999997</v>
      </c>
      <c r="D606">
        <v>898.81286621000004</v>
      </c>
      <c r="E606">
        <v>824.71545409999999</v>
      </c>
      <c r="F606">
        <v>829.10998534999999</v>
      </c>
      <c r="G606">
        <v>866.04998779000005</v>
      </c>
      <c r="H606">
        <v>814.96502685999997</v>
      </c>
      <c r="I606">
        <v>841.97601318</v>
      </c>
      <c r="J606">
        <v>842.12060546999999</v>
      </c>
      <c r="L606" t="str">
        <f t="shared" si="66"/>
        <v>26JAN2021:05:00:00</v>
      </c>
      <c r="M606">
        <v>5</v>
      </c>
      <c r="N606">
        <f t="shared" si="67"/>
        <v>-48.718383780000067</v>
      </c>
      <c r="O606">
        <f t="shared" si="68"/>
        <v>-48.718383780000067</v>
      </c>
      <c r="P606">
        <f t="shared" si="69"/>
        <v>0</v>
      </c>
      <c r="Q606">
        <f t="shared" si="70"/>
        <v>1</v>
      </c>
      <c r="R606">
        <f t="shared" si="71"/>
        <v>0</v>
      </c>
      <c r="S606">
        <f t="shared" si="72"/>
        <v>5.6407687330591596</v>
      </c>
    </row>
    <row r="607" spans="1:19" x14ac:dyDescent="0.2">
      <c r="A607" t="s">
        <v>629</v>
      </c>
      <c r="B607">
        <v>926.68170166000004</v>
      </c>
      <c r="C607">
        <v>900.12597656000003</v>
      </c>
      <c r="D607">
        <v>962.85260010000002</v>
      </c>
      <c r="E607">
        <v>886.56549071999996</v>
      </c>
      <c r="F607">
        <v>903.85198975000003</v>
      </c>
      <c r="G607">
        <v>936.59100341999999</v>
      </c>
      <c r="H607">
        <v>900.12597656000003</v>
      </c>
      <c r="I607">
        <v>896.12200928000004</v>
      </c>
      <c r="J607">
        <v>912.45544433999999</v>
      </c>
      <c r="L607" t="str">
        <f t="shared" si="66"/>
        <v>26JAN2021:06:00:00</v>
      </c>
      <c r="M607">
        <v>6</v>
      </c>
      <c r="N607">
        <f t="shared" si="67"/>
        <v>-26.555725100000018</v>
      </c>
      <c r="O607">
        <f t="shared" si="68"/>
        <v>-26.555725100000018</v>
      </c>
      <c r="P607">
        <f t="shared" si="69"/>
        <v>0</v>
      </c>
      <c r="Q607">
        <f t="shared" si="70"/>
        <v>1</v>
      </c>
      <c r="R607">
        <f t="shared" si="71"/>
        <v>0</v>
      </c>
      <c r="S607">
        <f t="shared" si="72"/>
        <v>2.8656792351062657</v>
      </c>
    </row>
    <row r="608" spans="1:19" x14ac:dyDescent="0.2">
      <c r="A608" t="s">
        <v>630</v>
      </c>
      <c r="B608">
        <v>1009.3711548</v>
      </c>
      <c r="C608">
        <v>982.89898682</v>
      </c>
      <c r="D608">
        <v>1050.1911620999999</v>
      </c>
      <c r="E608">
        <v>971.46783446999996</v>
      </c>
      <c r="F608">
        <v>985.59002685999997</v>
      </c>
      <c r="G608">
        <v>1016.6099854</v>
      </c>
      <c r="H608">
        <v>982.89898682</v>
      </c>
      <c r="I608">
        <v>974.21697998000002</v>
      </c>
      <c r="J608">
        <v>994.02661133000004</v>
      </c>
      <c r="L608" t="str">
        <f t="shared" si="66"/>
        <v>26JAN2021:07:00:00</v>
      </c>
      <c r="M608">
        <v>7</v>
      </c>
      <c r="N608">
        <f t="shared" si="67"/>
        <v>-26.472167979999995</v>
      </c>
      <c r="O608">
        <f t="shared" si="68"/>
        <v>-26.472167979999995</v>
      </c>
      <c r="P608">
        <f t="shared" si="69"/>
        <v>0</v>
      </c>
      <c r="Q608">
        <f t="shared" si="70"/>
        <v>1</v>
      </c>
      <c r="R608">
        <f t="shared" si="71"/>
        <v>0</v>
      </c>
      <c r="S608">
        <f t="shared" si="72"/>
        <v>2.622639635986554</v>
      </c>
    </row>
    <row r="609" spans="1:19" x14ac:dyDescent="0.2">
      <c r="A609" t="s">
        <v>631</v>
      </c>
      <c r="B609">
        <v>1064.8964844</v>
      </c>
      <c r="C609">
        <v>1016.2999878000001</v>
      </c>
      <c r="D609">
        <v>1090.1583252</v>
      </c>
      <c r="E609">
        <v>1013.1322021</v>
      </c>
      <c r="F609">
        <v>1030.0600586</v>
      </c>
      <c r="G609">
        <v>1049.0300293</v>
      </c>
      <c r="H609">
        <v>1016.2999878000001</v>
      </c>
      <c r="I609">
        <v>1009.8300171</v>
      </c>
      <c r="J609">
        <v>1031.4460449000001</v>
      </c>
      <c r="L609" t="str">
        <f t="shared" si="66"/>
        <v>26JAN2021:08:00:00</v>
      </c>
      <c r="M609">
        <v>8</v>
      </c>
      <c r="N609">
        <f t="shared" si="67"/>
        <v>-48.596496599999909</v>
      </c>
      <c r="O609">
        <f t="shared" si="68"/>
        <v>-48.596496599999909</v>
      </c>
      <c r="P609">
        <f t="shared" si="69"/>
        <v>0</v>
      </c>
      <c r="Q609">
        <f t="shared" si="70"/>
        <v>1</v>
      </c>
      <c r="R609">
        <f t="shared" si="71"/>
        <v>0</v>
      </c>
      <c r="S609">
        <f t="shared" si="72"/>
        <v>4.5634948853625792</v>
      </c>
    </row>
    <row r="610" spans="1:19" x14ac:dyDescent="0.2">
      <c r="A610" t="s">
        <v>632</v>
      </c>
      <c r="B610">
        <v>1054.4682617000001</v>
      </c>
      <c r="C610">
        <v>1019.539978</v>
      </c>
      <c r="D610">
        <v>1096.8713379000001</v>
      </c>
      <c r="E610">
        <v>1034.6066894999999</v>
      </c>
      <c r="F610">
        <v>1030.9699707</v>
      </c>
      <c r="G610">
        <v>1008.460022</v>
      </c>
      <c r="H610">
        <v>1019.539978</v>
      </c>
      <c r="I610">
        <v>997.72198486000002</v>
      </c>
      <c r="J610">
        <v>1025.2244873</v>
      </c>
      <c r="L610" t="str">
        <f t="shared" si="66"/>
        <v>26JAN2021:09:00:00</v>
      </c>
      <c r="M610">
        <v>9</v>
      </c>
      <c r="N610">
        <f t="shared" si="67"/>
        <v>-34.928283700000065</v>
      </c>
      <c r="O610">
        <f t="shared" si="68"/>
        <v>-34.928283700000065</v>
      </c>
      <c r="P610">
        <f t="shared" si="69"/>
        <v>0</v>
      </c>
      <c r="Q610">
        <f t="shared" si="70"/>
        <v>1</v>
      </c>
      <c r="R610">
        <f t="shared" si="71"/>
        <v>0</v>
      </c>
      <c r="S610">
        <f t="shared" si="72"/>
        <v>3.3124073022064353</v>
      </c>
    </row>
    <row r="611" spans="1:19" x14ac:dyDescent="0.2">
      <c r="A611" t="s">
        <v>633</v>
      </c>
      <c r="B611">
        <v>1072.3963623</v>
      </c>
      <c r="C611">
        <v>1040.7099608999999</v>
      </c>
      <c r="D611">
        <v>1108.8649902</v>
      </c>
      <c r="E611">
        <v>1043.270874</v>
      </c>
      <c r="F611">
        <v>1019.5100098</v>
      </c>
      <c r="G611">
        <v>1066.7700195</v>
      </c>
      <c r="H611">
        <v>1040.7099608999999</v>
      </c>
      <c r="I611">
        <v>1007.2399902</v>
      </c>
      <c r="J611">
        <v>1038.8193358999999</v>
      </c>
      <c r="L611" t="str">
        <f t="shared" si="66"/>
        <v>26JAN2021:10:00:00</v>
      </c>
      <c r="M611">
        <v>10</v>
      </c>
      <c r="N611">
        <f t="shared" si="67"/>
        <v>-31.686401400000022</v>
      </c>
      <c r="O611">
        <f t="shared" si="68"/>
        <v>-31.686401400000022</v>
      </c>
      <c r="P611">
        <f t="shared" si="69"/>
        <v>0</v>
      </c>
      <c r="Q611">
        <f t="shared" si="70"/>
        <v>1</v>
      </c>
      <c r="R611">
        <f t="shared" si="71"/>
        <v>0</v>
      </c>
      <c r="S611">
        <f t="shared" si="72"/>
        <v>2.9547285419768925</v>
      </c>
    </row>
    <row r="612" spans="1:19" x14ac:dyDescent="0.2">
      <c r="A612" t="s">
        <v>634</v>
      </c>
      <c r="B612">
        <v>1041.2072754000001</v>
      </c>
      <c r="C612">
        <v>989.55798340000001</v>
      </c>
      <c r="D612">
        <v>1106.4116211</v>
      </c>
      <c r="E612">
        <v>1034.2456055</v>
      </c>
      <c r="F612">
        <v>990.40197753999996</v>
      </c>
      <c r="G612">
        <v>987.25097656000003</v>
      </c>
      <c r="H612">
        <v>989.55798340000001</v>
      </c>
      <c r="I612">
        <v>985.33697510000002</v>
      </c>
      <c r="J612">
        <v>1003.0320435</v>
      </c>
      <c r="L612" t="str">
        <f t="shared" si="66"/>
        <v>26JAN2021:11:00:00</v>
      </c>
      <c r="M612">
        <v>11</v>
      </c>
      <c r="N612">
        <f t="shared" si="67"/>
        <v>-51.649292000000059</v>
      </c>
      <c r="O612">
        <f t="shared" si="68"/>
        <v>-51.649292000000059</v>
      </c>
      <c r="P612">
        <f t="shared" si="69"/>
        <v>0</v>
      </c>
      <c r="Q612">
        <f t="shared" si="70"/>
        <v>1</v>
      </c>
      <c r="R612">
        <f t="shared" si="71"/>
        <v>0</v>
      </c>
      <c r="S612">
        <f t="shared" si="72"/>
        <v>4.960519698650586</v>
      </c>
    </row>
    <row r="613" spans="1:19" x14ac:dyDescent="0.2">
      <c r="A613" t="s">
        <v>635</v>
      </c>
      <c r="B613">
        <v>1019.2664794999999</v>
      </c>
      <c r="C613">
        <v>985.86401366999996</v>
      </c>
      <c r="D613">
        <v>1079.7047118999999</v>
      </c>
      <c r="E613">
        <v>1004.557251</v>
      </c>
      <c r="F613">
        <v>944.57299805000002</v>
      </c>
      <c r="G613">
        <v>977.60198975000003</v>
      </c>
      <c r="H613">
        <v>985.86401366999996</v>
      </c>
      <c r="I613">
        <v>968.55499268000005</v>
      </c>
      <c r="J613">
        <v>981.91131591999999</v>
      </c>
      <c r="L613" t="str">
        <f t="shared" si="66"/>
        <v>26JAN2021:12:00:00</v>
      </c>
      <c r="M613">
        <v>12</v>
      </c>
      <c r="N613">
        <f t="shared" si="67"/>
        <v>-33.402465829999983</v>
      </c>
      <c r="O613">
        <f t="shared" si="68"/>
        <v>-33.402465829999983</v>
      </c>
      <c r="P613">
        <f t="shared" si="69"/>
        <v>0</v>
      </c>
      <c r="Q613">
        <f t="shared" si="70"/>
        <v>1</v>
      </c>
      <c r="R613">
        <f t="shared" si="71"/>
        <v>0</v>
      </c>
      <c r="S613">
        <f t="shared" si="72"/>
        <v>3.277108244193955</v>
      </c>
    </row>
    <row r="614" spans="1:19" x14ac:dyDescent="0.2">
      <c r="A614" t="s">
        <v>636</v>
      </c>
      <c r="B614">
        <v>984.00799560999997</v>
      </c>
      <c r="C614">
        <v>975.72100829999999</v>
      </c>
      <c r="D614">
        <v>1030.5761719</v>
      </c>
      <c r="E614">
        <v>961.72045897999999</v>
      </c>
      <c r="F614">
        <v>899.56701659999999</v>
      </c>
      <c r="G614">
        <v>919.17797852000001</v>
      </c>
      <c r="H614">
        <v>975.72100829999999</v>
      </c>
      <c r="I614">
        <v>913.07000731999995</v>
      </c>
      <c r="J614">
        <v>940.80877685999997</v>
      </c>
      <c r="L614" t="str">
        <f t="shared" si="66"/>
        <v>26JAN2021:13:00:00</v>
      </c>
      <c r="M614">
        <v>13</v>
      </c>
      <c r="N614">
        <f t="shared" si="67"/>
        <v>-8.2869873099999722</v>
      </c>
      <c r="O614">
        <f t="shared" si="68"/>
        <v>-8.2869873099999722</v>
      </c>
      <c r="P614">
        <f t="shared" si="69"/>
        <v>0</v>
      </c>
      <c r="Q614">
        <f t="shared" si="70"/>
        <v>1</v>
      </c>
      <c r="R614">
        <f t="shared" si="71"/>
        <v>0</v>
      </c>
      <c r="S614">
        <f t="shared" si="72"/>
        <v>0.84216666398759854</v>
      </c>
    </row>
    <row r="615" spans="1:19" x14ac:dyDescent="0.2">
      <c r="A615" t="s">
        <v>637</v>
      </c>
      <c r="B615">
        <v>955.24694824000005</v>
      </c>
      <c r="C615">
        <v>928.88702393000005</v>
      </c>
      <c r="D615">
        <v>995.01116943</v>
      </c>
      <c r="E615">
        <v>943.85717772999999</v>
      </c>
      <c r="F615">
        <v>882.46502685999997</v>
      </c>
      <c r="G615">
        <v>888.91900635000002</v>
      </c>
      <c r="H615">
        <v>928.88702393000005</v>
      </c>
      <c r="I615">
        <v>901.99902343999997</v>
      </c>
      <c r="J615">
        <v>913.82904053000004</v>
      </c>
      <c r="L615" t="str">
        <f t="shared" si="66"/>
        <v>26JAN2021:14:00:00</v>
      </c>
      <c r="M615">
        <v>14</v>
      </c>
      <c r="N615">
        <f t="shared" si="67"/>
        <v>-26.359924309999997</v>
      </c>
      <c r="O615">
        <f t="shared" si="68"/>
        <v>-26.359924309999997</v>
      </c>
      <c r="P615">
        <f t="shared" si="69"/>
        <v>0</v>
      </c>
      <c r="Q615">
        <f t="shared" si="70"/>
        <v>1</v>
      </c>
      <c r="R615">
        <f t="shared" si="71"/>
        <v>0</v>
      </c>
      <c r="S615">
        <f t="shared" si="72"/>
        <v>2.7594879374979406</v>
      </c>
    </row>
    <row r="616" spans="1:19" x14ac:dyDescent="0.2">
      <c r="A616" t="s">
        <v>638</v>
      </c>
      <c r="B616">
        <v>914.63427734000004</v>
      </c>
      <c r="C616">
        <v>944.78302001999998</v>
      </c>
      <c r="D616">
        <v>947.07299805000002</v>
      </c>
      <c r="E616">
        <v>915.33056640999996</v>
      </c>
      <c r="F616">
        <v>849.71301270000004</v>
      </c>
      <c r="G616">
        <v>871.22802734000004</v>
      </c>
      <c r="H616">
        <v>944.78302001999998</v>
      </c>
      <c r="I616">
        <v>863.30999756000006</v>
      </c>
      <c r="J616">
        <v>891.73913574000005</v>
      </c>
      <c r="L616" t="str">
        <f t="shared" si="66"/>
        <v>26JAN2021:15:00:00</v>
      </c>
      <c r="M616">
        <v>15</v>
      </c>
      <c r="N616">
        <f t="shared" si="67"/>
        <v>30.148742679999941</v>
      </c>
      <c r="O616">
        <f t="shared" si="68"/>
        <v>0</v>
      </c>
      <c r="P616">
        <f t="shared" si="69"/>
        <v>30.148742679999941</v>
      </c>
      <c r="Q616">
        <f t="shared" si="70"/>
        <v>0</v>
      </c>
      <c r="R616">
        <f t="shared" si="71"/>
        <v>1</v>
      </c>
      <c r="S616">
        <f t="shared" si="72"/>
        <v>3.2962620609059732</v>
      </c>
    </row>
    <row r="617" spans="1:19" x14ac:dyDescent="0.2">
      <c r="A617" t="s">
        <v>639</v>
      </c>
      <c r="B617">
        <v>873.28045654000005</v>
      </c>
      <c r="C617">
        <v>910.77099609000004</v>
      </c>
      <c r="D617">
        <v>916.71820068</v>
      </c>
      <c r="E617">
        <v>895.90106201000003</v>
      </c>
      <c r="F617">
        <v>821.04101562999995</v>
      </c>
      <c r="G617">
        <v>810.11297606999995</v>
      </c>
      <c r="H617">
        <v>910.77099609000004</v>
      </c>
      <c r="I617">
        <v>865.14398193</v>
      </c>
      <c r="J617">
        <v>865.09289550999995</v>
      </c>
      <c r="L617" t="str">
        <f t="shared" si="66"/>
        <v>26JAN2021:16:00:00</v>
      </c>
      <c r="M617">
        <v>16</v>
      </c>
      <c r="N617">
        <f t="shared" si="67"/>
        <v>37.490539549999994</v>
      </c>
      <c r="O617">
        <f t="shared" si="68"/>
        <v>0</v>
      </c>
      <c r="P617">
        <f t="shared" si="69"/>
        <v>37.490539549999994</v>
      </c>
      <c r="Q617">
        <f t="shared" si="70"/>
        <v>0</v>
      </c>
      <c r="R617">
        <f t="shared" si="71"/>
        <v>1</v>
      </c>
      <c r="S617">
        <f t="shared" si="72"/>
        <v>4.2930698001121206</v>
      </c>
    </row>
    <row r="618" spans="1:19" x14ac:dyDescent="0.2">
      <c r="A618" t="s">
        <v>640</v>
      </c>
      <c r="B618">
        <v>863.54321288999995</v>
      </c>
      <c r="C618">
        <v>896.40802001999998</v>
      </c>
      <c r="D618">
        <v>905.92138671999999</v>
      </c>
      <c r="E618">
        <v>900.74768066000001</v>
      </c>
      <c r="F618">
        <v>811.99597168000003</v>
      </c>
      <c r="G618">
        <v>827.70898437999995</v>
      </c>
      <c r="H618">
        <v>896.40802001999998</v>
      </c>
      <c r="I618">
        <v>863.74597168000003</v>
      </c>
      <c r="J618">
        <v>859.74133300999995</v>
      </c>
      <c r="L618" t="str">
        <f t="shared" si="66"/>
        <v>26JAN2021:17:00:00</v>
      </c>
      <c r="M618">
        <v>17</v>
      </c>
      <c r="N618">
        <f t="shared" si="67"/>
        <v>32.864807130000031</v>
      </c>
      <c r="O618">
        <f t="shared" si="68"/>
        <v>0</v>
      </c>
      <c r="P618">
        <f t="shared" si="69"/>
        <v>32.864807130000031</v>
      </c>
      <c r="Q618">
        <f t="shared" si="70"/>
        <v>0</v>
      </c>
      <c r="R618">
        <f t="shared" si="71"/>
        <v>1</v>
      </c>
      <c r="S618">
        <f t="shared" si="72"/>
        <v>3.8058092101739929</v>
      </c>
    </row>
    <row r="619" spans="1:19" x14ac:dyDescent="0.2">
      <c r="A619" t="s">
        <v>641</v>
      </c>
      <c r="B619">
        <v>842.00640868999994</v>
      </c>
      <c r="C619">
        <v>913.62298583999996</v>
      </c>
      <c r="D619">
        <v>922.50634765999996</v>
      </c>
      <c r="E619">
        <v>916.59564208999996</v>
      </c>
      <c r="F619">
        <v>848.02099609000004</v>
      </c>
      <c r="G619">
        <v>828.43902588000003</v>
      </c>
      <c r="H619">
        <v>913.62298583999996</v>
      </c>
      <c r="I619">
        <v>878.57702637</v>
      </c>
      <c r="J619">
        <v>878.92346191000001</v>
      </c>
      <c r="L619" t="str">
        <f t="shared" si="66"/>
        <v>26JAN2021:18:00:00</v>
      </c>
      <c r="M619">
        <v>18</v>
      </c>
      <c r="N619">
        <f t="shared" si="67"/>
        <v>71.616577150000012</v>
      </c>
      <c r="O619">
        <f t="shared" si="68"/>
        <v>0</v>
      </c>
      <c r="P619">
        <f t="shared" si="69"/>
        <v>71.616577150000012</v>
      </c>
      <c r="Q619">
        <f t="shared" si="70"/>
        <v>0</v>
      </c>
      <c r="R619">
        <f t="shared" si="71"/>
        <v>1</v>
      </c>
      <c r="S619">
        <f t="shared" si="72"/>
        <v>8.505466990616096</v>
      </c>
    </row>
    <row r="620" spans="1:19" x14ac:dyDescent="0.2">
      <c r="A620" t="s">
        <v>642</v>
      </c>
      <c r="B620">
        <v>920.29455566000001</v>
      </c>
      <c r="C620">
        <v>937.35998534999999</v>
      </c>
      <c r="D620">
        <v>971.83380126999998</v>
      </c>
      <c r="E620">
        <v>947.55236816000001</v>
      </c>
      <c r="F620">
        <v>921.56799316000001</v>
      </c>
      <c r="G620">
        <v>887.55499268000005</v>
      </c>
      <c r="H620">
        <v>937.35998534999999</v>
      </c>
      <c r="I620">
        <v>948.20202637</v>
      </c>
      <c r="J620">
        <v>934.20605468999997</v>
      </c>
      <c r="L620" t="str">
        <f t="shared" si="66"/>
        <v>26JAN2021:19:00:00</v>
      </c>
      <c r="M620">
        <v>19</v>
      </c>
      <c r="N620">
        <f t="shared" si="67"/>
        <v>17.065429689999974</v>
      </c>
      <c r="O620">
        <f t="shared" si="68"/>
        <v>0</v>
      </c>
      <c r="P620">
        <f t="shared" si="69"/>
        <v>17.065429689999974</v>
      </c>
      <c r="Q620">
        <f t="shared" si="70"/>
        <v>0</v>
      </c>
      <c r="R620">
        <f t="shared" si="71"/>
        <v>1</v>
      </c>
      <c r="S620">
        <f t="shared" si="72"/>
        <v>1.8543443058577371</v>
      </c>
    </row>
    <row r="621" spans="1:19" x14ac:dyDescent="0.2">
      <c r="A621" t="s">
        <v>643</v>
      </c>
      <c r="B621">
        <v>951.48999022999999</v>
      </c>
      <c r="C621">
        <v>918.375</v>
      </c>
      <c r="D621">
        <v>974.48419189000003</v>
      </c>
      <c r="E621">
        <v>946.17639159999999</v>
      </c>
      <c r="F621">
        <v>934.07501220999995</v>
      </c>
      <c r="G621">
        <v>900.38201904000005</v>
      </c>
      <c r="H621">
        <v>918.375</v>
      </c>
      <c r="I621">
        <v>954.82598876999998</v>
      </c>
      <c r="J621">
        <v>936.17730713000003</v>
      </c>
      <c r="L621" t="str">
        <f t="shared" si="66"/>
        <v>26JAN2021:20:00:00</v>
      </c>
      <c r="M621">
        <v>20</v>
      </c>
      <c r="N621">
        <f t="shared" si="67"/>
        <v>-33.114990229999989</v>
      </c>
      <c r="O621">
        <f t="shared" si="68"/>
        <v>-33.114990229999989</v>
      </c>
      <c r="P621">
        <f t="shared" si="69"/>
        <v>0</v>
      </c>
      <c r="Q621">
        <f t="shared" si="70"/>
        <v>1</v>
      </c>
      <c r="R621">
        <f t="shared" si="71"/>
        <v>0</v>
      </c>
      <c r="S621">
        <f t="shared" si="72"/>
        <v>3.4803298584355291</v>
      </c>
    </row>
    <row r="622" spans="1:19" x14ac:dyDescent="0.2">
      <c r="A622" t="s">
        <v>644</v>
      </c>
      <c r="B622">
        <v>953.97735595999995</v>
      </c>
      <c r="C622">
        <v>912.76300048999997</v>
      </c>
      <c r="D622">
        <v>973.38909911999997</v>
      </c>
      <c r="E622">
        <v>945.05169678000004</v>
      </c>
      <c r="F622">
        <v>923.88397216999999</v>
      </c>
      <c r="G622">
        <v>908.35198975000003</v>
      </c>
      <c r="H622">
        <v>912.76300048999997</v>
      </c>
      <c r="I622">
        <v>928.84899901999995</v>
      </c>
      <c r="J622">
        <v>926.59167479999996</v>
      </c>
      <c r="L622" t="str">
        <f t="shared" si="66"/>
        <v>26JAN2021:21:00:00</v>
      </c>
      <c r="M622">
        <v>21</v>
      </c>
      <c r="N622">
        <f t="shared" si="67"/>
        <v>-41.214355469999987</v>
      </c>
      <c r="O622">
        <f t="shared" si="68"/>
        <v>-41.214355469999987</v>
      </c>
      <c r="P622">
        <f t="shared" si="69"/>
        <v>0</v>
      </c>
      <c r="Q622">
        <f t="shared" si="70"/>
        <v>1</v>
      </c>
      <c r="R622">
        <f t="shared" si="71"/>
        <v>0</v>
      </c>
      <c r="S622">
        <f t="shared" si="72"/>
        <v>4.3202655925229418</v>
      </c>
    </row>
    <row r="623" spans="1:19" x14ac:dyDescent="0.2">
      <c r="A623" t="s">
        <v>645</v>
      </c>
      <c r="B623">
        <v>927.84320068</v>
      </c>
      <c r="C623">
        <v>891.79498291000004</v>
      </c>
      <c r="D623">
        <v>955.88940430000002</v>
      </c>
      <c r="E623">
        <v>918.34185791000004</v>
      </c>
      <c r="F623">
        <v>902.73400878999996</v>
      </c>
      <c r="G623">
        <v>885.03100586000005</v>
      </c>
      <c r="H623">
        <v>891.79498291000004</v>
      </c>
      <c r="I623">
        <v>896.30700683999999</v>
      </c>
      <c r="J623">
        <v>902.82409668000003</v>
      </c>
      <c r="L623" t="str">
        <f t="shared" si="66"/>
        <v>26JAN2021:22:00:00</v>
      </c>
      <c r="M623">
        <v>22</v>
      </c>
      <c r="N623">
        <f t="shared" si="67"/>
        <v>-36.048217769999951</v>
      </c>
      <c r="O623">
        <f t="shared" si="68"/>
        <v>-36.048217769999951</v>
      </c>
      <c r="P623">
        <f t="shared" si="69"/>
        <v>0</v>
      </c>
      <c r="Q623">
        <f t="shared" si="70"/>
        <v>1</v>
      </c>
      <c r="R623">
        <f t="shared" si="71"/>
        <v>0</v>
      </c>
      <c r="S623">
        <f t="shared" si="72"/>
        <v>3.885162680890569</v>
      </c>
    </row>
    <row r="624" spans="1:19" x14ac:dyDescent="0.2">
      <c r="A624" t="s">
        <v>646</v>
      </c>
      <c r="B624">
        <v>879.98498534999999</v>
      </c>
      <c r="C624">
        <v>862.16497803000004</v>
      </c>
      <c r="D624">
        <v>912.95953368999994</v>
      </c>
      <c r="E624">
        <v>879.28466796999999</v>
      </c>
      <c r="F624">
        <v>869.53997803000004</v>
      </c>
      <c r="G624">
        <v>879.45800781000003</v>
      </c>
      <c r="H624">
        <v>862.16497803000004</v>
      </c>
      <c r="I624">
        <v>847.78997803000004</v>
      </c>
      <c r="J624">
        <v>868.92596435999997</v>
      </c>
      <c r="L624" t="str">
        <f t="shared" si="66"/>
        <v>26JAN2021:23:00:00</v>
      </c>
      <c r="M624">
        <v>23</v>
      </c>
      <c r="N624">
        <f t="shared" si="67"/>
        <v>-17.820007319999945</v>
      </c>
      <c r="O624">
        <f t="shared" si="68"/>
        <v>-17.820007319999945</v>
      </c>
      <c r="P624">
        <f t="shared" si="69"/>
        <v>0</v>
      </c>
      <c r="Q624">
        <f t="shared" si="70"/>
        <v>1</v>
      </c>
      <c r="R624">
        <f t="shared" si="71"/>
        <v>0</v>
      </c>
      <c r="S624">
        <f t="shared" si="72"/>
        <v>2.0250353831789893</v>
      </c>
    </row>
    <row r="625" spans="1:19" x14ac:dyDescent="0.2">
      <c r="A625" t="s">
        <v>647</v>
      </c>
      <c r="B625">
        <v>851.01995850000003</v>
      </c>
      <c r="C625">
        <v>835.88702393000005</v>
      </c>
      <c r="D625">
        <v>890.17803954999999</v>
      </c>
      <c r="E625">
        <v>848.98040771000001</v>
      </c>
      <c r="F625">
        <v>849.07397461000005</v>
      </c>
      <c r="G625">
        <v>873.89001465000001</v>
      </c>
      <c r="H625">
        <v>835.88702393000005</v>
      </c>
      <c r="I625">
        <v>854.00799560999997</v>
      </c>
      <c r="J625">
        <v>855.25073241999996</v>
      </c>
      <c r="L625" t="str">
        <f t="shared" si="66"/>
        <v>27JAN2021:00:00:00</v>
      </c>
      <c r="M625">
        <v>24</v>
      </c>
      <c r="N625">
        <f t="shared" si="67"/>
        <v>-15.132934569999975</v>
      </c>
      <c r="O625">
        <f t="shared" si="68"/>
        <v>-15.132934569999975</v>
      </c>
      <c r="P625">
        <f t="shared" si="69"/>
        <v>0</v>
      </c>
      <c r="Q625">
        <f t="shared" si="70"/>
        <v>1</v>
      </c>
      <c r="R625">
        <f t="shared" si="71"/>
        <v>0</v>
      </c>
      <c r="S625">
        <f t="shared" si="72"/>
        <v>1.7782114765760779</v>
      </c>
    </row>
    <row r="626" spans="1:19" x14ac:dyDescent="0.2">
      <c r="A626" t="s">
        <v>648</v>
      </c>
      <c r="B626">
        <v>860.38226318</v>
      </c>
      <c r="C626">
        <v>816.00897216999999</v>
      </c>
      <c r="D626">
        <v>883.96270751999998</v>
      </c>
      <c r="E626">
        <v>826.79656981999995</v>
      </c>
      <c r="F626">
        <v>816.00897216999999</v>
      </c>
      <c r="G626">
        <v>852.43798828000001</v>
      </c>
      <c r="H626">
        <v>839.95800781000003</v>
      </c>
      <c r="I626">
        <v>830.30999756000006</v>
      </c>
      <c r="J626">
        <v>838.61938477000001</v>
      </c>
      <c r="L626" t="str">
        <f t="shared" si="66"/>
        <v>27JAN2021:01:00:00</v>
      </c>
      <c r="M626">
        <v>1</v>
      </c>
      <c r="N626">
        <f t="shared" si="67"/>
        <v>-44.373291010000003</v>
      </c>
      <c r="O626">
        <f t="shared" si="68"/>
        <v>-44.373291010000003</v>
      </c>
      <c r="P626">
        <f t="shared" si="69"/>
        <v>0</v>
      </c>
      <c r="Q626">
        <f t="shared" si="70"/>
        <v>1</v>
      </c>
      <c r="R626">
        <f t="shared" si="71"/>
        <v>0</v>
      </c>
      <c r="S626">
        <f t="shared" si="72"/>
        <v>5.157392581059832</v>
      </c>
    </row>
    <row r="627" spans="1:19" x14ac:dyDescent="0.2">
      <c r="A627" t="s">
        <v>649</v>
      </c>
      <c r="B627">
        <v>871.62054443</v>
      </c>
      <c r="C627">
        <v>813.74200439000003</v>
      </c>
      <c r="D627">
        <v>867.56182861000002</v>
      </c>
      <c r="E627">
        <v>806.23559569999998</v>
      </c>
      <c r="F627">
        <v>813.74200439000003</v>
      </c>
      <c r="G627">
        <v>841.56298828000001</v>
      </c>
      <c r="H627">
        <v>853.13702393000005</v>
      </c>
      <c r="I627">
        <v>816.82800293000003</v>
      </c>
      <c r="J627">
        <v>834.56738281000003</v>
      </c>
      <c r="L627" t="str">
        <f t="shared" si="66"/>
        <v>27JAN2021:02:00:00</v>
      </c>
      <c r="M627">
        <v>2</v>
      </c>
      <c r="N627">
        <f t="shared" si="67"/>
        <v>-57.878540039999962</v>
      </c>
      <c r="O627">
        <f t="shared" si="68"/>
        <v>-57.878540039999962</v>
      </c>
      <c r="P627">
        <f t="shared" si="69"/>
        <v>0</v>
      </c>
      <c r="Q627">
        <f t="shared" si="70"/>
        <v>1</v>
      </c>
      <c r="R627">
        <f t="shared" si="71"/>
        <v>0</v>
      </c>
      <c r="S627">
        <f t="shared" si="72"/>
        <v>6.6403368311895266</v>
      </c>
    </row>
    <row r="628" spans="1:19" x14ac:dyDescent="0.2">
      <c r="A628" t="s">
        <v>650</v>
      </c>
      <c r="B628">
        <v>856.82312012</v>
      </c>
      <c r="C628">
        <v>825.08197021000001</v>
      </c>
      <c r="D628">
        <v>862.43505859000004</v>
      </c>
      <c r="E628">
        <v>791.36444091999999</v>
      </c>
      <c r="F628">
        <v>825.08197021000001</v>
      </c>
      <c r="G628">
        <v>834.41601562999995</v>
      </c>
      <c r="H628">
        <v>838.05798340000001</v>
      </c>
      <c r="I628">
        <v>815.64099121000004</v>
      </c>
      <c r="J628">
        <v>831.80163574000005</v>
      </c>
      <c r="L628" t="str">
        <f t="shared" si="66"/>
        <v>27JAN2021:03:00:00</v>
      </c>
      <c r="M628">
        <v>3</v>
      </c>
      <c r="N628">
        <f t="shared" si="67"/>
        <v>-31.74114990999999</v>
      </c>
      <c r="O628">
        <f t="shared" si="68"/>
        <v>-31.74114990999999</v>
      </c>
      <c r="P628">
        <f t="shared" si="69"/>
        <v>0</v>
      </c>
      <c r="Q628">
        <f t="shared" si="70"/>
        <v>1</v>
      </c>
      <c r="R628">
        <f t="shared" si="71"/>
        <v>0</v>
      </c>
      <c r="S628">
        <f t="shared" si="72"/>
        <v>3.7045160389176441</v>
      </c>
    </row>
    <row r="629" spans="1:19" x14ac:dyDescent="0.2">
      <c r="A629" t="s">
        <v>651</v>
      </c>
      <c r="B629">
        <v>862.63635253999996</v>
      </c>
      <c r="C629">
        <v>842.50701904000005</v>
      </c>
      <c r="D629">
        <v>877.81787109000004</v>
      </c>
      <c r="E629">
        <v>804.55297852000001</v>
      </c>
      <c r="F629">
        <v>842.50701904000005</v>
      </c>
      <c r="G629">
        <v>852.48199463000003</v>
      </c>
      <c r="H629">
        <v>862.67700194999998</v>
      </c>
      <c r="I629">
        <v>839.56402588000003</v>
      </c>
      <c r="J629">
        <v>852.47448729999996</v>
      </c>
      <c r="L629" t="str">
        <f t="shared" si="66"/>
        <v>27JAN2021:04:00:00</v>
      </c>
      <c r="M629">
        <v>4</v>
      </c>
      <c r="N629">
        <f t="shared" si="67"/>
        <v>-20.129333499999916</v>
      </c>
      <c r="O629">
        <f t="shared" si="68"/>
        <v>-20.129333499999916</v>
      </c>
      <c r="P629">
        <f t="shared" si="69"/>
        <v>0</v>
      </c>
      <c r="Q629">
        <f t="shared" si="70"/>
        <v>1</v>
      </c>
      <c r="R629">
        <f t="shared" si="71"/>
        <v>0</v>
      </c>
      <c r="S629">
        <f t="shared" si="72"/>
        <v>2.333466870568329</v>
      </c>
    </row>
    <row r="630" spans="1:19" x14ac:dyDescent="0.2">
      <c r="A630" t="s">
        <v>652</v>
      </c>
      <c r="B630">
        <v>898.48522949000005</v>
      </c>
      <c r="C630">
        <v>884.70098876999998</v>
      </c>
      <c r="D630">
        <v>924.67858887</v>
      </c>
      <c r="E630">
        <v>864.54571533000001</v>
      </c>
      <c r="F630">
        <v>884.70098876999998</v>
      </c>
      <c r="G630">
        <v>909.76300048999997</v>
      </c>
      <c r="H630">
        <v>884.47698975000003</v>
      </c>
      <c r="I630">
        <v>894.07897949000005</v>
      </c>
      <c r="J630">
        <v>895.11938477000001</v>
      </c>
      <c r="L630" t="str">
        <f t="shared" si="66"/>
        <v>27JAN2021:05:00:00</v>
      </c>
      <c r="M630">
        <v>5</v>
      </c>
      <c r="N630">
        <f t="shared" si="67"/>
        <v>-13.784240720000071</v>
      </c>
      <c r="O630">
        <f t="shared" si="68"/>
        <v>-13.784240720000071</v>
      </c>
      <c r="P630">
        <f t="shared" si="69"/>
        <v>0</v>
      </c>
      <c r="Q630">
        <f t="shared" si="70"/>
        <v>1</v>
      </c>
      <c r="R630">
        <f t="shared" si="71"/>
        <v>0</v>
      </c>
      <c r="S630">
        <f t="shared" si="72"/>
        <v>1.5341644211362617</v>
      </c>
    </row>
    <row r="631" spans="1:19" x14ac:dyDescent="0.2">
      <c r="A631" t="s">
        <v>653</v>
      </c>
      <c r="B631">
        <v>960.55651854999996</v>
      </c>
      <c r="C631">
        <v>945.76000977000001</v>
      </c>
      <c r="D631">
        <v>987.74206543000003</v>
      </c>
      <c r="E631">
        <v>940.39184569999998</v>
      </c>
      <c r="F631">
        <v>945.76000977000001</v>
      </c>
      <c r="G631">
        <v>970.00201416000004</v>
      </c>
      <c r="H631">
        <v>944.27801513999998</v>
      </c>
      <c r="I631">
        <v>970.65600586000005</v>
      </c>
      <c r="J631">
        <v>959.89154053000004</v>
      </c>
      <c r="L631" t="str">
        <f t="shared" si="66"/>
        <v>27JAN2021:06:00:00</v>
      </c>
      <c r="M631">
        <v>6</v>
      </c>
      <c r="N631">
        <f t="shared" si="67"/>
        <v>-14.796508779999954</v>
      </c>
      <c r="O631">
        <f t="shared" si="68"/>
        <v>-14.796508779999954</v>
      </c>
      <c r="P631">
        <f t="shared" si="69"/>
        <v>0</v>
      </c>
      <c r="Q631">
        <f t="shared" si="70"/>
        <v>1</v>
      </c>
      <c r="R631">
        <f t="shared" si="71"/>
        <v>0</v>
      </c>
      <c r="S631">
        <f t="shared" si="72"/>
        <v>1.540410011722777</v>
      </c>
    </row>
    <row r="632" spans="1:19" x14ac:dyDescent="0.2">
      <c r="A632" t="s">
        <v>654</v>
      </c>
      <c r="B632">
        <v>1062.4093018000001</v>
      </c>
      <c r="C632">
        <v>1018.75</v>
      </c>
      <c r="D632">
        <v>1078.3455810999999</v>
      </c>
      <c r="E632">
        <v>1033.0372314000001</v>
      </c>
      <c r="F632">
        <v>1018.75</v>
      </c>
      <c r="G632">
        <v>1040.8199463000001</v>
      </c>
      <c r="H632">
        <v>1031.9599608999999</v>
      </c>
      <c r="I632">
        <v>1045.8499756000001</v>
      </c>
      <c r="J632">
        <v>1039.0356445</v>
      </c>
      <c r="L632" t="str">
        <f t="shared" si="66"/>
        <v>27JAN2021:07:00:00</v>
      </c>
      <c r="M632">
        <v>7</v>
      </c>
      <c r="N632">
        <f t="shared" si="67"/>
        <v>-43.659301800000094</v>
      </c>
      <c r="O632">
        <f t="shared" si="68"/>
        <v>-43.659301800000094</v>
      </c>
      <c r="P632">
        <f t="shared" si="69"/>
        <v>0</v>
      </c>
      <c r="Q632">
        <f t="shared" si="70"/>
        <v>1</v>
      </c>
      <c r="R632">
        <f t="shared" si="71"/>
        <v>0</v>
      </c>
      <c r="S632">
        <f t="shared" si="72"/>
        <v>4.1094615536620189</v>
      </c>
    </row>
    <row r="633" spans="1:19" x14ac:dyDescent="0.2">
      <c r="A633" t="s">
        <v>655</v>
      </c>
      <c r="B633">
        <v>1119.0340576000001</v>
      </c>
      <c r="C633">
        <v>1062.0300293</v>
      </c>
      <c r="D633">
        <v>1121.6326904</v>
      </c>
      <c r="E633">
        <v>1074.5607910000001</v>
      </c>
      <c r="F633">
        <v>1062.0300293</v>
      </c>
      <c r="G633">
        <v>1077.9300536999999</v>
      </c>
      <c r="H633">
        <v>1076.4000243999999</v>
      </c>
      <c r="I633">
        <v>1083.0600586</v>
      </c>
      <c r="J633">
        <v>1080.3178711</v>
      </c>
      <c r="L633" t="str">
        <f t="shared" si="66"/>
        <v>27JAN2021:08:00:00</v>
      </c>
      <c r="M633">
        <v>8</v>
      </c>
      <c r="N633">
        <f t="shared" si="67"/>
        <v>-57.004028300000073</v>
      </c>
      <c r="O633">
        <f t="shared" si="68"/>
        <v>-57.004028300000073</v>
      </c>
      <c r="P633">
        <f t="shared" si="69"/>
        <v>0</v>
      </c>
      <c r="Q633">
        <f t="shared" si="70"/>
        <v>1</v>
      </c>
      <c r="R633">
        <f t="shared" si="71"/>
        <v>0</v>
      </c>
      <c r="S633">
        <f t="shared" si="72"/>
        <v>5.0940387303543737</v>
      </c>
    </row>
    <row r="634" spans="1:19" x14ac:dyDescent="0.2">
      <c r="A634" t="s">
        <v>656</v>
      </c>
      <c r="B634">
        <v>1132.4118652</v>
      </c>
      <c r="C634">
        <v>1071.1800536999999</v>
      </c>
      <c r="D634">
        <v>1133.0631103999999</v>
      </c>
      <c r="E634">
        <v>1100.2100829999999</v>
      </c>
      <c r="F634">
        <v>1071.1800536999999</v>
      </c>
      <c r="G634">
        <v>1034.6800536999999</v>
      </c>
      <c r="H634">
        <v>1048.7099608999999</v>
      </c>
      <c r="I634">
        <v>1097.9599608999999</v>
      </c>
      <c r="J634">
        <v>1075.4304199000001</v>
      </c>
      <c r="L634" t="str">
        <f t="shared" si="66"/>
        <v>27JAN2021:09:00:00</v>
      </c>
      <c r="M634">
        <v>9</v>
      </c>
      <c r="N634">
        <f t="shared" si="67"/>
        <v>-61.231811500000049</v>
      </c>
      <c r="O634">
        <f t="shared" si="68"/>
        <v>-61.231811500000049</v>
      </c>
      <c r="P634">
        <f t="shared" si="69"/>
        <v>0</v>
      </c>
      <c r="Q634">
        <f t="shared" si="70"/>
        <v>1</v>
      </c>
      <c r="R634">
        <f t="shared" si="71"/>
        <v>0</v>
      </c>
      <c r="S634">
        <f t="shared" si="72"/>
        <v>5.4072032783924993</v>
      </c>
    </row>
    <row r="635" spans="1:19" x14ac:dyDescent="0.2">
      <c r="A635" t="s">
        <v>657</v>
      </c>
      <c r="B635">
        <v>1128.3731689000001</v>
      </c>
      <c r="C635">
        <v>1082.4200439000001</v>
      </c>
      <c r="D635">
        <v>1161.9206543</v>
      </c>
      <c r="E635">
        <v>1147.3193358999999</v>
      </c>
      <c r="F635">
        <v>1082.4200439000001</v>
      </c>
      <c r="G635">
        <v>1088.8100586</v>
      </c>
      <c r="H635">
        <v>1065.5100098</v>
      </c>
      <c r="I635">
        <v>1145.1300048999999</v>
      </c>
      <c r="J635">
        <v>1104.6063231999999</v>
      </c>
      <c r="L635" t="str">
        <f t="shared" si="66"/>
        <v>27JAN2021:10:00:00</v>
      </c>
      <c r="M635">
        <v>10</v>
      </c>
      <c r="N635">
        <f t="shared" si="67"/>
        <v>-45.953125</v>
      </c>
      <c r="O635">
        <f t="shared" si="68"/>
        <v>-45.953125</v>
      </c>
      <c r="P635">
        <f t="shared" si="69"/>
        <v>0</v>
      </c>
      <c r="Q635">
        <f t="shared" si="70"/>
        <v>1</v>
      </c>
      <c r="R635">
        <f t="shared" si="71"/>
        <v>0</v>
      </c>
      <c r="S635">
        <f t="shared" si="72"/>
        <v>4.0725113168720251</v>
      </c>
    </row>
    <row r="636" spans="1:19" x14ac:dyDescent="0.2">
      <c r="A636" t="s">
        <v>658</v>
      </c>
      <c r="B636">
        <v>1103.4398193</v>
      </c>
      <c r="C636">
        <v>1056.5200195</v>
      </c>
      <c r="D636">
        <v>1165.0528564000001</v>
      </c>
      <c r="E636">
        <v>1151.7490233999999</v>
      </c>
      <c r="F636">
        <v>1056.5200195</v>
      </c>
      <c r="G636">
        <v>1050.75</v>
      </c>
      <c r="H636">
        <v>1055.8499756000001</v>
      </c>
      <c r="I636">
        <v>1136.7099608999999</v>
      </c>
      <c r="J636">
        <v>1089.2453613</v>
      </c>
      <c r="L636" t="str">
        <f t="shared" si="66"/>
        <v>27JAN2021:11:00:00</v>
      </c>
      <c r="M636">
        <v>11</v>
      </c>
      <c r="N636">
        <f t="shared" si="67"/>
        <v>-46.919799799999964</v>
      </c>
      <c r="O636">
        <f t="shared" si="68"/>
        <v>-46.919799799999964</v>
      </c>
      <c r="P636">
        <f t="shared" si="69"/>
        <v>0</v>
      </c>
      <c r="Q636">
        <f t="shared" si="70"/>
        <v>1</v>
      </c>
      <c r="R636">
        <f t="shared" si="71"/>
        <v>0</v>
      </c>
      <c r="S636">
        <f t="shared" si="72"/>
        <v>4.2521394442485265</v>
      </c>
    </row>
    <row r="637" spans="1:19" x14ac:dyDescent="0.2">
      <c r="A637" t="s">
        <v>659</v>
      </c>
      <c r="B637">
        <v>1092.2579346</v>
      </c>
      <c r="C637">
        <v>1021.8800049</v>
      </c>
      <c r="D637">
        <v>1143.6632079999999</v>
      </c>
      <c r="E637">
        <v>1140.8420410000001</v>
      </c>
      <c r="F637">
        <v>1021.8800049</v>
      </c>
      <c r="G637">
        <v>1044.9000243999999</v>
      </c>
      <c r="H637">
        <v>1037.2700195</v>
      </c>
      <c r="I637">
        <v>1092.6500243999999</v>
      </c>
      <c r="J637">
        <v>1061.5203856999999</v>
      </c>
      <c r="L637" t="str">
        <f t="shared" si="66"/>
        <v>27JAN2021:12:00:00</v>
      </c>
      <c r="M637">
        <v>12</v>
      </c>
      <c r="N637">
        <f t="shared" si="67"/>
        <v>-70.377929699999981</v>
      </c>
      <c r="O637">
        <f t="shared" si="68"/>
        <v>-70.377929699999981</v>
      </c>
      <c r="P637">
        <f t="shared" si="69"/>
        <v>0</v>
      </c>
      <c r="Q637">
        <f t="shared" si="70"/>
        <v>1</v>
      </c>
      <c r="R637">
        <f t="shared" si="71"/>
        <v>0</v>
      </c>
      <c r="S637">
        <f t="shared" si="72"/>
        <v>6.4433434146462254</v>
      </c>
    </row>
    <row r="638" spans="1:19" x14ac:dyDescent="0.2">
      <c r="A638" t="s">
        <v>660</v>
      </c>
      <c r="B638">
        <v>1060.7484131000001</v>
      </c>
      <c r="C638">
        <v>969.41601562999995</v>
      </c>
      <c r="D638">
        <v>1098.6000977000001</v>
      </c>
      <c r="E638">
        <v>1109.2436522999999</v>
      </c>
      <c r="F638">
        <v>969.41601562999995</v>
      </c>
      <c r="G638">
        <v>987.59698486000002</v>
      </c>
      <c r="H638">
        <v>1028.4499512</v>
      </c>
      <c r="I638">
        <v>1030.4699707</v>
      </c>
      <c r="J638">
        <v>1017.8585815</v>
      </c>
      <c r="L638" t="str">
        <f t="shared" si="66"/>
        <v>27JAN2021:13:00:00</v>
      </c>
      <c r="M638">
        <v>13</v>
      </c>
      <c r="N638">
        <f t="shared" si="67"/>
        <v>-91.33239747000016</v>
      </c>
      <c r="O638">
        <f t="shared" si="68"/>
        <v>-91.33239747000016</v>
      </c>
      <c r="P638">
        <f t="shared" si="69"/>
        <v>0</v>
      </c>
      <c r="Q638">
        <f t="shared" si="70"/>
        <v>1</v>
      </c>
      <c r="R638">
        <f t="shared" si="71"/>
        <v>0</v>
      </c>
      <c r="S638">
        <f t="shared" si="72"/>
        <v>8.6101846905511206</v>
      </c>
    </row>
    <row r="639" spans="1:19" x14ac:dyDescent="0.2">
      <c r="A639" t="s">
        <v>661</v>
      </c>
      <c r="B639">
        <v>1034.6213379000001</v>
      </c>
      <c r="C639">
        <v>950.35498046999999</v>
      </c>
      <c r="D639">
        <v>1071.1575928</v>
      </c>
      <c r="E639">
        <v>1086.5645752</v>
      </c>
      <c r="F639">
        <v>950.35498046999999</v>
      </c>
      <c r="G639">
        <v>978.03002930000002</v>
      </c>
      <c r="H639">
        <v>1001.25</v>
      </c>
      <c r="I639">
        <v>1012.7999878000001</v>
      </c>
      <c r="J639">
        <v>997.24969481999995</v>
      </c>
      <c r="L639" t="str">
        <f t="shared" si="66"/>
        <v>27JAN2021:14:00:00</v>
      </c>
      <c r="M639">
        <v>14</v>
      </c>
      <c r="N639">
        <f t="shared" si="67"/>
        <v>-84.266357430000085</v>
      </c>
      <c r="O639">
        <f t="shared" si="68"/>
        <v>-84.266357430000085</v>
      </c>
      <c r="P639">
        <f t="shared" si="69"/>
        <v>0</v>
      </c>
      <c r="Q639">
        <f t="shared" si="70"/>
        <v>1</v>
      </c>
      <c r="R639">
        <f t="shared" si="71"/>
        <v>0</v>
      </c>
      <c r="S639">
        <f t="shared" si="72"/>
        <v>8.1446568269158135</v>
      </c>
    </row>
    <row r="640" spans="1:19" x14ac:dyDescent="0.2">
      <c r="A640" t="s">
        <v>662</v>
      </c>
      <c r="B640">
        <v>1016.1365356</v>
      </c>
      <c r="C640">
        <v>902.23999022999999</v>
      </c>
      <c r="D640">
        <v>1018.7127075</v>
      </c>
      <c r="E640">
        <v>1013.2947388</v>
      </c>
      <c r="F640">
        <v>902.23999022999999</v>
      </c>
      <c r="G640">
        <v>951.57000731999995</v>
      </c>
      <c r="H640">
        <v>998.54699706999997</v>
      </c>
      <c r="I640">
        <v>938.35198975000003</v>
      </c>
      <c r="J640">
        <v>956.07006836000005</v>
      </c>
      <c r="L640" t="str">
        <f t="shared" si="66"/>
        <v>27JAN2021:15:00:00</v>
      </c>
      <c r="M640">
        <v>15</v>
      </c>
      <c r="N640">
        <f t="shared" si="67"/>
        <v>-113.89654537000001</v>
      </c>
      <c r="O640">
        <f t="shared" si="68"/>
        <v>-113.89654537000001</v>
      </c>
      <c r="P640">
        <f t="shared" si="69"/>
        <v>0</v>
      </c>
      <c r="Q640">
        <f t="shared" si="70"/>
        <v>1</v>
      </c>
      <c r="R640">
        <f t="shared" si="71"/>
        <v>0</v>
      </c>
      <c r="S640">
        <f t="shared" si="72"/>
        <v>11.20878360138358</v>
      </c>
    </row>
    <row r="641" spans="1:19" x14ac:dyDescent="0.2">
      <c r="A641" t="s">
        <v>663</v>
      </c>
      <c r="B641">
        <v>994.33099364999998</v>
      </c>
      <c r="C641">
        <v>855.93499756000006</v>
      </c>
      <c r="D641">
        <v>962.11126708999996</v>
      </c>
      <c r="E641">
        <v>920.68255614999998</v>
      </c>
      <c r="F641">
        <v>855.93499756000006</v>
      </c>
      <c r="G641">
        <v>893.90899658000001</v>
      </c>
      <c r="H641">
        <v>981.27001953000001</v>
      </c>
      <c r="I641">
        <v>868.44000243999994</v>
      </c>
      <c r="J641">
        <v>908.41375731999995</v>
      </c>
      <c r="L641" t="str">
        <f t="shared" si="66"/>
        <v>27JAN2021:16:00:00</v>
      </c>
      <c r="M641">
        <v>16</v>
      </c>
      <c r="N641">
        <f t="shared" si="67"/>
        <v>-138.39599608999993</v>
      </c>
      <c r="O641">
        <f t="shared" si="68"/>
        <v>-138.39599608999993</v>
      </c>
      <c r="P641">
        <f t="shared" si="69"/>
        <v>0</v>
      </c>
      <c r="Q641">
        <f t="shared" si="70"/>
        <v>1</v>
      </c>
      <c r="R641">
        <f t="shared" si="71"/>
        <v>0</v>
      </c>
      <c r="S641">
        <f t="shared" si="72"/>
        <v>13.918503694828473</v>
      </c>
    </row>
    <row r="642" spans="1:19" x14ac:dyDescent="0.2">
      <c r="A642" t="s">
        <v>664</v>
      </c>
      <c r="B642">
        <v>967.71624756000006</v>
      </c>
      <c r="C642">
        <v>883.77801513999998</v>
      </c>
      <c r="D642">
        <v>998.48272704999999</v>
      </c>
      <c r="E642">
        <v>1021.5471802</v>
      </c>
      <c r="F642">
        <v>883.77801513999998</v>
      </c>
      <c r="G642">
        <v>917.30999756000006</v>
      </c>
      <c r="H642">
        <v>967.40600586000005</v>
      </c>
      <c r="I642">
        <v>984.25799560999997</v>
      </c>
      <c r="J642">
        <v>948.33465576000003</v>
      </c>
      <c r="L642" t="str">
        <f t="shared" si="66"/>
        <v>27JAN2021:17:00:00</v>
      </c>
      <c r="M642">
        <v>17</v>
      </c>
      <c r="N642">
        <f t="shared" si="67"/>
        <v>-83.938232420000077</v>
      </c>
      <c r="O642">
        <f t="shared" si="68"/>
        <v>-83.938232420000077</v>
      </c>
      <c r="P642">
        <f t="shared" si="69"/>
        <v>0</v>
      </c>
      <c r="Q642">
        <f t="shared" si="70"/>
        <v>1</v>
      </c>
      <c r="R642">
        <f t="shared" si="71"/>
        <v>0</v>
      </c>
      <c r="S642">
        <f t="shared" si="72"/>
        <v>8.6738475903077941</v>
      </c>
    </row>
    <row r="643" spans="1:19" x14ac:dyDescent="0.2">
      <c r="A643" t="s">
        <v>665</v>
      </c>
      <c r="B643">
        <v>938.06890868999994</v>
      </c>
      <c r="C643">
        <v>908.00701904000005</v>
      </c>
      <c r="D643">
        <v>1011.3432007</v>
      </c>
      <c r="E643">
        <v>1012.7845459</v>
      </c>
      <c r="F643">
        <v>908.00701904000005</v>
      </c>
      <c r="G643">
        <v>919.11499022999999</v>
      </c>
      <c r="H643">
        <v>989.68298340000001</v>
      </c>
      <c r="I643">
        <v>980.12097168000003</v>
      </c>
      <c r="J643">
        <v>960.76000977000001</v>
      </c>
      <c r="L643" t="str">
        <f t="shared" ref="L643:L706" si="73">A643</f>
        <v>27JAN2021:18:00:00</v>
      </c>
      <c r="M643">
        <v>18</v>
      </c>
      <c r="N643">
        <f t="shared" ref="N643:N706" si="74">C643-B643</f>
        <v>-30.061889649999898</v>
      </c>
      <c r="O643">
        <f t="shared" ref="O643:O706" si="75">IF(N643&lt;0,N643,0)</f>
        <v>-30.061889649999898</v>
      </c>
      <c r="P643">
        <f t="shared" ref="P643:P706" si="76">IF(N643&gt;0,N643,0)</f>
        <v>0</v>
      </c>
      <c r="Q643">
        <f t="shared" ref="Q643:Q706" si="77">IF(O643&lt;0,1,0)</f>
        <v>1</v>
      </c>
      <c r="R643">
        <f t="shared" ref="R643:R706" si="78">IF(P643&gt;0,1,0)</f>
        <v>0</v>
      </c>
      <c r="S643">
        <f t="shared" ref="S643:S706" si="79">ABS((B643-C643)/B643)*100</f>
        <v>3.2046568617204154</v>
      </c>
    </row>
    <row r="644" spans="1:19" x14ac:dyDescent="0.2">
      <c r="A644" t="s">
        <v>666</v>
      </c>
      <c r="B644">
        <v>1015.7039794999999</v>
      </c>
      <c r="C644">
        <v>983.35699463000003</v>
      </c>
      <c r="D644">
        <v>1077.8074951000001</v>
      </c>
      <c r="E644">
        <v>1064.8497314000001</v>
      </c>
      <c r="F644">
        <v>983.35699463000003</v>
      </c>
      <c r="G644">
        <v>991.32702637</v>
      </c>
      <c r="H644">
        <v>1018.4299927</v>
      </c>
      <c r="I644">
        <v>1079.3499756000001</v>
      </c>
      <c r="J644">
        <v>1028.9260254000001</v>
      </c>
      <c r="L644" t="str">
        <f t="shared" si="73"/>
        <v>27JAN2021:19:00:00</v>
      </c>
      <c r="M644">
        <v>19</v>
      </c>
      <c r="N644">
        <f t="shared" si="74"/>
        <v>-32.346984869999915</v>
      </c>
      <c r="O644">
        <f t="shared" si="75"/>
        <v>-32.346984869999915</v>
      </c>
      <c r="P644">
        <f t="shared" si="76"/>
        <v>0</v>
      </c>
      <c r="Q644">
        <f t="shared" si="77"/>
        <v>1</v>
      </c>
      <c r="R644">
        <f t="shared" si="78"/>
        <v>0</v>
      </c>
      <c r="S644">
        <f t="shared" si="79"/>
        <v>3.1846862395797002</v>
      </c>
    </row>
    <row r="645" spans="1:19" x14ac:dyDescent="0.2">
      <c r="A645" t="s">
        <v>667</v>
      </c>
      <c r="B645">
        <v>1039.8582764</v>
      </c>
      <c r="C645">
        <v>997.26800536999997</v>
      </c>
      <c r="D645">
        <v>1085.5777588000001</v>
      </c>
      <c r="E645">
        <v>1058.5487060999999</v>
      </c>
      <c r="F645">
        <v>997.26800536999997</v>
      </c>
      <c r="G645">
        <v>1003.6300049</v>
      </c>
      <c r="H645">
        <v>1025.5400391000001</v>
      </c>
      <c r="I645">
        <v>1048.4000243999999</v>
      </c>
      <c r="J645">
        <v>1028.9530029</v>
      </c>
      <c r="L645" t="str">
        <f t="shared" si="73"/>
        <v>27JAN2021:20:00:00</v>
      </c>
      <c r="M645">
        <v>20</v>
      </c>
      <c r="N645">
        <f t="shared" si="74"/>
        <v>-42.590271030000054</v>
      </c>
      <c r="O645">
        <f t="shared" si="75"/>
        <v>-42.590271030000054</v>
      </c>
      <c r="P645">
        <f t="shared" si="76"/>
        <v>0</v>
      </c>
      <c r="Q645">
        <f t="shared" si="77"/>
        <v>1</v>
      </c>
      <c r="R645">
        <f t="shared" si="78"/>
        <v>0</v>
      </c>
      <c r="S645">
        <f t="shared" si="79"/>
        <v>4.0957765107614481</v>
      </c>
    </row>
    <row r="646" spans="1:19" x14ac:dyDescent="0.2">
      <c r="A646" t="s">
        <v>668</v>
      </c>
      <c r="B646">
        <v>1061.5852050999999</v>
      </c>
      <c r="C646">
        <v>994.81597899999997</v>
      </c>
      <c r="D646">
        <v>1085.6447754000001</v>
      </c>
      <c r="E646">
        <v>1054.9533690999999</v>
      </c>
      <c r="F646">
        <v>994.81597899999997</v>
      </c>
      <c r="G646">
        <v>1022.4899902</v>
      </c>
      <c r="H646">
        <v>1023.1599731</v>
      </c>
      <c r="I646">
        <v>1033.8100586</v>
      </c>
      <c r="J646">
        <v>1026.4633789</v>
      </c>
      <c r="L646" t="str">
        <f t="shared" si="73"/>
        <v>27JAN2021:21:00:00</v>
      </c>
      <c r="M646">
        <v>21</v>
      </c>
      <c r="N646">
        <f t="shared" si="74"/>
        <v>-66.769226099999969</v>
      </c>
      <c r="O646">
        <f t="shared" si="75"/>
        <v>-66.769226099999969</v>
      </c>
      <c r="P646">
        <f t="shared" si="76"/>
        <v>0</v>
      </c>
      <c r="Q646">
        <f t="shared" si="77"/>
        <v>1</v>
      </c>
      <c r="R646">
        <f t="shared" si="78"/>
        <v>0</v>
      </c>
      <c r="S646">
        <f t="shared" si="79"/>
        <v>6.2895776786669133</v>
      </c>
    </row>
    <row r="647" spans="1:19" x14ac:dyDescent="0.2">
      <c r="A647" t="s">
        <v>669</v>
      </c>
      <c r="B647">
        <v>1058.2866211</v>
      </c>
      <c r="C647">
        <v>979.53100586000005</v>
      </c>
      <c r="D647">
        <v>1069.3059082</v>
      </c>
      <c r="E647">
        <v>1023.1116333</v>
      </c>
      <c r="F647">
        <v>979.53100586000005</v>
      </c>
      <c r="G647">
        <v>996.80700683999999</v>
      </c>
      <c r="H647">
        <v>999.44097899999997</v>
      </c>
      <c r="I647">
        <v>1013.9199829</v>
      </c>
      <c r="J647">
        <v>1006.4870605</v>
      </c>
      <c r="L647" t="str">
        <f t="shared" si="73"/>
        <v>27JAN2021:22:00:00</v>
      </c>
      <c r="M647">
        <v>22</v>
      </c>
      <c r="N647">
        <f t="shared" si="74"/>
        <v>-78.755615239999997</v>
      </c>
      <c r="O647">
        <f t="shared" si="75"/>
        <v>-78.755615239999997</v>
      </c>
      <c r="P647">
        <f t="shared" si="76"/>
        <v>0</v>
      </c>
      <c r="Q647">
        <f t="shared" si="77"/>
        <v>1</v>
      </c>
      <c r="R647">
        <f t="shared" si="78"/>
        <v>0</v>
      </c>
      <c r="S647">
        <f t="shared" si="79"/>
        <v>7.4418039186907743</v>
      </c>
    </row>
    <row r="648" spans="1:19" x14ac:dyDescent="0.2">
      <c r="A648" t="s">
        <v>670</v>
      </c>
      <c r="B648">
        <v>1028.2810059000001</v>
      </c>
      <c r="C648">
        <v>960.67700194999998</v>
      </c>
      <c r="D648">
        <v>1031.4820557</v>
      </c>
      <c r="E648">
        <v>977.94683838000003</v>
      </c>
      <c r="F648">
        <v>960.67700194999998</v>
      </c>
      <c r="G648">
        <v>991.46301270000004</v>
      </c>
      <c r="H648">
        <v>990.51702881000006</v>
      </c>
      <c r="I648">
        <v>994.21899413999995</v>
      </c>
      <c r="J648">
        <v>989.22137451000003</v>
      </c>
      <c r="L648" t="str">
        <f t="shared" si="73"/>
        <v>27JAN2021:23:00:00</v>
      </c>
      <c r="M648">
        <v>23</v>
      </c>
      <c r="N648">
        <f t="shared" si="74"/>
        <v>-67.604003950000106</v>
      </c>
      <c r="O648">
        <f t="shared" si="75"/>
        <v>-67.604003950000106</v>
      </c>
      <c r="P648">
        <f t="shared" si="76"/>
        <v>0</v>
      </c>
      <c r="Q648">
        <f t="shared" si="77"/>
        <v>1</v>
      </c>
      <c r="R648">
        <f t="shared" si="78"/>
        <v>0</v>
      </c>
      <c r="S648">
        <f t="shared" si="79"/>
        <v>6.5744678314688789</v>
      </c>
    </row>
    <row r="649" spans="1:19" x14ac:dyDescent="0.2">
      <c r="A649" t="s">
        <v>671</v>
      </c>
      <c r="B649">
        <v>1009.3439331</v>
      </c>
      <c r="C649">
        <v>960.53497314000003</v>
      </c>
      <c r="D649">
        <v>1001.4160156</v>
      </c>
      <c r="E649">
        <v>942.51184081999997</v>
      </c>
      <c r="F649">
        <v>960.53497314000003</v>
      </c>
      <c r="G649">
        <v>986.12799071999996</v>
      </c>
      <c r="H649">
        <v>969.84698486000002</v>
      </c>
      <c r="I649">
        <v>971.14898682</v>
      </c>
      <c r="J649">
        <v>973.82568359000004</v>
      </c>
      <c r="L649" t="str">
        <f t="shared" si="73"/>
        <v>28JAN2021:00:00:00</v>
      </c>
      <c r="M649">
        <v>24</v>
      </c>
      <c r="N649">
        <f t="shared" si="74"/>
        <v>-48.808959959999925</v>
      </c>
      <c r="O649">
        <f t="shared" si="75"/>
        <v>-48.808959959999925</v>
      </c>
      <c r="P649">
        <f t="shared" si="76"/>
        <v>0</v>
      </c>
      <c r="Q649">
        <f t="shared" si="77"/>
        <v>1</v>
      </c>
      <c r="R649">
        <f t="shared" si="78"/>
        <v>0</v>
      </c>
      <c r="S649">
        <f t="shared" si="79"/>
        <v>4.8357114318895116</v>
      </c>
    </row>
    <row r="650" spans="1:19" x14ac:dyDescent="0.2">
      <c r="A650" t="s">
        <v>672</v>
      </c>
      <c r="B650">
        <v>999.73229979999996</v>
      </c>
      <c r="C650">
        <v>985.48498534999999</v>
      </c>
      <c r="D650">
        <v>987.68603515999996</v>
      </c>
      <c r="E650">
        <v>935.92919921999999</v>
      </c>
      <c r="F650">
        <v>979.75097656000003</v>
      </c>
      <c r="G650">
        <v>986.76300048999997</v>
      </c>
      <c r="H650">
        <v>985.48498534999999</v>
      </c>
      <c r="I650">
        <v>984.57702637</v>
      </c>
      <c r="J650">
        <v>984.25939941000001</v>
      </c>
      <c r="L650" t="str">
        <f t="shared" si="73"/>
        <v>28JAN2021:01:00:00</v>
      </c>
      <c r="M650">
        <v>1</v>
      </c>
      <c r="N650">
        <f t="shared" si="74"/>
        <v>-14.247314449999976</v>
      </c>
      <c r="O650">
        <f t="shared" si="75"/>
        <v>-14.247314449999976</v>
      </c>
      <c r="P650">
        <f t="shared" si="76"/>
        <v>0</v>
      </c>
      <c r="Q650">
        <f t="shared" si="77"/>
        <v>1</v>
      </c>
      <c r="R650">
        <f t="shared" si="78"/>
        <v>0</v>
      </c>
      <c r="S650">
        <f t="shared" si="79"/>
        <v>1.4251129480212055</v>
      </c>
    </row>
    <row r="651" spans="1:19" x14ac:dyDescent="0.2">
      <c r="A651" t="s">
        <v>673</v>
      </c>
      <c r="B651">
        <v>1008.1265869</v>
      </c>
      <c r="C651">
        <v>989.78601074000005</v>
      </c>
      <c r="D651">
        <v>982.47253418000003</v>
      </c>
      <c r="E651">
        <v>938.50335693</v>
      </c>
      <c r="F651">
        <v>999.69500731999995</v>
      </c>
      <c r="G651">
        <v>995.99700928000004</v>
      </c>
      <c r="H651">
        <v>989.78601074000005</v>
      </c>
      <c r="I651">
        <v>994.16900635000002</v>
      </c>
      <c r="J651">
        <v>993.22119140999996</v>
      </c>
      <c r="L651" t="str">
        <f t="shared" si="73"/>
        <v>28JAN2021:02:00:00</v>
      </c>
      <c r="M651">
        <v>2</v>
      </c>
      <c r="N651">
        <f t="shared" si="74"/>
        <v>-18.340576159999955</v>
      </c>
      <c r="O651">
        <f t="shared" si="75"/>
        <v>-18.340576159999955</v>
      </c>
      <c r="P651">
        <f t="shared" si="76"/>
        <v>0</v>
      </c>
      <c r="Q651">
        <f t="shared" si="77"/>
        <v>1</v>
      </c>
      <c r="R651">
        <f t="shared" si="78"/>
        <v>0</v>
      </c>
      <c r="S651">
        <f t="shared" si="79"/>
        <v>1.8192731347754076</v>
      </c>
    </row>
    <row r="652" spans="1:19" x14ac:dyDescent="0.2">
      <c r="A652" t="s">
        <v>674</v>
      </c>
      <c r="B652">
        <v>1026.5598144999999</v>
      </c>
      <c r="C652">
        <v>1007.5700073</v>
      </c>
      <c r="D652">
        <v>983.84521484000004</v>
      </c>
      <c r="E652">
        <v>941.52984618999994</v>
      </c>
      <c r="F652">
        <v>1025.6800536999999</v>
      </c>
      <c r="G652">
        <v>996.63500977000001</v>
      </c>
      <c r="H652">
        <v>1007.5700073</v>
      </c>
      <c r="I652">
        <v>975.15399170000001</v>
      </c>
      <c r="J652">
        <v>999.66107178000004</v>
      </c>
      <c r="L652" t="str">
        <f t="shared" si="73"/>
        <v>28JAN2021:03:00:00</v>
      </c>
      <c r="M652">
        <v>3</v>
      </c>
      <c r="N652">
        <f t="shared" si="74"/>
        <v>-18.989807199999859</v>
      </c>
      <c r="O652">
        <f t="shared" si="75"/>
        <v>-18.989807199999859</v>
      </c>
      <c r="P652">
        <f t="shared" si="76"/>
        <v>0</v>
      </c>
      <c r="Q652">
        <f t="shared" si="77"/>
        <v>1</v>
      </c>
      <c r="R652">
        <f t="shared" si="78"/>
        <v>0</v>
      </c>
      <c r="S652">
        <f t="shared" si="79"/>
        <v>1.8498490717999816</v>
      </c>
    </row>
    <row r="653" spans="1:19" x14ac:dyDescent="0.2">
      <c r="A653" t="s">
        <v>675</v>
      </c>
      <c r="B653">
        <v>1050.4610596</v>
      </c>
      <c r="C653">
        <v>1024.2399902</v>
      </c>
      <c r="D653">
        <v>1001.4251709</v>
      </c>
      <c r="E653">
        <v>967.51806640999996</v>
      </c>
      <c r="F653">
        <v>1049.7399902</v>
      </c>
      <c r="G653">
        <v>1018.5800171</v>
      </c>
      <c r="H653">
        <v>1024.2399902</v>
      </c>
      <c r="I653">
        <v>1015.5200195</v>
      </c>
      <c r="J653">
        <v>1024.8757324000001</v>
      </c>
      <c r="L653" t="str">
        <f t="shared" si="73"/>
        <v>28JAN2021:04:00:00</v>
      </c>
      <c r="M653">
        <v>4</v>
      </c>
      <c r="N653">
        <f t="shared" si="74"/>
        <v>-26.221069400000033</v>
      </c>
      <c r="O653">
        <f t="shared" si="75"/>
        <v>-26.221069400000033</v>
      </c>
      <c r="P653">
        <f t="shared" si="76"/>
        <v>0</v>
      </c>
      <c r="Q653">
        <f t="shared" si="77"/>
        <v>1</v>
      </c>
      <c r="R653">
        <f t="shared" si="78"/>
        <v>0</v>
      </c>
      <c r="S653">
        <f t="shared" si="79"/>
        <v>2.4961486349607882</v>
      </c>
    </row>
    <row r="654" spans="1:19" x14ac:dyDescent="0.2">
      <c r="A654" t="s">
        <v>676</v>
      </c>
      <c r="B654">
        <v>1100.0045166</v>
      </c>
      <c r="C654">
        <v>1072.8699951000001</v>
      </c>
      <c r="D654">
        <v>1050.7779541</v>
      </c>
      <c r="E654">
        <v>1018.5474854</v>
      </c>
      <c r="F654">
        <v>1091.3800048999999</v>
      </c>
      <c r="G654">
        <v>1040.8299560999999</v>
      </c>
      <c r="H654">
        <v>1072.8699951000001</v>
      </c>
      <c r="I654">
        <v>1091.5500488</v>
      </c>
      <c r="J654">
        <v>1075.4011230000001</v>
      </c>
      <c r="L654" t="str">
        <f t="shared" si="73"/>
        <v>28JAN2021:05:00:00</v>
      </c>
      <c r="M654">
        <v>5</v>
      </c>
      <c r="N654">
        <f t="shared" si="74"/>
        <v>-27.134521499999892</v>
      </c>
      <c r="O654">
        <f t="shared" si="75"/>
        <v>-27.134521499999892</v>
      </c>
      <c r="P654">
        <f t="shared" si="76"/>
        <v>0</v>
      </c>
      <c r="Q654">
        <f t="shared" si="77"/>
        <v>1</v>
      </c>
      <c r="R654">
        <f t="shared" si="78"/>
        <v>0</v>
      </c>
      <c r="S654">
        <f t="shared" si="79"/>
        <v>2.4667645532829163</v>
      </c>
    </row>
    <row r="655" spans="1:19" x14ac:dyDescent="0.2">
      <c r="A655" t="s">
        <v>677</v>
      </c>
      <c r="B655">
        <v>1158.8797606999999</v>
      </c>
      <c r="C655">
        <v>1143.3199463000001</v>
      </c>
      <c r="D655">
        <v>1119.9727783000001</v>
      </c>
      <c r="E655">
        <v>1097.9731445</v>
      </c>
      <c r="F655">
        <v>1137.2199707</v>
      </c>
      <c r="G655">
        <v>1117.3299560999999</v>
      </c>
      <c r="H655">
        <v>1143.3199463000001</v>
      </c>
      <c r="I655">
        <v>1165.7700195</v>
      </c>
      <c r="J655">
        <v>1141.2403564000001</v>
      </c>
      <c r="L655" t="str">
        <f t="shared" si="73"/>
        <v>28JAN2021:06:00:00</v>
      </c>
      <c r="M655">
        <v>6</v>
      </c>
      <c r="N655">
        <f t="shared" si="74"/>
        <v>-15.559814399999823</v>
      </c>
      <c r="O655">
        <f t="shared" si="75"/>
        <v>-15.559814399999823</v>
      </c>
      <c r="P655">
        <f t="shared" si="76"/>
        <v>0</v>
      </c>
      <c r="Q655">
        <f t="shared" si="77"/>
        <v>1</v>
      </c>
      <c r="R655">
        <f t="shared" si="78"/>
        <v>0</v>
      </c>
      <c r="S655">
        <f t="shared" si="79"/>
        <v>1.3426599486560369</v>
      </c>
    </row>
    <row r="656" spans="1:19" x14ac:dyDescent="0.2">
      <c r="A656" t="s">
        <v>678</v>
      </c>
      <c r="B656">
        <v>1245.2318115</v>
      </c>
      <c r="C656">
        <v>1219.5400391000001</v>
      </c>
      <c r="D656">
        <v>1212.3603516000001</v>
      </c>
      <c r="E656">
        <v>1194.4069824000001</v>
      </c>
      <c r="F656">
        <v>1181.0200195</v>
      </c>
      <c r="G656">
        <v>1208.9499512</v>
      </c>
      <c r="H656">
        <v>1219.5400391000001</v>
      </c>
      <c r="I656">
        <v>1237.7199707</v>
      </c>
      <c r="J656">
        <v>1212.2338867000001</v>
      </c>
      <c r="L656" t="str">
        <f t="shared" si="73"/>
        <v>28JAN2021:07:00:00</v>
      </c>
      <c r="M656">
        <v>7</v>
      </c>
      <c r="N656">
        <f t="shared" si="74"/>
        <v>-25.691772399999991</v>
      </c>
      <c r="O656">
        <f t="shared" si="75"/>
        <v>-25.691772399999991</v>
      </c>
      <c r="P656">
        <f t="shared" si="76"/>
        <v>0</v>
      </c>
      <c r="Q656">
        <f t="shared" si="77"/>
        <v>1</v>
      </c>
      <c r="R656">
        <f t="shared" si="78"/>
        <v>0</v>
      </c>
      <c r="S656">
        <f t="shared" si="79"/>
        <v>2.063212019057866</v>
      </c>
    </row>
    <row r="657" spans="1:19" x14ac:dyDescent="0.2">
      <c r="A657" t="s">
        <v>679</v>
      </c>
      <c r="B657">
        <v>1280.7354736</v>
      </c>
      <c r="C657">
        <v>1248.0799560999999</v>
      </c>
      <c r="D657">
        <v>1250.2453613</v>
      </c>
      <c r="E657">
        <v>1240.9000243999999</v>
      </c>
      <c r="F657">
        <v>1198.9799805</v>
      </c>
      <c r="G657">
        <v>1207.5899658000001</v>
      </c>
      <c r="H657">
        <v>1248.0799560999999</v>
      </c>
      <c r="I657">
        <v>1273.9000243999999</v>
      </c>
      <c r="J657">
        <v>1237.4693603999999</v>
      </c>
      <c r="L657" t="str">
        <f t="shared" si="73"/>
        <v>28JAN2021:08:00:00</v>
      </c>
      <c r="M657">
        <v>8</v>
      </c>
      <c r="N657">
        <f t="shared" si="74"/>
        <v>-32.655517500000087</v>
      </c>
      <c r="O657">
        <f t="shared" si="75"/>
        <v>-32.655517500000087</v>
      </c>
      <c r="P657">
        <f t="shared" si="76"/>
        <v>0</v>
      </c>
      <c r="Q657">
        <f t="shared" si="77"/>
        <v>1</v>
      </c>
      <c r="R657">
        <f t="shared" si="78"/>
        <v>0</v>
      </c>
      <c r="S657">
        <f t="shared" si="79"/>
        <v>2.5497472486031159</v>
      </c>
    </row>
    <row r="658" spans="1:19" x14ac:dyDescent="0.2">
      <c r="A658" t="s">
        <v>680</v>
      </c>
      <c r="B658">
        <v>1269.894043</v>
      </c>
      <c r="C658">
        <v>1237.9399414</v>
      </c>
      <c r="D658">
        <v>1240.1365966999999</v>
      </c>
      <c r="E658">
        <v>1235.4086914</v>
      </c>
      <c r="F658">
        <v>1187.6999512</v>
      </c>
      <c r="G658">
        <v>1179.9699707</v>
      </c>
      <c r="H658">
        <v>1237.9399414</v>
      </c>
      <c r="I658">
        <v>1247</v>
      </c>
      <c r="J658">
        <v>1220.6733397999999</v>
      </c>
      <c r="L658" t="str">
        <f t="shared" si="73"/>
        <v>28JAN2021:09:00:00</v>
      </c>
      <c r="M658">
        <v>9</v>
      </c>
      <c r="N658">
        <f t="shared" si="74"/>
        <v>-31.954101600000058</v>
      </c>
      <c r="O658">
        <f t="shared" si="75"/>
        <v>-31.954101600000058</v>
      </c>
      <c r="P658">
        <f t="shared" si="76"/>
        <v>0</v>
      </c>
      <c r="Q658">
        <f t="shared" si="77"/>
        <v>1</v>
      </c>
      <c r="R658">
        <f t="shared" si="78"/>
        <v>0</v>
      </c>
      <c r="S658">
        <f t="shared" si="79"/>
        <v>2.5162809272269384</v>
      </c>
    </row>
    <row r="659" spans="1:19" x14ac:dyDescent="0.2">
      <c r="A659" t="s">
        <v>681</v>
      </c>
      <c r="B659">
        <v>1246.1926269999999</v>
      </c>
      <c r="C659">
        <v>1203.1700439000001</v>
      </c>
      <c r="D659">
        <v>1254.5948486</v>
      </c>
      <c r="E659">
        <v>1260.2672118999999</v>
      </c>
      <c r="F659">
        <v>1167.25</v>
      </c>
      <c r="G659">
        <v>1172.8100586</v>
      </c>
      <c r="H659">
        <v>1203.1700439000001</v>
      </c>
      <c r="I659">
        <v>1237.5</v>
      </c>
      <c r="J659">
        <v>1205.4056396000001</v>
      </c>
      <c r="L659" t="str">
        <f t="shared" si="73"/>
        <v>28JAN2021:10:00:00</v>
      </c>
      <c r="M659">
        <v>10</v>
      </c>
      <c r="N659">
        <f t="shared" si="74"/>
        <v>-43.022583099999792</v>
      </c>
      <c r="O659">
        <f t="shared" si="75"/>
        <v>-43.022583099999792</v>
      </c>
      <c r="P659">
        <f t="shared" si="76"/>
        <v>0</v>
      </c>
      <c r="Q659">
        <f t="shared" si="77"/>
        <v>1</v>
      </c>
      <c r="R659">
        <f t="shared" si="78"/>
        <v>0</v>
      </c>
      <c r="S659">
        <f t="shared" si="79"/>
        <v>3.4523220702701045</v>
      </c>
    </row>
    <row r="660" spans="1:19" x14ac:dyDescent="0.2">
      <c r="A660" t="s">
        <v>682</v>
      </c>
      <c r="B660">
        <v>1160.4685059000001</v>
      </c>
      <c r="C660">
        <v>1151.0500488</v>
      </c>
      <c r="D660">
        <v>1227.3259277</v>
      </c>
      <c r="E660">
        <v>1217.9519043</v>
      </c>
      <c r="F660">
        <v>1123.7600098</v>
      </c>
      <c r="G660">
        <v>1140.1400146000001</v>
      </c>
      <c r="H660">
        <v>1151.0500488</v>
      </c>
      <c r="I660">
        <v>1196.8900146000001</v>
      </c>
      <c r="J660">
        <v>1163.8582764</v>
      </c>
      <c r="L660" t="str">
        <f t="shared" si="73"/>
        <v>28JAN2021:11:00:00</v>
      </c>
      <c r="M660">
        <v>11</v>
      </c>
      <c r="N660">
        <f t="shared" si="74"/>
        <v>-9.4184571000000687</v>
      </c>
      <c r="O660">
        <f t="shared" si="75"/>
        <v>-9.4184571000000687</v>
      </c>
      <c r="P660">
        <f t="shared" si="76"/>
        <v>0</v>
      </c>
      <c r="Q660">
        <f t="shared" si="77"/>
        <v>1</v>
      </c>
      <c r="R660">
        <f t="shared" si="78"/>
        <v>0</v>
      </c>
      <c r="S660">
        <f t="shared" si="79"/>
        <v>0.81160816102420585</v>
      </c>
    </row>
    <row r="661" spans="1:19" x14ac:dyDescent="0.2">
      <c r="A661" t="s">
        <v>683</v>
      </c>
      <c r="B661">
        <v>1114.6661377</v>
      </c>
      <c r="C661">
        <v>1103.9799805</v>
      </c>
      <c r="D661">
        <v>1178.4151611</v>
      </c>
      <c r="E661">
        <v>1169.1143798999999</v>
      </c>
      <c r="F661">
        <v>1084.3299560999999</v>
      </c>
      <c r="G661">
        <v>1109.4599608999999</v>
      </c>
      <c r="H661">
        <v>1103.9799805</v>
      </c>
      <c r="I661">
        <v>1125.9200439000001</v>
      </c>
      <c r="J661">
        <v>1114.5418701000001</v>
      </c>
      <c r="L661" t="str">
        <f t="shared" si="73"/>
        <v>28JAN2021:12:00:00</v>
      </c>
      <c r="M661">
        <v>12</v>
      </c>
      <c r="N661">
        <f t="shared" si="74"/>
        <v>-10.686157200000025</v>
      </c>
      <c r="O661">
        <f t="shared" si="75"/>
        <v>-10.686157200000025</v>
      </c>
      <c r="P661">
        <f t="shared" si="76"/>
        <v>0</v>
      </c>
      <c r="Q661">
        <f t="shared" si="77"/>
        <v>1</v>
      </c>
      <c r="R661">
        <f t="shared" si="78"/>
        <v>0</v>
      </c>
      <c r="S661">
        <f t="shared" si="79"/>
        <v>0.9586868066208436</v>
      </c>
    </row>
    <row r="662" spans="1:19" x14ac:dyDescent="0.2">
      <c r="A662" t="s">
        <v>684</v>
      </c>
      <c r="B662">
        <v>1019.9822998</v>
      </c>
      <c r="C662">
        <v>1052.0600586</v>
      </c>
      <c r="D662">
        <v>1112.6324463000001</v>
      </c>
      <c r="E662">
        <v>1108.456543</v>
      </c>
      <c r="F662">
        <v>1026.8100586</v>
      </c>
      <c r="G662">
        <v>1053.8900146000001</v>
      </c>
      <c r="H662">
        <v>1052.0600586</v>
      </c>
      <c r="I662">
        <v>1053.6700439000001</v>
      </c>
      <c r="J662">
        <v>1053.9503173999999</v>
      </c>
      <c r="L662" t="str">
        <f t="shared" si="73"/>
        <v>28JAN2021:13:00:00</v>
      </c>
      <c r="M662">
        <v>13</v>
      </c>
      <c r="N662">
        <f t="shared" si="74"/>
        <v>32.077758800000083</v>
      </c>
      <c r="O662">
        <f t="shared" si="75"/>
        <v>0</v>
      </c>
      <c r="P662">
        <f t="shared" si="76"/>
        <v>32.077758800000083</v>
      </c>
      <c r="Q662">
        <f t="shared" si="77"/>
        <v>0</v>
      </c>
      <c r="R662">
        <f t="shared" si="78"/>
        <v>1</v>
      </c>
      <c r="S662">
        <f t="shared" si="79"/>
        <v>3.1449328881775642</v>
      </c>
    </row>
    <row r="663" spans="1:19" x14ac:dyDescent="0.2">
      <c r="A663" t="s">
        <v>685</v>
      </c>
      <c r="B663">
        <v>1073.1236572</v>
      </c>
      <c r="C663">
        <v>1040.8000488</v>
      </c>
      <c r="D663">
        <v>1066.3442382999999</v>
      </c>
      <c r="E663">
        <v>1076.7860106999999</v>
      </c>
      <c r="F663">
        <v>991.48999022999999</v>
      </c>
      <c r="G663">
        <v>1022.8400269</v>
      </c>
      <c r="H663">
        <v>1040.8000488</v>
      </c>
      <c r="I663">
        <v>1023.9500121999999</v>
      </c>
      <c r="J663">
        <v>1025.2081298999999</v>
      </c>
      <c r="L663" t="str">
        <f t="shared" si="73"/>
        <v>28JAN2021:14:00:00</v>
      </c>
      <c r="M663">
        <v>14</v>
      </c>
      <c r="N663">
        <f t="shared" si="74"/>
        <v>-32.323608400000012</v>
      </c>
      <c r="O663">
        <f t="shared" si="75"/>
        <v>-32.323608400000012</v>
      </c>
      <c r="P663">
        <f t="shared" si="76"/>
        <v>0</v>
      </c>
      <c r="Q663">
        <f t="shared" si="77"/>
        <v>1</v>
      </c>
      <c r="R663">
        <f t="shared" si="78"/>
        <v>0</v>
      </c>
      <c r="S663">
        <f t="shared" si="79"/>
        <v>3.0121047265269452</v>
      </c>
    </row>
    <row r="664" spans="1:19" x14ac:dyDescent="0.2">
      <c r="A664" t="s">
        <v>686</v>
      </c>
      <c r="B664">
        <v>996.07769774999997</v>
      </c>
      <c r="C664">
        <v>1000.8099976</v>
      </c>
      <c r="D664">
        <v>1003.8944092</v>
      </c>
      <c r="E664">
        <v>1027.550293</v>
      </c>
      <c r="F664">
        <v>934.81500243999994</v>
      </c>
      <c r="G664">
        <v>962.36199951000003</v>
      </c>
      <c r="H664">
        <v>1000.8099976</v>
      </c>
      <c r="I664">
        <v>948.59197998000002</v>
      </c>
      <c r="J664">
        <v>966.83630371000004</v>
      </c>
      <c r="L664" t="str">
        <f t="shared" si="73"/>
        <v>28JAN2021:15:00:00</v>
      </c>
      <c r="M664">
        <v>15</v>
      </c>
      <c r="N664">
        <f t="shared" si="74"/>
        <v>4.732299850000004</v>
      </c>
      <c r="O664">
        <f t="shared" si="75"/>
        <v>0</v>
      </c>
      <c r="P664">
        <f t="shared" si="76"/>
        <v>4.732299850000004</v>
      </c>
      <c r="Q664">
        <f t="shared" si="77"/>
        <v>0</v>
      </c>
      <c r="R664">
        <f t="shared" si="78"/>
        <v>1</v>
      </c>
      <c r="S664">
        <f t="shared" si="79"/>
        <v>0.47509344508863177</v>
      </c>
    </row>
    <row r="665" spans="1:19" x14ac:dyDescent="0.2">
      <c r="A665" t="s">
        <v>687</v>
      </c>
      <c r="B665">
        <v>962.05078125</v>
      </c>
      <c r="C665">
        <v>971.73797606999995</v>
      </c>
      <c r="D665">
        <v>942.15521239999998</v>
      </c>
      <c r="E665">
        <v>964.03198241999996</v>
      </c>
      <c r="F665">
        <v>894.08197021000001</v>
      </c>
      <c r="G665">
        <v>927.63098145000004</v>
      </c>
      <c r="H665">
        <v>971.73797606999995</v>
      </c>
      <c r="I665">
        <v>881.01397704999999</v>
      </c>
      <c r="J665">
        <v>920.43176270000004</v>
      </c>
      <c r="L665" t="str">
        <f t="shared" si="73"/>
        <v>28JAN2021:16:00:00</v>
      </c>
      <c r="M665">
        <v>16</v>
      </c>
      <c r="N665">
        <f t="shared" si="74"/>
        <v>9.6871948199999451</v>
      </c>
      <c r="O665">
        <f t="shared" si="75"/>
        <v>0</v>
      </c>
      <c r="P665">
        <f t="shared" si="76"/>
        <v>9.6871948199999451</v>
      </c>
      <c r="Q665">
        <f t="shared" si="77"/>
        <v>0</v>
      </c>
      <c r="R665">
        <f t="shared" si="78"/>
        <v>1</v>
      </c>
      <c r="S665">
        <f t="shared" si="79"/>
        <v>1.0069317554540416</v>
      </c>
    </row>
    <row r="666" spans="1:19" x14ac:dyDescent="0.2">
      <c r="A666" t="s">
        <v>688</v>
      </c>
      <c r="B666">
        <v>917.49932861000002</v>
      </c>
      <c r="C666">
        <v>972.52197265999996</v>
      </c>
      <c r="D666">
        <v>958.57739258000004</v>
      </c>
      <c r="E666">
        <v>986.22930908000001</v>
      </c>
      <c r="F666">
        <v>926.95800781000003</v>
      </c>
      <c r="G666">
        <v>964.57202147999999</v>
      </c>
      <c r="H666">
        <v>972.52197265999996</v>
      </c>
      <c r="I666">
        <v>924.84301758000004</v>
      </c>
      <c r="J666">
        <v>946.47442626999998</v>
      </c>
      <c r="L666" t="str">
        <f t="shared" si="73"/>
        <v>28JAN2021:17:00:00</v>
      </c>
      <c r="M666">
        <v>17</v>
      </c>
      <c r="N666">
        <f t="shared" si="74"/>
        <v>55.02264404999994</v>
      </c>
      <c r="O666">
        <f t="shared" si="75"/>
        <v>0</v>
      </c>
      <c r="P666">
        <f t="shared" si="76"/>
        <v>55.02264404999994</v>
      </c>
      <c r="Q666">
        <f t="shared" si="77"/>
        <v>0</v>
      </c>
      <c r="R666">
        <f t="shared" si="78"/>
        <v>1</v>
      </c>
      <c r="S666">
        <f t="shared" si="79"/>
        <v>5.9970228134508341</v>
      </c>
    </row>
    <row r="667" spans="1:19" x14ac:dyDescent="0.2">
      <c r="A667" t="s">
        <v>689</v>
      </c>
      <c r="B667">
        <v>938.05187988</v>
      </c>
      <c r="C667">
        <v>965.09100341999999</v>
      </c>
      <c r="D667">
        <v>954.47845458999996</v>
      </c>
      <c r="E667">
        <v>967.69647216999999</v>
      </c>
      <c r="F667">
        <v>930.96197510000002</v>
      </c>
      <c r="G667">
        <v>984.44598388999998</v>
      </c>
      <c r="H667">
        <v>965.09100341999999</v>
      </c>
      <c r="I667">
        <v>946.13397216999999</v>
      </c>
      <c r="J667">
        <v>952.91229248000002</v>
      </c>
      <c r="L667" t="str">
        <f t="shared" si="73"/>
        <v>28JAN2021:18:00:00</v>
      </c>
      <c r="M667">
        <v>18</v>
      </c>
      <c r="N667">
        <f t="shared" si="74"/>
        <v>27.039123539999991</v>
      </c>
      <c r="O667">
        <f t="shared" si="75"/>
        <v>0</v>
      </c>
      <c r="P667">
        <f t="shared" si="76"/>
        <v>27.039123539999991</v>
      </c>
      <c r="Q667">
        <f t="shared" si="77"/>
        <v>0</v>
      </c>
      <c r="R667">
        <f t="shared" si="78"/>
        <v>1</v>
      </c>
      <c r="S667">
        <f t="shared" si="79"/>
        <v>2.8824763448540782</v>
      </c>
    </row>
    <row r="668" spans="1:19" x14ac:dyDescent="0.2">
      <c r="A668" t="s">
        <v>690</v>
      </c>
      <c r="B668">
        <v>1000.1864014</v>
      </c>
      <c r="C668">
        <v>1033.1500243999999</v>
      </c>
      <c r="D668">
        <v>1016.7576904</v>
      </c>
      <c r="E668">
        <v>1030.9191894999999</v>
      </c>
      <c r="F668">
        <v>970.18902588000003</v>
      </c>
      <c r="G668">
        <v>1007.6900024</v>
      </c>
      <c r="H668">
        <v>1033.1500243999999</v>
      </c>
      <c r="I668">
        <v>1009.3300171</v>
      </c>
      <c r="J668">
        <v>1006.2232666</v>
      </c>
      <c r="L668" t="str">
        <f t="shared" si="73"/>
        <v>28JAN2021:19:00:00</v>
      </c>
      <c r="M668">
        <v>19</v>
      </c>
      <c r="N668">
        <f t="shared" si="74"/>
        <v>32.96362299999987</v>
      </c>
      <c r="O668">
        <f t="shared" si="75"/>
        <v>0</v>
      </c>
      <c r="P668">
        <f t="shared" si="76"/>
        <v>32.96362299999987</v>
      </c>
      <c r="Q668">
        <f t="shared" si="77"/>
        <v>0</v>
      </c>
      <c r="R668">
        <f t="shared" si="78"/>
        <v>1</v>
      </c>
      <c r="S668">
        <f t="shared" si="79"/>
        <v>3.2957479679647115</v>
      </c>
    </row>
    <row r="669" spans="1:19" x14ac:dyDescent="0.2">
      <c r="A669" t="s">
        <v>691</v>
      </c>
      <c r="B669">
        <v>1014.7791748</v>
      </c>
      <c r="C669">
        <v>1033.9399414</v>
      </c>
      <c r="D669">
        <v>1015.9370117</v>
      </c>
      <c r="E669">
        <v>1032.8970947</v>
      </c>
      <c r="F669">
        <v>974.44500731999995</v>
      </c>
      <c r="G669">
        <v>1006.7299805</v>
      </c>
      <c r="H669">
        <v>1033.9399414</v>
      </c>
      <c r="I669">
        <v>999.13800048999997</v>
      </c>
      <c r="J669">
        <v>1004.7141113</v>
      </c>
      <c r="L669" t="str">
        <f t="shared" si="73"/>
        <v>28JAN2021:20:00:00</v>
      </c>
      <c r="M669">
        <v>20</v>
      </c>
      <c r="N669">
        <f t="shared" si="74"/>
        <v>19.160766599999988</v>
      </c>
      <c r="O669">
        <f t="shared" si="75"/>
        <v>0</v>
      </c>
      <c r="P669">
        <f t="shared" si="76"/>
        <v>19.160766599999988</v>
      </c>
      <c r="Q669">
        <f t="shared" si="77"/>
        <v>0</v>
      </c>
      <c r="R669">
        <f t="shared" si="78"/>
        <v>1</v>
      </c>
      <c r="S669">
        <f t="shared" si="79"/>
        <v>1.8881710499997528</v>
      </c>
    </row>
    <row r="670" spans="1:19" x14ac:dyDescent="0.2">
      <c r="A670" t="s">
        <v>692</v>
      </c>
      <c r="B670">
        <v>1026.0212402</v>
      </c>
      <c r="C670">
        <v>1035.5400391000001</v>
      </c>
      <c r="D670">
        <v>1011.4229126</v>
      </c>
      <c r="E670">
        <v>1035.7495117000001</v>
      </c>
      <c r="F670">
        <v>962.70800781000003</v>
      </c>
      <c r="G670">
        <v>1019.3599854</v>
      </c>
      <c r="H670">
        <v>1035.5400391000001</v>
      </c>
      <c r="I670">
        <v>1002.3599854</v>
      </c>
      <c r="J670">
        <v>1003.9998779</v>
      </c>
      <c r="L670" t="str">
        <f t="shared" si="73"/>
        <v>28JAN2021:21:00:00</v>
      </c>
      <c r="M670">
        <v>21</v>
      </c>
      <c r="N670">
        <f t="shared" si="74"/>
        <v>9.5187989000000925</v>
      </c>
      <c r="O670">
        <f t="shared" si="75"/>
        <v>0</v>
      </c>
      <c r="P670">
        <f t="shared" si="76"/>
        <v>9.5187989000000925</v>
      </c>
      <c r="Q670">
        <f t="shared" si="77"/>
        <v>0</v>
      </c>
      <c r="R670">
        <f t="shared" si="78"/>
        <v>1</v>
      </c>
      <c r="S670">
        <f t="shared" si="79"/>
        <v>0.92773897138275752</v>
      </c>
    </row>
    <row r="671" spans="1:19" x14ac:dyDescent="0.2">
      <c r="A671" t="s">
        <v>693</v>
      </c>
      <c r="B671">
        <v>1002.213623</v>
      </c>
      <c r="C671">
        <v>1016.5800171</v>
      </c>
      <c r="D671">
        <v>984.14892578000001</v>
      </c>
      <c r="E671">
        <v>1001.3632813</v>
      </c>
      <c r="F671">
        <v>946.53002930000002</v>
      </c>
      <c r="G671">
        <v>1001.1900024</v>
      </c>
      <c r="H671">
        <v>1016.5800171</v>
      </c>
      <c r="I671">
        <v>966.09600829999999</v>
      </c>
      <c r="J671">
        <v>980.46887206999997</v>
      </c>
      <c r="L671" t="str">
        <f t="shared" si="73"/>
        <v>28JAN2021:22:00:00</v>
      </c>
      <c r="M671">
        <v>22</v>
      </c>
      <c r="N671">
        <f t="shared" si="74"/>
        <v>14.36639409999998</v>
      </c>
      <c r="O671">
        <f t="shared" si="75"/>
        <v>0</v>
      </c>
      <c r="P671">
        <f t="shared" si="76"/>
        <v>14.36639409999998</v>
      </c>
      <c r="Q671">
        <f t="shared" si="77"/>
        <v>0</v>
      </c>
      <c r="R671">
        <f t="shared" si="78"/>
        <v>1</v>
      </c>
      <c r="S671">
        <f t="shared" si="79"/>
        <v>1.4334662561257141</v>
      </c>
    </row>
    <row r="672" spans="1:19" x14ac:dyDescent="0.2">
      <c r="A672" t="s">
        <v>694</v>
      </c>
      <c r="B672">
        <v>959.83355713000003</v>
      </c>
      <c r="C672">
        <v>972.50201416000004</v>
      </c>
      <c r="D672">
        <v>933.73657227000001</v>
      </c>
      <c r="E672">
        <v>939.83190918000003</v>
      </c>
      <c r="F672">
        <v>920.13299560999997</v>
      </c>
      <c r="G672">
        <v>975.91400146000001</v>
      </c>
      <c r="H672">
        <v>972.50201416000004</v>
      </c>
      <c r="I672">
        <v>922.93402100000003</v>
      </c>
      <c r="J672">
        <v>942.59857178000004</v>
      </c>
      <c r="L672" t="str">
        <f t="shared" si="73"/>
        <v>28JAN2021:23:00:00</v>
      </c>
      <c r="M672">
        <v>23</v>
      </c>
      <c r="N672">
        <f t="shared" si="74"/>
        <v>12.668457030000013</v>
      </c>
      <c r="O672">
        <f t="shared" si="75"/>
        <v>0</v>
      </c>
      <c r="P672">
        <f t="shared" si="76"/>
        <v>12.668457030000013</v>
      </c>
      <c r="Q672">
        <f t="shared" si="77"/>
        <v>0</v>
      </c>
      <c r="R672">
        <f t="shared" si="78"/>
        <v>1</v>
      </c>
      <c r="S672">
        <f t="shared" si="79"/>
        <v>1.3198597752593677</v>
      </c>
    </row>
    <row r="673" spans="1:19" x14ac:dyDescent="0.2">
      <c r="A673" t="s">
        <v>695</v>
      </c>
      <c r="B673">
        <v>935.14581298999997</v>
      </c>
      <c r="C673">
        <v>932.51898193</v>
      </c>
      <c r="D673">
        <v>900.76525878999996</v>
      </c>
      <c r="E673">
        <v>898.11242675999995</v>
      </c>
      <c r="F673">
        <v>904.17797852000001</v>
      </c>
      <c r="G673">
        <v>950.63702393000005</v>
      </c>
      <c r="H673">
        <v>932.51898193</v>
      </c>
      <c r="I673">
        <v>906.73602295000001</v>
      </c>
      <c r="J673">
        <v>917.28350829999999</v>
      </c>
      <c r="L673" t="str">
        <f t="shared" si="73"/>
        <v>29JAN2021:00:00:00</v>
      </c>
      <c r="M673">
        <v>24</v>
      </c>
      <c r="N673">
        <f t="shared" si="74"/>
        <v>-2.6268310599999722</v>
      </c>
      <c r="O673">
        <f t="shared" si="75"/>
        <v>-2.6268310599999722</v>
      </c>
      <c r="P673">
        <f t="shared" si="76"/>
        <v>0</v>
      </c>
      <c r="Q673">
        <f t="shared" si="77"/>
        <v>1</v>
      </c>
      <c r="R673">
        <f t="shared" si="78"/>
        <v>0</v>
      </c>
      <c r="S673">
        <f t="shared" si="79"/>
        <v>0.28090069201091128</v>
      </c>
    </row>
    <row r="674" spans="1:19" x14ac:dyDescent="0.2">
      <c r="A674" t="s">
        <v>696</v>
      </c>
      <c r="B674">
        <v>931.57299805000002</v>
      </c>
      <c r="C674">
        <v>899.71398925999995</v>
      </c>
      <c r="D674">
        <v>909.56964111000002</v>
      </c>
      <c r="E674">
        <v>936.31262206999997</v>
      </c>
      <c r="F674">
        <v>899.71398925999995</v>
      </c>
      <c r="G674">
        <v>979.74200439000003</v>
      </c>
      <c r="H674">
        <v>968.27899170000001</v>
      </c>
      <c r="I674">
        <v>912.18103026999995</v>
      </c>
      <c r="J674">
        <v>931.20739746000004</v>
      </c>
      <c r="L674" t="str">
        <f t="shared" si="73"/>
        <v>29JAN2021:01:00:00</v>
      </c>
      <c r="M674">
        <v>1</v>
      </c>
      <c r="N674">
        <f t="shared" si="74"/>
        <v>-31.859008790000075</v>
      </c>
      <c r="O674">
        <f t="shared" si="75"/>
        <v>-31.859008790000075</v>
      </c>
      <c r="P674">
        <f t="shared" si="76"/>
        <v>0</v>
      </c>
      <c r="Q674">
        <f t="shared" si="77"/>
        <v>1</v>
      </c>
      <c r="R674">
        <f t="shared" si="78"/>
        <v>0</v>
      </c>
      <c r="S674">
        <f t="shared" si="79"/>
        <v>3.4199154394436535</v>
      </c>
    </row>
    <row r="675" spans="1:19" x14ac:dyDescent="0.2">
      <c r="A675" t="s">
        <v>697</v>
      </c>
      <c r="B675">
        <v>930.77441406000003</v>
      </c>
      <c r="C675">
        <v>905.95098876999998</v>
      </c>
      <c r="D675">
        <v>900.41314696999996</v>
      </c>
      <c r="E675">
        <v>939.18890381000006</v>
      </c>
      <c r="F675">
        <v>905.95098876999998</v>
      </c>
      <c r="G675">
        <v>938.15100098000005</v>
      </c>
      <c r="H675">
        <v>940.51800536999997</v>
      </c>
      <c r="I675">
        <v>885.97198486000002</v>
      </c>
      <c r="J675">
        <v>912.93078613</v>
      </c>
      <c r="L675" t="str">
        <f t="shared" si="73"/>
        <v>29JAN2021:02:00:00</v>
      </c>
      <c r="M675">
        <v>2</v>
      </c>
      <c r="N675">
        <f t="shared" si="74"/>
        <v>-24.823425290000046</v>
      </c>
      <c r="O675">
        <f t="shared" si="75"/>
        <v>-24.823425290000046</v>
      </c>
      <c r="P675">
        <f t="shared" si="76"/>
        <v>0</v>
      </c>
      <c r="Q675">
        <f t="shared" si="77"/>
        <v>1</v>
      </c>
      <c r="R675">
        <f t="shared" si="78"/>
        <v>0</v>
      </c>
      <c r="S675">
        <f t="shared" si="79"/>
        <v>2.6669647247522925</v>
      </c>
    </row>
    <row r="676" spans="1:19" x14ac:dyDescent="0.2">
      <c r="A676" t="s">
        <v>698</v>
      </c>
      <c r="B676">
        <v>932.31274413999995</v>
      </c>
      <c r="C676">
        <v>912.99597168000003</v>
      </c>
      <c r="D676">
        <v>891.07214354999996</v>
      </c>
      <c r="E676">
        <v>926.18383788999995</v>
      </c>
      <c r="F676">
        <v>912.99597168000003</v>
      </c>
      <c r="G676">
        <v>919.53198241999996</v>
      </c>
      <c r="H676">
        <v>959.23602295000001</v>
      </c>
      <c r="I676">
        <v>869.43200683999999</v>
      </c>
      <c r="J676">
        <v>911.74145508000004</v>
      </c>
      <c r="L676" t="str">
        <f t="shared" si="73"/>
        <v>29JAN2021:03:00:00</v>
      </c>
      <c r="M676">
        <v>3</v>
      </c>
      <c r="N676">
        <f t="shared" si="74"/>
        <v>-19.316772459999925</v>
      </c>
      <c r="O676">
        <f t="shared" si="75"/>
        <v>-19.316772459999925</v>
      </c>
      <c r="P676">
        <f t="shared" si="76"/>
        <v>0</v>
      </c>
      <c r="Q676">
        <f t="shared" si="77"/>
        <v>1</v>
      </c>
      <c r="R676">
        <f t="shared" si="78"/>
        <v>0</v>
      </c>
      <c r="S676">
        <f t="shared" si="79"/>
        <v>2.071919812467911</v>
      </c>
    </row>
    <row r="677" spans="1:19" x14ac:dyDescent="0.2">
      <c r="A677" t="s">
        <v>699</v>
      </c>
      <c r="B677">
        <v>945.11016845999995</v>
      </c>
      <c r="C677">
        <v>933.12597656000003</v>
      </c>
      <c r="D677">
        <v>902.40185546999999</v>
      </c>
      <c r="E677">
        <v>936.35778808999999</v>
      </c>
      <c r="F677">
        <v>933.12597656000003</v>
      </c>
      <c r="G677">
        <v>943.05297852000001</v>
      </c>
      <c r="H677">
        <v>1002.9400024</v>
      </c>
      <c r="I677">
        <v>922.43499756000006</v>
      </c>
      <c r="J677">
        <v>945.30712890999996</v>
      </c>
      <c r="L677" t="str">
        <f t="shared" si="73"/>
        <v>29JAN2021:04:00:00</v>
      </c>
      <c r="M677">
        <v>4</v>
      </c>
      <c r="N677">
        <f t="shared" si="74"/>
        <v>-11.984191899999928</v>
      </c>
      <c r="O677">
        <f t="shared" si="75"/>
        <v>-11.984191899999928</v>
      </c>
      <c r="P677">
        <f t="shared" si="76"/>
        <v>0</v>
      </c>
      <c r="Q677">
        <f t="shared" si="77"/>
        <v>1</v>
      </c>
      <c r="R677">
        <f t="shared" si="78"/>
        <v>0</v>
      </c>
      <c r="S677">
        <f t="shared" si="79"/>
        <v>1.2680206286984983</v>
      </c>
    </row>
    <row r="678" spans="1:19" x14ac:dyDescent="0.2">
      <c r="A678" t="s">
        <v>700</v>
      </c>
      <c r="B678">
        <v>973.31097411999997</v>
      </c>
      <c r="C678">
        <v>973.89801024999997</v>
      </c>
      <c r="D678">
        <v>942.84790038999995</v>
      </c>
      <c r="E678">
        <v>978.74212646000001</v>
      </c>
      <c r="F678">
        <v>973.89801024999997</v>
      </c>
      <c r="G678">
        <v>995.12597656000003</v>
      </c>
      <c r="H678">
        <v>1033.4599608999999</v>
      </c>
      <c r="I678">
        <v>980.24200439000003</v>
      </c>
      <c r="J678">
        <v>989.14672852000001</v>
      </c>
      <c r="L678" t="str">
        <f t="shared" si="73"/>
        <v>29JAN2021:05:00:00</v>
      </c>
      <c r="M678">
        <v>5</v>
      </c>
      <c r="N678">
        <f t="shared" si="74"/>
        <v>0.58703613000000132</v>
      </c>
      <c r="O678">
        <f t="shared" si="75"/>
        <v>0</v>
      </c>
      <c r="P678">
        <f t="shared" si="76"/>
        <v>0.58703613000000132</v>
      </c>
      <c r="Q678">
        <f t="shared" si="77"/>
        <v>0</v>
      </c>
      <c r="R678">
        <f t="shared" si="78"/>
        <v>1</v>
      </c>
      <c r="S678">
        <f t="shared" si="79"/>
        <v>6.0313316669501085E-2</v>
      </c>
    </row>
    <row r="679" spans="1:19" x14ac:dyDescent="0.2">
      <c r="A679" t="s">
        <v>701</v>
      </c>
      <c r="B679">
        <v>1032.3527832</v>
      </c>
      <c r="C679">
        <v>1020.9099731</v>
      </c>
      <c r="D679">
        <v>1004.6455688</v>
      </c>
      <c r="E679">
        <v>1039.0992432</v>
      </c>
      <c r="F679">
        <v>1020.9099731</v>
      </c>
      <c r="G679">
        <v>1073.4399414</v>
      </c>
      <c r="H679">
        <v>1083.8000488</v>
      </c>
      <c r="I679">
        <v>1034.1700439000001</v>
      </c>
      <c r="J679">
        <v>1044.4807129000001</v>
      </c>
      <c r="L679" t="str">
        <f t="shared" si="73"/>
        <v>29JAN2021:06:00:00</v>
      </c>
      <c r="M679">
        <v>6</v>
      </c>
      <c r="N679">
        <f t="shared" si="74"/>
        <v>-11.442810099999974</v>
      </c>
      <c r="O679">
        <f t="shared" si="75"/>
        <v>-11.442810099999974</v>
      </c>
      <c r="P679">
        <f t="shared" si="76"/>
        <v>0</v>
      </c>
      <c r="Q679">
        <f t="shared" si="77"/>
        <v>1</v>
      </c>
      <c r="R679">
        <f t="shared" si="78"/>
        <v>0</v>
      </c>
      <c r="S679">
        <f t="shared" si="79"/>
        <v>1.1084205211837097</v>
      </c>
    </row>
    <row r="680" spans="1:19" x14ac:dyDescent="0.2">
      <c r="A680" t="s">
        <v>702</v>
      </c>
      <c r="B680">
        <v>1115.3551024999999</v>
      </c>
      <c r="C680">
        <v>1078.6700439000001</v>
      </c>
      <c r="D680">
        <v>1087.6746826000001</v>
      </c>
      <c r="E680">
        <v>1133.6574707</v>
      </c>
      <c r="F680">
        <v>1078.6700439000001</v>
      </c>
      <c r="G680">
        <v>1150.3699951000001</v>
      </c>
      <c r="H680">
        <v>1172.7299805</v>
      </c>
      <c r="I680">
        <v>1100.3399658000001</v>
      </c>
      <c r="J680">
        <v>1117.6905518000001</v>
      </c>
      <c r="L680" t="str">
        <f t="shared" si="73"/>
        <v>29JAN2021:07:00:00</v>
      </c>
      <c r="M680">
        <v>7</v>
      </c>
      <c r="N680">
        <f t="shared" si="74"/>
        <v>-36.68505859999982</v>
      </c>
      <c r="O680">
        <f t="shared" si="75"/>
        <v>-36.68505859999982</v>
      </c>
      <c r="P680">
        <f t="shared" si="76"/>
        <v>0</v>
      </c>
      <c r="Q680">
        <f t="shared" si="77"/>
        <v>1</v>
      </c>
      <c r="R680">
        <f t="shared" si="78"/>
        <v>0</v>
      </c>
      <c r="S680">
        <f t="shared" si="79"/>
        <v>3.2890922826078008</v>
      </c>
    </row>
    <row r="681" spans="1:19" x14ac:dyDescent="0.2">
      <c r="A681" t="s">
        <v>703</v>
      </c>
      <c r="B681">
        <v>1146.3280029</v>
      </c>
      <c r="C681">
        <v>1107.1400146000001</v>
      </c>
      <c r="D681">
        <v>1119.3089600000001</v>
      </c>
      <c r="E681">
        <v>1171.0667725000001</v>
      </c>
      <c r="F681">
        <v>1107.1400146000001</v>
      </c>
      <c r="G681">
        <v>1173.8000488</v>
      </c>
      <c r="H681">
        <v>1207.9599608999999</v>
      </c>
      <c r="I681">
        <v>1140.1999512</v>
      </c>
      <c r="J681">
        <v>1150.4636230000001</v>
      </c>
      <c r="L681" t="str">
        <f t="shared" si="73"/>
        <v>29JAN2021:08:00:00</v>
      </c>
      <c r="M681">
        <v>8</v>
      </c>
      <c r="N681">
        <f t="shared" si="74"/>
        <v>-39.187988299999915</v>
      </c>
      <c r="O681">
        <f t="shared" si="75"/>
        <v>-39.187988299999915</v>
      </c>
      <c r="P681">
        <f t="shared" si="76"/>
        <v>0</v>
      </c>
      <c r="Q681">
        <f t="shared" si="77"/>
        <v>1</v>
      </c>
      <c r="R681">
        <f t="shared" si="78"/>
        <v>0</v>
      </c>
      <c r="S681">
        <f t="shared" si="79"/>
        <v>3.4185667802637183</v>
      </c>
    </row>
    <row r="682" spans="1:19" x14ac:dyDescent="0.2">
      <c r="A682" t="s">
        <v>704</v>
      </c>
      <c r="B682">
        <v>1128.458374</v>
      </c>
      <c r="C682">
        <v>1104.1600341999999</v>
      </c>
      <c r="D682">
        <v>1105.4599608999999</v>
      </c>
      <c r="E682">
        <v>1164.3287353999999</v>
      </c>
      <c r="F682">
        <v>1104.1600341999999</v>
      </c>
      <c r="G682">
        <v>1110.4399414</v>
      </c>
      <c r="H682">
        <v>1168.5799560999999</v>
      </c>
      <c r="I682">
        <v>1139.4000243999999</v>
      </c>
      <c r="J682">
        <v>1130.0224608999999</v>
      </c>
      <c r="L682" t="str">
        <f t="shared" si="73"/>
        <v>29JAN2021:09:00:00</v>
      </c>
      <c r="M682">
        <v>9</v>
      </c>
      <c r="N682">
        <f t="shared" si="74"/>
        <v>-24.298339800000122</v>
      </c>
      <c r="O682">
        <f t="shared" si="75"/>
        <v>-24.298339800000122</v>
      </c>
      <c r="P682">
        <f t="shared" si="76"/>
        <v>0</v>
      </c>
      <c r="Q682">
        <f t="shared" si="77"/>
        <v>1</v>
      </c>
      <c r="R682">
        <f t="shared" si="78"/>
        <v>0</v>
      </c>
      <c r="S682">
        <f t="shared" si="79"/>
        <v>2.1532331506275053</v>
      </c>
    </row>
    <row r="683" spans="1:19" x14ac:dyDescent="0.2">
      <c r="A683" t="s">
        <v>705</v>
      </c>
      <c r="B683">
        <v>1124.109375</v>
      </c>
      <c r="C683">
        <v>1094.2299805</v>
      </c>
      <c r="D683">
        <v>1098.7174072</v>
      </c>
      <c r="E683">
        <v>1148.1877440999999</v>
      </c>
      <c r="F683">
        <v>1094.2299805</v>
      </c>
      <c r="G683">
        <v>1164.4799805</v>
      </c>
      <c r="H683">
        <v>1164.2299805</v>
      </c>
      <c r="I683">
        <v>1115.3499756000001</v>
      </c>
      <c r="J683">
        <v>1126.3521728999999</v>
      </c>
      <c r="L683" t="str">
        <f t="shared" si="73"/>
        <v>29JAN2021:10:00:00</v>
      </c>
      <c r="M683">
        <v>10</v>
      </c>
      <c r="N683">
        <f t="shared" si="74"/>
        <v>-29.879394499999989</v>
      </c>
      <c r="O683">
        <f t="shared" si="75"/>
        <v>-29.879394499999989</v>
      </c>
      <c r="P683">
        <f t="shared" si="76"/>
        <v>0</v>
      </c>
      <c r="Q683">
        <f t="shared" si="77"/>
        <v>1</v>
      </c>
      <c r="R683">
        <f t="shared" si="78"/>
        <v>0</v>
      </c>
      <c r="S683">
        <f t="shared" si="79"/>
        <v>2.6580504677313974</v>
      </c>
    </row>
    <row r="684" spans="1:19" x14ac:dyDescent="0.2">
      <c r="A684" t="s">
        <v>706</v>
      </c>
      <c r="B684">
        <v>1087.7457274999999</v>
      </c>
      <c r="C684">
        <v>1062.4300536999999</v>
      </c>
      <c r="D684">
        <v>1056.5682373</v>
      </c>
      <c r="E684">
        <v>1100.7713623</v>
      </c>
      <c r="F684">
        <v>1062.4300536999999</v>
      </c>
      <c r="G684">
        <v>1095.8800048999999</v>
      </c>
      <c r="H684">
        <v>1109.7600098</v>
      </c>
      <c r="I684">
        <v>1086.0500488</v>
      </c>
      <c r="J684">
        <v>1083.6159668</v>
      </c>
      <c r="L684" t="str">
        <f t="shared" si="73"/>
        <v>29JAN2021:11:00:00</v>
      </c>
      <c r="M684">
        <v>11</v>
      </c>
      <c r="N684">
        <f t="shared" si="74"/>
        <v>-25.315673800000013</v>
      </c>
      <c r="O684">
        <f t="shared" si="75"/>
        <v>-25.315673800000013</v>
      </c>
      <c r="P684">
        <f t="shared" si="76"/>
        <v>0</v>
      </c>
      <c r="Q684">
        <f t="shared" si="77"/>
        <v>1</v>
      </c>
      <c r="R684">
        <f t="shared" si="78"/>
        <v>0</v>
      </c>
      <c r="S684">
        <f t="shared" si="79"/>
        <v>2.327352170638612</v>
      </c>
    </row>
    <row r="685" spans="1:19" x14ac:dyDescent="0.2">
      <c r="A685" t="s">
        <v>707</v>
      </c>
      <c r="B685">
        <v>1057.7646483999999</v>
      </c>
      <c r="C685">
        <v>1037.5400391000001</v>
      </c>
      <c r="D685">
        <v>1006.2283936</v>
      </c>
      <c r="E685">
        <v>1048.4398193</v>
      </c>
      <c r="F685">
        <v>1037.5400391000001</v>
      </c>
      <c r="G685">
        <v>1080.3499756000001</v>
      </c>
      <c r="H685">
        <v>1087.9599608999999</v>
      </c>
      <c r="I685">
        <v>1045.1600341999999</v>
      </c>
      <c r="J685">
        <v>1053.4873047000001</v>
      </c>
      <c r="L685" t="str">
        <f t="shared" si="73"/>
        <v>29JAN2021:12:00:00</v>
      </c>
      <c r="M685">
        <v>12</v>
      </c>
      <c r="N685">
        <f t="shared" si="74"/>
        <v>-20.224609299999884</v>
      </c>
      <c r="O685">
        <f t="shared" si="75"/>
        <v>-20.224609299999884</v>
      </c>
      <c r="P685">
        <f t="shared" si="76"/>
        <v>0</v>
      </c>
      <c r="Q685">
        <f t="shared" si="77"/>
        <v>1</v>
      </c>
      <c r="R685">
        <f t="shared" si="78"/>
        <v>0</v>
      </c>
      <c r="S685">
        <f t="shared" si="79"/>
        <v>1.912014107352908</v>
      </c>
    </row>
    <row r="686" spans="1:19" x14ac:dyDescent="0.2">
      <c r="A686" t="s">
        <v>708</v>
      </c>
      <c r="B686">
        <v>1004.2877808</v>
      </c>
      <c r="C686">
        <v>999.28198241999996</v>
      </c>
      <c r="D686">
        <v>939.74591064000003</v>
      </c>
      <c r="E686">
        <v>978.66870116999996</v>
      </c>
      <c r="F686">
        <v>999.28198241999996</v>
      </c>
      <c r="G686">
        <v>1024.5999756000001</v>
      </c>
      <c r="H686">
        <v>1057.7800293</v>
      </c>
      <c r="I686">
        <v>1001.5100098</v>
      </c>
      <c r="J686">
        <v>1010.1862183</v>
      </c>
      <c r="L686" t="str">
        <f t="shared" si="73"/>
        <v>29JAN2021:13:00:00</v>
      </c>
      <c r="M686">
        <v>13</v>
      </c>
      <c r="N686">
        <f t="shared" si="74"/>
        <v>-5.0057983799999874</v>
      </c>
      <c r="O686">
        <f t="shared" si="75"/>
        <v>-5.0057983799999874</v>
      </c>
      <c r="P686">
        <f t="shared" si="76"/>
        <v>0</v>
      </c>
      <c r="Q686">
        <f t="shared" si="77"/>
        <v>1</v>
      </c>
      <c r="R686">
        <f t="shared" si="78"/>
        <v>0</v>
      </c>
      <c r="S686">
        <f t="shared" si="79"/>
        <v>0.49844262528141553</v>
      </c>
    </row>
    <row r="687" spans="1:19" x14ac:dyDescent="0.2">
      <c r="A687" t="s">
        <v>709</v>
      </c>
      <c r="B687">
        <v>907.88421631000006</v>
      </c>
      <c r="C687">
        <v>969.11199951000003</v>
      </c>
      <c r="D687">
        <v>900.22485352000001</v>
      </c>
      <c r="E687">
        <v>930.07678223000005</v>
      </c>
      <c r="F687">
        <v>969.11199951000003</v>
      </c>
      <c r="G687">
        <v>987.05798340000001</v>
      </c>
      <c r="H687">
        <v>1021.6500244</v>
      </c>
      <c r="I687">
        <v>992.55297852000001</v>
      </c>
      <c r="J687">
        <v>981.73907470999995</v>
      </c>
      <c r="L687" t="str">
        <f t="shared" si="73"/>
        <v>29JAN2021:14:00:00</v>
      </c>
      <c r="M687">
        <v>14</v>
      </c>
      <c r="N687">
        <f t="shared" si="74"/>
        <v>61.227783199999976</v>
      </c>
      <c r="O687">
        <f t="shared" si="75"/>
        <v>0</v>
      </c>
      <c r="P687">
        <f t="shared" si="76"/>
        <v>61.227783199999976</v>
      </c>
      <c r="Q687">
        <f t="shared" si="77"/>
        <v>0</v>
      </c>
      <c r="R687">
        <f t="shared" si="78"/>
        <v>1</v>
      </c>
      <c r="S687">
        <f t="shared" si="79"/>
        <v>6.7440078922017017</v>
      </c>
    </row>
    <row r="688" spans="1:19" x14ac:dyDescent="0.2">
      <c r="A688" t="s">
        <v>710</v>
      </c>
      <c r="B688">
        <v>897.36499022999999</v>
      </c>
      <c r="C688">
        <v>922.38598633000004</v>
      </c>
      <c r="D688">
        <v>859.15301513999998</v>
      </c>
      <c r="E688">
        <v>894.09436034999999</v>
      </c>
      <c r="F688">
        <v>922.38598633000004</v>
      </c>
      <c r="G688">
        <v>940.27600098000005</v>
      </c>
      <c r="H688">
        <v>1023.1699829</v>
      </c>
      <c r="I688">
        <v>910.54699706999997</v>
      </c>
      <c r="J688">
        <v>938.95434569999998</v>
      </c>
      <c r="L688" t="str">
        <f t="shared" si="73"/>
        <v>29JAN2021:15:00:00</v>
      </c>
      <c r="M688">
        <v>15</v>
      </c>
      <c r="N688">
        <f t="shared" si="74"/>
        <v>25.020996100000048</v>
      </c>
      <c r="O688">
        <f t="shared" si="75"/>
        <v>0</v>
      </c>
      <c r="P688">
        <f t="shared" si="76"/>
        <v>25.020996100000048</v>
      </c>
      <c r="Q688">
        <f t="shared" si="77"/>
        <v>0</v>
      </c>
      <c r="R688">
        <f t="shared" si="78"/>
        <v>1</v>
      </c>
      <c r="S688">
        <f t="shared" si="79"/>
        <v>2.7882741551558654</v>
      </c>
    </row>
    <row r="689" spans="1:19" x14ac:dyDescent="0.2">
      <c r="A689" t="s">
        <v>711</v>
      </c>
      <c r="B689">
        <v>854.65319824000005</v>
      </c>
      <c r="C689">
        <v>883.82000731999995</v>
      </c>
      <c r="D689">
        <v>826.39959716999999</v>
      </c>
      <c r="E689">
        <v>875.25006103999999</v>
      </c>
      <c r="F689">
        <v>883.82000731999995</v>
      </c>
      <c r="G689">
        <v>930.65399170000001</v>
      </c>
      <c r="H689">
        <v>982.49401854999996</v>
      </c>
      <c r="I689">
        <v>869.83898925999995</v>
      </c>
      <c r="J689">
        <v>903.66992187999995</v>
      </c>
      <c r="L689" t="str">
        <f t="shared" si="73"/>
        <v>29JAN2021:16:00:00</v>
      </c>
      <c r="M689">
        <v>16</v>
      </c>
      <c r="N689">
        <f t="shared" si="74"/>
        <v>29.166809079999894</v>
      </c>
      <c r="O689">
        <f t="shared" si="75"/>
        <v>0</v>
      </c>
      <c r="P689">
        <f t="shared" si="76"/>
        <v>29.166809079999894</v>
      </c>
      <c r="Q689">
        <f t="shared" si="77"/>
        <v>0</v>
      </c>
      <c r="R689">
        <f t="shared" si="78"/>
        <v>1</v>
      </c>
      <c r="S689">
        <f t="shared" si="79"/>
        <v>3.4127069482760417</v>
      </c>
    </row>
    <row r="690" spans="1:19" x14ac:dyDescent="0.2">
      <c r="A690" t="s">
        <v>712</v>
      </c>
      <c r="B690">
        <v>868.00054932</v>
      </c>
      <c r="C690">
        <v>911.57501220999995</v>
      </c>
      <c r="D690">
        <v>846.58837890999996</v>
      </c>
      <c r="E690">
        <v>871.97540283000001</v>
      </c>
      <c r="F690">
        <v>911.57501220999995</v>
      </c>
      <c r="G690">
        <v>914.00500488</v>
      </c>
      <c r="H690">
        <v>952.23699951000003</v>
      </c>
      <c r="I690">
        <v>909.45202637</v>
      </c>
      <c r="J690">
        <v>913.39013671999999</v>
      </c>
      <c r="L690" t="str">
        <f t="shared" si="73"/>
        <v>29JAN2021:17:00:00</v>
      </c>
      <c r="M690">
        <v>17</v>
      </c>
      <c r="N690">
        <f t="shared" si="74"/>
        <v>43.57446288999995</v>
      </c>
      <c r="O690">
        <f t="shared" si="75"/>
        <v>0</v>
      </c>
      <c r="P690">
        <f t="shared" si="76"/>
        <v>43.57446288999995</v>
      </c>
      <c r="Q690">
        <f t="shared" si="77"/>
        <v>0</v>
      </c>
      <c r="R690">
        <f t="shared" si="78"/>
        <v>1</v>
      </c>
      <c r="S690">
        <f t="shared" si="79"/>
        <v>5.0200962342865569</v>
      </c>
    </row>
    <row r="691" spans="1:19" x14ac:dyDescent="0.2">
      <c r="A691" t="s">
        <v>713</v>
      </c>
      <c r="B691">
        <v>914.35815430000002</v>
      </c>
      <c r="C691">
        <v>892.14099121000004</v>
      </c>
      <c r="D691">
        <v>846.07641602000001</v>
      </c>
      <c r="E691">
        <v>845.42120361000002</v>
      </c>
      <c r="F691">
        <v>892.14099121000004</v>
      </c>
      <c r="G691">
        <v>894.97900390999996</v>
      </c>
      <c r="H691">
        <v>951.39398193</v>
      </c>
      <c r="I691">
        <v>888.63098145000004</v>
      </c>
      <c r="J691">
        <v>900.67346191000001</v>
      </c>
      <c r="L691" t="str">
        <f t="shared" si="73"/>
        <v>29JAN2021:18:00:00</v>
      </c>
      <c r="M691">
        <v>18</v>
      </c>
      <c r="N691">
        <f t="shared" si="74"/>
        <v>-22.217163089999985</v>
      </c>
      <c r="O691">
        <f t="shared" si="75"/>
        <v>-22.217163089999985</v>
      </c>
      <c r="P691">
        <f t="shared" si="76"/>
        <v>0</v>
      </c>
      <c r="Q691">
        <f t="shared" si="77"/>
        <v>1</v>
      </c>
      <c r="R691">
        <f t="shared" si="78"/>
        <v>0</v>
      </c>
      <c r="S691">
        <f t="shared" si="79"/>
        <v>2.4298096960713007</v>
      </c>
    </row>
    <row r="692" spans="1:19" x14ac:dyDescent="0.2">
      <c r="A692" t="s">
        <v>714</v>
      </c>
      <c r="B692">
        <v>924.22985840000001</v>
      </c>
      <c r="C692">
        <v>902.77398682</v>
      </c>
      <c r="D692">
        <v>870.13787841999999</v>
      </c>
      <c r="E692">
        <v>880.99108887</v>
      </c>
      <c r="F692">
        <v>902.77398682</v>
      </c>
      <c r="G692">
        <v>921.45898437999995</v>
      </c>
      <c r="H692">
        <v>984.80102538999995</v>
      </c>
      <c r="I692">
        <v>907.89202881000006</v>
      </c>
      <c r="J692">
        <v>922.81640625</v>
      </c>
      <c r="L692" t="str">
        <f t="shared" si="73"/>
        <v>29JAN2021:19:00:00</v>
      </c>
      <c r="M692">
        <v>19</v>
      </c>
      <c r="N692">
        <f t="shared" si="74"/>
        <v>-21.455871580000007</v>
      </c>
      <c r="O692">
        <f t="shared" si="75"/>
        <v>-21.455871580000007</v>
      </c>
      <c r="P692">
        <f t="shared" si="76"/>
        <v>0</v>
      </c>
      <c r="Q692">
        <f t="shared" si="77"/>
        <v>1</v>
      </c>
      <c r="R692">
        <f t="shared" si="78"/>
        <v>0</v>
      </c>
      <c r="S692">
        <f t="shared" si="79"/>
        <v>2.3214865203710029</v>
      </c>
    </row>
    <row r="693" spans="1:19" x14ac:dyDescent="0.2">
      <c r="A693" t="s">
        <v>715</v>
      </c>
      <c r="B693">
        <v>923.86676024999997</v>
      </c>
      <c r="C693">
        <v>891.54998779000005</v>
      </c>
      <c r="D693">
        <v>844.73522949000005</v>
      </c>
      <c r="E693">
        <v>876.68487548999997</v>
      </c>
      <c r="F693">
        <v>891.54998779000005</v>
      </c>
      <c r="G693">
        <v>922.32702637</v>
      </c>
      <c r="H693">
        <v>970.86901854999996</v>
      </c>
      <c r="I693">
        <v>894.61999512</v>
      </c>
      <c r="J693">
        <v>910.14257812999995</v>
      </c>
      <c r="L693" t="str">
        <f t="shared" si="73"/>
        <v>29JAN2021:20:00:00</v>
      </c>
      <c r="M693">
        <v>20</v>
      </c>
      <c r="N693">
        <f t="shared" si="74"/>
        <v>-32.316772459999925</v>
      </c>
      <c r="O693">
        <f t="shared" si="75"/>
        <v>-32.316772459999925</v>
      </c>
      <c r="P693">
        <f t="shared" si="76"/>
        <v>0</v>
      </c>
      <c r="Q693">
        <f t="shared" si="77"/>
        <v>1</v>
      </c>
      <c r="R693">
        <f t="shared" si="78"/>
        <v>0</v>
      </c>
      <c r="S693">
        <f t="shared" si="79"/>
        <v>3.4979906032396868</v>
      </c>
    </row>
    <row r="694" spans="1:19" x14ac:dyDescent="0.2">
      <c r="A694" t="s">
        <v>716</v>
      </c>
      <c r="B694">
        <v>912.74841308999999</v>
      </c>
      <c r="C694">
        <v>879.33001708999996</v>
      </c>
      <c r="D694">
        <v>833.11169433999999</v>
      </c>
      <c r="E694">
        <v>884.73553466999999</v>
      </c>
      <c r="F694">
        <v>879.33001708999996</v>
      </c>
      <c r="G694">
        <v>917.47900390999996</v>
      </c>
      <c r="H694">
        <v>943.48199463000003</v>
      </c>
      <c r="I694">
        <v>889.81799316000001</v>
      </c>
      <c r="J694">
        <v>896.98132324000005</v>
      </c>
      <c r="L694" t="str">
        <f t="shared" si="73"/>
        <v>29JAN2021:21:00:00</v>
      </c>
      <c r="M694">
        <v>21</v>
      </c>
      <c r="N694">
        <f t="shared" si="74"/>
        <v>-33.41839600000003</v>
      </c>
      <c r="O694">
        <f t="shared" si="75"/>
        <v>-33.41839600000003</v>
      </c>
      <c r="P694">
        <f t="shared" si="76"/>
        <v>0</v>
      </c>
      <c r="Q694">
        <f t="shared" si="77"/>
        <v>1</v>
      </c>
      <c r="R694">
        <f t="shared" si="78"/>
        <v>0</v>
      </c>
      <c r="S694">
        <f t="shared" si="79"/>
        <v>3.6612932458426379</v>
      </c>
    </row>
    <row r="695" spans="1:19" x14ac:dyDescent="0.2">
      <c r="A695" t="s">
        <v>717</v>
      </c>
      <c r="B695">
        <v>904.24365234000004</v>
      </c>
      <c r="C695">
        <v>864.16601562999995</v>
      </c>
      <c r="D695">
        <v>811.42419433999999</v>
      </c>
      <c r="E695">
        <v>870.24047852000001</v>
      </c>
      <c r="F695">
        <v>864.16601562999995</v>
      </c>
      <c r="G695">
        <v>901.10699463000003</v>
      </c>
      <c r="H695">
        <v>915.97802734000004</v>
      </c>
      <c r="I695">
        <v>855.16900635000002</v>
      </c>
      <c r="J695">
        <v>872.89465331999997</v>
      </c>
      <c r="L695" t="str">
        <f t="shared" si="73"/>
        <v>29JAN2021:22:00:00</v>
      </c>
      <c r="M695">
        <v>22</v>
      </c>
      <c r="N695">
        <f t="shared" si="74"/>
        <v>-40.077636710000093</v>
      </c>
      <c r="O695">
        <f t="shared" si="75"/>
        <v>-40.077636710000093</v>
      </c>
      <c r="P695">
        <f t="shared" si="76"/>
        <v>0</v>
      </c>
      <c r="Q695">
        <f t="shared" si="77"/>
        <v>1</v>
      </c>
      <c r="R695">
        <f t="shared" si="78"/>
        <v>0</v>
      </c>
      <c r="S695">
        <f t="shared" si="79"/>
        <v>4.4321723029282269</v>
      </c>
    </row>
    <row r="696" spans="1:19" x14ac:dyDescent="0.2">
      <c r="A696" t="s">
        <v>718</v>
      </c>
      <c r="B696">
        <v>880.09729003999996</v>
      </c>
      <c r="C696">
        <v>842.33502196999996</v>
      </c>
      <c r="D696">
        <v>780.95373534999999</v>
      </c>
      <c r="E696">
        <v>837.58831786999997</v>
      </c>
      <c r="F696">
        <v>842.33502196999996</v>
      </c>
      <c r="G696">
        <v>879.69000243999994</v>
      </c>
      <c r="H696">
        <v>887.45898437999995</v>
      </c>
      <c r="I696">
        <v>831.99499512</v>
      </c>
      <c r="J696">
        <v>848.02770996000004</v>
      </c>
      <c r="L696" t="str">
        <f t="shared" si="73"/>
        <v>29JAN2021:23:00:00</v>
      </c>
      <c r="M696">
        <v>23</v>
      </c>
      <c r="N696">
        <f t="shared" si="74"/>
        <v>-37.762268070000005</v>
      </c>
      <c r="O696">
        <f t="shared" si="75"/>
        <v>-37.762268070000005</v>
      </c>
      <c r="P696">
        <f t="shared" si="76"/>
        <v>0</v>
      </c>
      <c r="Q696">
        <f t="shared" si="77"/>
        <v>1</v>
      </c>
      <c r="R696">
        <f t="shared" si="78"/>
        <v>0</v>
      </c>
      <c r="S696">
        <f t="shared" si="79"/>
        <v>4.2906924606350882</v>
      </c>
    </row>
    <row r="697" spans="1:19" x14ac:dyDescent="0.2">
      <c r="A697" t="s">
        <v>719</v>
      </c>
      <c r="B697">
        <v>803.24902343999997</v>
      </c>
      <c r="C697">
        <v>823.06298828000001</v>
      </c>
      <c r="D697">
        <v>752.26062012</v>
      </c>
      <c r="E697">
        <v>814.80566406000003</v>
      </c>
      <c r="F697">
        <v>823.06298828000001</v>
      </c>
      <c r="G697">
        <v>858.30999756000006</v>
      </c>
      <c r="H697">
        <v>836.78497314000003</v>
      </c>
      <c r="I697">
        <v>800.77197265999996</v>
      </c>
      <c r="J697">
        <v>816.47631836000005</v>
      </c>
      <c r="L697" t="str">
        <f t="shared" si="73"/>
        <v>30JAN2021:00:00:00</v>
      </c>
      <c r="M697">
        <v>24</v>
      </c>
      <c r="N697">
        <f t="shared" si="74"/>
        <v>19.81396484000004</v>
      </c>
      <c r="O697">
        <f t="shared" si="75"/>
        <v>0</v>
      </c>
      <c r="P697">
        <f t="shared" si="76"/>
        <v>19.81396484000004</v>
      </c>
      <c r="Q697">
        <f t="shared" si="77"/>
        <v>0</v>
      </c>
      <c r="R697">
        <f t="shared" si="78"/>
        <v>1</v>
      </c>
      <c r="S697">
        <f t="shared" si="79"/>
        <v>2.4667275355212523</v>
      </c>
    </row>
    <row r="698" spans="1:19" x14ac:dyDescent="0.2">
      <c r="A698" t="s">
        <v>720</v>
      </c>
      <c r="B698">
        <v>738.37731933999999</v>
      </c>
      <c r="C698">
        <v>842.62200928000004</v>
      </c>
      <c r="D698">
        <v>729.38531493999994</v>
      </c>
      <c r="E698">
        <v>797.42498779000005</v>
      </c>
      <c r="F698">
        <v>842.62200928000004</v>
      </c>
      <c r="G698">
        <v>732.91497803000004</v>
      </c>
      <c r="H698">
        <v>728.42199706999997</v>
      </c>
      <c r="I698">
        <v>800.22198486000002</v>
      </c>
      <c r="J698">
        <v>775.60406493999994</v>
      </c>
      <c r="L698" t="str">
        <f t="shared" si="73"/>
        <v>30JAN2021:01:00:00</v>
      </c>
      <c r="M698">
        <v>1</v>
      </c>
      <c r="N698">
        <f t="shared" si="74"/>
        <v>104.24468994000006</v>
      </c>
      <c r="O698">
        <f t="shared" si="75"/>
        <v>0</v>
      </c>
      <c r="P698">
        <f t="shared" si="76"/>
        <v>104.24468994000006</v>
      </c>
      <c r="Q698">
        <f t="shared" si="77"/>
        <v>0</v>
      </c>
      <c r="R698">
        <f t="shared" si="78"/>
        <v>1</v>
      </c>
      <c r="S698">
        <f t="shared" si="79"/>
        <v>14.118078550026345</v>
      </c>
    </row>
    <row r="699" spans="1:19" x14ac:dyDescent="0.2">
      <c r="A699" t="s">
        <v>721</v>
      </c>
      <c r="B699">
        <v>724.83294678000004</v>
      </c>
      <c r="C699">
        <v>824.56701659999999</v>
      </c>
      <c r="D699">
        <v>717.00512694999998</v>
      </c>
      <c r="E699">
        <v>790.87469481999995</v>
      </c>
      <c r="F699">
        <v>824.56701659999999</v>
      </c>
      <c r="G699">
        <v>709.38000488</v>
      </c>
      <c r="H699">
        <v>711.68200683999999</v>
      </c>
      <c r="I699">
        <v>774.45300293000003</v>
      </c>
      <c r="J699">
        <v>755.97363281000003</v>
      </c>
      <c r="L699" t="str">
        <f t="shared" si="73"/>
        <v>30JAN2021:02:00:00</v>
      </c>
      <c r="M699">
        <v>2</v>
      </c>
      <c r="N699">
        <f t="shared" si="74"/>
        <v>99.734069819999945</v>
      </c>
      <c r="O699">
        <f t="shared" si="75"/>
        <v>0</v>
      </c>
      <c r="P699">
        <f t="shared" si="76"/>
        <v>99.734069819999945</v>
      </c>
      <c r="Q699">
        <f t="shared" si="77"/>
        <v>0</v>
      </c>
      <c r="R699">
        <f t="shared" si="78"/>
        <v>1</v>
      </c>
      <c r="S699">
        <f t="shared" si="79"/>
        <v>13.759593884778399</v>
      </c>
    </row>
    <row r="700" spans="1:19" x14ac:dyDescent="0.2">
      <c r="A700" t="s">
        <v>722</v>
      </c>
      <c r="B700">
        <v>709.08917236000002</v>
      </c>
      <c r="C700">
        <v>801.80102538999995</v>
      </c>
      <c r="D700">
        <v>704.19726562999995</v>
      </c>
      <c r="E700">
        <v>779.32421875</v>
      </c>
      <c r="F700">
        <v>801.80102538999995</v>
      </c>
      <c r="G700">
        <v>668.35797118999994</v>
      </c>
      <c r="H700">
        <v>714.87597656000003</v>
      </c>
      <c r="I700">
        <v>761.49798583999996</v>
      </c>
      <c r="J700">
        <v>741.11315918000003</v>
      </c>
      <c r="L700" t="str">
        <f t="shared" si="73"/>
        <v>30JAN2021:03:00:00</v>
      </c>
      <c r="M700">
        <v>3</v>
      </c>
      <c r="N700">
        <f t="shared" si="74"/>
        <v>92.711853029999929</v>
      </c>
      <c r="O700">
        <f t="shared" si="75"/>
        <v>0</v>
      </c>
      <c r="P700">
        <f t="shared" si="76"/>
        <v>92.711853029999929</v>
      </c>
      <c r="Q700">
        <f t="shared" si="77"/>
        <v>0</v>
      </c>
      <c r="R700">
        <f t="shared" si="78"/>
        <v>1</v>
      </c>
      <c r="S700">
        <f t="shared" si="79"/>
        <v>13.074780527452578</v>
      </c>
    </row>
    <row r="701" spans="1:19" x14ac:dyDescent="0.2">
      <c r="A701" t="s">
        <v>723</v>
      </c>
      <c r="B701">
        <v>712.85101318</v>
      </c>
      <c r="C701">
        <v>799.61199951000003</v>
      </c>
      <c r="D701">
        <v>704.58831786999997</v>
      </c>
      <c r="E701">
        <v>776.49145508000004</v>
      </c>
      <c r="F701">
        <v>799.61199951000003</v>
      </c>
      <c r="G701">
        <v>668.74798583999996</v>
      </c>
      <c r="H701">
        <v>725.14398193</v>
      </c>
      <c r="I701">
        <v>763.17797852000001</v>
      </c>
      <c r="J701">
        <v>743.65051270000004</v>
      </c>
      <c r="L701" t="str">
        <f t="shared" si="73"/>
        <v>30JAN2021:04:00:00</v>
      </c>
      <c r="M701">
        <v>4</v>
      </c>
      <c r="N701">
        <f t="shared" si="74"/>
        <v>86.760986330000037</v>
      </c>
      <c r="O701">
        <f t="shared" si="75"/>
        <v>0</v>
      </c>
      <c r="P701">
        <f t="shared" si="76"/>
        <v>86.760986330000037</v>
      </c>
      <c r="Q701">
        <f t="shared" si="77"/>
        <v>0</v>
      </c>
      <c r="R701">
        <f t="shared" si="78"/>
        <v>1</v>
      </c>
      <c r="S701">
        <f t="shared" si="79"/>
        <v>12.170984501089888</v>
      </c>
    </row>
    <row r="702" spans="1:19" x14ac:dyDescent="0.2">
      <c r="A702" t="s">
        <v>724</v>
      </c>
      <c r="B702">
        <v>717.63470458999996</v>
      </c>
      <c r="C702">
        <v>811.56201171999999</v>
      </c>
      <c r="D702">
        <v>723.09820557</v>
      </c>
      <c r="E702">
        <v>793.54589843999997</v>
      </c>
      <c r="F702">
        <v>811.56201171999999</v>
      </c>
      <c r="G702">
        <v>690.36199951000003</v>
      </c>
      <c r="H702">
        <v>731.30700683999999</v>
      </c>
      <c r="I702">
        <v>783.74700928000004</v>
      </c>
      <c r="J702">
        <v>758.33654784999999</v>
      </c>
      <c r="L702" t="str">
        <f t="shared" si="73"/>
        <v>30JAN2021:05:00:00</v>
      </c>
      <c r="M702">
        <v>5</v>
      </c>
      <c r="N702">
        <f t="shared" si="74"/>
        <v>93.927307130000031</v>
      </c>
      <c r="O702">
        <f t="shared" si="75"/>
        <v>0</v>
      </c>
      <c r="P702">
        <f t="shared" si="76"/>
        <v>93.927307130000031</v>
      </c>
      <c r="Q702">
        <f t="shared" si="77"/>
        <v>0</v>
      </c>
      <c r="R702">
        <f t="shared" si="78"/>
        <v>1</v>
      </c>
      <c r="S702">
        <f t="shared" si="79"/>
        <v>13.088456638069463</v>
      </c>
    </row>
    <row r="703" spans="1:19" x14ac:dyDescent="0.2">
      <c r="A703" t="s">
        <v>725</v>
      </c>
      <c r="B703">
        <v>722.06842041000004</v>
      </c>
      <c r="C703">
        <v>827.37902831999997</v>
      </c>
      <c r="D703">
        <v>744.32073975000003</v>
      </c>
      <c r="E703">
        <v>813.21472168000003</v>
      </c>
      <c r="F703">
        <v>827.37902831999997</v>
      </c>
      <c r="G703">
        <v>712.25799560999997</v>
      </c>
      <c r="H703">
        <v>747.91998291000004</v>
      </c>
      <c r="I703">
        <v>793.77697753999996</v>
      </c>
      <c r="J703">
        <v>774.34130859000004</v>
      </c>
      <c r="L703" t="str">
        <f t="shared" si="73"/>
        <v>30JAN2021:06:00:00</v>
      </c>
      <c r="M703">
        <v>6</v>
      </c>
      <c r="N703">
        <f t="shared" si="74"/>
        <v>105.31060790999993</v>
      </c>
      <c r="O703">
        <f t="shared" si="75"/>
        <v>0</v>
      </c>
      <c r="P703">
        <f t="shared" si="76"/>
        <v>105.31060790999993</v>
      </c>
      <c r="Q703">
        <f t="shared" si="77"/>
        <v>0</v>
      </c>
      <c r="R703">
        <f t="shared" si="78"/>
        <v>1</v>
      </c>
      <c r="S703">
        <f t="shared" si="79"/>
        <v>14.584574665404029</v>
      </c>
    </row>
    <row r="704" spans="1:19" x14ac:dyDescent="0.2">
      <c r="A704" t="s">
        <v>726</v>
      </c>
      <c r="B704">
        <v>746.36944579999999</v>
      </c>
      <c r="C704">
        <v>860.64001465000001</v>
      </c>
      <c r="D704">
        <v>775.91552734000004</v>
      </c>
      <c r="E704">
        <v>838.10418701000003</v>
      </c>
      <c r="F704">
        <v>860.64001465000001</v>
      </c>
      <c r="G704">
        <v>733.48498534999999</v>
      </c>
      <c r="H704">
        <v>803.18798828000001</v>
      </c>
      <c r="I704">
        <v>804.31799316000001</v>
      </c>
      <c r="J704">
        <v>805.71154784999999</v>
      </c>
      <c r="L704" t="str">
        <f t="shared" si="73"/>
        <v>30JAN2021:07:00:00</v>
      </c>
      <c r="M704">
        <v>7</v>
      </c>
      <c r="N704">
        <f t="shared" si="74"/>
        <v>114.27056885000002</v>
      </c>
      <c r="O704">
        <f t="shared" si="75"/>
        <v>0</v>
      </c>
      <c r="P704">
        <f t="shared" si="76"/>
        <v>114.27056885000002</v>
      </c>
      <c r="Q704">
        <f t="shared" si="77"/>
        <v>0</v>
      </c>
      <c r="R704">
        <f t="shared" si="78"/>
        <v>1</v>
      </c>
      <c r="S704">
        <f t="shared" si="79"/>
        <v>15.310188472080139</v>
      </c>
    </row>
    <row r="705" spans="1:19" x14ac:dyDescent="0.2">
      <c r="A705" t="s">
        <v>727</v>
      </c>
      <c r="B705">
        <v>816.88562012</v>
      </c>
      <c r="C705">
        <v>880.92602538999995</v>
      </c>
      <c r="D705">
        <v>794.78845215000001</v>
      </c>
      <c r="E705">
        <v>850.29223633000004</v>
      </c>
      <c r="F705">
        <v>880.92602538999995</v>
      </c>
      <c r="G705">
        <v>758.02099609000004</v>
      </c>
      <c r="H705">
        <v>814.54797363</v>
      </c>
      <c r="I705">
        <v>847.70202637</v>
      </c>
      <c r="J705">
        <v>829.89526366999996</v>
      </c>
      <c r="L705" t="str">
        <f t="shared" si="73"/>
        <v>30JAN2021:08:00:00</v>
      </c>
      <c r="M705">
        <v>8</v>
      </c>
      <c r="N705">
        <f t="shared" si="74"/>
        <v>64.040405269999951</v>
      </c>
      <c r="O705">
        <f t="shared" si="75"/>
        <v>0</v>
      </c>
      <c r="P705">
        <f t="shared" si="76"/>
        <v>64.040405269999951</v>
      </c>
      <c r="Q705">
        <f t="shared" si="77"/>
        <v>0</v>
      </c>
      <c r="R705">
        <f t="shared" si="78"/>
        <v>1</v>
      </c>
      <c r="S705">
        <f t="shared" si="79"/>
        <v>7.8395804372945683</v>
      </c>
    </row>
    <row r="706" spans="1:19" x14ac:dyDescent="0.2">
      <c r="A706" t="s">
        <v>728</v>
      </c>
      <c r="B706">
        <v>887.17895508000004</v>
      </c>
      <c r="C706">
        <v>898.36199951000003</v>
      </c>
      <c r="D706">
        <v>797.69030762</v>
      </c>
      <c r="E706">
        <v>837.53869628999996</v>
      </c>
      <c r="F706">
        <v>898.36199951000003</v>
      </c>
      <c r="G706">
        <v>767.32397461000005</v>
      </c>
      <c r="H706">
        <v>848.39898682</v>
      </c>
      <c r="I706">
        <v>872.64001465000001</v>
      </c>
      <c r="J706">
        <v>850.47705078000001</v>
      </c>
      <c r="L706" t="str">
        <f t="shared" si="73"/>
        <v>30JAN2021:09:00:00</v>
      </c>
      <c r="M706">
        <v>9</v>
      </c>
      <c r="N706">
        <f t="shared" si="74"/>
        <v>11.183044429999995</v>
      </c>
      <c r="O706">
        <f t="shared" si="75"/>
        <v>0</v>
      </c>
      <c r="P706">
        <f t="shared" si="76"/>
        <v>11.183044429999995</v>
      </c>
      <c r="Q706">
        <f t="shared" si="77"/>
        <v>0</v>
      </c>
      <c r="R706">
        <f t="shared" si="78"/>
        <v>1</v>
      </c>
      <c r="S706">
        <f t="shared" si="79"/>
        <v>1.2605173247139954</v>
      </c>
    </row>
    <row r="707" spans="1:19" x14ac:dyDescent="0.2">
      <c r="A707" t="s">
        <v>729</v>
      </c>
      <c r="B707">
        <v>914.98822021000001</v>
      </c>
      <c r="C707">
        <v>921.56097411999997</v>
      </c>
      <c r="D707">
        <v>801.04626465000001</v>
      </c>
      <c r="E707">
        <v>824.22650146000001</v>
      </c>
      <c r="F707">
        <v>921.56097411999997</v>
      </c>
      <c r="G707">
        <v>818.91998291000004</v>
      </c>
      <c r="H707">
        <v>877.33898925999995</v>
      </c>
      <c r="I707">
        <v>883.14001465000001</v>
      </c>
      <c r="J707">
        <v>873.00573729999996</v>
      </c>
      <c r="L707" t="str">
        <f t="shared" ref="L707:L745" si="80">A707</f>
        <v>30JAN2021:10:00:00</v>
      </c>
      <c r="M707">
        <v>10</v>
      </c>
      <c r="N707">
        <f t="shared" ref="N707:N745" si="81">C707-B707</f>
        <v>6.5727539099999603</v>
      </c>
      <c r="O707">
        <f t="shared" ref="O707:O745" si="82">IF(N707&lt;0,N707,0)</f>
        <v>0</v>
      </c>
      <c r="P707">
        <f t="shared" ref="P707:P745" si="83">IF(N707&gt;0,N707,0)</f>
        <v>6.5727539099999603</v>
      </c>
      <c r="Q707">
        <f t="shared" ref="Q707:Q745" si="84">IF(O707&lt;0,1,0)</f>
        <v>0</v>
      </c>
      <c r="R707">
        <f t="shared" ref="R707:R745" si="85">IF(P707&gt;0,1,0)</f>
        <v>1</v>
      </c>
      <c r="S707">
        <f t="shared" ref="S707:S745" si="86">ABS((B707-C707)/B707)*100</f>
        <v>0.71834300866643286</v>
      </c>
    </row>
    <row r="708" spans="1:19" x14ac:dyDescent="0.2">
      <c r="A708" t="s">
        <v>730</v>
      </c>
      <c r="B708">
        <v>923.13305663999995</v>
      </c>
      <c r="C708">
        <v>917.95800781000003</v>
      </c>
      <c r="D708">
        <v>775.63391113</v>
      </c>
      <c r="E708">
        <v>767.67797852000001</v>
      </c>
      <c r="F708">
        <v>917.95800781000003</v>
      </c>
      <c r="G708">
        <v>849.86700439000003</v>
      </c>
      <c r="H708">
        <v>866.39898682</v>
      </c>
      <c r="I708">
        <v>895.08502196999996</v>
      </c>
      <c r="J708">
        <v>873.04809569999998</v>
      </c>
      <c r="L708" t="str">
        <f t="shared" si="80"/>
        <v>30JAN2021:11:00:00</v>
      </c>
      <c r="M708">
        <v>11</v>
      </c>
      <c r="N708">
        <f t="shared" si="81"/>
        <v>-5.1750488299999233</v>
      </c>
      <c r="O708">
        <f t="shared" si="82"/>
        <v>-5.1750488299999233</v>
      </c>
      <c r="P708">
        <f t="shared" si="83"/>
        <v>0</v>
      </c>
      <c r="Q708">
        <f t="shared" si="84"/>
        <v>1</v>
      </c>
      <c r="R708">
        <f t="shared" si="85"/>
        <v>0</v>
      </c>
      <c r="S708">
        <f t="shared" si="86"/>
        <v>0.56059619929936821</v>
      </c>
    </row>
    <row r="709" spans="1:19" x14ac:dyDescent="0.2">
      <c r="A709" t="s">
        <v>731</v>
      </c>
      <c r="B709">
        <v>874.88195800999995</v>
      </c>
      <c r="C709">
        <v>894.79998779000005</v>
      </c>
      <c r="D709">
        <v>769.53668213000003</v>
      </c>
      <c r="E709">
        <v>751.60009765999996</v>
      </c>
      <c r="F709">
        <v>894.79998779000005</v>
      </c>
      <c r="G709">
        <v>843.29602050999995</v>
      </c>
      <c r="H709">
        <v>845.05401611000002</v>
      </c>
      <c r="I709">
        <v>875.61901854999996</v>
      </c>
      <c r="J709">
        <v>855.47229003999996</v>
      </c>
      <c r="L709" t="str">
        <f t="shared" si="80"/>
        <v>30JAN2021:12:00:00</v>
      </c>
      <c r="M709">
        <v>12</v>
      </c>
      <c r="N709">
        <f t="shared" si="81"/>
        <v>19.918029780000097</v>
      </c>
      <c r="O709">
        <f t="shared" si="82"/>
        <v>0</v>
      </c>
      <c r="P709">
        <f t="shared" si="83"/>
        <v>19.918029780000097</v>
      </c>
      <c r="Q709">
        <f t="shared" si="84"/>
        <v>0</v>
      </c>
      <c r="R709">
        <f t="shared" si="85"/>
        <v>1</v>
      </c>
      <c r="S709">
        <f t="shared" si="86"/>
        <v>2.2766533927966122</v>
      </c>
    </row>
    <row r="710" spans="1:19" x14ac:dyDescent="0.2">
      <c r="A710" t="s">
        <v>732</v>
      </c>
      <c r="B710">
        <v>831.05737305000002</v>
      </c>
      <c r="C710">
        <v>866.23101807</v>
      </c>
      <c r="D710">
        <v>751.12493896000001</v>
      </c>
      <c r="E710">
        <v>706.88806151999995</v>
      </c>
      <c r="F710">
        <v>866.23101807</v>
      </c>
      <c r="G710">
        <v>827.10998534999999</v>
      </c>
      <c r="H710">
        <v>839.08898925999995</v>
      </c>
      <c r="I710">
        <v>854.54498291000004</v>
      </c>
      <c r="J710">
        <v>837.24560546999999</v>
      </c>
      <c r="L710" t="str">
        <f t="shared" si="80"/>
        <v>30JAN2021:13:00:00</v>
      </c>
      <c r="M710">
        <v>13</v>
      </c>
      <c r="N710">
        <f t="shared" si="81"/>
        <v>35.173645019999981</v>
      </c>
      <c r="O710">
        <f t="shared" si="82"/>
        <v>0</v>
      </c>
      <c r="P710">
        <f t="shared" si="83"/>
        <v>35.173645019999981</v>
      </c>
      <c r="Q710">
        <f t="shared" si="84"/>
        <v>0</v>
      </c>
      <c r="R710">
        <f t="shared" si="85"/>
        <v>1</v>
      </c>
      <c r="S710">
        <f t="shared" si="86"/>
        <v>4.2323967226127701</v>
      </c>
    </row>
    <row r="711" spans="1:19" x14ac:dyDescent="0.2">
      <c r="A711" t="s">
        <v>733</v>
      </c>
      <c r="B711">
        <v>839.80633545000001</v>
      </c>
      <c r="C711">
        <v>839.32397461000005</v>
      </c>
      <c r="D711">
        <v>767.01617432</v>
      </c>
      <c r="E711">
        <v>747.04254149999997</v>
      </c>
      <c r="F711">
        <v>839.32397461000005</v>
      </c>
      <c r="G711">
        <v>792.76800536999997</v>
      </c>
      <c r="H711">
        <v>811.23297118999994</v>
      </c>
      <c r="I711">
        <v>810.88000488</v>
      </c>
      <c r="J711">
        <v>810.33227538999995</v>
      </c>
      <c r="L711" t="str">
        <f t="shared" si="80"/>
        <v>30JAN2021:14:00:00</v>
      </c>
      <c r="M711">
        <v>14</v>
      </c>
      <c r="N711">
        <f t="shared" si="81"/>
        <v>-0.48236083999995572</v>
      </c>
      <c r="O711">
        <f t="shared" si="82"/>
        <v>-0.48236083999995572</v>
      </c>
      <c r="P711">
        <f t="shared" si="83"/>
        <v>0</v>
      </c>
      <c r="Q711">
        <f t="shared" si="84"/>
        <v>1</v>
      </c>
      <c r="R711">
        <f t="shared" si="85"/>
        <v>0</v>
      </c>
      <c r="S711">
        <f t="shared" si="86"/>
        <v>5.7437151833522257E-2</v>
      </c>
    </row>
    <row r="712" spans="1:19" x14ac:dyDescent="0.2">
      <c r="A712" t="s">
        <v>734</v>
      </c>
      <c r="B712">
        <v>774.02777100000003</v>
      </c>
      <c r="C712">
        <v>811.74597168000003</v>
      </c>
      <c r="D712">
        <v>738.22631836000005</v>
      </c>
      <c r="E712">
        <v>697.48706055000002</v>
      </c>
      <c r="F712">
        <v>811.74597168000003</v>
      </c>
      <c r="G712">
        <v>813.92999268000005</v>
      </c>
      <c r="H712">
        <v>812.23797606999995</v>
      </c>
      <c r="I712">
        <v>801.85302734000004</v>
      </c>
      <c r="J712">
        <v>800.47875977000001</v>
      </c>
      <c r="L712" t="str">
        <f t="shared" si="80"/>
        <v>30JAN2021:15:00:00</v>
      </c>
      <c r="M712">
        <v>15</v>
      </c>
      <c r="N712">
        <f t="shared" si="81"/>
        <v>37.718200679999995</v>
      </c>
      <c r="O712">
        <f t="shared" si="82"/>
        <v>0</v>
      </c>
      <c r="P712">
        <f t="shared" si="83"/>
        <v>37.718200679999995</v>
      </c>
      <c r="Q712">
        <f t="shared" si="84"/>
        <v>0</v>
      </c>
      <c r="R712">
        <f t="shared" si="85"/>
        <v>1</v>
      </c>
      <c r="S712">
        <f t="shared" si="86"/>
        <v>4.8729777009512487</v>
      </c>
    </row>
    <row r="713" spans="1:19" x14ac:dyDescent="0.2">
      <c r="A713" t="s">
        <v>735</v>
      </c>
      <c r="B713">
        <v>764.99981689000003</v>
      </c>
      <c r="C713">
        <v>808.92901611000002</v>
      </c>
      <c r="D713">
        <v>746.97149658000001</v>
      </c>
      <c r="E713">
        <v>692.90600586000005</v>
      </c>
      <c r="F713">
        <v>808.92901611000002</v>
      </c>
      <c r="G713">
        <v>801.55297852000001</v>
      </c>
      <c r="H713">
        <v>769.27099609000004</v>
      </c>
      <c r="I713">
        <v>795.13201904000005</v>
      </c>
      <c r="J713">
        <v>786.89862060999997</v>
      </c>
      <c r="L713" t="str">
        <f t="shared" si="80"/>
        <v>30JAN2021:16:00:00</v>
      </c>
      <c r="M713">
        <v>16</v>
      </c>
      <c r="N713">
        <f t="shared" si="81"/>
        <v>43.929199219999987</v>
      </c>
      <c r="O713">
        <f t="shared" si="82"/>
        <v>0</v>
      </c>
      <c r="P713">
        <f t="shared" si="83"/>
        <v>43.929199219999987</v>
      </c>
      <c r="Q713">
        <f t="shared" si="84"/>
        <v>0</v>
      </c>
      <c r="R713">
        <f t="shared" si="85"/>
        <v>1</v>
      </c>
      <c r="S713">
        <f t="shared" si="86"/>
        <v>5.7423803574996937</v>
      </c>
    </row>
    <row r="714" spans="1:19" x14ac:dyDescent="0.2">
      <c r="A714" t="s">
        <v>736</v>
      </c>
      <c r="B714">
        <v>800.76403808999999</v>
      </c>
      <c r="C714">
        <v>806.54199218999997</v>
      </c>
      <c r="D714">
        <v>768.62945557</v>
      </c>
      <c r="E714">
        <v>684.13586425999995</v>
      </c>
      <c r="F714">
        <v>806.54199218999997</v>
      </c>
      <c r="G714">
        <v>760.34497069999998</v>
      </c>
      <c r="H714">
        <v>757.41101074000005</v>
      </c>
      <c r="I714">
        <v>821.35101318</v>
      </c>
      <c r="J714">
        <v>787.44781493999994</v>
      </c>
      <c r="L714" t="str">
        <f t="shared" si="80"/>
        <v>30JAN2021:17:00:00</v>
      </c>
      <c r="M714">
        <v>17</v>
      </c>
      <c r="N714">
        <f t="shared" si="81"/>
        <v>5.7779540999999881</v>
      </c>
      <c r="O714">
        <f t="shared" si="82"/>
        <v>0</v>
      </c>
      <c r="P714">
        <f t="shared" si="83"/>
        <v>5.7779540999999881</v>
      </c>
      <c r="Q714">
        <f t="shared" si="84"/>
        <v>0</v>
      </c>
      <c r="R714">
        <f t="shared" si="85"/>
        <v>1</v>
      </c>
      <c r="S714">
        <f t="shared" si="86"/>
        <v>0.72155514298340506</v>
      </c>
    </row>
    <row r="715" spans="1:19" x14ac:dyDescent="0.2">
      <c r="A715" t="s">
        <v>737</v>
      </c>
      <c r="B715">
        <v>781.24890137</v>
      </c>
      <c r="C715">
        <v>809.33502196999996</v>
      </c>
      <c r="D715">
        <v>769.61608887</v>
      </c>
      <c r="E715">
        <v>694.09094238</v>
      </c>
      <c r="F715">
        <v>809.33502196999996</v>
      </c>
      <c r="G715">
        <v>759.09802246000004</v>
      </c>
      <c r="H715">
        <v>727.98797606999995</v>
      </c>
      <c r="I715">
        <v>853.15600586000005</v>
      </c>
      <c r="J715">
        <v>788.70904541000004</v>
      </c>
      <c r="L715" t="str">
        <f t="shared" si="80"/>
        <v>30JAN2021:18:00:00</v>
      </c>
      <c r="M715">
        <v>18</v>
      </c>
      <c r="N715">
        <f t="shared" si="81"/>
        <v>28.086120599999958</v>
      </c>
      <c r="O715">
        <f t="shared" si="82"/>
        <v>0</v>
      </c>
      <c r="P715">
        <f t="shared" si="83"/>
        <v>28.086120599999958</v>
      </c>
      <c r="Q715">
        <f t="shared" si="84"/>
        <v>0</v>
      </c>
      <c r="R715">
        <f t="shared" si="85"/>
        <v>1</v>
      </c>
      <c r="S715">
        <f t="shared" si="86"/>
        <v>3.59502849229587</v>
      </c>
    </row>
    <row r="716" spans="1:19" x14ac:dyDescent="0.2">
      <c r="A716" t="s">
        <v>738</v>
      </c>
      <c r="B716">
        <v>785.88995361000002</v>
      </c>
      <c r="C716">
        <v>830.13397216999999</v>
      </c>
      <c r="D716">
        <v>797.20751953000001</v>
      </c>
      <c r="E716">
        <v>744.40545654000005</v>
      </c>
      <c r="F716">
        <v>830.13397216999999</v>
      </c>
      <c r="G716">
        <v>783.11999512</v>
      </c>
      <c r="H716">
        <v>773.77001953000001</v>
      </c>
      <c r="I716">
        <v>838.16198729999996</v>
      </c>
      <c r="J716">
        <v>808.05749512</v>
      </c>
      <c r="L716" t="str">
        <f t="shared" si="80"/>
        <v>30JAN2021:19:00:00</v>
      </c>
      <c r="M716">
        <v>19</v>
      </c>
      <c r="N716">
        <f t="shared" si="81"/>
        <v>44.244018559999972</v>
      </c>
      <c r="O716">
        <f t="shared" si="82"/>
        <v>0</v>
      </c>
      <c r="P716">
        <f t="shared" si="83"/>
        <v>44.244018559999972</v>
      </c>
      <c r="Q716">
        <f t="shared" si="84"/>
        <v>0</v>
      </c>
      <c r="R716">
        <f t="shared" si="85"/>
        <v>1</v>
      </c>
      <c r="S716">
        <f t="shared" si="86"/>
        <v>5.6297982124296482</v>
      </c>
    </row>
    <row r="717" spans="1:19" x14ac:dyDescent="0.2">
      <c r="A717" t="s">
        <v>739</v>
      </c>
      <c r="B717">
        <v>783.80505371000004</v>
      </c>
      <c r="C717">
        <v>830.69702147999999</v>
      </c>
      <c r="D717">
        <v>777.26141356999995</v>
      </c>
      <c r="E717">
        <v>752.04907227000001</v>
      </c>
      <c r="F717">
        <v>830.69702147999999</v>
      </c>
      <c r="G717">
        <v>837.79400635000002</v>
      </c>
      <c r="H717">
        <v>781.51501465000001</v>
      </c>
      <c r="I717">
        <v>830.28601074000005</v>
      </c>
      <c r="J717">
        <v>812.50646973000005</v>
      </c>
      <c r="L717" t="str">
        <f t="shared" si="80"/>
        <v>30JAN2021:20:00:00</v>
      </c>
      <c r="M717">
        <v>20</v>
      </c>
      <c r="N717">
        <f t="shared" si="81"/>
        <v>46.891967769999951</v>
      </c>
      <c r="O717">
        <f t="shared" si="82"/>
        <v>0</v>
      </c>
      <c r="P717">
        <f t="shared" si="83"/>
        <v>46.891967769999951</v>
      </c>
      <c r="Q717">
        <f t="shared" si="84"/>
        <v>0</v>
      </c>
      <c r="R717">
        <f t="shared" si="85"/>
        <v>1</v>
      </c>
      <c r="S717">
        <f t="shared" si="86"/>
        <v>5.9826059487681622</v>
      </c>
    </row>
    <row r="718" spans="1:19" x14ac:dyDescent="0.2">
      <c r="A718" t="s">
        <v>740</v>
      </c>
      <c r="B718">
        <v>784.29296875</v>
      </c>
      <c r="C718">
        <v>832.11602783000001</v>
      </c>
      <c r="D718">
        <v>763.49926758000004</v>
      </c>
      <c r="E718">
        <v>762.33288574000005</v>
      </c>
      <c r="F718">
        <v>832.11602783000001</v>
      </c>
      <c r="G718">
        <v>792</v>
      </c>
      <c r="H718">
        <v>796.67498779000005</v>
      </c>
      <c r="I718">
        <v>845.91302489999998</v>
      </c>
      <c r="J718">
        <v>813.11346435999997</v>
      </c>
      <c r="L718" t="str">
        <f t="shared" si="80"/>
        <v>30JAN2021:21:00:00</v>
      </c>
      <c r="M718">
        <v>21</v>
      </c>
      <c r="N718">
        <f t="shared" si="81"/>
        <v>47.823059080000007</v>
      </c>
      <c r="O718">
        <f t="shared" si="82"/>
        <v>0</v>
      </c>
      <c r="P718">
        <f t="shared" si="83"/>
        <v>47.823059080000007</v>
      </c>
      <c r="Q718">
        <f t="shared" si="84"/>
        <v>0</v>
      </c>
      <c r="R718">
        <f t="shared" si="85"/>
        <v>1</v>
      </c>
      <c r="S718">
        <f t="shared" si="86"/>
        <v>6.0976014047684286</v>
      </c>
    </row>
    <row r="719" spans="1:19" x14ac:dyDescent="0.2">
      <c r="A719" t="s">
        <v>741</v>
      </c>
      <c r="B719">
        <v>783.71655272999999</v>
      </c>
      <c r="C719">
        <v>820.69299316000001</v>
      </c>
      <c r="D719">
        <v>747.24493408000001</v>
      </c>
      <c r="E719">
        <v>752.26470946999996</v>
      </c>
      <c r="F719">
        <v>820.69299316000001</v>
      </c>
      <c r="G719">
        <v>778.15002441000001</v>
      </c>
      <c r="H719">
        <v>780.18402100000003</v>
      </c>
      <c r="I719">
        <v>825.89898682</v>
      </c>
      <c r="J719">
        <v>797.36834716999999</v>
      </c>
      <c r="L719" t="str">
        <f t="shared" si="80"/>
        <v>30JAN2021:22:00:00</v>
      </c>
      <c r="M719">
        <v>22</v>
      </c>
      <c r="N719">
        <f t="shared" si="81"/>
        <v>36.976440430000025</v>
      </c>
      <c r="O719">
        <f t="shared" si="82"/>
        <v>0</v>
      </c>
      <c r="P719">
        <f t="shared" si="83"/>
        <v>36.976440430000025</v>
      </c>
      <c r="Q719">
        <f t="shared" si="84"/>
        <v>0</v>
      </c>
      <c r="R719">
        <f t="shared" si="85"/>
        <v>1</v>
      </c>
      <c r="S719">
        <f t="shared" si="86"/>
        <v>4.7180884850774447</v>
      </c>
    </row>
    <row r="720" spans="1:19" x14ac:dyDescent="0.2">
      <c r="A720" t="s">
        <v>742</v>
      </c>
      <c r="B720">
        <v>781.67572021000001</v>
      </c>
      <c r="C720">
        <v>789.48602295000001</v>
      </c>
      <c r="D720">
        <v>728.40826416000004</v>
      </c>
      <c r="E720">
        <v>738.96447753999996</v>
      </c>
      <c r="F720">
        <v>789.48602295000001</v>
      </c>
      <c r="G720">
        <v>765.64300536999997</v>
      </c>
      <c r="H720">
        <v>761.26702881000006</v>
      </c>
      <c r="I720">
        <v>838.12902831999997</v>
      </c>
      <c r="J720">
        <v>783.97692871000004</v>
      </c>
      <c r="L720" t="str">
        <f t="shared" si="80"/>
        <v>30JAN2021:23:00:00</v>
      </c>
      <c r="M720">
        <v>23</v>
      </c>
      <c r="N720">
        <f t="shared" si="81"/>
        <v>7.8103027399999974</v>
      </c>
      <c r="O720">
        <f t="shared" si="82"/>
        <v>0</v>
      </c>
      <c r="P720">
        <f t="shared" si="83"/>
        <v>7.8103027399999974</v>
      </c>
      <c r="Q720">
        <f t="shared" si="84"/>
        <v>0</v>
      </c>
      <c r="R720">
        <f t="shared" si="85"/>
        <v>1</v>
      </c>
      <c r="S720">
        <f t="shared" si="86"/>
        <v>0.99917427880473653</v>
      </c>
    </row>
    <row r="721" spans="1:19" x14ac:dyDescent="0.2">
      <c r="A721" t="s">
        <v>743</v>
      </c>
      <c r="B721">
        <v>773.21038818</v>
      </c>
      <c r="C721">
        <v>761.22998046999999</v>
      </c>
      <c r="D721">
        <v>710.08355713000003</v>
      </c>
      <c r="E721">
        <v>722.17712401999995</v>
      </c>
      <c r="F721">
        <v>761.22998046999999</v>
      </c>
      <c r="G721">
        <v>753.11999512</v>
      </c>
      <c r="H721">
        <v>749.19500731999995</v>
      </c>
      <c r="I721">
        <v>768.98101807</v>
      </c>
      <c r="J721">
        <v>752.75195312999995</v>
      </c>
      <c r="L721" t="str">
        <f t="shared" si="80"/>
        <v>31JAN2021:00:00:00</v>
      </c>
      <c r="M721">
        <v>24</v>
      </c>
      <c r="N721">
        <f t="shared" si="81"/>
        <v>-11.980407710000009</v>
      </c>
      <c r="O721">
        <f t="shared" si="82"/>
        <v>-11.980407710000009</v>
      </c>
      <c r="P721">
        <f t="shared" si="83"/>
        <v>0</v>
      </c>
      <c r="Q721">
        <f t="shared" si="84"/>
        <v>1</v>
      </c>
      <c r="R721">
        <f t="shared" si="85"/>
        <v>0</v>
      </c>
      <c r="S721">
        <f t="shared" si="86"/>
        <v>1.5494369828889343</v>
      </c>
    </row>
    <row r="722" spans="1:19" x14ac:dyDescent="0.2">
      <c r="A722" t="s">
        <v>744</v>
      </c>
      <c r="B722">
        <v>761.86511229999996</v>
      </c>
      <c r="C722">
        <v>782.56597899999997</v>
      </c>
      <c r="D722">
        <v>717.32580566000001</v>
      </c>
      <c r="E722">
        <v>735.73974609000004</v>
      </c>
      <c r="F722">
        <v>782.56597899999997</v>
      </c>
      <c r="G722">
        <v>800.12701416000004</v>
      </c>
      <c r="H722">
        <v>785.30499268000005</v>
      </c>
      <c r="I722">
        <v>773.91699218999997</v>
      </c>
      <c r="J722">
        <v>775.12860106999995</v>
      </c>
      <c r="L722" t="str">
        <f t="shared" si="80"/>
        <v>31JAN2021:01:00:00</v>
      </c>
      <c r="M722">
        <v>1</v>
      </c>
      <c r="N722">
        <f t="shared" si="81"/>
        <v>20.700866700000006</v>
      </c>
      <c r="O722">
        <f t="shared" si="82"/>
        <v>0</v>
      </c>
      <c r="P722">
        <f t="shared" si="83"/>
        <v>20.700866700000006</v>
      </c>
      <c r="Q722">
        <f t="shared" si="84"/>
        <v>0</v>
      </c>
      <c r="R722">
        <f t="shared" si="85"/>
        <v>1</v>
      </c>
      <c r="S722">
        <f t="shared" si="86"/>
        <v>2.7171301541169162</v>
      </c>
    </row>
    <row r="723" spans="1:19" x14ac:dyDescent="0.2">
      <c r="A723" t="s">
        <v>745</v>
      </c>
      <c r="B723">
        <v>752.42492675999995</v>
      </c>
      <c r="C723">
        <v>758.68298340000001</v>
      </c>
      <c r="D723">
        <v>724.17449951000003</v>
      </c>
      <c r="E723">
        <v>753.36968993999994</v>
      </c>
      <c r="F723">
        <v>758.68298340000001</v>
      </c>
      <c r="G723">
        <v>823.79699706999997</v>
      </c>
      <c r="H723">
        <v>773.48999022999999</v>
      </c>
      <c r="I723">
        <v>757.27600098000005</v>
      </c>
      <c r="J723">
        <v>765.85864258000004</v>
      </c>
      <c r="L723" t="str">
        <f t="shared" si="80"/>
        <v>31JAN2021:02:00:00</v>
      </c>
      <c r="M723">
        <v>2</v>
      </c>
      <c r="N723">
        <f t="shared" si="81"/>
        <v>6.2580566400000635</v>
      </c>
      <c r="O723">
        <f t="shared" si="82"/>
        <v>0</v>
      </c>
      <c r="P723">
        <f t="shared" si="83"/>
        <v>6.2580566400000635</v>
      </c>
      <c r="Q723">
        <f t="shared" si="84"/>
        <v>0</v>
      </c>
      <c r="R723">
        <f t="shared" si="85"/>
        <v>1</v>
      </c>
      <c r="S723">
        <f t="shared" si="86"/>
        <v>0.83171841035991989</v>
      </c>
    </row>
    <row r="724" spans="1:19" x14ac:dyDescent="0.2">
      <c r="A724" t="s">
        <v>746</v>
      </c>
      <c r="B724">
        <v>765.53106689000003</v>
      </c>
      <c r="C724">
        <v>730.30297852000001</v>
      </c>
      <c r="D724">
        <v>725.42889404000005</v>
      </c>
      <c r="E724">
        <v>742.27252196999996</v>
      </c>
      <c r="F724">
        <v>730.30297852000001</v>
      </c>
      <c r="G724">
        <v>808.09698486000002</v>
      </c>
      <c r="H724">
        <v>790.57202147999999</v>
      </c>
      <c r="I724">
        <v>738.27801513999998</v>
      </c>
      <c r="J724">
        <v>756.47900390999996</v>
      </c>
      <c r="L724" t="str">
        <f t="shared" si="80"/>
        <v>31JAN2021:03:00:00</v>
      </c>
      <c r="M724">
        <v>3</v>
      </c>
      <c r="N724">
        <f t="shared" si="81"/>
        <v>-35.228088370000023</v>
      </c>
      <c r="O724">
        <f t="shared" si="82"/>
        <v>-35.228088370000023</v>
      </c>
      <c r="P724">
        <f t="shared" si="83"/>
        <v>0</v>
      </c>
      <c r="Q724">
        <f t="shared" si="84"/>
        <v>1</v>
      </c>
      <c r="R724">
        <f t="shared" si="85"/>
        <v>0</v>
      </c>
      <c r="S724">
        <f t="shared" si="86"/>
        <v>4.6017842898414969</v>
      </c>
    </row>
    <row r="725" spans="1:19" x14ac:dyDescent="0.2">
      <c r="A725" t="s">
        <v>747</v>
      </c>
      <c r="B725">
        <v>787.45007324000005</v>
      </c>
      <c r="C725">
        <v>741.08697510000002</v>
      </c>
      <c r="D725">
        <v>745.92010498000002</v>
      </c>
      <c r="E725">
        <v>761.20953368999994</v>
      </c>
      <c r="F725">
        <v>741.08697510000002</v>
      </c>
      <c r="G725">
        <v>817.23999022999999</v>
      </c>
      <c r="H725">
        <v>814.94000243999994</v>
      </c>
      <c r="I725">
        <v>770.73699951000003</v>
      </c>
      <c r="J725">
        <v>777.08599853999999</v>
      </c>
      <c r="L725" t="str">
        <f t="shared" si="80"/>
        <v>31JAN2021:04:00:00</v>
      </c>
      <c r="M725">
        <v>4</v>
      </c>
      <c r="N725">
        <f t="shared" si="81"/>
        <v>-46.363098140000034</v>
      </c>
      <c r="O725">
        <f t="shared" si="82"/>
        <v>-46.363098140000034</v>
      </c>
      <c r="P725">
        <f t="shared" si="83"/>
        <v>0</v>
      </c>
      <c r="Q725">
        <f t="shared" si="84"/>
        <v>1</v>
      </c>
      <c r="R725">
        <f t="shared" si="85"/>
        <v>0</v>
      </c>
      <c r="S725">
        <f t="shared" si="86"/>
        <v>5.8877508194566417</v>
      </c>
    </row>
    <row r="726" spans="1:19" x14ac:dyDescent="0.2">
      <c r="A726" t="s">
        <v>748</v>
      </c>
      <c r="B726">
        <v>820.87731933999999</v>
      </c>
      <c r="C726">
        <v>775.06201171999999</v>
      </c>
      <c r="D726">
        <v>777.61773682</v>
      </c>
      <c r="E726">
        <v>782.35980225000003</v>
      </c>
      <c r="F726">
        <v>775.06201171999999</v>
      </c>
      <c r="G726">
        <v>841.79302978999999</v>
      </c>
      <c r="H726">
        <v>823.84301758000004</v>
      </c>
      <c r="I726">
        <v>798.44097899999997</v>
      </c>
      <c r="J726">
        <v>801.76281738</v>
      </c>
      <c r="L726" t="str">
        <f t="shared" si="80"/>
        <v>31JAN2021:05:00:00</v>
      </c>
      <c r="M726">
        <v>5</v>
      </c>
      <c r="N726">
        <f t="shared" si="81"/>
        <v>-45.815307619999999</v>
      </c>
      <c r="O726">
        <f t="shared" si="82"/>
        <v>-45.815307619999999</v>
      </c>
      <c r="P726">
        <f t="shared" si="83"/>
        <v>0</v>
      </c>
      <c r="Q726">
        <f t="shared" si="84"/>
        <v>1</v>
      </c>
      <c r="R726">
        <f t="shared" si="85"/>
        <v>0</v>
      </c>
      <c r="S726">
        <f t="shared" si="86"/>
        <v>5.5812612360682987</v>
      </c>
    </row>
    <row r="727" spans="1:19" x14ac:dyDescent="0.2">
      <c r="A727" t="s">
        <v>749</v>
      </c>
      <c r="B727">
        <v>843.87670897999999</v>
      </c>
      <c r="C727">
        <v>807.34100341999999</v>
      </c>
      <c r="D727">
        <v>815.79278564000003</v>
      </c>
      <c r="E727">
        <v>817.21710204999999</v>
      </c>
      <c r="F727">
        <v>807.34100341999999</v>
      </c>
      <c r="G727">
        <v>893.81701659999999</v>
      </c>
      <c r="H727">
        <v>844.55798340000001</v>
      </c>
      <c r="I727">
        <v>815.77301024999997</v>
      </c>
      <c r="J727">
        <v>830.61926270000004</v>
      </c>
      <c r="L727" t="str">
        <f t="shared" si="80"/>
        <v>31JAN2021:06:00:00</v>
      </c>
      <c r="M727">
        <v>6</v>
      </c>
      <c r="N727">
        <f t="shared" si="81"/>
        <v>-36.535705559999997</v>
      </c>
      <c r="O727">
        <f t="shared" si="82"/>
        <v>-36.535705559999997</v>
      </c>
      <c r="P727">
        <f t="shared" si="83"/>
        <v>0</v>
      </c>
      <c r="Q727">
        <f t="shared" si="84"/>
        <v>1</v>
      </c>
      <c r="R727">
        <f t="shared" si="85"/>
        <v>0</v>
      </c>
      <c r="S727">
        <f t="shared" si="86"/>
        <v>4.3295075182441014</v>
      </c>
    </row>
    <row r="728" spans="1:19" x14ac:dyDescent="0.2">
      <c r="A728" t="s">
        <v>750</v>
      </c>
      <c r="B728">
        <v>880.97113036999997</v>
      </c>
      <c r="C728">
        <v>861.89697265999996</v>
      </c>
      <c r="D728">
        <v>860.77398682</v>
      </c>
      <c r="E728">
        <v>855.13665771000001</v>
      </c>
      <c r="F728">
        <v>861.89697265999996</v>
      </c>
      <c r="G728">
        <v>913.63598633000004</v>
      </c>
      <c r="H728">
        <v>903.76098633000004</v>
      </c>
      <c r="I728">
        <v>832.10900878999996</v>
      </c>
      <c r="J728">
        <v>871.24291991999996</v>
      </c>
      <c r="L728" t="str">
        <f t="shared" si="80"/>
        <v>31JAN2021:07:00:00</v>
      </c>
      <c r="M728">
        <v>7</v>
      </c>
      <c r="N728">
        <f t="shared" si="81"/>
        <v>-19.074157710000009</v>
      </c>
      <c r="O728">
        <f t="shared" si="82"/>
        <v>-19.074157710000009</v>
      </c>
      <c r="P728">
        <f t="shared" si="83"/>
        <v>0</v>
      </c>
      <c r="Q728">
        <f t="shared" si="84"/>
        <v>1</v>
      </c>
      <c r="R728">
        <f t="shared" si="85"/>
        <v>0</v>
      </c>
      <c r="S728">
        <f t="shared" si="86"/>
        <v>2.1651285782757754</v>
      </c>
    </row>
    <row r="729" spans="1:19" x14ac:dyDescent="0.2">
      <c r="A729" t="s">
        <v>751</v>
      </c>
      <c r="B729">
        <v>922.96173095999995</v>
      </c>
      <c r="C729">
        <v>912.08898925999995</v>
      </c>
      <c r="D729">
        <v>903.61059569999998</v>
      </c>
      <c r="E729">
        <v>887.60961913999995</v>
      </c>
      <c r="F729">
        <v>912.08898925999995</v>
      </c>
      <c r="G729">
        <v>981.69299316000001</v>
      </c>
      <c r="H729">
        <v>947.93597411999997</v>
      </c>
      <c r="I729">
        <v>888.13800048999997</v>
      </c>
      <c r="J729">
        <v>922.70367432</v>
      </c>
      <c r="L729" t="str">
        <f t="shared" si="80"/>
        <v>31JAN2021:08:00:00</v>
      </c>
      <c r="M729">
        <v>8</v>
      </c>
      <c r="N729">
        <f t="shared" si="81"/>
        <v>-10.872741700000006</v>
      </c>
      <c r="O729">
        <f t="shared" si="82"/>
        <v>-10.872741700000006</v>
      </c>
      <c r="P729">
        <f t="shared" si="83"/>
        <v>0</v>
      </c>
      <c r="Q729">
        <f t="shared" si="84"/>
        <v>1</v>
      </c>
      <c r="R729">
        <f t="shared" si="85"/>
        <v>0</v>
      </c>
      <c r="S729">
        <f t="shared" si="86"/>
        <v>1.1780273585873322</v>
      </c>
    </row>
    <row r="730" spans="1:19" x14ac:dyDescent="0.2">
      <c r="A730" t="s">
        <v>752</v>
      </c>
      <c r="B730">
        <v>975.88244628999996</v>
      </c>
      <c r="C730">
        <v>937.19201659999999</v>
      </c>
      <c r="D730">
        <v>925.24444579999999</v>
      </c>
      <c r="E730">
        <v>900.73596191000001</v>
      </c>
      <c r="F730">
        <v>937.19201659999999</v>
      </c>
      <c r="G730">
        <v>961.37902831999997</v>
      </c>
      <c r="H730">
        <v>967.46801758000004</v>
      </c>
      <c r="I730">
        <v>915.52801513999998</v>
      </c>
      <c r="J730">
        <v>940.87493896000001</v>
      </c>
      <c r="L730" t="str">
        <f t="shared" si="80"/>
        <v>31JAN2021:09:00:00</v>
      </c>
      <c r="M730">
        <v>9</v>
      </c>
      <c r="N730">
        <f t="shared" si="81"/>
        <v>-38.690429689999974</v>
      </c>
      <c r="O730">
        <f t="shared" si="82"/>
        <v>-38.690429689999974</v>
      </c>
      <c r="P730">
        <f t="shared" si="83"/>
        <v>0</v>
      </c>
      <c r="Q730">
        <f t="shared" si="84"/>
        <v>1</v>
      </c>
      <c r="R730">
        <f t="shared" si="85"/>
        <v>0</v>
      </c>
      <c r="S730">
        <f t="shared" si="86"/>
        <v>3.9646608909801477</v>
      </c>
    </row>
    <row r="731" spans="1:19" x14ac:dyDescent="0.2">
      <c r="A731" t="s">
        <v>753</v>
      </c>
      <c r="B731">
        <v>1056.324707</v>
      </c>
      <c r="C731">
        <v>944.23901366999996</v>
      </c>
      <c r="D731">
        <v>942.56311034999999</v>
      </c>
      <c r="E731">
        <v>929.17431640999996</v>
      </c>
      <c r="F731">
        <v>944.23901366999996</v>
      </c>
      <c r="G731">
        <v>1064.9899902</v>
      </c>
      <c r="H731">
        <v>1024.2099608999999</v>
      </c>
      <c r="I731">
        <v>955.85198975000003</v>
      </c>
      <c r="J731">
        <v>982.01940918000003</v>
      </c>
      <c r="L731" t="str">
        <f t="shared" si="80"/>
        <v>31JAN2021:10:00:00</v>
      </c>
      <c r="M731">
        <v>10</v>
      </c>
      <c r="N731">
        <f t="shared" si="81"/>
        <v>-112.08569333000003</v>
      </c>
      <c r="O731">
        <f t="shared" si="82"/>
        <v>-112.08569333000003</v>
      </c>
      <c r="P731">
        <f t="shared" si="83"/>
        <v>0</v>
      </c>
      <c r="Q731">
        <f t="shared" si="84"/>
        <v>1</v>
      </c>
      <c r="R731">
        <f t="shared" si="85"/>
        <v>0</v>
      </c>
      <c r="S731">
        <f t="shared" si="86"/>
        <v>10.610912779681867</v>
      </c>
    </row>
    <row r="732" spans="1:19" x14ac:dyDescent="0.2">
      <c r="A732" t="s">
        <v>754</v>
      </c>
      <c r="B732">
        <v>1052.8989257999999</v>
      </c>
      <c r="C732">
        <v>918.87701416000004</v>
      </c>
      <c r="D732">
        <v>925.35711670000001</v>
      </c>
      <c r="E732">
        <v>916.18371581999997</v>
      </c>
      <c r="F732">
        <v>918.87701416000004</v>
      </c>
      <c r="G732">
        <v>1009.960022</v>
      </c>
      <c r="H732">
        <v>1005.2999878000001</v>
      </c>
      <c r="I732">
        <v>918.37200928000004</v>
      </c>
      <c r="J732">
        <v>952.55187988</v>
      </c>
      <c r="L732" t="str">
        <f t="shared" si="80"/>
        <v>31JAN2021:11:00:00</v>
      </c>
      <c r="M732">
        <v>11</v>
      </c>
      <c r="N732">
        <f t="shared" si="81"/>
        <v>-134.02191163999987</v>
      </c>
      <c r="O732">
        <f t="shared" si="82"/>
        <v>-134.02191163999987</v>
      </c>
      <c r="P732">
        <f t="shared" si="83"/>
        <v>0</v>
      </c>
      <c r="Q732">
        <f t="shared" si="84"/>
        <v>1</v>
      </c>
      <c r="R732">
        <f t="shared" si="85"/>
        <v>0</v>
      </c>
      <c r="S732">
        <f t="shared" si="86"/>
        <v>12.728848739034385</v>
      </c>
    </row>
    <row r="733" spans="1:19" x14ac:dyDescent="0.2">
      <c r="A733" t="s">
        <v>755</v>
      </c>
      <c r="B733">
        <v>1025.5915527</v>
      </c>
      <c r="C733">
        <v>885.98602295000001</v>
      </c>
      <c r="D733">
        <v>914.52459716999999</v>
      </c>
      <c r="E733">
        <v>907.83221435999997</v>
      </c>
      <c r="F733">
        <v>885.98602295000001</v>
      </c>
      <c r="G733">
        <v>989.34197998000002</v>
      </c>
      <c r="H733">
        <v>1004.1900024</v>
      </c>
      <c r="I733">
        <v>893.39697265999996</v>
      </c>
      <c r="J733">
        <v>933.87658691000001</v>
      </c>
      <c r="L733" t="str">
        <f t="shared" si="80"/>
        <v>31JAN2021:12:00:00</v>
      </c>
      <c r="M733">
        <v>12</v>
      </c>
      <c r="N733">
        <f t="shared" si="81"/>
        <v>-139.60552974999996</v>
      </c>
      <c r="O733">
        <f t="shared" si="82"/>
        <v>-139.60552974999996</v>
      </c>
      <c r="P733">
        <f t="shared" si="83"/>
        <v>0</v>
      </c>
      <c r="Q733">
        <f t="shared" si="84"/>
        <v>1</v>
      </c>
      <c r="R733">
        <f t="shared" si="85"/>
        <v>0</v>
      </c>
      <c r="S733">
        <f t="shared" si="86"/>
        <v>13.612195750098632</v>
      </c>
    </row>
    <row r="734" spans="1:19" x14ac:dyDescent="0.2">
      <c r="A734" t="s">
        <v>756</v>
      </c>
      <c r="B734">
        <v>976.07415771000001</v>
      </c>
      <c r="C734">
        <v>861.79302978999999</v>
      </c>
      <c r="D734">
        <v>898.30133057</v>
      </c>
      <c r="E734">
        <v>891.23114013999998</v>
      </c>
      <c r="F734">
        <v>861.79302978999999</v>
      </c>
      <c r="G734">
        <v>964.72698975000003</v>
      </c>
      <c r="H734">
        <v>990.41101074000005</v>
      </c>
      <c r="I734">
        <v>883.65802001999998</v>
      </c>
      <c r="J734">
        <v>916.84405518000005</v>
      </c>
      <c r="L734" t="str">
        <f t="shared" si="80"/>
        <v>31JAN2021:13:00:00</v>
      </c>
      <c r="M734">
        <v>13</v>
      </c>
      <c r="N734">
        <f t="shared" si="81"/>
        <v>-114.28112792000002</v>
      </c>
      <c r="O734">
        <f t="shared" si="82"/>
        <v>-114.28112792000002</v>
      </c>
      <c r="P734">
        <f t="shared" si="83"/>
        <v>0</v>
      </c>
      <c r="Q734">
        <f t="shared" si="84"/>
        <v>1</v>
      </c>
      <c r="R734">
        <f t="shared" si="85"/>
        <v>0</v>
      </c>
      <c r="S734">
        <f t="shared" si="86"/>
        <v>11.708242352007225</v>
      </c>
    </row>
    <row r="735" spans="1:19" x14ac:dyDescent="0.2">
      <c r="A735" t="s">
        <v>757</v>
      </c>
      <c r="B735">
        <v>929.88592529000005</v>
      </c>
      <c r="C735">
        <v>835.01300048999997</v>
      </c>
      <c r="D735">
        <v>879.85131836000005</v>
      </c>
      <c r="E735">
        <v>849.76074218999997</v>
      </c>
      <c r="F735">
        <v>835.01300048999997</v>
      </c>
      <c r="G735">
        <v>934.77801513999998</v>
      </c>
      <c r="H735">
        <v>947.29199218999997</v>
      </c>
      <c r="I735">
        <v>850.90600586000005</v>
      </c>
      <c r="J735">
        <v>885.13140868999994</v>
      </c>
      <c r="L735" t="str">
        <f t="shared" si="80"/>
        <v>31JAN2021:14:00:00</v>
      </c>
      <c r="M735">
        <v>14</v>
      </c>
      <c r="N735">
        <f t="shared" si="81"/>
        <v>-94.872924800000078</v>
      </c>
      <c r="O735">
        <f t="shared" si="82"/>
        <v>-94.872924800000078</v>
      </c>
      <c r="P735">
        <f t="shared" si="83"/>
        <v>0</v>
      </c>
      <c r="Q735">
        <f t="shared" si="84"/>
        <v>1</v>
      </c>
      <c r="R735">
        <f t="shared" si="85"/>
        <v>0</v>
      </c>
      <c r="S735">
        <f t="shared" si="86"/>
        <v>10.202641229397296</v>
      </c>
    </row>
    <row r="736" spans="1:19" x14ac:dyDescent="0.2">
      <c r="A736" t="s">
        <v>758</v>
      </c>
      <c r="B736">
        <v>898.83166503999996</v>
      </c>
      <c r="C736">
        <v>805.13598633000004</v>
      </c>
      <c r="D736">
        <v>847.50463866999996</v>
      </c>
      <c r="E736">
        <v>824.91717529000005</v>
      </c>
      <c r="F736">
        <v>805.13598633000004</v>
      </c>
      <c r="G736">
        <v>924.69500731999995</v>
      </c>
      <c r="H736">
        <v>973.79101562999995</v>
      </c>
      <c r="I736">
        <v>826.35101318</v>
      </c>
      <c r="J736">
        <v>872.84448241999996</v>
      </c>
      <c r="L736" t="str">
        <f t="shared" si="80"/>
        <v>31JAN2021:15:00:00</v>
      </c>
      <c r="M736">
        <v>15</v>
      </c>
      <c r="N736">
        <f t="shared" si="81"/>
        <v>-93.695678709999925</v>
      </c>
      <c r="O736">
        <f t="shared" si="82"/>
        <v>-93.695678709999925</v>
      </c>
      <c r="P736">
        <f t="shared" si="83"/>
        <v>0</v>
      </c>
      <c r="Q736">
        <f t="shared" si="84"/>
        <v>1</v>
      </c>
      <c r="R736">
        <f t="shared" si="85"/>
        <v>0</v>
      </c>
      <c r="S736">
        <f t="shared" si="86"/>
        <v>10.424163094635777</v>
      </c>
    </row>
    <row r="737" spans="1:19" x14ac:dyDescent="0.2">
      <c r="A737" t="s">
        <v>759</v>
      </c>
      <c r="B737">
        <v>860.61004638999998</v>
      </c>
      <c r="C737">
        <v>798.09497069999998</v>
      </c>
      <c r="D737">
        <v>824.01733397999999</v>
      </c>
      <c r="E737">
        <v>800.59960937999995</v>
      </c>
      <c r="F737">
        <v>798.09497069999998</v>
      </c>
      <c r="G737">
        <v>864.66302489999998</v>
      </c>
      <c r="H737">
        <v>969.625</v>
      </c>
      <c r="I737">
        <v>838.86297606999995</v>
      </c>
      <c r="J737">
        <v>862.73077393000005</v>
      </c>
      <c r="L737" t="str">
        <f t="shared" si="80"/>
        <v>31JAN2021:16:00:00</v>
      </c>
      <c r="M737">
        <v>16</v>
      </c>
      <c r="N737">
        <f t="shared" si="81"/>
        <v>-62.515075690000003</v>
      </c>
      <c r="O737">
        <f t="shared" si="82"/>
        <v>-62.515075690000003</v>
      </c>
      <c r="P737">
        <f t="shared" si="83"/>
        <v>0</v>
      </c>
      <c r="Q737">
        <f t="shared" si="84"/>
        <v>1</v>
      </c>
      <c r="R737">
        <f t="shared" si="85"/>
        <v>0</v>
      </c>
      <c r="S737">
        <f t="shared" si="86"/>
        <v>7.2640420539165129</v>
      </c>
    </row>
    <row r="738" spans="1:19" x14ac:dyDescent="0.2">
      <c r="A738" t="s">
        <v>760</v>
      </c>
      <c r="B738">
        <v>836.12792968999997</v>
      </c>
      <c r="C738">
        <v>808.98199463000003</v>
      </c>
      <c r="D738">
        <v>836.43969727000001</v>
      </c>
      <c r="E738">
        <v>806.78863524999997</v>
      </c>
      <c r="F738">
        <v>808.98199463000003</v>
      </c>
      <c r="G738">
        <v>867.10198975000003</v>
      </c>
      <c r="H738">
        <v>924.08001708999996</v>
      </c>
      <c r="I738">
        <v>855.82397461000005</v>
      </c>
      <c r="J738">
        <v>860.16424560999997</v>
      </c>
      <c r="L738" t="str">
        <f t="shared" si="80"/>
        <v>31JAN2021:17:00:00</v>
      </c>
      <c r="M738">
        <v>17</v>
      </c>
      <c r="N738">
        <f t="shared" si="81"/>
        <v>-27.145935059999942</v>
      </c>
      <c r="O738">
        <f t="shared" si="82"/>
        <v>-27.145935059999942</v>
      </c>
      <c r="P738">
        <f t="shared" si="83"/>
        <v>0</v>
      </c>
      <c r="Q738">
        <f t="shared" si="84"/>
        <v>1</v>
      </c>
      <c r="R738">
        <f t="shared" si="85"/>
        <v>0</v>
      </c>
      <c r="S738">
        <f t="shared" si="86"/>
        <v>3.2466246008627504</v>
      </c>
    </row>
    <row r="739" spans="1:19" x14ac:dyDescent="0.2">
      <c r="A739" t="s">
        <v>761</v>
      </c>
      <c r="B739">
        <v>807.41864013999998</v>
      </c>
      <c r="C739">
        <v>852.53601074000005</v>
      </c>
      <c r="D739">
        <v>856.27514647999999</v>
      </c>
      <c r="E739">
        <v>848.79437256000006</v>
      </c>
      <c r="F739">
        <v>852.53601074000005</v>
      </c>
      <c r="G739">
        <v>899.33300781000003</v>
      </c>
      <c r="H739">
        <v>955.62701416000004</v>
      </c>
      <c r="I739">
        <v>875.89697265999996</v>
      </c>
      <c r="J739">
        <v>890.46600341999999</v>
      </c>
      <c r="L739" t="str">
        <f t="shared" si="80"/>
        <v>31JAN2021:18:00:00</v>
      </c>
      <c r="M739">
        <v>18</v>
      </c>
      <c r="N739">
        <f t="shared" si="81"/>
        <v>45.117370600000072</v>
      </c>
      <c r="O739">
        <f t="shared" si="82"/>
        <v>0</v>
      </c>
      <c r="P739">
        <f t="shared" si="83"/>
        <v>45.117370600000072</v>
      </c>
      <c r="Q739">
        <f t="shared" si="84"/>
        <v>0</v>
      </c>
      <c r="R739">
        <f t="shared" si="85"/>
        <v>1</v>
      </c>
      <c r="S739">
        <f t="shared" si="86"/>
        <v>5.587853482324495</v>
      </c>
    </row>
    <row r="740" spans="1:19" x14ac:dyDescent="0.2">
      <c r="A740" t="s">
        <v>762</v>
      </c>
      <c r="B740">
        <v>876.99060058999999</v>
      </c>
      <c r="C740">
        <v>917.37597656000003</v>
      </c>
      <c r="D740">
        <v>908.01086425999995</v>
      </c>
      <c r="E740">
        <v>899.71527100000003</v>
      </c>
      <c r="F740">
        <v>917.37597656000003</v>
      </c>
      <c r="G740">
        <v>934.41302489999998</v>
      </c>
      <c r="H740">
        <v>969.57202147999999</v>
      </c>
      <c r="I740">
        <v>900.83697510000002</v>
      </c>
      <c r="J740">
        <v>927.24920654000005</v>
      </c>
      <c r="L740" t="str">
        <f t="shared" si="80"/>
        <v>31JAN2021:19:00:00</v>
      </c>
      <c r="M740">
        <v>19</v>
      </c>
      <c r="N740">
        <f t="shared" si="81"/>
        <v>40.385375970000041</v>
      </c>
      <c r="O740">
        <f t="shared" si="82"/>
        <v>0</v>
      </c>
      <c r="P740">
        <f t="shared" si="83"/>
        <v>40.385375970000041</v>
      </c>
      <c r="Q740">
        <f t="shared" si="84"/>
        <v>0</v>
      </c>
      <c r="R740">
        <f t="shared" si="85"/>
        <v>1</v>
      </c>
      <c r="S740">
        <f t="shared" si="86"/>
        <v>4.6049953035791455</v>
      </c>
    </row>
    <row r="741" spans="1:19" x14ac:dyDescent="0.2">
      <c r="A741" t="s">
        <v>763</v>
      </c>
      <c r="B741">
        <v>901.61944579999999</v>
      </c>
      <c r="C741">
        <v>931.39898682</v>
      </c>
      <c r="D741">
        <v>926.38317871000004</v>
      </c>
      <c r="E741">
        <v>916.72528076000003</v>
      </c>
      <c r="F741">
        <v>931.39898682</v>
      </c>
      <c r="G741">
        <v>971.84399413999995</v>
      </c>
      <c r="H741">
        <v>970.82702637</v>
      </c>
      <c r="I741">
        <v>935.29998779000005</v>
      </c>
      <c r="J741">
        <v>946.65991211000005</v>
      </c>
      <c r="L741" t="str">
        <f t="shared" si="80"/>
        <v>31JAN2021:20:00:00</v>
      </c>
      <c r="M741">
        <v>20</v>
      </c>
      <c r="N741">
        <f t="shared" si="81"/>
        <v>29.779541020000011</v>
      </c>
      <c r="O741">
        <f t="shared" si="82"/>
        <v>0</v>
      </c>
      <c r="P741">
        <f t="shared" si="83"/>
        <v>29.779541020000011</v>
      </c>
      <c r="Q741">
        <f t="shared" si="84"/>
        <v>0</v>
      </c>
      <c r="R741">
        <f t="shared" si="85"/>
        <v>1</v>
      </c>
      <c r="S741">
        <f t="shared" si="86"/>
        <v>3.3028947144742262</v>
      </c>
    </row>
    <row r="742" spans="1:19" x14ac:dyDescent="0.2">
      <c r="A742" t="s">
        <v>764</v>
      </c>
      <c r="B742">
        <v>902.32171631000006</v>
      </c>
      <c r="C742">
        <v>936.70202637</v>
      </c>
      <c r="D742">
        <v>931.39758300999995</v>
      </c>
      <c r="E742">
        <v>914.62005614999998</v>
      </c>
      <c r="F742">
        <v>936.70202637</v>
      </c>
      <c r="G742">
        <v>960.60601807</v>
      </c>
      <c r="H742">
        <v>963.50701904000005</v>
      </c>
      <c r="I742">
        <v>923.86798095999995</v>
      </c>
      <c r="J742">
        <v>942.51971435999997</v>
      </c>
      <c r="L742" t="str">
        <f t="shared" si="80"/>
        <v>31JAN2021:21:00:00</v>
      </c>
      <c r="M742">
        <v>21</v>
      </c>
      <c r="N742">
        <f t="shared" si="81"/>
        <v>34.380310059999942</v>
      </c>
      <c r="O742">
        <f t="shared" si="82"/>
        <v>0</v>
      </c>
      <c r="P742">
        <f t="shared" si="83"/>
        <v>34.380310059999942</v>
      </c>
      <c r="Q742">
        <f t="shared" si="84"/>
        <v>0</v>
      </c>
      <c r="R742">
        <f t="shared" si="85"/>
        <v>1</v>
      </c>
      <c r="S742">
        <f t="shared" si="86"/>
        <v>3.8102053223983696</v>
      </c>
    </row>
    <row r="743" spans="1:19" x14ac:dyDescent="0.2">
      <c r="A743" t="s">
        <v>765</v>
      </c>
      <c r="B743">
        <v>880.93811034999999</v>
      </c>
      <c r="C743">
        <v>917.80902100000003</v>
      </c>
      <c r="D743">
        <v>922.43316649999997</v>
      </c>
      <c r="E743">
        <v>908.38055420000001</v>
      </c>
      <c r="F743">
        <v>917.80902100000003</v>
      </c>
      <c r="G743">
        <v>948.18701171999999</v>
      </c>
      <c r="H743">
        <v>936.87097168000003</v>
      </c>
      <c r="I743">
        <v>875.30700683999999</v>
      </c>
      <c r="J743">
        <v>916.32434081999997</v>
      </c>
      <c r="L743" t="str">
        <f t="shared" si="80"/>
        <v>31JAN2021:22:00:00</v>
      </c>
      <c r="M743">
        <v>22</v>
      </c>
      <c r="N743">
        <f t="shared" si="81"/>
        <v>36.870910650000042</v>
      </c>
      <c r="O743">
        <f t="shared" si="82"/>
        <v>0</v>
      </c>
      <c r="P743">
        <f t="shared" si="83"/>
        <v>36.870910650000042</v>
      </c>
      <c r="Q743">
        <f t="shared" si="84"/>
        <v>0</v>
      </c>
      <c r="R743">
        <f t="shared" si="85"/>
        <v>1</v>
      </c>
      <c r="S743">
        <f t="shared" si="86"/>
        <v>4.1854144141125973</v>
      </c>
    </row>
    <row r="744" spans="1:19" x14ac:dyDescent="0.2">
      <c r="A744" t="s">
        <v>766</v>
      </c>
      <c r="B744">
        <v>845.23492432</v>
      </c>
      <c r="C744">
        <v>874.24401854999996</v>
      </c>
      <c r="D744">
        <v>890.70794678000004</v>
      </c>
      <c r="E744">
        <v>876.80169678000004</v>
      </c>
      <c r="F744">
        <v>874.24401854999996</v>
      </c>
      <c r="G744">
        <v>943.48699951000003</v>
      </c>
      <c r="H744">
        <v>901.16400146000001</v>
      </c>
      <c r="I744">
        <v>886.61297606999995</v>
      </c>
      <c r="J744">
        <v>894.77966308999999</v>
      </c>
      <c r="L744" t="str">
        <f t="shared" si="80"/>
        <v>31JAN2021:23:00:00</v>
      </c>
      <c r="M744">
        <v>23</v>
      </c>
      <c r="N744">
        <f t="shared" si="81"/>
        <v>29.00909422999996</v>
      </c>
      <c r="O744">
        <f t="shared" si="82"/>
        <v>0</v>
      </c>
      <c r="P744">
        <f t="shared" si="83"/>
        <v>29.00909422999996</v>
      </c>
      <c r="Q744">
        <f t="shared" si="84"/>
        <v>0</v>
      </c>
      <c r="R744">
        <f t="shared" si="85"/>
        <v>1</v>
      </c>
      <c r="S744">
        <f t="shared" si="86"/>
        <v>3.4320747280216874</v>
      </c>
    </row>
    <row r="745" spans="1:19" x14ac:dyDescent="0.2">
      <c r="A745" t="s">
        <v>767</v>
      </c>
      <c r="B745">
        <v>819.71197510000002</v>
      </c>
      <c r="C745">
        <v>835.85699463000003</v>
      </c>
      <c r="D745">
        <v>844.65057373000002</v>
      </c>
      <c r="E745">
        <v>822.00177001999998</v>
      </c>
      <c r="F745">
        <v>835.85699463000003</v>
      </c>
      <c r="G745">
        <v>938.78802489999998</v>
      </c>
      <c r="H745">
        <v>877.40698241999996</v>
      </c>
      <c r="I745">
        <v>838.74700928000004</v>
      </c>
      <c r="J745">
        <v>860.93261718999997</v>
      </c>
      <c r="L745" t="str">
        <f t="shared" si="80"/>
        <v>01FEB2021:00:00:00</v>
      </c>
      <c r="M745">
        <v>24</v>
      </c>
      <c r="N745">
        <f t="shared" si="81"/>
        <v>16.145019530000013</v>
      </c>
      <c r="O745">
        <f t="shared" si="82"/>
        <v>0</v>
      </c>
      <c r="P745">
        <f t="shared" si="83"/>
        <v>16.145019530000013</v>
      </c>
      <c r="Q745">
        <f t="shared" si="84"/>
        <v>0</v>
      </c>
      <c r="R745">
        <f t="shared" si="85"/>
        <v>1</v>
      </c>
      <c r="S745">
        <f t="shared" si="86"/>
        <v>1.9695966413117751</v>
      </c>
    </row>
  </sheetData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C5DC1-5FD0-4B3B-A893-1A8A3C0908F7}">
  <dimension ref="A1:AB745"/>
  <sheetViews>
    <sheetView topLeftCell="Y25" workbookViewId="0">
      <selection activeCell="Y1" sqref="A1:XFD1048576"/>
    </sheetView>
  </sheetViews>
  <sheetFormatPr defaultRowHeight="14.25" x14ac:dyDescent="0.2"/>
  <cols>
    <col min="22" max="22" width="11.5" bestFit="1" customWidth="1"/>
    <col min="23" max="23" width="15.625" bestFit="1" customWidth="1"/>
    <col min="24" max="24" width="14.375" bestFit="1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</row>
    <row r="2" spans="1:28" x14ac:dyDescent="0.2">
      <c r="A2" t="s">
        <v>18</v>
      </c>
      <c r="B2">
        <v>7745.6557616999999</v>
      </c>
      <c r="C2">
        <v>7169.7675780999998</v>
      </c>
      <c r="D2">
        <v>7169.7675780999998</v>
      </c>
      <c r="E2">
        <v>7453.8647461</v>
      </c>
      <c r="F2">
        <v>7677.8701172000001</v>
      </c>
      <c r="G2">
        <v>7443.5600586</v>
      </c>
      <c r="H2">
        <v>7495.7299805000002</v>
      </c>
      <c r="I2">
        <v>7693.3198241999999</v>
      </c>
      <c r="J2">
        <v>7543.3959961</v>
      </c>
      <c r="L2" t="str">
        <f>A2</f>
        <v>01JAN2021:01:00:00</v>
      </c>
      <c r="M2">
        <v>1</v>
      </c>
      <c r="N2">
        <f>C2-B2</f>
        <v>-575.88818360000005</v>
      </c>
      <c r="O2">
        <f>IF(N2&lt;0,N2,0)</f>
        <v>-575.88818360000005</v>
      </c>
      <c r="P2">
        <f>IF(N2&gt;0,N2,0)</f>
        <v>0</v>
      </c>
      <c r="Q2">
        <f>IF(O2&lt;0,1,0)</f>
        <v>1</v>
      </c>
      <c r="R2">
        <f>IF(P2&gt;0,1,0)</f>
        <v>0</v>
      </c>
      <c r="S2">
        <f>ABS((B2-C2)/B2)*100</f>
        <v>7.4349829287224267</v>
      </c>
      <c r="T2">
        <f>AVERAGE(S2:S745)</f>
        <v>3.1307937311946379</v>
      </c>
      <c r="V2" s="2" t="s">
        <v>19</v>
      </c>
      <c r="W2" s="2" t="s">
        <v>20</v>
      </c>
      <c r="X2" t="s">
        <v>21</v>
      </c>
      <c r="Z2" t="s">
        <v>10</v>
      </c>
      <c r="AA2" t="s">
        <v>20</v>
      </c>
      <c r="AB2" t="s">
        <v>21</v>
      </c>
    </row>
    <row r="3" spans="1:28" x14ac:dyDescent="0.2">
      <c r="A3" t="s">
        <v>22</v>
      </c>
      <c r="B3">
        <v>7659.9506836</v>
      </c>
      <c r="C3">
        <v>7048.2851563000004</v>
      </c>
      <c r="D3">
        <v>7048.2851563000004</v>
      </c>
      <c r="E3">
        <v>7161.4433594000002</v>
      </c>
      <c r="F3">
        <v>7558.2998047000001</v>
      </c>
      <c r="G3">
        <v>7238.7402344000002</v>
      </c>
      <c r="H3">
        <v>7332.0898438000004</v>
      </c>
      <c r="I3">
        <v>7597.8398438000004</v>
      </c>
      <c r="J3">
        <v>7407.9355469000002</v>
      </c>
      <c r="L3" t="str">
        <f t="shared" ref="L3:L66" si="0">A3</f>
        <v>01JAN2021:02:00:00</v>
      </c>
      <c r="M3">
        <v>2</v>
      </c>
      <c r="N3">
        <f t="shared" ref="N3:N66" si="1">C3-B3</f>
        <v>-611.66552729999967</v>
      </c>
      <c r="O3">
        <f t="shared" ref="O3:O66" si="2">IF(N3&lt;0,N3,0)</f>
        <v>-611.66552729999967</v>
      </c>
      <c r="P3">
        <f t="shared" ref="P3:P66" si="3">IF(N3&gt;0,N3,0)</f>
        <v>0</v>
      </c>
      <c r="Q3">
        <f t="shared" ref="Q3:Q66" si="4">IF(O3&lt;0,1,0)</f>
        <v>1</v>
      </c>
      <c r="R3">
        <f t="shared" ref="R3:R66" si="5">IF(P3&gt;0,1,0)</f>
        <v>0</v>
      </c>
      <c r="S3">
        <f t="shared" ref="S3:S66" si="6">ABS((B3-C3)/B3)*100</f>
        <v>7.9852410617940297</v>
      </c>
      <c r="V3" s="1">
        <v>1</v>
      </c>
      <c r="W3">
        <v>-107.82029675806459</v>
      </c>
      <c r="X3">
        <v>70.980705025806529</v>
      </c>
      <c r="Z3">
        <v>1</v>
      </c>
      <c r="AA3">
        <f>W3</f>
        <v>-107.82029675806459</v>
      </c>
      <c r="AB3">
        <f>X3</f>
        <v>70.980705025806529</v>
      </c>
    </row>
    <row r="4" spans="1:28" x14ac:dyDescent="0.2">
      <c r="A4" t="s">
        <v>23</v>
      </c>
      <c r="B4">
        <v>7539.1845702999999</v>
      </c>
      <c r="C4">
        <v>6943.4101563000004</v>
      </c>
      <c r="D4">
        <v>6943.4101563000004</v>
      </c>
      <c r="E4">
        <v>6947.0493164</v>
      </c>
      <c r="F4">
        <v>7485.8398438000004</v>
      </c>
      <c r="G4">
        <v>7412.0200194999998</v>
      </c>
      <c r="H4">
        <v>7040.5200194999998</v>
      </c>
      <c r="I4">
        <v>7456</v>
      </c>
      <c r="J4">
        <v>7290.0185547000001</v>
      </c>
      <c r="L4" t="str">
        <f t="shared" si="0"/>
        <v>01JAN2021:03:00:00</v>
      </c>
      <c r="M4">
        <v>3</v>
      </c>
      <c r="N4">
        <f t="shared" si="1"/>
        <v>-595.77441399999952</v>
      </c>
      <c r="O4">
        <f t="shared" si="2"/>
        <v>-595.77441399999952</v>
      </c>
      <c r="P4">
        <f t="shared" si="3"/>
        <v>0</v>
      </c>
      <c r="Q4">
        <f t="shared" si="4"/>
        <v>1</v>
      </c>
      <c r="R4">
        <f t="shared" si="5"/>
        <v>0</v>
      </c>
      <c r="S4">
        <f t="shared" si="6"/>
        <v>7.9023720462688241</v>
      </c>
      <c r="V4" s="1">
        <v>2</v>
      </c>
      <c r="W4">
        <v>-131.99538494516122</v>
      </c>
      <c r="X4">
        <v>68.494282383870967</v>
      </c>
      <c r="Z4">
        <v>2</v>
      </c>
      <c r="AA4">
        <f t="shared" ref="AA4:AB26" si="7">W4</f>
        <v>-131.99538494516122</v>
      </c>
      <c r="AB4">
        <f t="shared" si="7"/>
        <v>68.494282383870967</v>
      </c>
    </row>
    <row r="5" spans="1:28" x14ac:dyDescent="0.2">
      <c r="A5" t="s">
        <v>24</v>
      </c>
      <c r="B5">
        <v>7478.6860352000003</v>
      </c>
      <c r="C5">
        <v>6951.3105469000002</v>
      </c>
      <c r="D5">
        <v>6951.3105469000002</v>
      </c>
      <c r="E5">
        <v>6963.4199219000002</v>
      </c>
      <c r="F5">
        <v>7475.3701172000001</v>
      </c>
      <c r="G5">
        <v>7125.6801758000001</v>
      </c>
      <c r="H5">
        <v>7077.5297852000003</v>
      </c>
      <c r="I5">
        <v>7433.3701172000001</v>
      </c>
      <c r="J5">
        <v>7256.1914063000004</v>
      </c>
      <c r="L5" t="str">
        <f t="shared" si="0"/>
        <v>01JAN2021:04:00:00</v>
      </c>
      <c r="M5">
        <v>4</v>
      </c>
      <c r="N5">
        <f t="shared" si="1"/>
        <v>-527.37548830000014</v>
      </c>
      <c r="O5">
        <f t="shared" si="2"/>
        <v>-527.37548830000014</v>
      </c>
      <c r="P5">
        <f t="shared" si="3"/>
        <v>0</v>
      </c>
      <c r="Q5">
        <f t="shared" si="4"/>
        <v>1</v>
      </c>
      <c r="R5">
        <f t="shared" si="5"/>
        <v>0</v>
      </c>
      <c r="S5">
        <f t="shared" si="6"/>
        <v>7.0517131728460996</v>
      </c>
      <c r="V5" s="1">
        <v>3</v>
      </c>
      <c r="W5">
        <v>-145.16782699032257</v>
      </c>
      <c r="X5">
        <v>77.50767074516132</v>
      </c>
      <c r="Z5">
        <v>3</v>
      </c>
      <c r="AA5">
        <f t="shared" si="7"/>
        <v>-145.16782699032257</v>
      </c>
      <c r="AB5">
        <f t="shared" si="7"/>
        <v>77.50767074516132</v>
      </c>
    </row>
    <row r="6" spans="1:28" x14ac:dyDescent="0.2">
      <c r="A6" t="s">
        <v>25</v>
      </c>
      <c r="B6">
        <v>7522.0605469000002</v>
      </c>
      <c r="C6">
        <v>7098.2016602000003</v>
      </c>
      <c r="D6">
        <v>7098.2016602000003</v>
      </c>
      <c r="E6">
        <v>6974.9140625</v>
      </c>
      <c r="F6">
        <v>7530.7402344000002</v>
      </c>
      <c r="G6">
        <v>7251.2597655999998</v>
      </c>
      <c r="H6">
        <v>7436.0400391000003</v>
      </c>
      <c r="I6">
        <v>7706.4902344000002</v>
      </c>
      <c r="J6">
        <v>7462.0004883000001</v>
      </c>
      <c r="L6" t="str">
        <f t="shared" si="0"/>
        <v>01JAN2021:05:00:00</v>
      </c>
      <c r="M6">
        <v>5</v>
      </c>
      <c r="N6">
        <f t="shared" si="1"/>
        <v>-423.85888669999986</v>
      </c>
      <c r="O6">
        <f t="shared" si="2"/>
        <v>-423.85888669999986</v>
      </c>
      <c r="P6">
        <f t="shared" si="3"/>
        <v>0</v>
      </c>
      <c r="Q6">
        <f t="shared" si="4"/>
        <v>1</v>
      </c>
      <c r="R6">
        <f t="shared" si="5"/>
        <v>0</v>
      </c>
      <c r="S6">
        <f t="shared" si="6"/>
        <v>5.6348773591656487</v>
      </c>
      <c r="V6" s="1">
        <v>4</v>
      </c>
      <c r="W6">
        <v>-154.92872668387093</v>
      </c>
      <c r="X6">
        <v>67.275201612903231</v>
      </c>
      <c r="Z6">
        <v>4</v>
      </c>
      <c r="AA6">
        <f t="shared" si="7"/>
        <v>-154.92872668387093</v>
      </c>
      <c r="AB6">
        <f t="shared" si="7"/>
        <v>67.275201612903231</v>
      </c>
    </row>
    <row r="7" spans="1:28" x14ac:dyDescent="0.2">
      <c r="A7" t="s">
        <v>26</v>
      </c>
      <c r="B7">
        <v>7664.5966797000001</v>
      </c>
      <c r="C7">
        <v>7276.0405272999997</v>
      </c>
      <c r="D7">
        <v>7276.0405272999997</v>
      </c>
      <c r="E7">
        <v>7095.1269530999998</v>
      </c>
      <c r="F7">
        <v>7689.5800780999998</v>
      </c>
      <c r="G7">
        <v>7555.3999022999997</v>
      </c>
      <c r="H7">
        <v>7475.3798827999999</v>
      </c>
      <c r="I7">
        <v>7904.8100586</v>
      </c>
      <c r="J7">
        <v>7621.3725586</v>
      </c>
      <c r="L7" t="str">
        <f t="shared" si="0"/>
        <v>01JAN2021:06:00:00</v>
      </c>
      <c r="M7">
        <v>6</v>
      </c>
      <c r="N7">
        <f t="shared" si="1"/>
        <v>-388.55615240000043</v>
      </c>
      <c r="O7">
        <f t="shared" si="2"/>
        <v>-388.55615240000043</v>
      </c>
      <c r="P7">
        <f t="shared" si="3"/>
        <v>0</v>
      </c>
      <c r="Q7">
        <f t="shared" si="4"/>
        <v>1</v>
      </c>
      <c r="R7">
        <f t="shared" si="5"/>
        <v>0</v>
      </c>
      <c r="S7">
        <f t="shared" si="6"/>
        <v>5.0694924813083437</v>
      </c>
      <c r="V7" s="1">
        <v>5</v>
      </c>
      <c r="W7">
        <v>-134.97731854193543</v>
      </c>
      <c r="X7">
        <v>92.149839341935504</v>
      </c>
      <c r="Z7">
        <v>5</v>
      </c>
      <c r="AA7">
        <f t="shared" si="7"/>
        <v>-134.97731854193543</v>
      </c>
      <c r="AB7">
        <f t="shared" si="7"/>
        <v>92.149839341935504</v>
      </c>
    </row>
    <row r="8" spans="1:28" x14ac:dyDescent="0.2">
      <c r="A8" t="s">
        <v>27</v>
      </c>
      <c r="B8">
        <v>7850.5942383000001</v>
      </c>
      <c r="C8">
        <v>7548.3276366999999</v>
      </c>
      <c r="D8">
        <v>7548.3276366999999</v>
      </c>
      <c r="E8">
        <v>7288.8247069999998</v>
      </c>
      <c r="F8">
        <v>7866.5898438000004</v>
      </c>
      <c r="G8">
        <v>7607.2202147999997</v>
      </c>
      <c r="H8">
        <v>7711.4301758000001</v>
      </c>
      <c r="I8">
        <v>8011.6499022999997</v>
      </c>
      <c r="J8">
        <v>7791.8613280999998</v>
      </c>
      <c r="L8" t="str">
        <f t="shared" si="0"/>
        <v>01JAN2021:07:00:00</v>
      </c>
      <c r="M8">
        <v>7</v>
      </c>
      <c r="N8">
        <f t="shared" si="1"/>
        <v>-302.26660160000029</v>
      </c>
      <c r="O8">
        <f t="shared" si="2"/>
        <v>-302.26660160000029</v>
      </c>
      <c r="P8">
        <f t="shared" si="3"/>
        <v>0</v>
      </c>
      <c r="Q8">
        <f t="shared" si="4"/>
        <v>1</v>
      </c>
      <c r="R8">
        <f t="shared" si="5"/>
        <v>0</v>
      </c>
      <c r="S8">
        <f t="shared" si="6"/>
        <v>3.8502384969198755</v>
      </c>
      <c r="V8" s="1">
        <v>6</v>
      </c>
      <c r="W8">
        <v>-125.89470451290325</v>
      </c>
      <c r="X8">
        <v>98.94762790322585</v>
      </c>
      <c r="Z8">
        <v>6</v>
      </c>
      <c r="AA8">
        <f t="shared" si="7"/>
        <v>-125.89470451290325</v>
      </c>
      <c r="AB8">
        <f t="shared" si="7"/>
        <v>98.94762790322585</v>
      </c>
    </row>
    <row r="9" spans="1:28" x14ac:dyDescent="0.2">
      <c r="A9" t="s">
        <v>28</v>
      </c>
      <c r="B9">
        <v>7978.8999022999997</v>
      </c>
      <c r="C9">
        <v>7831.8652344000002</v>
      </c>
      <c r="D9">
        <v>7831.8652344000002</v>
      </c>
      <c r="E9">
        <v>7580.6997069999998</v>
      </c>
      <c r="F9">
        <v>7910.6201172000001</v>
      </c>
      <c r="G9">
        <v>7749.8100586</v>
      </c>
      <c r="H9">
        <v>7917.25</v>
      </c>
      <c r="I9">
        <v>8267.1503905999998</v>
      </c>
      <c r="J9">
        <v>7971.4643555000002</v>
      </c>
      <c r="L9" t="str">
        <f t="shared" si="0"/>
        <v>01JAN2021:08:00:00</v>
      </c>
      <c r="M9">
        <v>8</v>
      </c>
      <c r="N9">
        <f t="shared" si="1"/>
        <v>-147.03466789999948</v>
      </c>
      <c r="O9">
        <f t="shared" si="2"/>
        <v>-147.03466789999948</v>
      </c>
      <c r="P9">
        <f t="shared" si="3"/>
        <v>0</v>
      </c>
      <c r="Q9">
        <f t="shared" si="4"/>
        <v>1</v>
      </c>
      <c r="R9">
        <f t="shared" si="5"/>
        <v>0</v>
      </c>
      <c r="S9">
        <f t="shared" si="6"/>
        <v>1.842793739743686</v>
      </c>
      <c r="V9" s="1">
        <v>7</v>
      </c>
      <c r="W9">
        <v>-138.17031563548383</v>
      </c>
      <c r="X9">
        <v>98.7938822967741</v>
      </c>
      <c r="Z9">
        <v>7</v>
      </c>
      <c r="AA9">
        <f t="shared" si="7"/>
        <v>-138.17031563548383</v>
      </c>
      <c r="AB9">
        <f t="shared" si="7"/>
        <v>98.7938822967741</v>
      </c>
    </row>
    <row r="10" spans="1:28" x14ac:dyDescent="0.2">
      <c r="A10" t="s">
        <v>29</v>
      </c>
      <c r="B10">
        <v>7827.0541991999999</v>
      </c>
      <c r="C10">
        <v>7963.1660155999998</v>
      </c>
      <c r="D10">
        <v>7963.1660155999998</v>
      </c>
      <c r="E10">
        <v>7822.9526366999999</v>
      </c>
      <c r="F10">
        <v>7848.4599608999997</v>
      </c>
      <c r="G10">
        <v>7737.0498047000001</v>
      </c>
      <c r="H10">
        <v>7849.2001952999999</v>
      </c>
      <c r="I10">
        <v>8075.8999022999997</v>
      </c>
      <c r="J10">
        <v>7905.9174805000002</v>
      </c>
      <c r="L10" t="str">
        <f t="shared" si="0"/>
        <v>01JAN2021:09:00:00</v>
      </c>
      <c r="M10">
        <v>9</v>
      </c>
      <c r="N10">
        <f t="shared" si="1"/>
        <v>136.11181639999995</v>
      </c>
      <c r="O10">
        <f t="shared" si="2"/>
        <v>0</v>
      </c>
      <c r="P10">
        <f t="shared" si="3"/>
        <v>136.11181639999995</v>
      </c>
      <c r="Q10">
        <f t="shared" si="4"/>
        <v>0</v>
      </c>
      <c r="R10">
        <f t="shared" si="5"/>
        <v>1</v>
      </c>
      <c r="S10">
        <f t="shared" si="6"/>
        <v>1.7389916172282527</v>
      </c>
      <c r="V10" s="1">
        <v>8</v>
      </c>
      <c r="W10">
        <v>-149.2460779903227</v>
      </c>
      <c r="X10">
        <v>72.481839074193445</v>
      </c>
      <c r="Z10">
        <v>8</v>
      </c>
      <c r="AA10">
        <f t="shared" si="7"/>
        <v>-149.2460779903227</v>
      </c>
      <c r="AB10">
        <f t="shared" si="7"/>
        <v>72.481839074193445</v>
      </c>
    </row>
    <row r="11" spans="1:28" x14ac:dyDescent="0.2">
      <c r="A11" t="s">
        <v>30</v>
      </c>
      <c r="B11">
        <v>7535.1284180000002</v>
      </c>
      <c r="C11">
        <v>8037.5493164</v>
      </c>
      <c r="D11">
        <v>8037.5493164</v>
      </c>
      <c r="E11">
        <v>7893.3291016000003</v>
      </c>
      <c r="F11">
        <v>7774.3701172000001</v>
      </c>
      <c r="G11">
        <v>7568.3999022999997</v>
      </c>
      <c r="H11">
        <v>7586.0498047000001</v>
      </c>
      <c r="I11">
        <v>7834.5898438000004</v>
      </c>
      <c r="J11">
        <v>7749.4960938000004</v>
      </c>
      <c r="L11" t="str">
        <f t="shared" si="0"/>
        <v>01JAN2021:10:00:00</v>
      </c>
      <c r="M11">
        <v>10</v>
      </c>
      <c r="N11">
        <f t="shared" si="1"/>
        <v>502.42089839999971</v>
      </c>
      <c r="O11">
        <f t="shared" si="2"/>
        <v>0</v>
      </c>
      <c r="P11">
        <f t="shared" si="3"/>
        <v>502.42089839999971</v>
      </c>
      <c r="Q11">
        <f t="shared" si="4"/>
        <v>0</v>
      </c>
      <c r="R11">
        <f t="shared" si="5"/>
        <v>1</v>
      </c>
      <c r="S11">
        <f t="shared" si="6"/>
        <v>6.6677151407242246</v>
      </c>
      <c r="V11" s="1">
        <v>9</v>
      </c>
      <c r="W11">
        <v>-189.00004724516128</v>
      </c>
      <c r="X11">
        <v>55.640215467741889</v>
      </c>
      <c r="Z11">
        <v>9</v>
      </c>
      <c r="AA11">
        <f t="shared" si="7"/>
        <v>-189.00004724516128</v>
      </c>
      <c r="AB11">
        <f t="shared" si="7"/>
        <v>55.640215467741889</v>
      </c>
    </row>
    <row r="12" spans="1:28" x14ac:dyDescent="0.2">
      <c r="A12" t="s">
        <v>31</v>
      </c>
      <c r="B12">
        <v>7253.5209961</v>
      </c>
      <c r="C12">
        <v>7841.0234375</v>
      </c>
      <c r="D12">
        <v>7841.0234375</v>
      </c>
      <c r="E12">
        <v>7841.1782227000003</v>
      </c>
      <c r="F12">
        <v>7576.6899414</v>
      </c>
      <c r="G12">
        <v>7097.1499022999997</v>
      </c>
      <c r="H12">
        <v>7308.5</v>
      </c>
      <c r="I12">
        <v>7444.7299805000002</v>
      </c>
      <c r="J12">
        <v>7449.7519530999998</v>
      </c>
      <c r="L12" t="str">
        <f t="shared" si="0"/>
        <v>01JAN2021:11:00:00</v>
      </c>
      <c r="M12">
        <v>11</v>
      </c>
      <c r="N12">
        <f t="shared" si="1"/>
        <v>587.50244139999995</v>
      </c>
      <c r="O12">
        <f t="shared" si="2"/>
        <v>0</v>
      </c>
      <c r="P12">
        <f t="shared" si="3"/>
        <v>587.50244139999995</v>
      </c>
      <c r="Q12">
        <f t="shared" si="4"/>
        <v>0</v>
      </c>
      <c r="R12">
        <f t="shared" si="5"/>
        <v>1</v>
      </c>
      <c r="S12">
        <f t="shared" si="6"/>
        <v>8.0995483671431074</v>
      </c>
      <c r="V12" s="1">
        <v>10</v>
      </c>
      <c r="W12">
        <v>-183.28410093225807</v>
      </c>
      <c r="X12">
        <v>43.262443296774194</v>
      </c>
      <c r="Z12">
        <v>10</v>
      </c>
      <c r="AA12">
        <f t="shared" si="7"/>
        <v>-183.28410093225807</v>
      </c>
      <c r="AB12">
        <f t="shared" si="7"/>
        <v>43.262443296774194</v>
      </c>
    </row>
    <row r="13" spans="1:28" x14ac:dyDescent="0.2">
      <c r="A13" t="s">
        <v>32</v>
      </c>
      <c r="B13">
        <v>6946.3491211</v>
      </c>
      <c r="C13">
        <v>7500.5</v>
      </c>
      <c r="D13">
        <v>7500.5</v>
      </c>
      <c r="E13">
        <v>7538.2768555000002</v>
      </c>
      <c r="F13">
        <v>7218.7299805000002</v>
      </c>
      <c r="G13">
        <v>6871.3798827999999</v>
      </c>
      <c r="H13">
        <v>6946.8300780999998</v>
      </c>
      <c r="I13">
        <v>6991.2900391000003</v>
      </c>
      <c r="J13">
        <v>7085.6972655999998</v>
      </c>
      <c r="L13" t="str">
        <f t="shared" si="0"/>
        <v>01JAN2021:12:00:00</v>
      </c>
      <c r="M13">
        <v>12</v>
      </c>
      <c r="N13">
        <f t="shared" si="1"/>
        <v>554.15087889999995</v>
      </c>
      <c r="O13">
        <f t="shared" si="2"/>
        <v>0</v>
      </c>
      <c r="P13">
        <f t="shared" si="3"/>
        <v>554.15087889999995</v>
      </c>
      <c r="Q13">
        <f t="shared" si="4"/>
        <v>0</v>
      </c>
      <c r="R13">
        <f t="shared" si="5"/>
        <v>1</v>
      </c>
      <c r="S13">
        <f t="shared" si="6"/>
        <v>7.9775846165970776</v>
      </c>
      <c r="V13" s="1">
        <v>11</v>
      </c>
      <c r="W13">
        <v>-161.93466481935485</v>
      </c>
      <c r="X13">
        <v>57.930396293548377</v>
      </c>
      <c r="Z13">
        <v>11</v>
      </c>
      <c r="AA13">
        <f t="shared" si="7"/>
        <v>-161.93466481935485</v>
      </c>
      <c r="AB13">
        <f t="shared" si="7"/>
        <v>57.930396293548377</v>
      </c>
    </row>
    <row r="14" spans="1:28" x14ac:dyDescent="0.2">
      <c r="A14" t="s">
        <v>33</v>
      </c>
      <c r="B14">
        <v>6579.7299805000002</v>
      </c>
      <c r="C14">
        <v>7123.3037108999997</v>
      </c>
      <c r="D14">
        <v>7123.3037108999997</v>
      </c>
      <c r="E14">
        <v>7043.5737305000002</v>
      </c>
      <c r="F14">
        <v>6853.2597655999998</v>
      </c>
      <c r="G14">
        <v>6476.5400391000003</v>
      </c>
      <c r="H14">
        <v>6785.6601563000004</v>
      </c>
      <c r="I14">
        <v>6540.6499022999997</v>
      </c>
      <c r="J14">
        <v>6744.8730469000002</v>
      </c>
      <c r="L14" t="str">
        <f t="shared" si="0"/>
        <v>01JAN2021:13:00:00</v>
      </c>
      <c r="M14">
        <v>13</v>
      </c>
      <c r="N14">
        <f t="shared" si="1"/>
        <v>543.57373039999948</v>
      </c>
      <c r="O14">
        <f t="shared" si="2"/>
        <v>0</v>
      </c>
      <c r="P14">
        <f t="shared" si="3"/>
        <v>543.57373039999948</v>
      </c>
      <c r="Q14">
        <f t="shared" si="4"/>
        <v>0</v>
      </c>
      <c r="R14">
        <f t="shared" si="5"/>
        <v>1</v>
      </c>
      <c r="S14">
        <f t="shared" si="6"/>
        <v>8.2613379578031374</v>
      </c>
      <c r="V14" s="1">
        <v>12</v>
      </c>
      <c r="W14">
        <v>-161.30831023225807</v>
      </c>
      <c r="X14">
        <v>61.650689900000046</v>
      </c>
      <c r="Z14">
        <v>12</v>
      </c>
      <c r="AA14">
        <f t="shared" si="7"/>
        <v>-161.30831023225807</v>
      </c>
      <c r="AB14">
        <f t="shared" si="7"/>
        <v>61.650689900000046</v>
      </c>
    </row>
    <row r="15" spans="1:28" x14ac:dyDescent="0.2">
      <c r="A15" t="s">
        <v>34</v>
      </c>
      <c r="B15">
        <v>6252.8764647999997</v>
      </c>
      <c r="C15">
        <v>6731.4199219000002</v>
      </c>
      <c r="D15">
        <v>6731.4199219000002</v>
      </c>
      <c r="E15">
        <v>6569.6010741999999</v>
      </c>
      <c r="F15">
        <v>6652.8901366999999</v>
      </c>
      <c r="G15">
        <v>6190.4599608999997</v>
      </c>
      <c r="H15">
        <v>7205.6801758000001</v>
      </c>
      <c r="I15">
        <v>6181.0200194999998</v>
      </c>
      <c r="J15">
        <v>6625.1323241999999</v>
      </c>
      <c r="L15" t="str">
        <f t="shared" si="0"/>
        <v>01JAN2021:14:00:00</v>
      </c>
      <c r="M15">
        <v>14</v>
      </c>
      <c r="N15">
        <f t="shared" si="1"/>
        <v>478.54345710000052</v>
      </c>
      <c r="O15">
        <f t="shared" si="2"/>
        <v>0</v>
      </c>
      <c r="P15">
        <f t="shared" si="3"/>
        <v>478.54345710000052</v>
      </c>
      <c r="Q15">
        <f t="shared" si="4"/>
        <v>0</v>
      </c>
      <c r="R15">
        <f t="shared" si="5"/>
        <v>1</v>
      </c>
      <c r="S15">
        <f t="shared" si="6"/>
        <v>7.6531730603333914</v>
      </c>
      <c r="V15" s="1">
        <v>13</v>
      </c>
      <c r="W15">
        <v>-191.6177545387097</v>
      </c>
      <c r="X15">
        <v>78.107862903225808</v>
      </c>
      <c r="Z15">
        <v>13</v>
      </c>
      <c r="AA15">
        <f t="shared" si="7"/>
        <v>-191.6177545387097</v>
      </c>
      <c r="AB15">
        <f t="shared" si="7"/>
        <v>78.107862903225808</v>
      </c>
    </row>
    <row r="16" spans="1:28" x14ac:dyDescent="0.2">
      <c r="A16" t="s">
        <v>35</v>
      </c>
      <c r="B16">
        <v>6018.4936522999997</v>
      </c>
      <c r="C16">
        <v>6491.5805664</v>
      </c>
      <c r="D16">
        <v>6491.5805664</v>
      </c>
      <c r="E16">
        <v>6292.0341797000001</v>
      </c>
      <c r="F16">
        <v>6503.1201172000001</v>
      </c>
      <c r="G16">
        <v>6084.7797852000003</v>
      </c>
      <c r="H16">
        <v>6616.1000977000003</v>
      </c>
      <c r="I16">
        <v>5986.3798827999999</v>
      </c>
      <c r="J16">
        <v>6348.4453125</v>
      </c>
      <c r="L16" t="str">
        <f t="shared" si="0"/>
        <v>01JAN2021:15:00:00</v>
      </c>
      <c r="M16">
        <v>15</v>
      </c>
      <c r="N16">
        <f t="shared" si="1"/>
        <v>473.08691410000029</v>
      </c>
      <c r="O16">
        <f t="shared" si="2"/>
        <v>0</v>
      </c>
      <c r="P16">
        <f t="shared" si="3"/>
        <v>473.08691410000029</v>
      </c>
      <c r="Q16">
        <f t="shared" si="4"/>
        <v>0</v>
      </c>
      <c r="R16">
        <f t="shared" si="5"/>
        <v>1</v>
      </c>
      <c r="S16">
        <f t="shared" si="6"/>
        <v>7.8605535110800959</v>
      </c>
      <c r="V16" s="1">
        <v>14</v>
      </c>
      <c r="W16">
        <v>-154.11772304193553</v>
      </c>
      <c r="X16">
        <v>96.590410783870951</v>
      </c>
      <c r="Z16">
        <v>14</v>
      </c>
      <c r="AA16">
        <f t="shared" si="7"/>
        <v>-154.11772304193553</v>
      </c>
      <c r="AB16">
        <f t="shared" si="7"/>
        <v>96.590410783870951</v>
      </c>
    </row>
    <row r="17" spans="1:28" x14ac:dyDescent="0.2">
      <c r="A17" t="s">
        <v>36</v>
      </c>
      <c r="B17">
        <v>5914.6113280999998</v>
      </c>
      <c r="C17">
        <v>6378.8427733999997</v>
      </c>
      <c r="D17">
        <v>6378.8427733999997</v>
      </c>
      <c r="E17">
        <v>6102.0698241999999</v>
      </c>
      <c r="F17">
        <v>6443.9301758000001</v>
      </c>
      <c r="G17">
        <v>5734.0698241999999</v>
      </c>
      <c r="H17">
        <v>7053.8598633000001</v>
      </c>
      <c r="I17">
        <v>5919.2597655999998</v>
      </c>
      <c r="J17">
        <v>6368.3764647999997</v>
      </c>
      <c r="L17" t="str">
        <f t="shared" si="0"/>
        <v>01JAN2021:16:00:00</v>
      </c>
      <c r="M17">
        <v>16</v>
      </c>
      <c r="N17">
        <f t="shared" si="1"/>
        <v>464.2314452999999</v>
      </c>
      <c r="O17">
        <f t="shared" si="2"/>
        <v>0</v>
      </c>
      <c r="P17">
        <f t="shared" si="3"/>
        <v>464.2314452999999</v>
      </c>
      <c r="Q17">
        <f t="shared" si="4"/>
        <v>0</v>
      </c>
      <c r="R17">
        <f t="shared" si="5"/>
        <v>1</v>
      </c>
      <c r="S17">
        <f t="shared" si="6"/>
        <v>7.8488918298732724</v>
      </c>
      <c r="V17" s="1">
        <v>15</v>
      </c>
      <c r="W17">
        <v>-158.43390877741942</v>
      </c>
      <c r="X17">
        <v>92.183767016129067</v>
      </c>
      <c r="Z17">
        <v>15</v>
      </c>
      <c r="AA17">
        <f t="shared" si="7"/>
        <v>-158.43390877741942</v>
      </c>
      <c r="AB17">
        <f t="shared" si="7"/>
        <v>92.183767016129067</v>
      </c>
    </row>
    <row r="18" spans="1:28" x14ac:dyDescent="0.2">
      <c r="A18" t="s">
        <v>37</v>
      </c>
      <c r="B18">
        <v>6018.8144530999998</v>
      </c>
      <c r="C18">
        <v>6423.4003905999998</v>
      </c>
      <c r="D18">
        <v>6423.4003905999998</v>
      </c>
      <c r="E18">
        <v>6130.2304688000004</v>
      </c>
      <c r="F18">
        <v>6578.0698241999999</v>
      </c>
      <c r="G18">
        <v>6097.5097655999998</v>
      </c>
      <c r="H18">
        <v>5959.2202147999997</v>
      </c>
      <c r="I18">
        <v>6101.9799805000002</v>
      </c>
      <c r="J18">
        <v>6224.9311522999997</v>
      </c>
      <c r="L18" t="str">
        <f t="shared" si="0"/>
        <v>01JAN2021:17:00:00</v>
      </c>
      <c r="M18">
        <v>17</v>
      </c>
      <c r="N18">
        <f t="shared" si="1"/>
        <v>404.5859375</v>
      </c>
      <c r="O18">
        <f t="shared" si="2"/>
        <v>0</v>
      </c>
      <c r="P18">
        <f t="shared" si="3"/>
        <v>404.5859375</v>
      </c>
      <c r="Q18">
        <f t="shared" si="4"/>
        <v>0</v>
      </c>
      <c r="R18">
        <f t="shared" si="5"/>
        <v>1</v>
      </c>
      <c r="S18">
        <f t="shared" si="6"/>
        <v>6.7220204352971438</v>
      </c>
      <c r="V18" s="1">
        <v>16</v>
      </c>
      <c r="W18">
        <v>-156.52165763548388</v>
      </c>
      <c r="X18">
        <v>93.170725177419357</v>
      </c>
      <c r="Z18">
        <v>16</v>
      </c>
      <c r="AA18">
        <f t="shared" si="7"/>
        <v>-156.52165763548388</v>
      </c>
      <c r="AB18">
        <f t="shared" si="7"/>
        <v>93.170725177419357</v>
      </c>
    </row>
    <row r="19" spans="1:28" x14ac:dyDescent="0.2">
      <c r="A19" t="s">
        <v>38</v>
      </c>
      <c r="B19">
        <v>6470.0761719000002</v>
      </c>
      <c r="C19">
        <v>6775.3403319999998</v>
      </c>
      <c r="D19">
        <v>6775.3403319999998</v>
      </c>
      <c r="E19">
        <v>6442.6723633000001</v>
      </c>
      <c r="F19">
        <v>6922.5200194999998</v>
      </c>
      <c r="G19">
        <v>6709.2001952999999</v>
      </c>
      <c r="H19">
        <v>6950.8398438000004</v>
      </c>
      <c r="I19">
        <v>6360.1298827999999</v>
      </c>
      <c r="J19">
        <v>6743.9404297000001</v>
      </c>
      <c r="L19" t="str">
        <f t="shared" si="0"/>
        <v>01JAN2021:18:00:00</v>
      </c>
      <c r="M19">
        <v>18</v>
      </c>
      <c r="N19">
        <f t="shared" si="1"/>
        <v>305.26416009999957</v>
      </c>
      <c r="O19">
        <f t="shared" si="2"/>
        <v>0</v>
      </c>
      <c r="P19">
        <f t="shared" si="3"/>
        <v>305.26416009999957</v>
      </c>
      <c r="Q19">
        <f t="shared" si="4"/>
        <v>0</v>
      </c>
      <c r="R19">
        <f t="shared" si="5"/>
        <v>1</v>
      </c>
      <c r="S19">
        <f t="shared" si="6"/>
        <v>4.7180922139028825</v>
      </c>
      <c r="V19" s="1">
        <v>17</v>
      </c>
      <c r="W19">
        <v>-165.90371408387094</v>
      </c>
      <c r="X19">
        <v>65.441721267741912</v>
      </c>
      <c r="Z19">
        <v>17</v>
      </c>
      <c r="AA19">
        <f t="shared" si="7"/>
        <v>-165.90371408387094</v>
      </c>
      <c r="AB19">
        <f t="shared" si="7"/>
        <v>65.441721267741912</v>
      </c>
    </row>
    <row r="20" spans="1:28" x14ac:dyDescent="0.2">
      <c r="A20" t="s">
        <v>39</v>
      </c>
      <c r="B20">
        <v>7079.5415039</v>
      </c>
      <c r="C20">
        <v>7238.09375</v>
      </c>
      <c r="D20">
        <v>7238.09375</v>
      </c>
      <c r="E20">
        <v>6967.4628905999998</v>
      </c>
      <c r="F20">
        <v>7299.2797852000003</v>
      </c>
      <c r="G20">
        <v>7030.9301758000001</v>
      </c>
      <c r="H20">
        <v>7434.0297852000003</v>
      </c>
      <c r="I20">
        <v>7064.7402344000002</v>
      </c>
      <c r="J20">
        <v>7233.1401366999999</v>
      </c>
      <c r="L20" t="str">
        <f t="shared" si="0"/>
        <v>01JAN2021:19:00:00</v>
      </c>
      <c r="M20">
        <v>19</v>
      </c>
      <c r="N20">
        <f t="shared" si="1"/>
        <v>158.55224610000005</v>
      </c>
      <c r="O20">
        <f t="shared" si="2"/>
        <v>0</v>
      </c>
      <c r="P20">
        <f t="shared" si="3"/>
        <v>158.55224610000005</v>
      </c>
      <c r="Q20">
        <f t="shared" si="4"/>
        <v>0</v>
      </c>
      <c r="R20">
        <f t="shared" si="5"/>
        <v>1</v>
      </c>
      <c r="S20">
        <f t="shared" si="6"/>
        <v>2.2395835381804918</v>
      </c>
      <c r="V20" s="1">
        <v>18</v>
      </c>
      <c r="W20">
        <v>-134.94102822258063</v>
      </c>
      <c r="X20">
        <v>71.61622668709677</v>
      </c>
      <c r="Z20">
        <v>18</v>
      </c>
      <c r="AA20">
        <f t="shared" si="7"/>
        <v>-134.94102822258063</v>
      </c>
      <c r="AB20">
        <f t="shared" si="7"/>
        <v>71.61622668709677</v>
      </c>
    </row>
    <row r="21" spans="1:28" x14ac:dyDescent="0.2">
      <c r="A21" t="s">
        <v>40</v>
      </c>
      <c r="B21">
        <v>7201.8476563000004</v>
      </c>
      <c r="C21">
        <v>7367.6787108999997</v>
      </c>
      <c r="D21">
        <v>7367.6787108999997</v>
      </c>
      <c r="E21">
        <v>7215.8613280999998</v>
      </c>
      <c r="F21">
        <v>7407.4301758000001</v>
      </c>
      <c r="G21">
        <v>7237.4702147999997</v>
      </c>
      <c r="H21">
        <v>7565.0600586</v>
      </c>
      <c r="I21">
        <v>6984.0297852000003</v>
      </c>
      <c r="J21">
        <v>7314.7734375</v>
      </c>
      <c r="L21" t="str">
        <f t="shared" si="0"/>
        <v>01JAN2021:20:00:00</v>
      </c>
      <c r="M21">
        <v>20</v>
      </c>
      <c r="N21">
        <f t="shared" si="1"/>
        <v>165.83105459999933</v>
      </c>
      <c r="O21">
        <f t="shared" si="2"/>
        <v>0</v>
      </c>
      <c r="P21">
        <f t="shared" si="3"/>
        <v>165.83105459999933</v>
      </c>
      <c r="Q21">
        <f t="shared" si="4"/>
        <v>0</v>
      </c>
      <c r="R21">
        <f t="shared" si="5"/>
        <v>1</v>
      </c>
      <c r="S21">
        <f t="shared" si="6"/>
        <v>2.3026181962476584</v>
      </c>
      <c r="V21" s="1">
        <v>19</v>
      </c>
      <c r="W21">
        <v>-102.78838520645161</v>
      </c>
      <c r="X21">
        <v>50.927781625806432</v>
      </c>
      <c r="Z21">
        <v>19</v>
      </c>
      <c r="AA21">
        <f t="shared" si="7"/>
        <v>-102.78838520645161</v>
      </c>
      <c r="AB21">
        <f t="shared" si="7"/>
        <v>50.927781625806432</v>
      </c>
    </row>
    <row r="22" spans="1:28" x14ac:dyDescent="0.2">
      <c r="A22" t="s">
        <v>41</v>
      </c>
      <c r="B22">
        <v>7264.0712891000003</v>
      </c>
      <c r="C22">
        <v>7501.8789063000004</v>
      </c>
      <c r="D22">
        <v>7501.8789063000004</v>
      </c>
      <c r="E22">
        <v>7414.5795897999997</v>
      </c>
      <c r="F22">
        <v>7418.8598633000001</v>
      </c>
      <c r="G22">
        <v>7236.0800780999998</v>
      </c>
      <c r="H22">
        <v>7395.5600586</v>
      </c>
      <c r="I22">
        <v>7000.4599608999997</v>
      </c>
      <c r="J22">
        <v>7295.9648438000004</v>
      </c>
      <c r="L22" t="str">
        <f t="shared" si="0"/>
        <v>01JAN2021:21:00:00</v>
      </c>
      <c r="M22">
        <v>21</v>
      </c>
      <c r="N22">
        <f t="shared" si="1"/>
        <v>237.8076172000001</v>
      </c>
      <c r="O22">
        <f t="shared" si="2"/>
        <v>0</v>
      </c>
      <c r="P22">
        <f t="shared" si="3"/>
        <v>237.8076172000001</v>
      </c>
      <c r="Q22">
        <f t="shared" si="4"/>
        <v>0</v>
      </c>
      <c r="R22">
        <f t="shared" si="5"/>
        <v>1</v>
      </c>
      <c r="S22">
        <f t="shared" si="6"/>
        <v>3.2737511477460166</v>
      </c>
      <c r="V22" s="1">
        <v>20</v>
      </c>
      <c r="W22">
        <v>-96.642845900000054</v>
      </c>
      <c r="X22">
        <v>55.339922512903229</v>
      </c>
      <c r="Z22">
        <v>20</v>
      </c>
      <c r="AA22">
        <f t="shared" si="7"/>
        <v>-96.642845900000054</v>
      </c>
      <c r="AB22">
        <f t="shared" si="7"/>
        <v>55.339922512903229</v>
      </c>
    </row>
    <row r="23" spans="1:28" x14ac:dyDescent="0.2">
      <c r="A23" t="s">
        <v>42</v>
      </c>
      <c r="B23">
        <v>7260.6650391000003</v>
      </c>
      <c r="C23">
        <v>7557.0415039</v>
      </c>
      <c r="D23">
        <v>7557.0415039</v>
      </c>
      <c r="E23">
        <v>7421.2836914</v>
      </c>
      <c r="F23">
        <v>7345.9101563000004</v>
      </c>
      <c r="G23">
        <v>7170.9101563000004</v>
      </c>
      <c r="H23">
        <v>7299.7597655999998</v>
      </c>
      <c r="I23">
        <v>7077.6899414</v>
      </c>
      <c r="J23">
        <v>7271.8334961</v>
      </c>
      <c r="L23" t="str">
        <f t="shared" si="0"/>
        <v>01JAN2021:22:00:00</v>
      </c>
      <c r="M23">
        <v>22</v>
      </c>
      <c r="N23">
        <f t="shared" si="1"/>
        <v>296.37646479999967</v>
      </c>
      <c r="O23">
        <f t="shared" si="2"/>
        <v>0</v>
      </c>
      <c r="P23">
        <f t="shared" si="3"/>
        <v>296.37646479999967</v>
      </c>
      <c r="Q23">
        <f t="shared" si="4"/>
        <v>0</v>
      </c>
      <c r="R23">
        <f t="shared" si="5"/>
        <v>1</v>
      </c>
      <c r="S23">
        <f t="shared" si="6"/>
        <v>4.0819465325002398</v>
      </c>
      <c r="V23" s="1">
        <v>21</v>
      </c>
      <c r="W23">
        <v>-89.395744077419351</v>
      </c>
      <c r="X23">
        <v>53.35524823548387</v>
      </c>
      <c r="Z23">
        <v>21</v>
      </c>
      <c r="AA23">
        <f t="shared" si="7"/>
        <v>-89.395744077419351</v>
      </c>
      <c r="AB23">
        <f t="shared" si="7"/>
        <v>53.35524823548387</v>
      </c>
    </row>
    <row r="24" spans="1:28" x14ac:dyDescent="0.2">
      <c r="A24" t="s">
        <v>43</v>
      </c>
      <c r="B24">
        <v>7127.3129883000001</v>
      </c>
      <c r="C24">
        <v>7466.2636719000002</v>
      </c>
      <c r="D24">
        <v>7466.2636719000002</v>
      </c>
      <c r="E24">
        <v>7362.5629883000001</v>
      </c>
      <c r="F24">
        <v>7249.7597655999998</v>
      </c>
      <c r="G24">
        <v>6918.9501952999999</v>
      </c>
      <c r="H24">
        <v>7102.0297852000003</v>
      </c>
      <c r="I24">
        <v>7104.2099608999997</v>
      </c>
      <c r="J24">
        <v>7162.1513672000001</v>
      </c>
      <c r="L24" t="str">
        <f t="shared" si="0"/>
        <v>01JAN2021:23:00:00</v>
      </c>
      <c r="M24">
        <v>23</v>
      </c>
      <c r="N24">
        <f t="shared" si="1"/>
        <v>338.95068360000005</v>
      </c>
      <c r="O24">
        <f t="shared" si="2"/>
        <v>0</v>
      </c>
      <c r="P24">
        <f t="shared" si="3"/>
        <v>338.95068360000005</v>
      </c>
      <c r="Q24">
        <f t="shared" si="4"/>
        <v>0</v>
      </c>
      <c r="R24">
        <f t="shared" si="5"/>
        <v>1</v>
      </c>
      <c r="S24">
        <f t="shared" si="6"/>
        <v>4.7556587476432153</v>
      </c>
      <c r="V24" s="1">
        <v>22</v>
      </c>
      <c r="W24">
        <v>-95.791850429032266</v>
      </c>
      <c r="X24">
        <v>65.847987019354818</v>
      </c>
      <c r="Z24">
        <v>22</v>
      </c>
      <c r="AA24">
        <f t="shared" si="7"/>
        <v>-95.791850429032266</v>
      </c>
      <c r="AB24">
        <f t="shared" si="7"/>
        <v>65.847987019354818</v>
      </c>
    </row>
    <row r="25" spans="1:28" x14ac:dyDescent="0.2">
      <c r="A25" t="s">
        <v>44</v>
      </c>
      <c r="B25">
        <v>6917.6860352000003</v>
      </c>
      <c r="C25">
        <v>7279.1992188000004</v>
      </c>
      <c r="D25">
        <v>7279.1992188000004</v>
      </c>
      <c r="E25">
        <v>7149.453125</v>
      </c>
      <c r="F25">
        <v>7182.5800780999998</v>
      </c>
      <c r="G25">
        <v>6727.6601563000004</v>
      </c>
      <c r="H25">
        <v>6891.5898438000004</v>
      </c>
      <c r="I25">
        <v>7122.3500977000003</v>
      </c>
      <c r="J25">
        <v>7049.9873047000001</v>
      </c>
      <c r="L25" t="str">
        <f t="shared" si="0"/>
        <v>02JAN2021:00:00:00</v>
      </c>
      <c r="M25">
        <v>24</v>
      </c>
      <c r="N25">
        <f t="shared" si="1"/>
        <v>361.51318360000005</v>
      </c>
      <c r="O25">
        <f t="shared" si="2"/>
        <v>0</v>
      </c>
      <c r="P25">
        <f t="shared" si="3"/>
        <v>361.51318360000005</v>
      </c>
      <c r="Q25">
        <f t="shared" si="4"/>
        <v>0</v>
      </c>
      <c r="R25">
        <f t="shared" si="5"/>
        <v>1</v>
      </c>
      <c r="S25">
        <f t="shared" si="6"/>
        <v>5.2259264407270569</v>
      </c>
      <c r="V25" s="1">
        <v>23</v>
      </c>
      <c r="W25">
        <v>-84.34477381935487</v>
      </c>
      <c r="X25">
        <v>72.874936996774196</v>
      </c>
      <c r="Z25">
        <v>23</v>
      </c>
      <c r="AA25">
        <f t="shared" si="7"/>
        <v>-84.34477381935487</v>
      </c>
      <c r="AB25">
        <f t="shared" si="7"/>
        <v>72.874936996774196</v>
      </c>
    </row>
    <row r="26" spans="1:28" x14ac:dyDescent="0.2">
      <c r="A26" t="s">
        <v>45</v>
      </c>
      <c r="B26">
        <v>6704.9443358999997</v>
      </c>
      <c r="C26">
        <v>6997.8867188000004</v>
      </c>
      <c r="D26">
        <v>7106.8959961</v>
      </c>
      <c r="E26">
        <v>6965.5024414</v>
      </c>
      <c r="F26">
        <v>7311.2900391000003</v>
      </c>
      <c r="G26">
        <v>6347.7998047000001</v>
      </c>
      <c r="H26">
        <v>6606.7099608999997</v>
      </c>
      <c r="I26">
        <v>7346.2001952999999</v>
      </c>
      <c r="J26">
        <v>6997.8867188000004</v>
      </c>
      <c r="L26" t="str">
        <f t="shared" si="0"/>
        <v>02JAN2021:01:00:00</v>
      </c>
      <c r="M26">
        <v>1</v>
      </c>
      <c r="N26">
        <f t="shared" si="1"/>
        <v>292.94238290000067</v>
      </c>
      <c r="O26">
        <f t="shared" si="2"/>
        <v>0</v>
      </c>
      <c r="P26">
        <f t="shared" si="3"/>
        <v>292.94238290000067</v>
      </c>
      <c r="Q26">
        <f t="shared" si="4"/>
        <v>0</v>
      </c>
      <c r="R26">
        <f t="shared" si="5"/>
        <v>1</v>
      </c>
      <c r="S26">
        <f t="shared" si="6"/>
        <v>4.3690501848242294</v>
      </c>
      <c r="V26" s="1">
        <v>24</v>
      </c>
      <c r="W26">
        <v>-102.67464717096769</v>
      </c>
      <c r="X26">
        <v>67.176568806451655</v>
      </c>
      <c r="Z26">
        <v>24</v>
      </c>
      <c r="AA26">
        <f t="shared" si="7"/>
        <v>-102.67464717096769</v>
      </c>
      <c r="AB26">
        <f t="shared" si="7"/>
        <v>67.176568806451655</v>
      </c>
    </row>
    <row r="27" spans="1:28" x14ac:dyDescent="0.2">
      <c r="A27" t="s">
        <v>46</v>
      </c>
      <c r="B27">
        <v>6536.7963866999999</v>
      </c>
      <c r="C27">
        <v>6914.4345702999999</v>
      </c>
      <c r="D27">
        <v>6999.8535155999998</v>
      </c>
      <c r="E27">
        <v>6733.0019530999998</v>
      </c>
      <c r="F27">
        <v>7342.3500977000003</v>
      </c>
      <c r="G27">
        <v>6086.3798827999999</v>
      </c>
      <c r="H27">
        <v>6472.8198241999999</v>
      </c>
      <c r="I27">
        <v>7299.4501952999999</v>
      </c>
      <c r="J27">
        <v>6914.4345702999999</v>
      </c>
      <c r="L27" t="str">
        <f t="shared" si="0"/>
        <v>02JAN2021:02:00:00</v>
      </c>
      <c r="M27">
        <v>2</v>
      </c>
      <c r="N27">
        <f t="shared" si="1"/>
        <v>377.63818360000005</v>
      </c>
      <c r="O27">
        <f t="shared" si="2"/>
        <v>0</v>
      </c>
      <c r="P27">
        <f t="shared" si="3"/>
        <v>377.63818360000005</v>
      </c>
      <c r="Q27">
        <f t="shared" si="4"/>
        <v>0</v>
      </c>
      <c r="R27">
        <f t="shared" si="5"/>
        <v>1</v>
      </c>
      <c r="S27">
        <f t="shared" si="6"/>
        <v>5.7771140671959165</v>
      </c>
      <c r="V27" s="1" t="s">
        <v>47</v>
      </c>
      <c r="W27">
        <v>-138.2042420079303</v>
      </c>
      <c r="X27">
        <v>71.989498015591394</v>
      </c>
    </row>
    <row r="28" spans="1:28" x14ac:dyDescent="0.2">
      <c r="A28" t="s">
        <v>48</v>
      </c>
      <c r="B28">
        <v>6455.8369141000003</v>
      </c>
      <c r="C28">
        <v>6906.5009766000003</v>
      </c>
      <c r="D28">
        <v>6909.4877930000002</v>
      </c>
      <c r="E28">
        <v>6576.7797852000003</v>
      </c>
      <c r="F28">
        <v>7371.1499022999997</v>
      </c>
      <c r="G28">
        <v>6008.1801758000001</v>
      </c>
      <c r="H28">
        <v>6376.25</v>
      </c>
      <c r="I28">
        <v>7419.7700194999998</v>
      </c>
      <c r="J28">
        <v>6906.5009766000003</v>
      </c>
      <c r="L28" t="str">
        <f t="shared" si="0"/>
        <v>02JAN2021:03:00:00</v>
      </c>
      <c r="M28">
        <v>3</v>
      </c>
      <c r="N28">
        <f t="shared" si="1"/>
        <v>450.6640625</v>
      </c>
      <c r="O28">
        <f t="shared" si="2"/>
        <v>0</v>
      </c>
      <c r="P28">
        <f t="shared" si="3"/>
        <v>450.6640625</v>
      </c>
      <c r="Q28">
        <f t="shared" si="4"/>
        <v>0</v>
      </c>
      <c r="R28">
        <f t="shared" si="5"/>
        <v>1</v>
      </c>
      <c r="S28">
        <f t="shared" si="6"/>
        <v>6.9807225383237013</v>
      </c>
    </row>
    <row r="29" spans="1:28" x14ac:dyDescent="0.2">
      <c r="A29" t="s">
        <v>49</v>
      </c>
      <c r="B29">
        <v>6461.7973633000001</v>
      </c>
      <c r="C29">
        <v>6942.4013672000001</v>
      </c>
      <c r="D29">
        <v>6938.8608397999997</v>
      </c>
      <c r="E29">
        <v>6649.7026366999999</v>
      </c>
      <c r="F29">
        <v>7470.75</v>
      </c>
      <c r="G29">
        <v>6104.5097655999998</v>
      </c>
      <c r="H29">
        <v>6477.1000977000003</v>
      </c>
      <c r="I29">
        <v>7300.0698241999999</v>
      </c>
      <c r="J29">
        <v>6942.4013672000001</v>
      </c>
      <c r="L29" t="str">
        <f t="shared" si="0"/>
        <v>02JAN2021:04:00:00</v>
      </c>
      <c r="M29">
        <v>4</v>
      </c>
      <c r="N29">
        <f t="shared" si="1"/>
        <v>480.60400389999995</v>
      </c>
      <c r="O29">
        <f t="shared" si="2"/>
        <v>0</v>
      </c>
      <c r="P29">
        <f t="shared" si="3"/>
        <v>480.60400389999995</v>
      </c>
      <c r="Q29">
        <f t="shared" si="4"/>
        <v>0</v>
      </c>
      <c r="R29">
        <f t="shared" si="5"/>
        <v>1</v>
      </c>
      <c r="S29">
        <f t="shared" si="6"/>
        <v>7.4376210964089795</v>
      </c>
    </row>
    <row r="30" spans="1:28" x14ac:dyDescent="0.2">
      <c r="A30" t="s">
        <v>50</v>
      </c>
      <c r="B30">
        <v>6589.1201172000001</v>
      </c>
      <c r="C30">
        <v>7161.2749022999997</v>
      </c>
      <c r="D30">
        <v>7081.4790039</v>
      </c>
      <c r="E30">
        <v>6639.1655272999997</v>
      </c>
      <c r="F30">
        <v>7636.1899414</v>
      </c>
      <c r="G30">
        <v>6230.6000977000003</v>
      </c>
      <c r="H30">
        <v>6685.9702147999997</v>
      </c>
      <c r="I30">
        <v>7666.8999022999997</v>
      </c>
      <c r="J30">
        <v>7161.2749022999997</v>
      </c>
      <c r="L30" t="str">
        <f t="shared" si="0"/>
        <v>02JAN2021:05:00:00</v>
      </c>
      <c r="M30">
        <v>5</v>
      </c>
      <c r="N30">
        <f t="shared" si="1"/>
        <v>572.15478509999957</v>
      </c>
      <c r="O30">
        <f t="shared" si="2"/>
        <v>0</v>
      </c>
      <c r="P30">
        <f t="shared" si="3"/>
        <v>572.15478509999957</v>
      </c>
      <c r="Q30">
        <f t="shared" si="4"/>
        <v>0</v>
      </c>
      <c r="R30">
        <f t="shared" si="5"/>
        <v>1</v>
      </c>
      <c r="S30">
        <f t="shared" si="6"/>
        <v>8.683326072725059</v>
      </c>
    </row>
    <row r="31" spans="1:28" x14ac:dyDescent="0.2">
      <c r="A31" t="s">
        <v>51</v>
      </c>
      <c r="B31">
        <v>6877.5776366999999</v>
      </c>
      <c r="C31">
        <v>7373.3544922000001</v>
      </c>
      <c r="D31">
        <v>7267.5629883000001</v>
      </c>
      <c r="E31">
        <v>6861.4853516000003</v>
      </c>
      <c r="F31">
        <v>7737.9599608999997</v>
      </c>
      <c r="G31">
        <v>6563.3901366999999</v>
      </c>
      <c r="H31">
        <v>7017.4301758000001</v>
      </c>
      <c r="I31">
        <v>7822.5498047000001</v>
      </c>
      <c r="J31">
        <v>7373.3544922000001</v>
      </c>
      <c r="L31" t="str">
        <f t="shared" si="0"/>
        <v>02JAN2021:06:00:00</v>
      </c>
      <c r="M31">
        <v>6</v>
      </c>
      <c r="N31">
        <f t="shared" si="1"/>
        <v>495.77685550000024</v>
      </c>
      <c r="O31">
        <f t="shared" si="2"/>
        <v>0</v>
      </c>
      <c r="P31">
        <f t="shared" si="3"/>
        <v>495.77685550000024</v>
      </c>
      <c r="Q31">
        <f t="shared" si="4"/>
        <v>0</v>
      </c>
      <c r="R31">
        <f t="shared" si="5"/>
        <v>1</v>
      </c>
      <c r="S31">
        <f t="shared" si="6"/>
        <v>7.2085970044808381</v>
      </c>
      <c r="V31" s="2" t="s">
        <v>19</v>
      </c>
      <c r="W31" s="2" t="s">
        <v>52</v>
      </c>
      <c r="X31" t="s">
        <v>53</v>
      </c>
      <c r="Z31" t="s">
        <v>0</v>
      </c>
      <c r="AA31" t="s">
        <v>52</v>
      </c>
      <c r="AB31" t="s">
        <v>53</v>
      </c>
    </row>
    <row r="32" spans="1:28" x14ac:dyDescent="0.2">
      <c r="A32" t="s">
        <v>54</v>
      </c>
      <c r="B32">
        <v>7305.9770508000001</v>
      </c>
      <c r="C32">
        <v>7465.3837891000003</v>
      </c>
      <c r="D32">
        <v>7607.7304688000004</v>
      </c>
      <c r="E32">
        <v>7101.8154297000001</v>
      </c>
      <c r="F32">
        <v>7787.2001952999999</v>
      </c>
      <c r="G32">
        <v>6710.8798827999999</v>
      </c>
      <c r="H32">
        <v>7083.1601563000004</v>
      </c>
      <c r="I32">
        <v>7831.8701172000001</v>
      </c>
      <c r="J32">
        <v>7465.3837891000003</v>
      </c>
      <c r="L32" t="str">
        <f t="shared" si="0"/>
        <v>02JAN2021:07:00:00</v>
      </c>
      <c r="M32">
        <v>7</v>
      </c>
      <c r="N32">
        <f t="shared" si="1"/>
        <v>159.40673830000014</v>
      </c>
      <c r="O32">
        <f t="shared" si="2"/>
        <v>0</v>
      </c>
      <c r="P32">
        <f t="shared" si="3"/>
        <v>159.40673830000014</v>
      </c>
      <c r="Q32">
        <f t="shared" si="4"/>
        <v>0</v>
      </c>
      <c r="R32">
        <f t="shared" si="5"/>
        <v>1</v>
      </c>
      <c r="S32">
        <f t="shared" si="6"/>
        <v>2.1818674927612207</v>
      </c>
      <c r="V32" s="1">
        <v>1</v>
      </c>
      <c r="W32">
        <v>19</v>
      </c>
      <c r="X32">
        <v>12</v>
      </c>
      <c r="Z32">
        <v>1</v>
      </c>
      <c r="AA32">
        <f>W32*1</f>
        <v>19</v>
      </c>
      <c r="AB32">
        <f>X32</f>
        <v>12</v>
      </c>
    </row>
    <row r="33" spans="1:28" x14ac:dyDescent="0.2">
      <c r="A33" t="s">
        <v>55</v>
      </c>
      <c r="B33">
        <v>7706.2221680000002</v>
      </c>
      <c r="C33">
        <v>7777.9711914</v>
      </c>
      <c r="D33">
        <v>8037.9404297000001</v>
      </c>
      <c r="E33">
        <v>7515.4741211</v>
      </c>
      <c r="F33">
        <v>7976.3701172000001</v>
      </c>
      <c r="G33">
        <v>7092.0297852000003</v>
      </c>
      <c r="H33">
        <v>7391.1801758000001</v>
      </c>
      <c r="I33">
        <v>8179.3500977000003</v>
      </c>
      <c r="J33">
        <v>7777.9711914</v>
      </c>
      <c r="L33" t="str">
        <f t="shared" si="0"/>
        <v>02JAN2021:08:00:00</v>
      </c>
      <c r="M33">
        <v>8</v>
      </c>
      <c r="N33">
        <f t="shared" si="1"/>
        <v>71.749023399999714</v>
      </c>
      <c r="O33">
        <f t="shared" si="2"/>
        <v>0</v>
      </c>
      <c r="P33">
        <f t="shared" si="3"/>
        <v>71.749023399999714</v>
      </c>
      <c r="Q33">
        <f t="shared" si="4"/>
        <v>0</v>
      </c>
      <c r="R33">
        <f t="shared" si="5"/>
        <v>1</v>
      </c>
      <c r="S33">
        <f t="shared" si="6"/>
        <v>0.93105313908463105</v>
      </c>
      <c r="V33" s="1">
        <v>2</v>
      </c>
      <c r="W33">
        <v>19</v>
      </c>
      <c r="X33">
        <v>12</v>
      </c>
      <c r="Z33">
        <v>2</v>
      </c>
      <c r="AA33">
        <f t="shared" ref="AA33:AA55" si="8">W33*1</f>
        <v>19</v>
      </c>
      <c r="AB33">
        <f t="shared" ref="AB33:AB55" si="9">X33</f>
        <v>12</v>
      </c>
    </row>
    <row r="34" spans="1:28" x14ac:dyDescent="0.2">
      <c r="A34" t="s">
        <v>56</v>
      </c>
      <c r="B34">
        <v>7738.6679688000004</v>
      </c>
      <c r="C34">
        <v>8028.0673827999999</v>
      </c>
      <c r="D34">
        <v>8281.0214844000002</v>
      </c>
      <c r="E34">
        <v>7833.0922852000003</v>
      </c>
      <c r="F34">
        <v>8113.1499022999997</v>
      </c>
      <c r="G34">
        <v>7338.1000977000003</v>
      </c>
      <c r="H34">
        <v>7706.8999022999997</v>
      </c>
      <c r="I34">
        <v>8482.6601563000004</v>
      </c>
      <c r="J34">
        <v>8028.0673827999999</v>
      </c>
      <c r="L34" t="str">
        <f t="shared" si="0"/>
        <v>02JAN2021:09:00:00</v>
      </c>
      <c r="M34">
        <v>9</v>
      </c>
      <c r="N34">
        <f t="shared" si="1"/>
        <v>289.39941399999952</v>
      </c>
      <c r="O34">
        <f t="shared" si="2"/>
        <v>0</v>
      </c>
      <c r="P34">
        <f t="shared" si="3"/>
        <v>289.39941399999952</v>
      </c>
      <c r="Q34">
        <f t="shared" si="4"/>
        <v>0</v>
      </c>
      <c r="R34">
        <f t="shared" si="5"/>
        <v>1</v>
      </c>
      <c r="S34">
        <f t="shared" si="6"/>
        <v>3.7396541002504771</v>
      </c>
      <c r="V34" s="1">
        <v>3</v>
      </c>
      <c r="W34">
        <v>19</v>
      </c>
      <c r="X34">
        <v>12</v>
      </c>
      <c r="Z34">
        <v>3</v>
      </c>
      <c r="AA34">
        <f t="shared" si="8"/>
        <v>19</v>
      </c>
      <c r="AB34">
        <f t="shared" si="9"/>
        <v>12</v>
      </c>
    </row>
    <row r="35" spans="1:28" x14ac:dyDescent="0.2">
      <c r="A35" t="s">
        <v>57</v>
      </c>
      <c r="B35">
        <v>7406.2646483999997</v>
      </c>
      <c r="C35">
        <v>7751.1669922000001</v>
      </c>
      <c r="D35">
        <v>8253.6582030999998</v>
      </c>
      <c r="E35">
        <v>7830.0693358999997</v>
      </c>
      <c r="F35">
        <v>7889.1098633000001</v>
      </c>
      <c r="G35">
        <v>7150.5200194999998</v>
      </c>
      <c r="H35">
        <v>7423.6298827999999</v>
      </c>
      <c r="I35">
        <v>7989.8398438000004</v>
      </c>
      <c r="J35">
        <v>7751.1669922000001</v>
      </c>
      <c r="L35" t="str">
        <f t="shared" si="0"/>
        <v>02JAN2021:10:00:00</v>
      </c>
      <c r="M35">
        <v>10</v>
      </c>
      <c r="N35">
        <f t="shared" si="1"/>
        <v>344.90234380000038</v>
      </c>
      <c r="O35">
        <f t="shared" si="2"/>
        <v>0</v>
      </c>
      <c r="P35">
        <f t="shared" si="3"/>
        <v>344.90234380000038</v>
      </c>
      <c r="Q35">
        <f t="shared" si="4"/>
        <v>0</v>
      </c>
      <c r="R35">
        <f t="shared" si="5"/>
        <v>1</v>
      </c>
      <c r="S35">
        <f t="shared" si="6"/>
        <v>4.6569000727581455</v>
      </c>
      <c r="V35" s="1">
        <v>4</v>
      </c>
      <c r="W35">
        <v>20</v>
      </c>
      <c r="X35">
        <v>11</v>
      </c>
      <c r="Z35">
        <v>4</v>
      </c>
      <c r="AA35">
        <f t="shared" si="8"/>
        <v>20</v>
      </c>
      <c r="AB35">
        <f t="shared" si="9"/>
        <v>11</v>
      </c>
    </row>
    <row r="36" spans="1:28" x14ac:dyDescent="0.2">
      <c r="A36" t="s">
        <v>58</v>
      </c>
      <c r="B36">
        <v>6966.3339844000002</v>
      </c>
      <c r="C36">
        <v>7448.7783202999999</v>
      </c>
      <c r="D36">
        <v>7969.6835938000004</v>
      </c>
      <c r="E36">
        <v>7795.1777344000002</v>
      </c>
      <c r="F36">
        <v>7622.6298827999999</v>
      </c>
      <c r="G36">
        <v>6883.0200194999998</v>
      </c>
      <c r="H36">
        <v>7043.5097655999998</v>
      </c>
      <c r="I36">
        <v>7702.6201172000001</v>
      </c>
      <c r="J36">
        <v>7448.7783202999999</v>
      </c>
      <c r="L36" t="str">
        <f t="shared" si="0"/>
        <v>02JAN2021:11:00:00</v>
      </c>
      <c r="M36">
        <v>11</v>
      </c>
      <c r="N36">
        <f t="shared" si="1"/>
        <v>482.44433589999971</v>
      </c>
      <c r="O36">
        <f t="shared" si="2"/>
        <v>0</v>
      </c>
      <c r="P36">
        <f t="shared" si="3"/>
        <v>482.44433589999971</v>
      </c>
      <c r="Q36">
        <f t="shared" si="4"/>
        <v>0</v>
      </c>
      <c r="R36">
        <f t="shared" si="5"/>
        <v>1</v>
      </c>
      <c r="S36">
        <f t="shared" si="6"/>
        <v>6.9253690245164421</v>
      </c>
      <c r="V36" s="1">
        <v>5</v>
      </c>
      <c r="W36">
        <v>19</v>
      </c>
      <c r="X36">
        <v>12</v>
      </c>
      <c r="Z36">
        <v>5</v>
      </c>
      <c r="AA36">
        <f t="shared" si="8"/>
        <v>19</v>
      </c>
      <c r="AB36">
        <f t="shared" si="9"/>
        <v>12</v>
      </c>
    </row>
    <row r="37" spans="1:28" x14ac:dyDescent="0.2">
      <c r="A37" t="s">
        <v>59</v>
      </c>
      <c r="B37">
        <v>6534.5991211</v>
      </c>
      <c r="C37">
        <v>7074.1513672000001</v>
      </c>
      <c r="D37">
        <v>7512.0922852000003</v>
      </c>
      <c r="E37">
        <v>7363.5966797000001</v>
      </c>
      <c r="F37">
        <v>7221.2202147999997</v>
      </c>
      <c r="G37">
        <v>6705.7402344000002</v>
      </c>
      <c r="H37">
        <v>6622.1899414</v>
      </c>
      <c r="I37">
        <v>7344.2797852000003</v>
      </c>
      <c r="J37">
        <v>7074.1513672000001</v>
      </c>
      <c r="L37" t="str">
        <f t="shared" si="0"/>
        <v>02JAN2021:12:00:00</v>
      </c>
      <c r="M37">
        <v>12</v>
      </c>
      <c r="N37">
        <f t="shared" si="1"/>
        <v>539.55224610000005</v>
      </c>
      <c r="O37">
        <f t="shared" si="2"/>
        <v>0</v>
      </c>
      <c r="P37">
        <f t="shared" si="3"/>
        <v>539.55224610000005</v>
      </c>
      <c r="Q37">
        <f t="shared" si="4"/>
        <v>0</v>
      </c>
      <c r="R37">
        <f t="shared" si="5"/>
        <v>1</v>
      </c>
      <c r="S37">
        <f t="shared" si="6"/>
        <v>8.2568530387396528</v>
      </c>
      <c r="V37" s="1">
        <v>6</v>
      </c>
      <c r="W37">
        <v>18</v>
      </c>
      <c r="X37">
        <v>13</v>
      </c>
      <c r="Z37">
        <v>6</v>
      </c>
      <c r="AA37">
        <f t="shared" si="8"/>
        <v>18</v>
      </c>
      <c r="AB37">
        <f t="shared" si="9"/>
        <v>13</v>
      </c>
    </row>
    <row r="38" spans="1:28" x14ac:dyDescent="0.2">
      <c r="A38" t="s">
        <v>60</v>
      </c>
      <c r="B38">
        <v>6164.0380858999997</v>
      </c>
      <c r="C38">
        <v>6747.3886719000002</v>
      </c>
      <c r="D38">
        <v>7024.6298827999999</v>
      </c>
      <c r="E38">
        <v>6839.7128905999998</v>
      </c>
      <c r="F38">
        <v>6845.4702147999997</v>
      </c>
      <c r="G38">
        <v>6513.0600586</v>
      </c>
      <c r="H38">
        <v>6468.3999022999997</v>
      </c>
      <c r="I38">
        <v>6906.8398438000004</v>
      </c>
      <c r="J38">
        <v>6747.3886719000002</v>
      </c>
      <c r="L38" t="str">
        <f t="shared" si="0"/>
        <v>02JAN2021:13:00:00</v>
      </c>
      <c r="M38">
        <v>13</v>
      </c>
      <c r="N38">
        <f t="shared" si="1"/>
        <v>583.35058600000048</v>
      </c>
      <c r="O38">
        <f t="shared" si="2"/>
        <v>0</v>
      </c>
      <c r="P38">
        <f t="shared" si="3"/>
        <v>583.35058600000048</v>
      </c>
      <c r="Q38">
        <f t="shared" si="4"/>
        <v>0</v>
      </c>
      <c r="R38">
        <f t="shared" si="5"/>
        <v>1</v>
      </c>
      <c r="S38">
        <f t="shared" si="6"/>
        <v>9.4637732257753662</v>
      </c>
      <c r="V38" s="1">
        <v>7</v>
      </c>
      <c r="W38">
        <v>17</v>
      </c>
      <c r="X38">
        <v>14</v>
      </c>
      <c r="Z38">
        <v>7</v>
      </c>
      <c r="AA38">
        <f t="shared" si="8"/>
        <v>17</v>
      </c>
      <c r="AB38">
        <f t="shared" si="9"/>
        <v>14</v>
      </c>
    </row>
    <row r="39" spans="1:28" x14ac:dyDescent="0.2">
      <c r="A39" t="s">
        <v>61</v>
      </c>
      <c r="B39">
        <v>5858.8310547000001</v>
      </c>
      <c r="C39">
        <v>6545.8818358999997</v>
      </c>
      <c r="D39">
        <v>6582.0048827999999</v>
      </c>
      <c r="E39">
        <v>6362.4926758000001</v>
      </c>
      <c r="F39">
        <v>6525.5200194999998</v>
      </c>
      <c r="G39">
        <v>6171.5898438000004</v>
      </c>
      <c r="H39">
        <v>6709.3701172000001</v>
      </c>
      <c r="I39">
        <v>6571.8398438000004</v>
      </c>
      <c r="J39">
        <v>6545.8818358999997</v>
      </c>
      <c r="L39" t="str">
        <f t="shared" si="0"/>
        <v>02JAN2021:14:00:00</v>
      </c>
      <c r="M39">
        <v>14</v>
      </c>
      <c r="N39">
        <f t="shared" si="1"/>
        <v>687.05078119999962</v>
      </c>
      <c r="O39">
        <f t="shared" si="2"/>
        <v>0</v>
      </c>
      <c r="P39">
        <f t="shared" si="3"/>
        <v>687.05078119999962</v>
      </c>
      <c r="Q39">
        <f t="shared" si="4"/>
        <v>0</v>
      </c>
      <c r="R39">
        <f t="shared" si="5"/>
        <v>1</v>
      </c>
      <c r="S39">
        <f t="shared" si="6"/>
        <v>11.726755299571954</v>
      </c>
      <c r="V39" s="1">
        <v>8</v>
      </c>
      <c r="W39">
        <v>17</v>
      </c>
      <c r="X39">
        <v>14</v>
      </c>
      <c r="Z39">
        <v>8</v>
      </c>
      <c r="AA39">
        <f t="shared" si="8"/>
        <v>17</v>
      </c>
      <c r="AB39">
        <f t="shared" si="9"/>
        <v>14</v>
      </c>
    </row>
    <row r="40" spans="1:28" x14ac:dyDescent="0.2">
      <c r="A40" t="s">
        <v>62</v>
      </c>
      <c r="B40">
        <v>5647.7358397999997</v>
      </c>
      <c r="C40">
        <v>6191.5043944999998</v>
      </c>
      <c r="D40">
        <v>6287.5332030999998</v>
      </c>
      <c r="E40">
        <v>5984.6396483999997</v>
      </c>
      <c r="F40">
        <v>6216.9902344000002</v>
      </c>
      <c r="G40">
        <v>6007.7202147999997</v>
      </c>
      <c r="H40">
        <v>6173.7597655999998</v>
      </c>
      <c r="I40">
        <v>6227.6401366999999</v>
      </c>
      <c r="J40">
        <v>6191.5043944999998</v>
      </c>
      <c r="L40" t="str">
        <f t="shared" si="0"/>
        <v>02JAN2021:15:00:00</v>
      </c>
      <c r="M40">
        <v>15</v>
      </c>
      <c r="N40">
        <f t="shared" si="1"/>
        <v>543.7685547000001</v>
      </c>
      <c r="O40">
        <f t="shared" si="2"/>
        <v>0</v>
      </c>
      <c r="P40">
        <f t="shared" si="3"/>
        <v>543.7685547000001</v>
      </c>
      <c r="Q40">
        <f t="shared" si="4"/>
        <v>0</v>
      </c>
      <c r="R40">
        <f t="shared" si="5"/>
        <v>1</v>
      </c>
      <c r="S40">
        <f t="shared" si="6"/>
        <v>9.6280805286257216</v>
      </c>
      <c r="V40" s="1">
        <v>9</v>
      </c>
      <c r="W40">
        <v>22</v>
      </c>
      <c r="X40">
        <v>9</v>
      </c>
      <c r="Z40">
        <v>9</v>
      </c>
      <c r="AA40">
        <f t="shared" si="8"/>
        <v>22</v>
      </c>
      <c r="AB40">
        <f t="shared" si="9"/>
        <v>9</v>
      </c>
    </row>
    <row r="41" spans="1:28" x14ac:dyDescent="0.2">
      <c r="A41" t="s">
        <v>63</v>
      </c>
      <c r="B41">
        <v>5561.6508789</v>
      </c>
      <c r="C41">
        <v>6138.65625</v>
      </c>
      <c r="D41">
        <v>6122.03125</v>
      </c>
      <c r="E41">
        <v>5782.1689452999999</v>
      </c>
      <c r="F41">
        <v>6112.5097655999998</v>
      </c>
      <c r="G41">
        <v>5668.5200194999998</v>
      </c>
      <c r="H41">
        <v>6541.6499022999997</v>
      </c>
      <c r="I41">
        <v>6005.1899414</v>
      </c>
      <c r="J41">
        <v>6138.65625</v>
      </c>
      <c r="L41" t="str">
        <f t="shared" si="0"/>
        <v>02JAN2021:16:00:00</v>
      </c>
      <c r="M41">
        <v>16</v>
      </c>
      <c r="N41">
        <f t="shared" si="1"/>
        <v>577.00537110000005</v>
      </c>
      <c r="O41">
        <f t="shared" si="2"/>
        <v>0</v>
      </c>
      <c r="P41">
        <f t="shared" si="3"/>
        <v>577.00537110000005</v>
      </c>
      <c r="Q41">
        <f t="shared" si="4"/>
        <v>0</v>
      </c>
      <c r="R41">
        <f t="shared" si="5"/>
        <v>1</v>
      </c>
      <c r="S41">
        <f t="shared" si="6"/>
        <v>10.37471397726644</v>
      </c>
      <c r="V41" s="1">
        <v>10</v>
      </c>
      <c r="W41">
        <v>22</v>
      </c>
      <c r="X41">
        <v>9</v>
      </c>
      <c r="Z41">
        <v>10</v>
      </c>
      <c r="AA41">
        <f t="shared" si="8"/>
        <v>22</v>
      </c>
      <c r="AB41">
        <f t="shared" si="9"/>
        <v>9</v>
      </c>
    </row>
    <row r="42" spans="1:28" x14ac:dyDescent="0.2">
      <c r="A42" t="s">
        <v>64</v>
      </c>
      <c r="B42">
        <v>5652.2104491999999</v>
      </c>
      <c r="C42">
        <v>5859.5146483999997</v>
      </c>
      <c r="D42">
        <v>6161.8168944999998</v>
      </c>
      <c r="E42">
        <v>5910.4956055000002</v>
      </c>
      <c r="F42">
        <v>6120.0600586</v>
      </c>
      <c r="G42">
        <v>5872.5</v>
      </c>
      <c r="H42">
        <v>5364.9399414</v>
      </c>
      <c r="I42">
        <v>5935.8999022999997</v>
      </c>
      <c r="J42">
        <v>5859.5146483999997</v>
      </c>
      <c r="L42" t="str">
        <f t="shared" si="0"/>
        <v>02JAN2021:17:00:00</v>
      </c>
      <c r="M42">
        <v>17</v>
      </c>
      <c r="N42">
        <f t="shared" si="1"/>
        <v>207.30419919999986</v>
      </c>
      <c r="O42">
        <f t="shared" si="2"/>
        <v>0</v>
      </c>
      <c r="P42">
        <f t="shared" si="3"/>
        <v>207.30419919999986</v>
      </c>
      <c r="Q42">
        <f t="shared" si="4"/>
        <v>0</v>
      </c>
      <c r="R42">
        <f t="shared" si="5"/>
        <v>1</v>
      </c>
      <c r="S42">
        <f t="shared" si="6"/>
        <v>3.6676659700337448</v>
      </c>
      <c r="V42" s="1">
        <v>11</v>
      </c>
      <c r="W42">
        <v>22</v>
      </c>
      <c r="X42">
        <v>9</v>
      </c>
      <c r="Z42">
        <v>11</v>
      </c>
      <c r="AA42">
        <f t="shared" si="8"/>
        <v>22</v>
      </c>
      <c r="AB42">
        <f t="shared" si="9"/>
        <v>9</v>
      </c>
    </row>
    <row r="43" spans="1:28" x14ac:dyDescent="0.2">
      <c r="A43" t="s">
        <v>65</v>
      </c>
      <c r="B43">
        <v>6014.7890625</v>
      </c>
      <c r="C43">
        <v>6311.7661133000001</v>
      </c>
      <c r="D43">
        <v>6451.4291991999999</v>
      </c>
      <c r="E43">
        <v>6109.2944336</v>
      </c>
      <c r="F43">
        <v>6374.6201172000001</v>
      </c>
      <c r="G43">
        <v>6256.8798827999999</v>
      </c>
      <c r="H43">
        <v>6275.7099608999997</v>
      </c>
      <c r="I43">
        <v>6242.5800780999998</v>
      </c>
      <c r="J43">
        <v>6311.7661133000001</v>
      </c>
      <c r="L43" t="str">
        <f t="shared" si="0"/>
        <v>02JAN2021:18:00:00</v>
      </c>
      <c r="M43">
        <v>18</v>
      </c>
      <c r="N43">
        <f t="shared" si="1"/>
        <v>296.97705080000014</v>
      </c>
      <c r="O43">
        <f t="shared" si="2"/>
        <v>0</v>
      </c>
      <c r="P43">
        <f t="shared" si="3"/>
        <v>296.97705080000014</v>
      </c>
      <c r="Q43">
        <f t="shared" si="4"/>
        <v>0</v>
      </c>
      <c r="R43">
        <f t="shared" si="5"/>
        <v>1</v>
      </c>
      <c r="S43">
        <f t="shared" si="6"/>
        <v>4.9374474767792425</v>
      </c>
      <c r="V43" s="1">
        <v>12</v>
      </c>
      <c r="W43">
        <v>21</v>
      </c>
      <c r="X43">
        <v>10</v>
      </c>
      <c r="Z43">
        <v>12</v>
      </c>
      <c r="AA43">
        <f t="shared" si="8"/>
        <v>21</v>
      </c>
      <c r="AB43">
        <f t="shared" si="9"/>
        <v>10</v>
      </c>
    </row>
    <row r="44" spans="1:28" x14ac:dyDescent="0.2">
      <c r="A44" t="s">
        <v>66</v>
      </c>
      <c r="B44">
        <v>6604.7636719000002</v>
      </c>
      <c r="C44">
        <v>6917.4653319999998</v>
      </c>
      <c r="D44">
        <v>6760.7568358999997</v>
      </c>
      <c r="E44">
        <v>6293.8041991999999</v>
      </c>
      <c r="F44">
        <v>7008.5600586</v>
      </c>
      <c r="G44">
        <v>6653.2099608999997</v>
      </c>
      <c r="H44">
        <v>6859.7900391000003</v>
      </c>
      <c r="I44">
        <v>7094.5297852000003</v>
      </c>
      <c r="J44">
        <v>6917.4653319999998</v>
      </c>
      <c r="L44" t="str">
        <f t="shared" si="0"/>
        <v>02JAN2021:19:00:00</v>
      </c>
      <c r="M44">
        <v>19</v>
      </c>
      <c r="N44">
        <f t="shared" si="1"/>
        <v>312.70166009999957</v>
      </c>
      <c r="O44">
        <f t="shared" si="2"/>
        <v>0</v>
      </c>
      <c r="P44">
        <f t="shared" si="3"/>
        <v>312.70166009999957</v>
      </c>
      <c r="Q44">
        <f t="shared" si="4"/>
        <v>0</v>
      </c>
      <c r="R44">
        <f t="shared" si="5"/>
        <v>1</v>
      </c>
      <c r="S44">
        <f t="shared" si="6"/>
        <v>4.7344867376616415</v>
      </c>
      <c r="V44" s="1">
        <v>13</v>
      </c>
      <c r="W44">
        <v>21</v>
      </c>
      <c r="X44">
        <v>10</v>
      </c>
      <c r="Z44">
        <v>13</v>
      </c>
      <c r="AA44">
        <f t="shared" si="8"/>
        <v>21</v>
      </c>
      <c r="AB44">
        <f t="shared" si="9"/>
        <v>10</v>
      </c>
    </row>
    <row r="45" spans="1:28" x14ac:dyDescent="0.2">
      <c r="A45" t="s">
        <v>67</v>
      </c>
      <c r="B45">
        <v>6760.8715819999998</v>
      </c>
      <c r="C45">
        <v>6962.0112305000002</v>
      </c>
      <c r="D45">
        <v>6794.5595702999999</v>
      </c>
      <c r="E45">
        <v>6346.1616211</v>
      </c>
      <c r="F45">
        <v>7198.7700194999998</v>
      </c>
      <c r="G45">
        <v>6662.4101563000004</v>
      </c>
      <c r="H45">
        <v>6930.0097655999998</v>
      </c>
      <c r="I45">
        <v>6990.7797852000003</v>
      </c>
      <c r="J45">
        <v>6962.0112305000002</v>
      </c>
      <c r="L45" t="str">
        <f t="shared" si="0"/>
        <v>02JAN2021:20:00:00</v>
      </c>
      <c r="M45">
        <v>20</v>
      </c>
      <c r="N45">
        <f t="shared" si="1"/>
        <v>201.13964850000048</v>
      </c>
      <c r="O45">
        <f t="shared" si="2"/>
        <v>0</v>
      </c>
      <c r="P45">
        <f t="shared" si="3"/>
        <v>201.13964850000048</v>
      </c>
      <c r="Q45">
        <f t="shared" si="4"/>
        <v>0</v>
      </c>
      <c r="R45">
        <f t="shared" si="5"/>
        <v>1</v>
      </c>
      <c r="S45">
        <f t="shared" si="6"/>
        <v>2.9750550067466208</v>
      </c>
      <c r="V45" s="1">
        <v>14</v>
      </c>
      <c r="W45">
        <v>19</v>
      </c>
      <c r="X45">
        <v>12</v>
      </c>
      <c r="Z45">
        <v>14</v>
      </c>
      <c r="AA45">
        <f t="shared" si="8"/>
        <v>19</v>
      </c>
      <c r="AB45">
        <f t="shared" si="9"/>
        <v>12</v>
      </c>
    </row>
    <row r="46" spans="1:28" x14ac:dyDescent="0.2">
      <c r="A46" t="s">
        <v>68</v>
      </c>
      <c r="B46">
        <v>6863.9291991999999</v>
      </c>
      <c r="C46">
        <v>6984.5615233999997</v>
      </c>
      <c r="D46">
        <v>6880.2392577999999</v>
      </c>
      <c r="E46">
        <v>6496.9545897999997</v>
      </c>
      <c r="F46">
        <v>7254.4501952999999</v>
      </c>
      <c r="G46">
        <v>6739.0698241999999</v>
      </c>
      <c r="H46">
        <v>6831.2202147999997</v>
      </c>
      <c r="I46">
        <v>7042.9199219000002</v>
      </c>
      <c r="J46">
        <v>6984.5615233999997</v>
      </c>
      <c r="L46" t="str">
        <f t="shared" si="0"/>
        <v>02JAN2021:21:00:00</v>
      </c>
      <c r="M46">
        <v>21</v>
      </c>
      <c r="N46">
        <f t="shared" si="1"/>
        <v>120.63232419999986</v>
      </c>
      <c r="O46">
        <f t="shared" si="2"/>
        <v>0</v>
      </c>
      <c r="P46">
        <f t="shared" si="3"/>
        <v>120.63232419999986</v>
      </c>
      <c r="Q46">
        <f t="shared" si="4"/>
        <v>0</v>
      </c>
      <c r="R46">
        <f t="shared" si="5"/>
        <v>1</v>
      </c>
      <c r="S46">
        <f t="shared" si="6"/>
        <v>1.7574820587318956</v>
      </c>
      <c r="V46" s="1">
        <v>15</v>
      </c>
      <c r="W46">
        <v>20</v>
      </c>
      <c r="X46">
        <v>11</v>
      </c>
      <c r="Z46">
        <v>15</v>
      </c>
      <c r="AA46">
        <f t="shared" si="8"/>
        <v>20</v>
      </c>
      <c r="AB46">
        <f t="shared" si="9"/>
        <v>11</v>
      </c>
    </row>
    <row r="47" spans="1:28" x14ac:dyDescent="0.2">
      <c r="A47" t="s">
        <v>69</v>
      </c>
      <c r="B47">
        <v>6859.0136719000002</v>
      </c>
      <c r="C47">
        <v>7005.2778319999998</v>
      </c>
      <c r="D47">
        <v>6930.4926758000001</v>
      </c>
      <c r="E47">
        <v>6573.0893555000002</v>
      </c>
      <c r="F47">
        <v>7289.0800780999998</v>
      </c>
      <c r="G47">
        <v>6691.9902344000002</v>
      </c>
      <c r="H47">
        <v>6779.4799805000002</v>
      </c>
      <c r="I47">
        <v>7141.3100586</v>
      </c>
      <c r="J47">
        <v>7005.2778319999998</v>
      </c>
      <c r="L47" t="str">
        <f t="shared" si="0"/>
        <v>02JAN2021:22:00:00</v>
      </c>
      <c r="M47">
        <v>22</v>
      </c>
      <c r="N47">
        <f t="shared" si="1"/>
        <v>146.26416009999957</v>
      </c>
      <c r="O47">
        <f t="shared" si="2"/>
        <v>0</v>
      </c>
      <c r="P47">
        <f t="shared" si="3"/>
        <v>146.26416009999957</v>
      </c>
      <c r="Q47">
        <f t="shared" si="4"/>
        <v>0</v>
      </c>
      <c r="R47">
        <f t="shared" si="5"/>
        <v>1</v>
      </c>
      <c r="S47">
        <f t="shared" si="6"/>
        <v>2.1324372146860475</v>
      </c>
      <c r="V47" s="1">
        <v>16</v>
      </c>
      <c r="W47">
        <v>21</v>
      </c>
      <c r="X47">
        <v>10</v>
      </c>
      <c r="Z47">
        <v>16</v>
      </c>
      <c r="AA47">
        <f t="shared" si="8"/>
        <v>21</v>
      </c>
      <c r="AB47">
        <f t="shared" si="9"/>
        <v>10</v>
      </c>
    </row>
    <row r="48" spans="1:28" x14ac:dyDescent="0.2">
      <c r="A48" t="s">
        <v>70</v>
      </c>
      <c r="B48">
        <v>6733.4848633000001</v>
      </c>
      <c r="C48">
        <v>6858.5117188000004</v>
      </c>
      <c r="D48">
        <v>6909.8012694999998</v>
      </c>
      <c r="E48">
        <v>6581.2832030999998</v>
      </c>
      <c r="F48">
        <v>7122.8300780999998</v>
      </c>
      <c r="G48">
        <v>6562.5498047000001</v>
      </c>
      <c r="H48">
        <v>6566.5600586</v>
      </c>
      <c r="I48">
        <v>7008.4799805000002</v>
      </c>
      <c r="J48">
        <v>6858.5117188000004</v>
      </c>
      <c r="L48" t="str">
        <f t="shared" si="0"/>
        <v>02JAN2021:23:00:00</v>
      </c>
      <c r="M48">
        <v>23</v>
      </c>
      <c r="N48">
        <f t="shared" si="1"/>
        <v>125.02685550000024</v>
      </c>
      <c r="O48">
        <f t="shared" si="2"/>
        <v>0</v>
      </c>
      <c r="P48">
        <f t="shared" si="3"/>
        <v>125.02685550000024</v>
      </c>
      <c r="Q48">
        <f t="shared" si="4"/>
        <v>0</v>
      </c>
      <c r="R48">
        <f t="shared" si="5"/>
        <v>1</v>
      </c>
      <c r="S48">
        <f t="shared" si="6"/>
        <v>1.8567927015243351</v>
      </c>
      <c r="V48" s="1">
        <v>17</v>
      </c>
      <c r="W48">
        <v>20</v>
      </c>
      <c r="X48">
        <v>11</v>
      </c>
      <c r="Z48">
        <v>17</v>
      </c>
      <c r="AA48">
        <f t="shared" si="8"/>
        <v>20</v>
      </c>
      <c r="AB48">
        <f t="shared" si="9"/>
        <v>11</v>
      </c>
    </row>
    <row r="49" spans="1:28" x14ac:dyDescent="0.2">
      <c r="A49" t="s">
        <v>71</v>
      </c>
      <c r="B49">
        <v>6570.7207030999998</v>
      </c>
      <c r="C49">
        <v>6725.8989258000001</v>
      </c>
      <c r="D49">
        <v>6848.8432616999999</v>
      </c>
      <c r="E49">
        <v>6669.3295897999997</v>
      </c>
      <c r="F49">
        <v>6994.5400391000003</v>
      </c>
      <c r="G49">
        <v>6422.7299805000002</v>
      </c>
      <c r="H49">
        <v>6401.0800780999998</v>
      </c>
      <c r="I49">
        <v>6872.1899414</v>
      </c>
      <c r="J49">
        <v>6725.8989258000001</v>
      </c>
      <c r="L49" t="str">
        <f t="shared" si="0"/>
        <v>03JAN2021:00:00:00</v>
      </c>
      <c r="M49">
        <v>24</v>
      </c>
      <c r="N49">
        <f t="shared" si="1"/>
        <v>155.17822270000033</v>
      </c>
      <c r="O49">
        <f t="shared" si="2"/>
        <v>0</v>
      </c>
      <c r="P49">
        <f t="shared" si="3"/>
        <v>155.17822270000033</v>
      </c>
      <c r="Q49">
        <f t="shared" si="4"/>
        <v>0</v>
      </c>
      <c r="R49">
        <f t="shared" si="5"/>
        <v>1</v>
      </c>
      <c r="S49">
        <f t="shared" si="6"/>
        <v>2.3616621328431875</v>
      </c>
      <c r="V49" s="1">
        <v>18</v>
      </c>
      <c r="W49">
        <v>17</v>
      </c>
      <c r="X49">
        <v>14</v>
      </c>
      <c r="Z49">
        <v>18</v>
      </c>
      <c r="AA49">
        <f t="shared" si="8"/>
        <v>17</v>
      </c>
      <c r="AB49">
        <f t="shared" si="9"/>
        <v>14</v>
      </c>
    </row>
    <row r="50" spans="1:28" x14ac:dyDescent="0.2">
      <c r="A50" t="s">
        <v>72</v>
      </c>
      <c r="B50">
        <v>6455.7021483999997</v>
      </c>
      <c r="C50">
        <v>6318.5043944999998</v>
      </c>
      <c r="D50">
        <v>6645.6352539</v>
      </c>
      <c r="E50">
        <v>6611.6123047000001</v>
      </c>
      <c r="F50">
        <v>6431.5097655999998</v>
      </c>
      <c r="G50">
        <v>6151.8598633000001</v>
      </c>
      <c r="H50">
        <v>6112.0898438000004</v>
      </c>
      <c r="I50">
        <v>6331.6699219000002</v>
      </c>
      <c r="J50">
        <v>6318.5043944999998</v>
      </c>
      <c r="L50" t="str">
        <f t="shared" si="0"/>
        <v>03JAN2021:01:00:00</v>
      </c>
      <c r="M50">
        <v>1</v>
      </c>
      <c r="N50">
        <f t="shared" si="1"/>
        <v>-137.19775389999995</v>
      </c>
      <c r="O50">
        <f t="shared" si="2"/>
        <v>-137.19775389999995</v>
      </c>
      <c r="P50">
        <f t="shared" si="3"/>
        <v>0</v>
      </c>
      <c r="Q50">
        <f t="shared" si="4"/>
        <v>1</v>
      </c>
      <c r="R50">
        <f t="shared" si="5"/>
        <v>0</v>
      </c>
      <c r="S50">
        <f t="shared" si="6"/>
        <v>2.1252181520487814</v>
      </c>
      <c r="V50" s="1">
        <v>19</v>
      </c>
      <c r="W50">
        <v>16</v>
      </c>
      <c r="X50">
        <v>15</v>
      </c>
      <c r="Z50">
        <v>19</v>
      </c>
      <c r="AA50">
        <f t="shared" si="8"/>
        <v>16</v>
      </c>
      <c r="AB50">
        <f t="shared" si="9"/>
        <v>15</v>
      </c>
    </row>
    <row r="51" spans="1:28" x14ac:dyDescent="0.2">
      <c r="A51" t="s">
        <v>73</v>
      </c>
      <c r="B51">
        <v>6398.1035155999998</v>
      </c>
      <c r="C51">
        <v>6232.7861327999999</v>
      </c>
      <c r="D51">
        <v>6586.6391602000003</v>
      </c>
      <c r="E51">
        <v>6630.2792969000002</v>
      </c>
      <c r="F51">
        <v>6396.5600586</v>
      </c>
      <c r="G51">
        <v>6100.1699219000002</v>
      </c>
      <c r="H51">
        <v>5969.1401366999999</v>
      </c>
      <c r="I51">
        <v>6222.0400391000003</v>
      </c>
      <c r="J51">
        <v>6232.7861327999999</v>
      </c>
      <c r="L51" t="str">
        <f t="shared" si="0"/>
        <v>03JAN2021:02:00:00</v>
      </c>
      <c r="M51">
        <v>2</v>
      </c>
      <c r="N51">
        <f t="shared" si="1"/>
        <v>-165.3173827999999</v>
      </c>
      <c r="O51">
        <f t="shared" si="2"/>
        <v>-165.3173827999999</v>
      </c>
      <c r="P51">
        <f t="shared" si="3"/>
        <v>0</v>
      </c>
      <c r="Q51">
        <f t="shared" si="4"/>
        <v>1</v>
      </c>
      <c r="R51">
        <f t="shared" si="5"/>
        <v>0</v>
      </c>
      <c r="S51">
        <f t="shared" si="6"/>
        <v>2.5838497673086933</v>
      </c>
      <c r="V51" s="1">
        <v>20</v>
      </c>
      <c r="W51">
        <v>16</v>
      </c>
      <c r="X51">
        <v>15</v>
      </c>
      <c r="Z51">
        <v>20</v>
      </c>
      <c r="AA51">
        <f t="shared" si="8"/>
        <v>16</v>
      </c>
      <c r="AB51">
        <f t="shared" si="9"/>
        <v>15</v>
      </c>
    </row>
    <row r="52" spans="1:28" x14ac:dyDescent="0.2">
      <c r="A52" t="s">
        <v>74</v>
      </c>
      <c r="B52">
        <v>6435.5834961</v>
      </c>
      <c r="C52">
        <v>6241.4492188000004</v>
      </c>
      <c r="D52">
        <v>6566.3056641000003</v>
      </c>
      <c r="E52">
        <v>6610.5932616999999</v>
      </c>
      <c r="F52">
        <v>6453.3300780999998</v>
      </c>
      <c r="G52">
        <v>6150.9702147999997</v>
      </c>
      <c r="H52">
        <v>5912.5698241999999</v>
      </c>
      <c r="I52">
        <v>6241.2597655999998</v>
      </c>
      <c r="J52">
        <v>6241.4492188000004</v>
      </c>
      <c r="L52" t="str">
        <f t="shared" si="0"/>
        <v>03JAN2021:03:00:00</v>
      </c>
      <c r="M52">
        <v>3</v>
      </c>
      <c r="N52">
        <f t="shared" si="1"/>
        <v>-194.13427729999967</v>
      </c>
      <c r="O52">
        <f t="shared" si="2"/>
        <v>-194.13427729999967</v>
      </c>
      <c r="P52">
        <f t="shared" si="3"/>
        <v>0</v>
      </c>
      <c r="Q52">
        <f t="shared" si="4"/>
        <v>1</v>
      </c>
      <c r="R52">
        <f t="shared" si="5"/>
        <v>0</v>
      </c>
      <c r="S52">
        <f t="shared" si="6"/>
        <v>3.0165761568884335</v>
      </c>
      <c r="V52" s="1">
        <v>21</v>
      </c>
      <c r="W52">
        <v>17</v>
      </c>
      <c r="X52">
        <v>14</v>
      </c>
      <c r="Z52">
        <v>21</v>
      </c>
      <c r="AA52">
        <f t="shared" si="8"/>
        <v>17</v>
      </c>
      <c r="AB52">
        <f t="shared" si="9"/>
        <v>14</v>
      </c>
    </row>
    <row r="53" spans="1:28" x14ac:dyDescent="0.2">
      <c r="A53" t="s">
        <v>75</v>
      </c>
      <c r="B53">
        <v>6535.5043944999998</v>
      </c>
      <c r="C53">
        <v>6333.5356444999998</v>
      </c>
      <c r="D53">
        <v>6617.0761719000002</v>
      </c>
      <c r="E53">
        <v>6660.7236327999999</v>
      </c>
      <c r="F53">
        <v>6646.0600586</v>
      </c>
      <c r="G53">
        <v>6030.3500977000003</v>
      </c>
      <c r="H53">
        <v>6093.1801758000001</v>
      </c>
      <c r="I53">
        <v>6271.1899414</v>
      </c>
      <c r="J53">
        <v>6333.5356444999998</v>
      </c>
      <c r="L53" t="str">
        <f t="shared" si="0"/>
        <v>03JAN2021:04:00:00</v>
      </c>
      <c r="M53">
        <v>4</v>
      </c>
      <c r="N53">
        <f t="shared" si="1"/>
        <v>-201.96875</v>
      </c>
      <c r="O53">
        <f t="shared" si="2"/>
        <v>-201.96875</v>
      </c>
      <c r="P53">
        <f t="shared" si="3"/>
        <v>0</v>
      </c>
      <c r="Q53">
        <f t="shared" si="4"/>
        <v>1</v>
      </c>
      <c r="R53">
        <f t="shared" si="5"/>
        <v>0</v>
      </c>
      <c r="S53">
        <f t="shared" si="6"/>
        <v>3.0903314848960739</v>
      </c>
      <c r="V53" s="1">
        <v>22</v>
      </c>
      <c r="W53">
        <v>13</v>
      </c>
      <c r="X53">
        <v>18</v>
      </c>
      <c r="Z53">
        <v>22</v>
      </c>
      <c r="AA53">
        <f t="shared" si="8"/>
        <v>13</v>
      </c>
      <c r="AB53">
        <f t="shared" si="9"/>
        <v>18</v>
      </c>
    </row>
    <row r="54" spans="1:28" x14ac:dyDescent="0.2">
      <c r="A54" t="s">
        <v>76</v>
      </c>
      <c r="B54">
        <v>6700.9018555000002</v>
      </c>
      <c r="C54">
        <v>6618.2807616999999</v>
      </c>
      <c r="D54">
        <v>6744.9848633000001</v>
      </c>
      <c r="E54">
        <v>6757.9824219000002</v>
      </c>
      <c r="F54">
        <v>6973.3300780999998</v>
      </c>
      <c r="G54">
        <v>6377.7001952999999</v>
      </c>
      <c r="H54">
        <v>6306.3100586</v>
      </c>
      <c r="I54">
        <v>6632.1401366999999</v>
      </c>
      <c r="J54">
        <v>6618.2807616999999</v>
      </c>
      <c r="L54" t="str">
        <f t="shared" si="0"/>
        <v>03JAN2021:05:00:00</v>
      </c>
      <c r="M54">
        <v>5</v>
      </c>
      <c r="N54">
        <f t="shared" si="1"/>
        <v>-82.621093800000381</v>
      </c>
      <c r="O54">
        <f t="shared" si="2"/>
        <v>-82.621093800000381</v>
      </c>
      <c r="P54">
        <f t="shared" si="3"/>
        <v>0</v>
      </c>
      <c r="Q54">
        <f t="shared" si="4"/>
        <v>1</v>
      </c>
      <c r="R54">
        <f t="shared" si="5"/>
        <v>0</v>
      </c>
      <c r="S54">
        <f t="shared" si="6"/>
        <v>1.2329846874594383</v>
      </c>
      <c r="V54" s="1">
        <v>23</v>
      </c>
      <c r="W54">
        <v>13</v>
      </c>
      <c r="X54">
        <v>18</v>
      </c>
      <c r="Z54">
        <v>23</v>
      </c>
      <c r="AA54">
        <f t="shared" si="8"/>
        <v>13</v>
      </c>
      <c r="AB54">
        <f t="shared" si="9"/>
        <v>18</v>
      </c>
    </row>
    <row r="55" spans="1:28" x14ac:dyDescent="0.2">
      <c r="A55" t="s">
        <v>77</v>
      </c>
      <c r="B55">
        <v>6938.0639647999997</v>
      </c>
      <c r="C55">
        <v>6810.4296875</v>
      </c>
      <c r="D55">
        <v>6849.5771483999997</v>
      </c>
      <c r="E55">
        <v>6962.6665039</v>
      </c>
      <c r="F55">
        <v>7295.5698241999999</v>
      </c>
      <c r="G55">
        <v>6485.2597655999998</v>
      </c>
      <c r="H55">
        <v>6531.9599608999997</v>
      </c>
      <c r="I55">
        <v>6746.7700194999998</v>
      </c>
      <c r="J55">
        <v>6810.4296875</v>
      </c>
      <c r="L55" t="str">
        <f t="shared" si="0"/>
        <v>03JAN2021:06:00:00</v>
      </c>
      <c r="M55">
        <v>6</v>
      </c>
      <c r="N55">
        <f t="shared" si="1"/>
        <v>-127.63427729999967</v>
      </c>
      <c r="O55">
        <f t="shared" si="2"/>
        <v>-127.63427729999967</v>
      </c>
      <c r="P55">
        <f t="shared" si="3"/>
        <v>0</v>
      </c>
      <c r="Q55">
        <f t="shared" si="4"/>
        <v>1</v>
      </c>
      <c r="R55">
        <f t="shared" si="5"/>
        <v>0</v>
      </c>
      <c r="S55">
        <f t="shared" si="6"/>
        <v>1.839623819375942</v>
      </c>
      <c r="V55" s="1">
        <v>24</v>
      </c>
      <c r="W55">
        <v>15</v>
      </c>
      <c r="X55">
        <v>16</v>
      </c>
      <c r="Z55">
        <v>24</v>
      </c>
      <c r="AA55">
        <f t="shared" si="8"/>
        <v>15</v>
      </c>
      <c r="AB55">
        <f t="shared" si="9"/>
        <v>16</v>
      </c>
    </row>
    <row r="56" spans="1:28" x14ac:dyDescent="0.2">
      <c r="A56" t="s">
        <v>78</v>
      </c>
      <c r="B56">
        <v>7233.0947266000003</v>
      </c>
      <c r="C56">
        <v>7126.5898438000004</v>
      </c>
      <c r="D56">
        <v>6975.2250977000003</v>
      </c>
      <c r="E56">
        <v>7033.9541016000003</v>
      </c>
      <c r="F56">
        <v>7765.2402344000002</v>
      </c>
      <c r="G56">
        <v>6937.7900391000003</v>
      </c>
      <c r="H56">
        <v>6824.7299805000002</v>
      </c>
      <c r="I56">
        <v>6959.8798827999999</v>
      </c>
      <c r="J56">
        <v>7126.5898438000004</v>
      </c>
      <c r="L56" t="str">
        <f t="shared" si="0"/>
        <v>03JAN2021:07:00:00</v>
      </c>
      <c r="M56">
        <v>7</v>
      </c>
      <c r="N56">
        <f t="shared" si="1"/>
        <v>-106.5048827999999</v>
      </c>
      <c r="O56">
        <f t="shared" si="2"/>
        <v>-106.5048827999999</v>
      </c>
      <c r="P56">
        <f t="shared" si="3"/>
        <v>0</v>
      </c>
      <c r="Q56">
        <f t="shared" si="4"/>
        <v>1</v>
      </c>
      <c r="R56">
        <f t="shared" si="5"/>
        <v>0</v>
      </c>
      <c r="S56">
        <f t="shared" si="6"/>
        <v>1.4724663069643464</v>
      </c>
      <c r="V56" s="1" t="s">
        <v>47</v>
      </c>
      <c r="W56">
        <v>443</v>
      </c>
      <c r="X56">
        <v>301</v>
      </c>
    </row>
    <row r="57" spans="1:28" x14ac:dyDescent="0.2">
      <c r="A57" t="s">
        <v>79</v>
      </c>
      <c r="B57">
        <v>7511.7617188000004</v>
      </c>
      <c r="C57">
        <v>7480.7124022999997</v>
      </c>
      <c r="D57">
        <v>7064.1298827999999</v>
      </c>
      <c r="E57">
        <v>7235.5429688000004</v>
      </c>
      <c r="F57">
        <v>7922.0600586</v>
      </c>
      <c r="G57">
        <v>7360.2900391000003</v>
      </c>
      <c r="H57">
        <v>7339.4399414</v>
      </c>
      <c r="I57">
        <v>7449.1401366999999</v>
      </c>
      <c r="J57">
        <v>7480.7124022999997</v>
      </c>
      <c r="L57" t="str">
        <f t="shared" si="0"/>
        <v>03JAN2021:08:00:00</v>
      </c>
      <c r="M57">
        <v>8</v>
      </c>
      <c r="N57">
        <f t="shared" si="1"/>
        <v>-31.049316500000714</v>
      </c>
      <c r="O57">
        <f t="shared" si="2"/>
        <v>-31.049316500000714</v>
      </c>
      <c r="P57">
        <f t="shared" si="3"/>
        <v>0</v>
      </c>
      <c r="Q57">
        <f t="shared" si="4"/>
        <v>1</v>
      </c>
      <c r="R57">
        <f t="shared" si="5"/>
        <v>0</v>
      </c>
      <c r="S57">
        <f t="shared" si="6"/>
        <v>0.41334267063200753</v>
      </c>
    </row>
    <row r="58" spans="1:28" x14ac:dyDescent="0.2">
      <c r="A58" t="s">
        <v>80</v>
      </c>
      <c r="B58">
        <v>7465.2768555000002</v>
      </c>
      <c r="C58">
        <v>7436.5834961</v>
      </c>
      <c r="D58">
        <v>6946.6206055000002</v>
      </c>
      <c r="E58">
        <v>7177.6733397999997</v>
      </c>
      <c r="F58">
        <v>7794.6000977000003</v>
      </c>
      <c r="G58">
        <v>7356.0297852000003</v>
      </c>
      <c r="H58">
        <v>7280.0800780999998</v>
      </c>
      <c r="I58">
        <v>7520.3300780999998</v>
      </c>
      <c r="J58">
        <v>7436.5834961</v>
      </c>
      <c r="L58" t="str">
        <f t="shared" si="0"/>
        <v>03JAN2021:09:00:00</v>
      </c>
      <c r="M58">
        <v>9</v>
      </c>
      <c r="N58">
        <f t="shared" si="1"/>
        <v>-28.69335940000019</v>
      </c>
      <c r="O58">
        <f t="shared" si="2"/>
        <v>-28.69335940000019</v>
      </c>
      <c r="P58">
        <f t="shared" si="3"/>
        <v>0</v>
      </c>
      <c r="Q58">
        <f t="shared" si="4"/>
        <v>1</v>
      </c>
      <c r="R58">
        <f t="shared" si="5"/>
        <v>0</v>
      </c>
      <c r="S58">
        <f t="shared" si="6"/>
        <v>0.38435760595885365</v>
      </c>
    </row>
    <row r="59" spans="1:28" x14ac:dyDescent="0.2">
      <c r="A59" t="s">
        <v>81</v>
      </c>
      <c r="B59">
        <v>7048.0556641000003</v>
      </c>
      <c r="C59">
        <v>6994.9555664</v>
      </c>
      <c r="D59">
        <v>6890.4633789</v>
      </c>
      <c r="E59">
        <v>7130.3950194999998</v>
      </c>
      <c r="F59">
        <v>7201.5200194999998</v>
      </c>
      <c r="G59">
        <v>6903.6801758000001</v>
      </c>
      <c r="H59">
        <v>6902.8300780999998</v>
      </c>
      <c r="I59">
        <v>6978.3999022999997</v>
      </c>
      <c r="J59">
        <v>6994.9555664</v>
      </c>
      <c r="L59" t="str">
        <f t="shared" si="0"/>
        <v>03JAN2021:10:00:00</v>
      </c>
      <c r="M59">
        <v>10</v>
      </c>
      <c r="N59">
        <f t="shared" si="1"/>
        <v>-53.100097700000333</v>
      </c>
      <c r="O59">
        <f t="shared" si="2"/>
        <v>-53.100097700000333</v>
      </c>
      <c r="P59">
        <f t="shared" si="3"/>
        <v>0</v>
      </c>
      <c r="Q59">
        <f t="shared" si="4"/>
        <v>1</v>
      </c>
      <c r="R59">
        <f t="shared" si="5"/>
        <v>0</v>
      </c>
      <c r="S59">
        <f t="shared" si="6"/>
        <v>0.75340065729717731</v>
      </c>
    </row>
    <row r="60" spans="1:28" x14ac:dyDescent="0.2">
      <c r="A60" t="s">
        <v>82</v>
      </c>
      <c r="B60">
        <v>6554.1479491999999</v>
      </c>
      <c r="C60">
        <v>6642.2265625</v>
      </c>
      <c r="D60">
        <v>6636.7714844000002</v>
      </c>
      <c r="E60">
        <v>6813.7875977000003</v>
      </c>
      <c r="F60">
        <v>6522.7202147999997</v>
      </c>
      <c r="G60">
        <v>6699.5200194999998</v>
      </c>
      <c r="H60">
        <v>6614.3198241999999</v>
      </c>
      <c r="I60">
        <v>6763.7202147999997</v>
      </c>
      <c r="J60">
        <v>6642.2265625</v>
      </c>
      <c r="L60" t="str">
        <f t="shared" si="0"/>
        <v>03JAN2021:11:00:00</v>
      </c>
      <c r="M60">
        <v>11</v>
      </c>
      <c r="N60">
        <f t="shared" si="1"/>
        <v>88.078613300000143</v>
      </c>
      <c r="O60">
        <f t="shared" si="2"/>
        <v>0</v>
      </c>
      <c r="P60">
        <f t="shared" si="3"/>
        <v>88.078613300000143</v>
      </c>
      <c r="Q60">
        <f t="shared" si="4"/>
        <v>0</v>
      </c>
      <c r="R60">
        <f t="shared" si="5"/>
        <v>1</v>
      </c>
      <c r="S60">
        <f t="shared" si="6"/>
        <v>1.3438606205212538</v>
      </c>
    </row>
    <row r="61" spans="1:28" x14ac:dyDescent="0.2">
      <c r="A61" t="s">
        <v>83</v>
      </c>
      <c r="B61">
        <v>6180.7402344000002</v>
      </c>
      <c r="C61">
        <v>6167.5947266000003</v>
      </c>
      <c r="D61">
        <v>6275.0678711</v>
      </c>
      <c r="E61">
        <v>6146.9526366999999</v>
      </c>
      <c r="F61">
        <v>6037.1298827999999</v>
      </c>
      <c r="G61">
        <v>6129.3901366999999</v>
      </c>
      <c r="H61">
        <v>6103.2299805000002</v>
      </c>
      <c r="I61">
        <v>6327.7900391000003</v>
      </c>
      <c r="J61">
        <v>6167.5947266000003</v>
      </c>
      <c r="L61" t="str">
        <f t="shared" si="0"/>
        <v>03JAN2021:12:00:00</v>
      </c>
      <c r="M61">
        <v>12</v>
      </c>
      <c r="N61">
        <f t="shared" si="1"/>
        <v>-13.145507799999905</v>
      </c>
      <c r="O61">
        <f t="shared" si="2"/>
        <v>-13.145507799999905</v>
      </c>
      <c r="P61">
        <f t="shared" si="3"/>
        <v>0</v>
      </c>
      <c r="Q61">
        <f t="shared" si="4"/>
        <v>1</v>
      </c>
      <c r="R61">
        <f t="shared" si="5"/>
        <v>0</v>
      </c>
      <c r="S61">
        <f t="shared" si="6"/>
        <v>0.21268500699699791</v>
      </c>
    </row>
    <row r="62" spans="1:28" x14ac:dyDescent="0.2">
      <c r="A62" t="s">
        <v>84</v>
      </c>
      <c r="B62">
        <v>5845.0620116999999</v>
      </c>
      <c r="C62">
        <v>5817.6586914</v>
      </c>
      <c r="D62">
        <v>6000.9086914</v>
      </c>
      <c r="E62">
        <v>5696.6933594000002</v>
      </c>
      <c r="F62">
        <v>5578.4399414</v>
      </c>
      <c r="G62">
        <v>5897.3198241999999</v>
      </c>
      <c r="H62">
        <v>5813.1699219000002</v>
      </c>
      <c r="I62">
        <v>5929.9101563000004</v>
      </c>
      <c r="J62">
        <v>5817.6586914</v>
      </c>
      <c r="L62" t="str">
        <f t="shared" si="0"/>
        <v>03JAN2021:13:00:00</v>
      </c>
      <c r="M62">
        <v>13</v>
      </c>
      <c r="N62">
        <f t="shared" si="1"/>
        <v>-27.403320299999905</v>
      </c>
      <c r="O62">
        <f t="shared" si="2"/>
        <v>-27.403320299999905</v>
      </c>
      <c r="P62">
        <f t="shared" si="3"/>
        <v>0</v>
      </c>
      <c r="Q62">
        <f t="shared" si="4"/>
        <v>1</v>
      </c>
      <c r="R62">
        <f t="shared" si="5"/>
        <v>0</v>
      </c>
      <c r="S62">
        <f t="shared" si="6"/>
        <v>0.46882856409644519</v>
      </c>
    </row>
    <row r="63" spans="1:28" x14ac:dyDescent="0.2">
      <c r="A63" t="s">
        <v>85</v>
      </c>
      <c r="B63">
        <v>5621.1538086</v>
      </c>
      <c r="C63">
        <v>5571.5185547000001</v>
      </c>
      <c r="D63">
        <v>5702.4130858999997</v>
      </c>
      <c r="E63">
        <v>5687.7324219000002</v>
      </c>
      <c r="F63">
        <v>5382.8500977000003</v>
      </c>
      <c r="G63">
        <v>5593.7597655999998</v>
      </c>
      <c r="H63">
        <v>5556.2597655999998</v>
      </c>
      <c r="I63">
        <v>5698.8798827999999</v>
      </c>
      <c r="J63">
        <v>5571.5185547000001</v>
      </c>
      <c r="L63" t="str">
        <f t="shared" si="0"/>
        <v>03JAN2021:14:00:00</v>
      </c>
      <c r="M63">
        <v>14</v>
      </c>
      <c r="N63">
        <f t="shared" si="1"/>
        <v>-49.635253899999952</v>
      </c>
      <c r="O63">
        <f t="shared" si="2"/>
        <v>-49.635253899999952</v>
      </c>
      <c r="P63">
        <f t="shared" si="3"/>
        <v>0</v>
      </c>
      <c r="Q63">
        <f t="shared" si="4"/>
        <v>1</v>
      </c>
      <c r="R63">
        <f t="shared" si="5"/>
        <v>0</v>
      </c>
      <c r="S63">
        <f t="shared" si="6"/>
        <v>0.88300828602236847</v>
      </c>
    </row>
    <row r="64" spans="1:28" x14ac:dyDescent="0.2">
      <c r="A64" t="s">
        <v>86</v>
      </c>
      <c r="B64">
        <v>5448.7753905999998</v>
      </c>
      <c r="C64">
        <v>5408.7827147999997</v>
      </c>
      <c r="D64">
        <v>5539.3417969000002</v>
      </c>
      <c r="E64">
        <v>5526.7670897999997</v>
      </c>
      <c r="F64">
        <v>5200.5097655999998</v>
      </c>
      <c r="G64">
        <v>5473.8999022999997</v>
      </c>
      <c r="H64">
        <v>5434.3999022999997</v>
      </c>
      <c r="I64">
        <v>5493.6000977000003</v>
      </c>
      <c r="J64">
        <v>5408.7827147999997</v>
      </c>
      <c r="L64" t="str">
        <f t="shared" si="0"/>
        <v>03JAN2021:15:00:00</v>
      </c>
      <c r="M64">
        <v>15</v>
      </c>
      <c r="N64">
        <f t="shared" si="1"/>
        <v>-39.992675800000143</v>
      </c>
      <c r="O64">
        <f t="shared" si="2"/>
        <v>-39.992675800000143</v>
      </c>
      <c r="P64">
        <f t="shared" si="3"/>
        <v>0</v>
      </c>
      <c r="Q64">
        <f t="shared" si="4"/>
        <v>1</v>
      </c>
      <c r="R64">
        <f t="shared" si="5"/>
        <v>0</v>
      </c>
      <c r="S64">
        <f t="shared" si="6"/>
        <v>0.73397548867574613</v>
      </c>
    </row>
    <row r="65" spans="1:19" x14ac:dyDescent="0.2">
      <c r="A65" t="s">
        <v>87</v>
      </c>
      <c r="B65">
        <v>5426.2285155999998</v>
      </c>
      <c r="C65">
        <v>5384.4824219000002</v>
      </c>
      <c r="D65">
        <v>5479.8183594000002</v>
      </c>
      <c r="E65">
        <v>5491.7202147999997</v>
      </c>
      <c r="F65">
        <v>5124.7700194999998</v>
      </c>
      <c r="G65">
        <v>5484.6601563000004</v>
      </c>
      <c r="H65">
        <v>5404.5400391000003</v>
      </c>
      <c r="I65">
        <v>5526.3798827999999</v>
      </c>
      <c r="J65">
        <v>5384.4824219000002</v>
      </c>
      <c r="L65" t="str">
        <f t="shared" si="0"/>
        <v>03JAN2021:16:00:00</v>
      </c>
      <c r="M65">
        <v>16</v>
      </c>
      <c r="N65">
        <f t="shared" si="1"/>
        <v>-41.746093699999619</v>
      </c>
      <c r="O65">
        <f t="shared" si="2"/>
        <v>-41.746093699999619</v>
      </c>
      <c r="P65">
        <f t="shared" si="3"/>
        <v>0</v>
      </c>
      <c r="Q65">
        <f t="shared" si="4"/>
        <v>1</v>
      </c>
      <c r="R65">
        <f t="shared" si="5"/>
        <v>0</v>
      </c>
      <c r="S65">
        <f t="shared" si="6"/>
        <v>0.76933902765028661</v>
      </c>
    </row>
    <row r="66" spans="1:19" x14ac:dyDescent="0.2">
      <c r="A66" t="s">
        <v>88</v>
      </c>
      <c r="B66">
        <v>5540.1411133000001</v>
      </c>
      <c r="C66">
        <v>5487.0419922000001</v>
      </c>
      <c r="D66">
        <v>5584.6835938000004</v>
      </c>
      <c r="E66">
        <v>5675.9882813000004</v>
      </c>
      <c r="F66">
        <v>5248.7202147999997</v>
      </c>
      <c r="G66">
        <v>5592.4301758000001</v>
      </c>
      <c r="H66">
        <v>5569.5800780999998</v>
      </c>
      <c r="I66">
        <v>5541.3100586</v>
      </c>
      <c r="J66">
        <v>5487.0419922000001</v>
      </c>
      <c r="L66" t="str">
        <f t="shared" si="0"/>
        <v>03JAN2021:17:00:00</v>
      </c>
      <c r="M66">
        <v>17</v>
      </c>
      <c r="N66">
        <f t="shared" si="1"/>
        <v>-53.099121100000048</v>
      </c>
      <c r="O66">
        <f t="shared" si="2"/>
        <v>-53.099121100000048</v>
      </c>
      <c r="P66">
        <f t="shared" si="3"/>
        <v>0</v>
      </c>
      <c r="Q66">
        <f t="shared" si="4"/>
        <v>1</v>
      </c>
      <c r="R66">
        <f t="shared" si="5"/>
        <v>0</v>
      </c>
      <c r="S66">
        <f t="shared" si="6"/>
        <v>0.95844347669280605</v>
      </c>
    </row>
    <row r="67" spans="1:19" x14ac:dyDescent="0.2">
      <c r="A67" t="s">
        <v>89</v>
      </c>
      <c r="B67">
        <v>5863.2104491999999</v>
      </c>
      <c r="C67">
        <v>5822.0117188000004</v>
      </c>
      <c r="D67">
        <v>5909.9946289</v>
      </c>
      <c r="E67">
        <v>5974.2548827999999</v>
      </c>
      <c r="F67">
        <v>5579.5</v>
      </c>
      <c r="G67">
        <v>5854.8798827999999</v>
      </c>
      <c r="H67">
        <v>5771.9101563000004</v>
      </c>
      <c r="I67">
        <v>6054.2001952999999</v>
      </c>
      <c r="J67">
        <v>5822.0117188000004</v>
      </c>
      <c r="L67" t="str">
        <f t="shared" ref="L67:L130" si="10">A67</f>
        <v>03JAN2021:18:00:00</v>
      </c>
      <c r="M67">
        <v>18</v>
      </c>
      <c r="N67">
        <f t="shared" ref="N67:N130" si="11">C67-B67</f>
        <v>-41.198730399999477</v>
      </c>
      <c r="O67">
        <f t="shared" ref="O67:O130" si="12">IF(N67&lt;0,N67,0)</f>
        <v>-41.198730399999477</v>
      </c>
      <c r="P67">
        <f t="shared" ref="P67:P130" si="13">IF(N67&gt;0,N67,0)</f>
        <v>0</v>
      </c>
      <c r="Q67">
        <f t="shared" ref="Q67:Q130" si="14">IF(O67&lt;0,1,0)</f>
        <v>1</v>
      </c>
      <c r="R67">
        <f t="shared" ref="R67:R130" si="15">IF(P67&gt;0,1,0)</f>
        <v>0</v>
      </c>
      <c r="S67">
        <f t="shared" ref="S67:S130" si="16">ABS((B67-C67)/B67)*100</f>
        <v>0.7026650460008782</v>
      </c>
    </row>
    <row r="68" spans="1:19" x14ac:dyDescent="0.2">
      <c r="A68" t="s">
        <v>90</v>
      </c>
      <c r="B68">
        <v>6345.9619141000003</v>
      </c>
      <c r="C68">
        <v>6360.1665039</v>
      </c>
      <c r="D68">
        <v>6284.5253905999998</v>
      </c>
      <c r="E68">
        <v>6296.0976563000004</v>
      </c>
      <c r="F68">
        <v>6271.4799805000002</v>
      </c>
      <c r="G68">
        <v>6348.7900391000003</v>
      </c>
      <c r="H68">
        <v>6352.8798827999999</v>
      </c>
      <c r="I68">
        <v>6499.6499022999997</v>
      </c>
      <c r="J68">
        <v>6360.1665039</v>
      </c>
      <c r="L68" t="str">
        <f t="shared" si="10"/>
        <v>03JAN2021:19:00:00</v>
      </c>
      <c r="M68">
        <v>19</v>
      </c>
      <c r="N68">
        <f t="shared" si="11"/>
        <v>14.204589799999667</v>
      </c>
      <c r="O68">
        <f t="shared" si="12"/>
        <v>0</v>
      </c>
      <c r="P68">
        <f t="shared" si="13"/>
        <v>14.204589799999667</v>
      </c>
      <c r="Q68">
        <f t="shared" si="14"/>
        <v>0</v>
      </c>
      <c r="R68">
        <f t="shared" si="15"/>
        <v>1</v>
      </c>
      <c r="S68">
        <f t="shared" si="16"/>
        <v>0.22383666955893156</v>
      </c>
    </row>
    <row r="69" spans="1:19" x14ac:dyDescent="0.2">
      <c r="A69" t="s">
        <v>91</v>
      </c>
      <c r="B69">
        <v>6394.3603516000003</v>
      </c>
      <c r="C69">
        <v>6431.8935547000001</v>
      </c>
      <c r="D69">
        <v>6296.8808594000002</v>
      </c>
      <c r="E69">
        <v>6238.4550780999998</v>
      </c>
      <c r="F69">
        <v>6543.7001952999999</v>
      </c>
      <c r="G69">
        <v>6436.3500977000003</v>
      </c>
      <c r="H69">
        <v>6339.2299805000002</v>
      </c>
      <c r="I69">
        <v>6478.0297852000003</v>
      </c>
      <c r="J69">
        <v>6431.8935547000001</v>
      </c>
      <c r="L69" t="str">
        <f t="shared" si="10"/>
        <v>03JAN2021:20:00:00</v>
      </c>
      <c r="M69">
        <v>20</v>
      </c>
      <c r="N69">
        <f t="shared" si="11"/>
        <v>37.53320309999981</v>
      </c>
      <c r="O69">
        <f t="shared" si="12"/>
        <v>0</v>
      </c>
      <c r="P69">
        <f t="shared" si="13"/>
        <v>37.53320309999981</v>
      </c>
      <c r="Q69">
        <f t="shared" si="14"/>
        <v>0</v>
      </c>
      <c r="R69">
        <f t="shared" si="15"/>
        <v>1</v>
      </c>
      <c r="S69">
        <f t="shared" si="16"/>
        <v>0.58697353661978457</v>
      </c>
    </row>
    <row r="70" spans="1:19" x14ac:dyDescent="0.2">
      <c r="A70" t="s">
        <v>92</v>
      </c>
      <c r="B70">
        <v>6371.1640625</v>
      </c>
      <c r="C70">
        <v>6485.1889647999997</v>
      </c>
      <c r="D70">
        <v>6237.6621094000002</v>
      </c>
      <c r="E70">
        <v>6161.3842772999997</v>
      </c>
      <c r="F70">
        <v>6618.6601563000004</v>
      </c>
      <c r="G70">
        <v>6442.9902344000002</v>
      </c>
      <c r="H70">
        <v>6395.9902344000002</v>
      </c>
      <c r="I70">
        <v>6585.7797852000003</v>
      </c>
      <c r="J70">
        <v>6485.1889647999997</v>
      </c>
      <c r="L70" t="str">
        <f t="shared" si="10"/>
        <v>03JAN2021:21:00:00</v>
      </c>
      <c r="M70">
        <v>21</v>
      </c>
      <c r="N70">
        <f t="shared" si="11"/>
        <v>114.02490229999967</v>
      </c>
      <c r="O70">
        <f t="shared" si="12"/>
        <v>0</v>
      </c>
      <c r="P70">
        <f t="shared" si="13"/>
        <v>114.02490229999967</v>
      </c>
      <c r="Q70">
        <f t="shared" si="14"/>
        <v>0</v>
      </c>
      <c r="R70">
        <f t="shared" si="15"/>
        <v>1</v>
      </c>
      <c r="S70">
        <f t="shared" si="16"/>
        <v>1.7897028106863266</v>
      </c>
    </row>
    <row r="71" spans="1:19" x14ac:dyDescent="0.2">
      <c r="A71" t="s">
        <v>93</v>
      </c>
      <c r="B71">
        <v>6228.2348633000001</v>
      </c>
      <c r="C71">
        <v>6361.4814452999999</v>
      </c>
      <c r="D71">
        <v>6153.6733397999997</v>
      </c>
      <c r="E71">
        <v>5777.2641602000003</v>
      </c>
      <c r="F71">
        <v>6455.6699219000002</v>
      </c>
      <c r="G71">
        <v>6325.5200194999998</v>
      </c>
      <c r="H71">
        <v>6277.2797852000003</v>
      </c>
      <c r="I71">
        <v>6473.3798827999999</v>
      </c>
      <c r="J71">
        <v>6361.4814452999999</v>
      </c>
      <c r="L71" t="str">
        <f t="shared" si="10"/>
        <v>03JAN2021:22:00:00</v>
      </c>
      <c r="M71">
        <v>22</v>
      </c>
      <c r="N71">
        <f t="shared" si="11"/>
        <v>133.24658199999976</v>
      </c>
      <c r="O71">
        <f t="shared" si="12"/>
        <v>0</v>
      </c>
      <c r="P71">
        <f t="shared" si="13"/>
        <v>133.24658199999976</v>
      </c>
      <c r="Q71">
        <f t="shared" si="14"/>
        <v>0</v>
      </c>
      <c r="R71">
        <f t="shared" si="15"/>
        <v>1</v>
      </c>
      <c r="S71">
        <f t="shared" si="16"/>
        <v>2.1393955899954564</v>
      </c>
    </row>
    <row r="72" spans="1:19" x14ac:dyDescent="0.2">
      <c r="A72" t="s">
        <v>94</v>
      </c>
      <c r="B72">
        <v>5964.3056641000003</v>
      </c>
      <c r="C72">
        <v>6135.1035155999998</v>
      </c>
      <c r="D72">
        <v>5952.7490233999997</v>
      </c>
      <c r="E72">
        <v>5672.9760741999999</v>
      </c>
      <c r="F72">
        <v>6231.7998047000001</v>
      </c>
      <c r="G72">
        <v>6062.2202147999997</v>
      </c>
      <c r="H72">
        <v>6085.1401366999999</v>
      </c>
      <c r="I72">
        <v>6215.9902344000002</v>
      </c>
      <c r="J72">
        <v>6135.1035155999998</v>
      </c>
      <c r="L72" t="str">
        <f t="shared" si="10"/>
        <v>03JAN2021:23:00:00</v>
      </c>
      <c r="M72">
        <v>23</v>
      </c>
      <c r="N72">
        <f t="shared" si="11"/>
        <v>170.79785149999952</v>
      </c>
      <c r="O72">
        <f t="shared" si="12"/>
        <v>0</v>
      </c>
      <c r="P72">
        <f t="shared" si="13"/>
        <v>170.79785149999952</v>
      </c>
      <c r="Q72">
        <f t="shared" si="14"/>
        <v>0</v>
      </c>
      <c r="R72">
        <f t="shared" si="15"/>
        <v>1</v>
      </c>
      <c r="S72">
        <f t="shared" si="16"/>
        <v>2.8636669734761577</v>
      </c>
    </row>
    <row r="73" spans="1:19" x14ac:dyDescent="0.2">
      <c r="A73" t="s">
        <v>95</v>
      </c>
      <c r="B73">
        <v>5705.3779297000001</v>
      </c>
      <c r="C73">
        <v>5832.2314452999999</v>
      </c>
      <c r="D73">
        <v>5785.1665039</v>
      </c>
      <c r="E73">
        <v>5585.3349608999997</v>
      </c>
      <c r="F73">
        <v>5893.6401366999999</v>
      </c>
      <c r="G73">
        <v>5786.0600586</v>
      </c>
      <c r="H73">
        <v>5729.7202147999997</v>
      </c>
      <c r="I73">
        <v>5919.9501952999999</v>
      </c>
      <c r="J73">
        <v>5832.2314452999999</v>
      </c>
      <c r="L73" t="str">
        <f t="shared" si="10"/>
        <v>04JAN2021:00:00:00</v>
      </c>
      <c r="M73">
        <v>24</v>
      </c>
      <c r="N73">
        <f t="shared" si="11"/>
        <v>126.85351559999981</v>
      </c>
      <c r="O73">
        <f t="shared" si="12"/>
        <v>0</v>
      </c>
      <c r="P73">
        <f t="shared" si="13"/>
        <v>126.85351559999981</v>
      </c>
      <c r="Q73">
        <f t="shared" si="14"/>
        <v>0</v>
      </c>
      <c r="R73">
        <f t="shared" si="15"/>
        <v>1</v>
      </c>
      <c r="S73">
        <f t="shared" si="16"/>
        <v>2.2234025013426235</v>
      </c>
    </row>
    <row r="74" spans="1:19" x14ac:dyDescent="0.2">
      <c r="A74" t="s">
        <v>96</v>
      </c>
      <c r="B74">
        <v>5533.2241211</v>
      </c>
      <c r="C74">
        <v>5438.6987305000002</v>
      </c>
      <c r="D74">
        <v>5631.6889647999997</v>
      </c>
      <c r="E74">
        <v>5438.4155272999997</v>
      </c>
      <c r="F74">
        <v>5331.7202147999997</v>
      </c>
      <c r="G74">
        <v>5484.4799805000002</v>
      </c>
      <c r="H74">
        <v>5433.6401366999999</v>
      </c>
      <c r="I74">
        <v>5431.3500977000003</v>
      </c>
      <c r="J74">
        <v>5438.6987305000002</v>
      </c>
      <c r="L74" t="str">
        <f t="shared" si="10"/>
        <v>04JAN2021:01:00:00</v>
      </c>
      <c r="M74">
        <v>1</v>
      </c>
      <c r="N74">
        <f t="shared" si="11"/>
        <v>-94.52539059999981</v>
      </c>
      <c r="O74">
        <f t="shared" si="12"/>
        <v>-94.52539059999981</v>
      </c>
      <c r="P74">
        <f t="shared" si="13"/>
        <v>0</v>
      </c>
      <c r="Q74">
        <f t="shared" si="14"/>
        <v>1</v>
      </c>
      <c r="R74">
        <f t="shared" si="15"/>
        <v>0</v>
      </c>
      <c r="S74">
        <f t="shared" si="16"/>
        <v>1.7083239090125313</v>
      </c>
    </row>
    <row r="75" spans="1:19" x14ac:dyDescent="0.2">
      <c r="A75" t="s">
        <v>97</v>
      </c>
      <c r="B75">
        <v>5486.90625</v>
      </c>
      <c r="C75">
        <v>5319.7841797000001</v>
      </c>
      <c r="D75">
        <v>5599.9130858999997</v>
      </c>
      <c r="E75">
        <v>5493.3046875</v>
      </c>
      <c r="F75">
        <v>5166.6098633000001</v>
      </c>
      <c r="G75">
        <v>5371.7202147999997</v>
      </c>
      <c r="H75">
        <v>5291.4799805000002</v>
      </c>
      <c r="I75">
        <v>5335.2299805000002</v>
      </c>
      <c r="J75">
        <v>5319.7841797000001</v>
      </c>
      <c r="L75" t="str">
        <f t="shared" si="10"/>
        <v>04JAN2021:02:00:00</v>
      </c>
      <c r="M75">
        <v>2</v>
      </c>
      <c r="N75">
        <f t="shared" si="11"/>
        <v>-167.1220702999999</v>
      </c>
      <c r="O75">
        <f t="shared" si="12"/>
        <v>-167.1220702999999</v>
      </c>
      <c r="P75">
        <f t="shared" si="13"/>
        <v>0</v>
      </c>
      <c r="Q75">
        <f t="shared" si="14"/>
        <v>1</v>
      </c>
      <c r="R75">
        <f t="shared" si="15"/>
        <v>0</v>
      </c>
      <c r="S75">
        <f t="shared" si="16"/>
        <v>3.0458342586042892</v>
      </c>
    </row>
    <row r="76" spans="1:19" x14ac:dyDescent="0.2">
      <c r="A76" t="s">
        <v>98</v>
      </c>
      <c r="B76">
        <v>5527.8901366999999</v>
      </c>
      <c r="C76">
        <v>5348.4453125</v>
      </c>
      <c r="D76">
        <v>5616.8989258000001</v>
      </c>
      <c r="E76">
        <v>5546.546875</v>
      </c>
      <c r="F76">
        <v>5146.1401366999999</v>
      </c>
      <c r="G76">
        <v>5418.0800780999998</v>
      </c>
      <c r="H76">
        <v>5358.2700194999998</v>
      </c>
      <c r="I76">
        <v>5371.8798827999999</v>
      </c>
      <c r="J76">
        <v>5348.4453125</v>
      </c>
      <c r="L76" t="str">
        <f t="shared" si="10"/>
        <v>04JAN2021:03:00:00</v>
      </c>
      <c r="M76">
        <v>3</v>
      </c>
      <c r="N76">
        <f t="shared" si="11"/>
        <v>-179.44482419999986</v>
      </c>
      <c r="O76">
        <f t="shared" si="12"/>
        <v>-179.44482419999986</v>
      </c>
      <c r="P76">
        <f t="shared" si="13"/>
        <v>0</v>
      </c>
      <c r="Q76">
        <f t="shared" si="14"/>
        <v>1</v>
      </c>
      <c r="R76">
        <f t="shared" si="15"/>
        <v>0</v>
      </c>
      <c r="S76">
        <f t="shared" si="16"/>
        <v>3.246172043265743</v>
      </c>
    </row>
    <row r="77" spans="1:19" x14ac:dyDescent="0.2">
      <c r="A77" t="s">
        <v>99</v>
      </c>
      <c r="B77">
        <v>5659.1884766000003</v>
      </c>
      <c r="C77">
        <v>5481.734375</v>
      </c>
      <c r="D77">
        <v>5778.2758789</v>
      </c>
      <c r="E77">
        <v>5747.2763672000001</v>
      </c>
      <c r="F77">
        <v>5292.7797852000003</v>
      </c>
      <c r="G77">
        <v>5558.3798827999999</v>
      </c>
      <c r="H77">
        <v>5430.6201172000001</v>
      </c>
      <c r="I77">
        <v>5535.2099608999997</v>
      </c>
      <c r="J77">
        <v>5481.734375</v>
      </c>
      <c r="L77" t="str">
        <f t="shared" si="10"/>
        <v>04JAN2021:04:00:00</v>
      </c>
      <c r="M77">
        <v>4</v>
      </c>
      <c r="N77">
        <f t="shared" si="11"/>
        <v>-177.45410160000029</v>
      </c>
      <c r="O77">
        <f t="shared" si="12"/>
        <v>-177.45410160000029</v>
      </c>
      <c r="P77">
        <f t="shared" si="13"/>
        <v>0</v>
      </c>
      <c r="Q77">
        <f t="shared" si="14"/>
        <v>1</v>
      </c>
      <c r="R77">
        <f t="shared" si="15"/>
        <v>0</v>
      </c>
      <c r="S77">
        <f t="shared" si="16"/>
        <v>3.1356810668835231</v>
      </c>
    </row>
    <row r="78" spans="1:19" x14ac:dyDescent="0.2">
      <c r="A78" t="s">
        <v>100</v>
      </c>
      <c r="B78">
        <v>5920.1303711</v>
      </c>
      <c r="C78">
        <v>5766.3476563000004</v>
      </c>
      <c r="D78">
        <v>6028.1689452999999</v>
      </c>
      <c r="E78">
        <v>5992.1420897999997</v>
      </c>
      <c r="F78">
        <v>5620.0297852000003</v>
      </c>
      <c r="G78">
        <v>5813.1098633000001</v>
      </c>
      <c r="H78">
        <v>5729.9301758000001</v>
      </c>
      <c r="I78">
        <v>5794.7900391000003</v>
      </c>
      <c r="J78">
        <v>5766.3476563000004</v>
      </c>
      <c r="L78" t="str">
        <f t="shared" si="10"/>
        <v>04JAN2021:05:00:00</v>
      </c>
      <c r="M78">
        <v>5</v>
      </c>
      <c r="N78">
        <f t="shared" si="11"/>
        <v>-153.78271479999967</v>
      </c>
      <c r="O78">
        <f t="shared" si="12"/>
        <v>-153.78271479999967</v>
      </c>
      <c r="P78">
        <f t="shared" si="13"/>
        <v>0</v>
      </c>
      <c r="Q78">
        <f t="shared" si="14"/>
        <v>1</v>
      </c>
      <c r="R78">
        <f t="shared" si="15"/>
        <v>0</v>
      </c>
      <c r="S78">
        <f t="shared" si="16"/>
        <v>2.5976237879948205</v>
      </c>
    </row>
    <row r="79" spans="1:19" x14ac:dyDescent="0.2">
      <c r="A79" t="s">
        <v>101</v>
      </c>
      <c r="B79">
        <v>6438.6889647999997</v>
      </c>
      <c r="C79">
        <v>6339.3710938000004</v>
      </c>
      <c r="D79">
        <v>6435.4423827999999</v>
      </c>
      <c r="E79">
        <v>6325.9482422000001</v>
      </c>
      <c r="F79">
        <v>6284.1601563000004</v>
      </c>
      <c r="G79">
        <v>6362.1499022999997</v>
      </c>
      <c r="H79">
        <v>6291.4199219000002</v>
      </c>
      <c r="I79">
        <v>6383.1098633000001</v>
      </c>
      <c r="J79">
        <v>6339.3710938000004</v>
      </c>
      <c r="L79" t="str">
        <f t="shared" si="10"/>
        <v>04JAN2021:06:00:00</v>
      </c>
      <c r="M79">
        <v>6</v>
      </c>
      <c r="N79">
        <f t="shared" si="11"/>
        <v>-99.317870999999286</v>
      </c>
      <c r="O79">
        <f t="shared" si="12"/>
        <v>-99.317870999999286</v>
      </c>
      <c r="P79">
        <f t="shared" si="13"/>
        <v>0</v>
      </c>
      <c r="Q79">
        <f t="shared" si="14"/>
        <v>1</v>
      </c>
      <c r="R79">
        <f t="shared" si="15"/>
        <v>0</v>
      </c>
      <c r="S79">
        <f t="shared" si="16"/>
        <v>1.5425169866562163</v>
      </c>
    </row>
    <row r="80" spans="1:19" x14ac:dyDescent="0.2">
      <c r="A80" t="s">
        <v>102</v>
      </c>
      <c r="B80">
        <v>7162.9428711</v>
      </c>
      <c r="C80">
        <v>7105.7929688000004</v>
      </c>
      <c r="D80">
        <v>6930.0864258000001</v>
      </c>
      <c r="E80">
        <v>6891.6132813000004</v>
      </c>
      <c r="F80">
        <v>7120.2099608999997</v>
      </c>
      <c r="G80">
        <v>7123.0200194999998</v>
      </c>
      <c r="H80">
        <v>7153.3198241999999</v>
      </c>
      <c r="I80">
        <v>7123.0898438000004</v>
      </c>
      <c r="J80">
        <v>7105.7929688000004</v>
      </c>
      <c r="L80" t="str">
        <f t="shared" si="10"/>
        <v>04JAN2021:07:00:00</v>
      </c>
      <c r="M80">
        <v>7</v>
      </c>
      <c r="N80">
        <f t="shared" si="11"/>
        <v>-57.149902299999667</v>
      </c>
      <c r="O80">
        <f t="shared" si="12"/>
        <v>-57.149902299999667</v>
      </c>
      <c r="P80">
        <f t="shared" si="13"/>
        <v>0</v>
      </c>
      <c r="Q80">
        <f t="shared" si="14"/>
        <v>1</v>
      </c>
      <c r="R80">
        <f t="shared" si="15"/>
        <v>0</v>
      </c>
      <c r="S80">
        <f t="shared" si="16"/>
        <v>0.79785506220606317</v>
      </c>
    </row>
    <row r="81" spans="1:19" x14ac:dyDescent="0.2">
      <c r="A81" t="s">
        <v>103</v>
      </c>
      <c r="B81">
        <v>7600.7431641000003</v>
      </c>
      <c r="C81">
        <v>7412.7880858999997</v>
      </c>
      <c r="D81">
        <v>7103.4248047000001</v>
      </c>
      <c r="E81">
        <v>7195.0766602000003</v>
      </c>
      <c r="F81">
        <v>7463.0698241999999</v>
      </c>
      <c r="G81">
        <v>7418.9399414</v>
      </c>
      <c r="H81">
        <v>7534.2299805000002</v>
      </c>
      <c r="I81">
        <v>7392.6699219000002</v>
      </c>
      <c r="J81">
        <v>7412.7880858999997</v>
      </c>
      <c r="L81" t="str">
        <f t="shared" si="10"/>
        <v>04JAN2021:08:00:00</v>
      </c>
      <c r="M81">
        <v>8</v>
      </c>
      <c r="N81">
        <f t="shared" si="11"/>
        <v>-187.95507820000057</v>
      </c>
      <c r="O81">
        <f t="shared" si="12"/>
        <v>-187.95507820000057</v>
      </c>
      <c r="P81">
        <f t="shared" si="13"/>
        <v>0</v>
      </c>
      <c r="Q81">
        <f t="shared" si="14"/>
        <v>1</v>
      </c>
      <c r="R81">
        <f t="shared" si="15"/>
        <v>0</v>
      </c>
      <c r="S81">
        <f t="shared" si="16"/>
        <v>2.4728513270617301</v>
      </c>
    </row>
    <row r="82" spans="1:19" x14ac:dyDescent="0.2">
      <c r="A82" t="s">
        <v>104</v>
      </c>
      <c r="B82">
        <v>7511.1958008000001</v>
      </c>
      <c r="C82">
        <v>7131.4296875</v>
      </c>
      <c r="D82">
        <v>7034.5</v>
      </c>
      <c r="E82">
        <v>7016.3706055000002</v>
      </c>
      <c r="F82">
        <v>7244.7998047000001</v>
      </c>
      <c r="G82">
        <v>7135.4599608999997</v>
      </c>
      <c r="H82">
        <v>7153.1899414</v>
      </c>
      <c r="I82">
        <v>7042.75</v>
      </c>
      <c r="J82">
        <v>7131.4296875</v>
      </c>
      <c r="L82" t="str">
        <f t="shared" si="10"/>
        <v>04JAN2021:09:00:00</v>
      </c>
      <c r="M82">
        <v>9</v>
      </c>
      <c r="N82">
        <f t="shared" si="11"/>
        <v>-379.76611330000014</v>
      </c>
      <c r="O82">
        <f t="shared" si="12"/>
        <v>-379.76611330000014</v>
      </c>
      <c r="P82">
        <f t="shared" si="13"/>
        <v>0</v>
      </c>
      <c r="Q82">
        <f t="shared" si="14"/>
        <v>1</v>
      </c>
      <c r="R82">
        <f t="shared" si="15"/>
        <v>0</v>
      </c>
      <c r="S82">
        <f t="shared" si="16"/>
        <v>5.0560007137552203</v>
      </c>
    </row>
    <row r="83" spans="1:19" x14ac:dyDescent="0.2">
      <c r="A83" t="s">
        <v>105</v>
      </c>
      <c r="B83">
        <v>7029.1694336</v>
      </c>
      <c r="C83">
        <v>6769.9155272999997</v>
      </c>
      <c r="D83">
        <v>6793.8442383000001</v>
      </c>
      <c r="E83">
        <v>6608.0800780999998</v>
      </c>
      <c r="F83">
        <v>6696.3198241999999</v>
      </c>
      <c r="G83">
        <v>6857.7597655999998</v>
      </c>
      <c r="H83">
        <v>6772.2299805000002</v>
      </c>
      <c r="I83">
        <v>6785.3100586</v>
      </c>
      <c r="J83">
        <v>6769.9155272999997</v>
      </c>
      <c r="L83" t="str">
        <f t="shared" si="10"/>
        <v>04JAN2021:10:00:00</v>
      </c>
      <c r="M83">
        <v>10</v>
      </c>
      <c r="N83">
        <f t="shared" si="11"/>
        <v>-259.25390630000038</v>
      </c>
      <c r="O83">
        <f t="shared" si="12"/>
        <v>-259.25390630000038</v>
      </c>
      <c r="P83">
        <f t="shared" si="13"/>
        <v>0</v>
      </c>
      <c r="Q83">
        <f t="shared" si="14"/>
        <v>1</v>
      </c>
      <c r="R83">
        <f t="shared" si="15"/>
        <v>0</v>
      </c>
      <c r="S83">
        <f t="shared" si="16"/>
        <v>3.6882580331716812</v>
      </c>
    </row>
    <row r="84" spans="1:19" x14ac:dyDescent="0.2">
      <c r="A84" t="s">
        <v>106</v>
      </c>
      <c r="B84">
        <v>6559.8188477000003</v>
      </c>
      <c r="C84">
        <v>6408.7622069999998</v>
      </c>
      <c r="D84">
        <v>6453.5390625</v>
      </c>
      <c r="E84">
        <v>6029.5136719000002</v>
      </c>
      <c r="F84">
        <v>6323.1000977000003</v>
      </c>
      <c r="G84">
        <v>6439.5600586</v>
      </c>
      <c r="H84">
        <v>6459.5400391000003</v>
      </c>
      <c r="I84">
        <v>6405.8598633000001</v>
      </c>
      <c r="J84">
        <v>6408.7622069999998</v>
      </c>
      <c r="L84" t="str">
        <f t="shared" si="10"/>
        <v>04JAN2021:11:00:00</v>
      </c>
      <c r="M84">
        <v>11</v>
      </c>
      <c r="N84">
        <f t="shared" si="11"/>
        <v>-151.05664070000057</v>
      </c>
      <c r="O84">
        <f t="shared" si="12"/>
        <v>-151.05664070000057</v>
      </c>
      <c r="P84">
        <f t="shared" si="13"/>
        <v>0</v>
      </c>
      <c r="Q84">
        <f t="shared" si="14"/>
        <v>1</v>
      </c>
      <c r="R84">
        <f t="shared" si="15"/>
        <v>0</v>
      </c>
      <c r="S84">
        <f t="shared" si="16"/>
        <v>2.3027562834751749</v>
      </c>
    </row>
    <row r="85" spans="1:19" x14ac:dyDescent="0.2">
      <c r="A85" t="s">
        <v>107</v>
      </c>
      <c r="B85">
        <v>6204.0034180000002</v>
      </c>
      <c r="C85">
        <v>6079.65625</v>
      </c>
      <c r="D85">
        <v>6128.5278319999998</v>
      </c>
      <c r="E85">
        <v>5956.5424805000002</v>
      </c>
      <c r="F85">
        <v>6007.0600586</v>
      </c>
      <c r="G85">
        <v>6134.4199219000002</v>
      </c>
      <c r="H85">
        <v>6067.3598633000001</v>
      </c>
      <c r="I85">
        <v>6112.7299805000002</v>
      </c>
      <c r="J85">
        <v>6079.65625</v>
      </c>
      <c r="L85" t="str">
        <f t="shared" si="10"/>
        <v>04JAN2021:12:00:00</v>
      </c>
      <c r="M85">
        <v>12</v>
      </c>
      <c r="N85">
        <f t="shared" si="11"/>
        <v>-124.34716800000024</v>
      </c>
      <c r="O85">
        <f t="shared" si="12"/>
        <v>-124.34716800000024</v>
      </c>
      <c r="P85">
        <f t="shared" si="13"/>
        <v>0</v>
      </c>
      <c r="Q85">
        <f t="shared" si="14"/>
        <v>1</v>
      </c>
      <c r="R85">
        <f t="shared" si="15"/>
        <v>0</v>
      </c>
      <c r="S85">
        <f t="shared" si="16"/>
        <v>2.0043052787370375</v>
      </c>
    </row>
    <row r="86" spans="1:19" x14ac:dyDescent="0.2">
      <c r="A86" t="s">
        <v>108</v>
      </c>
      <c r="B86">
        <v>6011.8432616999999</v>
      </c>
      <c r="C86">
        <v>5902.1215819999998</v>
      </c>
      <c r="D86">
        <v>5917.9912108999997</v>
      </c>
      <c r="E86">
        <v>5852.3842772999997</v>
      </c>
      <c r="F86">
        <v>5845.7202147999997</v>
      </c>
      <c r="G86">
        <v>5894.7001952999999</v>
      </c>
      <c r="H86">
        <v>5922.5</v>
      </c>
      <c r="I86">
        <v>5933.9199219000002</v>
      </c>
      <c r="J86">
        <v>5902.1215819999998</v>
      </c>
      <c r="L86" t="str">
        <f t="shared" si="10"/>
        <v>04JAN2021:13:00:00</v>
      </c>
      <c r="M86">
        <v>13</v>
      </c>
      <c r="N86">
        <f t="shared" si="11"/>
        <v>-109.7216797000001</v>
      </c>
      <c r="O86">
        <f t="shared" si="12"/>
        <v>-109.7216797000001</v>
      </c>
      <c r="P86">
        <f t="shared" si="13"/>
        <v>0</v>
      </c>
      <c r="Q86">
        <f t="shared" si="14"/>
        <v>1</v>
      </c>
      <c r="R86">
        <f t="shared" si="15"/>
        <v>0</v>
      </c>
      <c r="S86">
        <f t="shared" si="16"/>
        <v>1.8250921543316072</v>
      </c>
    </row>
    <row r="87" spans="1:19" x14ac:dyDescent="0.2">
      <c r="A87" t="s">
        <v>109</v>
      </c>
      <c r="B87">
        <v>5930.8706055000002</v>
      </c>
      <c r="C87">
        <v>5826.3100586</v>
      </c>
      <c r="D87">
        <v>5790.5014647999997</v>
      </c>
      <c r="E87">
        <v>5765.4008789</v>
      </c>
      <c r="F87">
        <v>5751.0400391000003</v>
      </c>
      <c r="G87">
        <v>5798.3999022999997</v>
      </c>
      <c r="H87">
        <v>5982.4199219000002</v>
      </c>
      <c r="I87">
        <v>5777.3300780999998</v>
      </c>
      <c r="J87">
        <v>5826.3100586</v>
      </c>
      <c r="L87" t="str">
        <f t="shared" si="10"/>
        <v>04JAN2021:14:00:00</v>
      </c>
      <c r="M87">
        <v>14</v>
      </c>
      <c r="N87">
        <f t="shared" si="11"/>
        <v>-104.56054690000019</v>
      </c>
      <c r="O87">
        <f t="shared" si="12"/>
        <v>-104.56054690000019</v>
      </c>
      <c r="P87">
        <f t="shared" si="13"/>
        <v>0</v>
      </c>
      <c r="Q87">
        <f t="shared" si="14"/>
        <v>1</v>
      </c>
      <c r="R87">
        <f t="shared" si="15"/>
        <v>0</v>
      </c>
      <c r="S87">
        <f t="shared" si="16"/>
        <v>1.7629881657346536</v>
      </c>
    </row>
    <row r="88" spans="1:19" x14ac:dyDescent="0.2">
      <c r="A88" t="s">
        <v>110</v>
      </c>
      <c r="B88">
        <v>5897.3901366999999</v>
      </c>
      <c r="C88">
        <v>5745.3247069999998</v>
      </c>
      <c r="D88">
        <v>5762.8974608999997</v>
      </c>
      <c r="E88">
        <v>5775.7167969000002</v>
      </c>
      <c r="F88">
        <v>5693.4702147999997</v>
      </c>
      <c r="G88">
        <v>5707.0800780999998</v>
      </c>
      <c r="H88">
        <v>5841.0600586</v>
      </c>
      <c r="I88">
        <v>5711.7797852000003</v>
      </c>
      <c r="J88">
        <v>5745.3247069999998</v>
      </c>
      <c r="L88" t="str">
        <f t="shared" si="10"/>
        <v>04JAN2021:15:00:00</v>
      </c>
      <c r="M88">
        <v>15</v>
      </c>
      <c r="N88">
        <f t="shared" si="11"/>
        <v>-152.0654297000001</v>
      </c>
      <c r="O88">
        <f t="shared" si="12"/>
        <v>-152.0654297000001</v>
      </c>
      <c r="P88">
        <f t="shared" si="13"/>
        <v>0</v>
      </c>
      <c r="Q88">
        <f t="shared" si="14"/>
        <v>1</v>
      </c>
      <c r="R88">
        <f t="shared" si="15"/>
        <v>0</v>
      </c>
      <c r="S88">
        <f t="shared" si="16"/>
        <v>2.5785207723274568</v>
      </c>
    </row>
    <row r="89" spans="1:19" x14ac:dyDescent="0.2">
      <c r="A89" t="s">
        <v>111</v>
      </c>
      <c r="B89">
        <v>5927.2578125</v>
      </c>
      <c r="C89">
        <v>5768.4902344000002</v>
      </c>
      <c r="D89">
        <v>5774.6616211</v>
      </c>
      <c r="E89">
        <v>5680.3647461</v>
      </c>
      <c r="F89">
        <v>5683.3398438000004</v>
      </c>
      <c r="G89">
        <v>5881.5600586</v>
      </c>
      <c r="H89">
        <v>5843.0498047000001</v>
      </c>
      <c r="I89">
        <v>5719.4599608999997</v>
      </c>
      <c r="J89">
        <v>5768.4902344000002</v>
      </c>
      <c r="L89" t="str">
        <f t="shared" si="10"/>
        <v>04JAN2021:16:00:00</v>
      </c>
      <c r="M89">
        <v>16</v>
      </c>
      <c r="N89">
        <f t="shared" si="11"/>
        <v>-158.76757809999981</v>
      </c>
      <c r="O89">
        <f t="shared" si="12"/>
        <v>-158.76757809999981</v>
      </c>
      <c r="P89">
        <f t="shared" si="13"/>
        <v>0</v>
      </c>
      <c r="Q89">
        <f t="shared" si="14"/>
        <v>1</v>
      </c>
      <c r="R89">
        <f t="shared" si="15"/>
        <v>0</v>
      </c>
      <c r="S89">
        <f t="shared" si="16"/>
        <v>2.6786008492017119</v>
      </c>
    </row>
    <row r="90" spans="1:19" x14ac:dyDescent="0.2">
      <c r="A90" t="s">
        <v>112</v>
      </c>
      <c r="B90">
        <v>5989.7919922000001</v>
      </c>
      <c r="C90">
        <v>5842.3940430000002</v>
      </c>
      <c r="D90">
        <v>5889.3032227000003</v>
      </c>
      <c r="E90">
        <v>5844.2534180000002</v>
      </c>
      <c r="F90">
        <v>5746.2202147999997</v>
      </c>
      <c r="G90">
        <v>5803.1699219000002</v>
      </c>
      <c r="H90">
        <v>5844.6801758000001</v>
      </c>
      <c r="I90">
        <v>5932.4399414</v>
      </c>
      <c r="J90">
        <v>5842.3940430000002</v>
      </c>
      <c r="L90" t="str">
        <f t="shared" si="10"/>
        <v>04JAN2021:17:00:00</v>
      </c>
      <c r="M90">
        <v>17</v>
      </c>
      <c r="N90">
        <f t="shared" si="11"/>
        <v>-147.39794919999986</v>
      </c>
      <c r="O90">
        <f t="shared" si="12"/>
        <v>-147.39794919999986</v>
      </c>
      <c r="P90">
        <f t="shared" si="13"/>
        <v>0</v>
      </c>
      <c r="Q90">
        <f t="shared" si="14"/>
        <v>1</v>
      </c>
      <c r="R90">
        <f t="shared" si="15"/>
        <v>0</v>
      </c>
      <c r="S90">
        <f t="shared" si="16"/>
        <v>2.4608191635359584</v>
      </c>
    </row>
    <row r="91" spans="1:19" x14ac:dyDescent="0.2">
      <c r="A91" t="s">
        <v>113</v>
      </c>
      <c r="B91">
        <v>6180.0224608999997</v>
      </c>
      <c r="C91">
        <v>6058.8090819999998</v>
      </c>
      <c r="D91">
        <v>6160.7714844000002</v>
      </c>
      <c r="E91">
        <v>6138.9472655999998</v>
      </c>
      <c r="F91">
        <v>5945.7700194999998</v>
      </c>
      <c r="G91">
        <v>6009.2402344000002</v>
      </c>
      <c r="H91">
        <v>6016.7402344000002</v>
      </c>
      <c r="I91">
        <v>6187.7202147999997</v>
      </c>
      <c r="J91">
        <v>6058.8090819999998</v>
      </c>
      <c r="L91" t="str">
        <f t="shared" si="10"/>
        <v>04JAN2021:18:00:00</v>
      </c>
      <c r="M91">
        <v>18</v>
      </c>
      <c r="N91">
        <f t="shared" si="11"/>
        <v>-121.21337889999995</v>
      </c>
      <c r="O91">
        <f t="shared" si="12"/>
        <v>-121.21337889999995</v>
      </c>
      <c r="P91">
        <f t="shared" si="13"/>
        <v>0</v>
      </c>
      <c r="Q91">
        <f t="shared" si="14"/>
        <v>1</v>
      </c>
      <c r="R91">
        <f t="shared" si="15"/>
        <v>0</v>
      </c>
      <c r="S91">
        <f t="shared" si="16"/>
        <v>1.9613744070818082</v>
      </c>
    </row>
    <row r="92" spans="1:19" x14ac:dyDescent="0.2">
      <c r="A92" t="s">
        <v>114</v>
      </c>
      <c r="B92">
        <v>6560.6796875</v>
      </c>
      <c r="C92">
        <v>6460.0537108999997</v>
      </c>
      <c r="D92">
        <v>6436.7475586</v>
      </c>
      <c r="E92">
        <v>6459.6987305000002</v>
      </c>
      <c r="F92">
        <v>6355.8999022999997</v>
      </c>
      <c r="G92">
        <v>6492.9599608999997</v>
      </c>
      <c r="H92">
        <v>6519.5898438000004</v>
      </c>
      <c r="I92">
        <v>6499.8701172000001</v>
      </c>
      <c r="J92">
        <v>6460.0537108999997</v>
      </c>
      <c r="L92" t="str">
        <f t="shared" si="10"/>
        <v>04JAN2021:19:00:00</v>
      </c>
      <c r="M92">
        <v>19</v>
      </c>
      <c r="N92">
        <f t="shared" si="11"/>
        <v>-100.62597660000029</v>
      </c>
      <c r="O92">
        <f t="shared" si="12"/>
        <v>-100.62597660000029</v>
      </c>
      <c r="P92">
        <f t="shared" si="13"/>
        <v>0</v>
      </c>
      <c r="Q92">
        <f t="shared" si="14"/>
        <v>1</v>
      </c>
      <c r="R92">
        <f t="shared" si="15"/>
        <v>0</v>
      </c>
      <c r="S92">
        <f t="shared" si="16"/>
        <v>1.5337736544541565</v>
      </c>
    </row>
    <row r="93" spans="1:19" x14ac:dyDescent="0.2">
      <c r="A93" t="s">
        <v>115</v>
      </c>
      <c r="B93">
        <v>6471.4042969000002</v>
      </c>
      <c r="C93">
        <v>6444.4692383000001</v>
      </c>
      <c r="D93">
        <v>6378.1752930000002</v>
      </c>
      <c r="E93">
        <v>6546.1289063000004</v>
      </c>
      <c r="F93">
        <v>6398.7700194999998</v>
      </c>
      <c r="G93">
        <v>6446.5400391000003</v>
      </c>
      <c r="H93">
        <v>6487.9199219000002</v>
      </c>
      <c r="I93">
        <v>6478.8300780999998</v>
      </c>
      <c r="J93">
        <v>6444.4692383000001</v>
      </c>
      <c r="L93" t="str">
        <f t="shared" si="10"/>
        <v>04JAN2021:20:00:00</v>
      </c>
      <c r="M93">
        <v>20</v>
      </c>
      <c r="N93">
        <f t="shared" si="11"/>
        <v>-26.935058600000048</v>
      </c>
      <c r="O93">
        <f t="shared" si="12"/>
        <v>-26.935058600000048</v>
      </c>
      <c r="P93">
        <f t="shared" si="13"/>
        <v>0</v>
      </c>
      <c r="Q93">
        <f t="shared" si="14"/>
        <v>1</v>
      </c>
      <c r="R93">
        <f t="shared" si="15"/>
        <v>0</v>
      </c>
      <c r="S93">
        <f t="shared" si="16"/>
        <v>0.41621659479539486</v>
      </c>
    </row>
    <row r="94" spans="1:19" x14ac:dyDescent="0.2">
      <c r="A94" t="s">
        <v>116</v>
      </c>
      <c r="B94">
        <v>6309.2988280999998</v>
      </c>
      <c r="C94">
        <v>6371.9599608999997</v>
      </c>
      <c r="D94">
        <v>6315.8188477000003</v>
      </c>
      <c r="E94">
        <v>6481.3955077999999</v>
      </c>
      <c r="F94">
        <v>6311.5</v>
      </c>
      <c r="G94">
        <v>6388.3598633000001</v>
      </c>
      <c r="H94">
        <v>6446.7700194999998</v>
      </c>
      <c r="I94">
        <v>6377.4799805000002</v>
      </c>
      <c r="J94">
        <v>6371.9599608999997</v>
      </c>
      <c r="L94" t="str">
        <f t="shared" si="10"/>
        <v>04JAN2021:21:00:00</v>
      </c>
      <c r="M94">
        <v>21</v>
      </c>
      <c r="N94">
        <f t="shared" si="11"/>
        <v>62.661132799999905</v>
      </c>
      <c r="O94">
        <f t="shared" si="12"/>
        <v>0</v>
      </c>
      <c r="P94">
        <f t="shared" si="13"/>
        <v>62.661132799999905</v>
      </c>
      <c r="Q94">
        <f t="shared" si="14"/>
        <v>0</v>
      </c>
      <c r="R94">
        <f t="shared" si="15"/>
        <v>1</v>
      </c>
      <c r="S94">
        <f t="shared" si="16"/>
        <v>0.99315525397090532</v>
      </c>
    </row>
    <row r="95" spans="1:19" x14ac:dyDescent="0.2">
      <c r="A95" t="s">
        <v>117</v>
      </c>
      <c r="B95">
        <v>6056.3999022999997</v>
      </c>
      <c r="C95">
        <v>6163.6757813000004</v>
      </c>
      <c r="D95">
        <v>6182.2744141000003</v>
      </c>
      <c r="E95">
        <v>6334.0405272999997</v>
      </c>
      <c r="F95">
        <v>6082.8198241999999</v>
      </c>
      <c r="G95">
        <v>6194.2299805000002</v>
      </c>
      <c r="H95">
        <v>6217.1601563000004</v>
      </c>
      <c r="I95">
        <v>6166.4702147999997</v>
      </c>
      <c r="J95">
        <v>6163.6757813000004</v>
      </c>
      <c r="L95" t="str">
        <f t="shared" si="10"/>
        <v>04JAN2021:22:00:00</v>
      </c>
      <c r="M95">
        <v>22</v>
      </c>
      <c r="N95">
        <f t="shared" si="11"/>
        <v>107.27587900000071</v>
      </c>
      <c r="O95">
        <f t="shared" si="12"/>
        <v>0</v>
      </c>
      <c r="P95">
        <f t="shared" si="13"/>
        <v>107.27587900000071</v>
      </c>
      <c r="Q95">
        <f t="shared" si="14"/>
        <v>0</v>
      </c>
      <c r="R95">
        <f t="shared" si="15"/>
        <v>1</v>
      </c>
      <c r="S95">
        <f t="shared" si="16"/>
        <v>1.7712813012770383</v>
      </c>
    </row>
    <row r="96" spans="1:19" x14ac:dyDescent="0.2">
      <c r="A96" t="s">
        <v>118</v>
      </c>
      <c r="B96">
        <v>5733.7690430000002</v>
      </c>
      <c r="C96">
        <v>5845.6811522999997</v>
      </c>
      <c r="D96">
        <v>5945.2885741999999</v>
      </c>
      <c r="E96">
        <v>6039.4638672000001</v>
      </c>
      <c r="F96">
        <v>5777.8300780999998</v>
      </c>
      <c r="G96">
        <v>5844.9399414</v>
      </c>
      <c r="H96">
        <v>5858.5</v>
      </c>
      <c r="I96">
        <v>5851.2797852000003</v>
      </c>
      <c r="J96">
        <v>5845.6811522999997</v>
      </c>
      <c r="L96" t="str">
        <f t="shared" si="10"/>
        <v>04JAN2021:23:00:00</v>
      </c>
      <c r="M96">
        <v>23</v>
      </c>
      <c r="N96">
        <f t="shared" si="11"/>
        <v>111.91210929999943</v>
      </c>
      <c r="O96">
        <f t="shared" si="12"/>
        <v>0</v>
      </c>
      <c r="P96">
        <f t="shared" si="13"/>
        <v>111.91210929999943</v>
      </c>
      <c r="Q96">
        <f t="shared" si="14"/>
        <v>0</v>
      </c>
      <c r="R96">
        <f t="shared" si="15"/>
        <v>1</v>
      </c>
      <c r="S96">
        <f t="shared" si="16"/>
        <v>1.9518070654873327</v>
      </c>
    </row>
    <row r="97" spans="1:19" x14ac:dyDescent="0.2">
      <c r="A97" t="s">
        <v>119</v>
      </c>
      <c r="B97">
        <v>5386.7177733999997</v>
      </c>
      <c r="C97">
        <v>5530.6879883000001</v>
      </c>
      <c r="D97">
        <v>5694.9521483999997</v>
      </c>
      <c r="E97">
        <v>5441.0864258000001</v>
      </c>
      <c r="F97">
        <v>5455.25</v>
      </c>
      <c r="G97">
        <v>5566.3100586</v>
      </c>
      <c r="H97">
        <v>5510.9702147999997</v>
      </c>
      <c r="I97">
        <v>5525.8999022999997</v>
      </c>
      <c r="J97">
        <v>5530.6879883000001</v>
      </c>
      <c r="L97" t="str">
        <f t="shared" si="10"/>
        <v>05JAN2021:00:00:00</v>
      </c>
      <c r="M97">
        <v>24</v>
      </c>
      <c r="N97">
        <f t="shared" si="11"/>
        <v>143.97021490000043</v>
      </c>
      <c r="O97">
        <f t="shared" si="12"/>
        <v>0</v>
      </c>
      <c r="P97">
        <f t="shared" si="13"/>
        <v>143.97021490000043</v>
      </c>
      <c r="Q97">
        <f t="shared" si="14"/>
        <v>0</v>
      </c>
      <c r="R97">
        <f t="shared" si="15"/>
        <v>1</v>
      </c>
      <c r="S97">
        <f t="shared" si="16"/>
        <v>2.6726890280188003</v>
      </c>
    </row>
    <row r="98" spans="1:19" x14ac:dyDescent="0.2">
      <c r="A98" t="s">
        <v>120</v>
      </c>
      <c r="B98">
        <v>5157.1762694999998</v>
      </c>
      <c r="C98">
        <v>5313.7509766000003</v>
      </c>
      <c r="D98">
        <v>5570.8344727000003</v>
      </c>
      <c r="E98">
        <v>5516.5561522999997</v>
      </c>
      <c r="F98">
        <v>5197.4301758000001</v>
      </c>
      <c r="G98">
        <v>5357.0297852000003</v>
      </c>
      <c r="H98">
        <v>5260.6801758000001</v>
      </c>
      <c r="I98">
        <v>5332.9599608999997</v>
      </c>
      <c r="J98">
        <v>5313.7509766000003</v>
      </c>
      <c r="L98" t="str">
        <f t="shared" si="10"/>
        <v>05JAN2021:01:00:00</v>
      </c>
      <c r="M98">
        <v>1</v>
      </c>
      <c r="N98">
        <f t="shared" si="11"/>
        <v>156.57470710000052</v>
      </c>
      <c r="O98">
        <f t="shared" si="12"/>
        <v>0</v>
      </c>
      <c r="P98">
        <f t="shared" si="13"/>
        <v>156.57470710000052</v>
      </c>
      <c r="Q98">
        <f t="shared" si="14"/>
        <v>0</v>
      </c>
      <c r="R98">
        <f t="shared" si="15"/>
        <v>1</v>
      </c>
      <c r="S98">
        <f t="shared" si="16"/>
        <v>3.036054982762511</v>
      </c>
    </row>
    <row r="99" spans="1:19" x14ac:dyDescent="0.2">
      <c r="A99" t="s">
        <v>121</v>
      </c>
      <c r="B99">
        <v>5069.7265625</v>
      </c>
      <c r="C99">
        <v>5226.0986327999999</v>
      </c>
      <c r="D99">
        <v>5474.3676758000001</v>
      </c>
      <c r="E99">
        <v>5520.4482422000001</v>
      </c>
      <c r="F99">
        <v>5112.1098633000001</v>
      </c>
      <c r="G99">
        <v>5294.4799805000002</v>
      </c>
      <c r="H99">
        <v>5177.3500977000003</v>
      </c>
      <c r="I99">
        <v>5230.5097655999998</v>
      </c>
      <c r="J99">
        <v>5226.0986327999999</v>
      </c>
      <c r="L99" t="str">
        <f t="shared" si="10"/>
        <v>05JAN2021:02:00:00</v>
      </c>
      <c r="M99">
        <v>2</v>
      </c>
      <c r="N99">
        <f t="shared" si="11"/>
        <v>156.3720702999999</v>
      </c>
      <c r="O99">
        <f t="shared" si="12"/>
        <v>0</v>
      </c>
      <c r="P99">
        <f t="shared" si="13"/>
        <v>156.3720702999999</v>
      </c>
      <c r="Q99">
        <f t="shared" si="14"/>
        <v>0</v>
      </c>
      <c r="R99">
        <f t="shared" si="15"/>
        <v>1</v>
      </c>
      <c r="S99">
        <f t="shared" si="16"/>
        <v>3.0844280923681455</v>
      </c>
    </row>
    <row r="100" spans="1:19" x14ac:dyDescent="0.2">
      <c r="A100" t="s">
        <v>122</v>
      </c>
      <c r="B100">
        <v>5079.4067383000001</v>
      </c>
      <c r="C100">
        <v>5260.1025391000003</v>
      </c>
      <c r="D100">
        <v>5549.6899414</v>
      </c>
      <c r="E100">
        <v>5657.8398438000004</v>
      </c>
      <c r="F100">
        <v>5119.5400391000003</v>
      </c>
      <c r="G100">
        <v>5385.1699219000002</v>
      </c>
      <c r="H100">
        <v>5176.3100586</v>
      </c>
      <c r="I100">
        <v>5277.1298827999999</v>
      </c>
      <c r="J100">
        <v>5260.1025391000003</v>
      </c>
      <c r="L100" t="str">
        <f t="shared" si="10"/>
        <v>05JAN2021:03:00:00</v>
      </c>
      <c r="M100">
        <v>3</v>
      </c>
      <c r="N100">
        <f t="shared" si="11"/>
        <v>180.69580080000014</v>
      </c>
      <c r="O100">
        <f t="shared" si="12"/>
        <v>0</v>
      </c>
      <c r="P100">
        <f t="shared" si="13"/>
        <v>180.69580080000014</v>
      </c>
      <c r="Q100">
        <f t="shared" si="14"/>
        <v>0</v>
      </c>
      <c r="R100">
        <f t="shared" si="15"/>
        <v>1</v>
      </c>
      <c r="S100">
        <f t="shared" si="16"/>
        <v>3.5574194017090326</v>
      </c>
    </row>
    <row r="101" spans="1:19" x14ac:dyDescent="0.2">
      <c r="A101" t="s">
        <v>123</v>
      </c>
      <c r="B101">
        <v>5176.4799805000002</v>
      </c>
      <c r="C101">
        <v>5356.4624022999997</v>
      </c>
      <c r="D101">
        <v>5674.5410155999998</v>
      </c>
      <c r="E101">
        <v>5799.8222655999998</v>
      </c>
      <c r="F101">
        <v>5225</v>
      </c>
      <c r="G101">
        <v>5397.2797852000003</v>
      </c>
      <c r="H101">
        <v>5267.5200194999998</v>
      </c>
      <c r="I101">
        <v>5397.4199219000002</v>
      </c>
      <c r="J101">
        <v>5356.4624022999997</v>
      </c>
      <c r="L101" t="str">
        <f t="shared" si="10"/>
        <v>05JAN2021:04:00:00</v>
      </c>
      <c r="M101">
        <v>4</v>
      </c>
      <c r="N101">
        <f t="shared" si="11"/>
        <v>179.98242179999943</v>
      </c>
      <c r="O101">
        <f t="shared" si="12"/>
        <v>0</v>
      </c>
      <c r="P101">
        <f t="shared" si="13"/>
        <v>179.98242179999943</v>
      </c>
      <c r="Q101">
        <f t="shared" si="14"/>
        <v>0</v>
      </c>
      <c r="R101">
        <f t="shared" si="15"/>
        <v>1</v>
      </c>
      <c r="S101">
        <f t="shared" si="16"/>
        <v>3.4769268398216577</v>
      </c>
    </row>
    <row r="102" spans="1:19" x14ac:dyDescent="0.2">
      <c r="A102" t="s">
        <v>124</v>
      </c>
      <c r="B102">
        <v>5408.6005858999997</v>
      </c>
      <c r="C102">
        <v>5638.7470702999999</v>
      </c>
      <c r="D102">
        <v>5885.7963866999999</v>
      </c>
      <c r="E102">
        <v>6151.1362305000002</v>
      </c>
      <c r="F102">
        <v>5506.3198241999999</v>
      </c>
      <c r="G102">
        <v>5735.9199219000002</v>
      </c>
      <c r="H102">
        <v>5556.3598633000001</v>
      </c>
      <c r="I102">
        <v>5681.4501952999999</v>
      </c>
      <c r="J102">
        <v>5638.7470702999999</v>
      </c>
      <c r="L102" t="str">
        <f t="shared" si="10"/>
        <v>05JAN2021:05:00:00</v>
      </c>
      <c r="M102">
        <v>5</v>
      </c>
      <c r="N102">
        <f t="shared" si="11"/>
        <v>230.14648440000019</v>
      </c>
      <c r="O102">
        <f t="shared" si="12"/>
        <v>0</v>
      </c>
      <c r="P102">
        <f t="shared" si="13"/>
        <v>230.14648440000019</v>
      </c>
      <c r="Q102">
        <f t="shared" si="14"/>
        <v>0</v>
      </c>
      <c r="R102">
        <f t="shared" si="15"/>
        <v>1</v>
      </c>
      <c r="S102">
        <f t="shared" si="16"/>
        <v>4.2551946801171203</v>
      </c>
    </row>
    <row r="103" spans="1:19" x14ac:dyDescent="0.2">
      <c r="A103" t="s">
        <v>125</v>
      </c>
      <c r="B103">
        <v>5863.4379883000001</v>
      </c>
      <c r="C103">
        <v>6182.8603516000003</v>
      </c>
      <c r="D103">
        <v>6289.6635741999999</v>
      </c>
      <c r="E103">
        <v>6454.4741211</v>
      </c>
      <c r="F103">
        <v>6143.9301758000001</v>
      </c>
      <c r="G103">
        <v>6216.9199219000002</v>
      </c>
      <c r="H103">
        <v>6066.0097655999998</v>
      </c>
      <c r="I103">
        <v>6268.2099608999997</v>
      </c>
      <c r="J103">
        <v>6182.8603516000003</v>
      </c>
      <c r="L103" t="str">
        <f t="shared" si="10"/>
        <v>05JAN2021:06:00:00</v>
      </c>
      <c r="M103">
        <v>6</v>
      </c>
      <c r="N103">
        <f t="shared" si="11"/>
        <v>319.42236330000014</v>
      </c>
      <c r="O103">
        <f t="shared" si="12"/>
        <v>0</v>
      </c>
      <c r="P103">
        <f t="shared" si="13"/>
        <v>319.42236330000014</v>
      </c>
      <c r="Q103">
        <f t="shared" si="14"/>
        <v>0</v>
      </c>
      <c r="R103">
        <f t="shared" si="15"/>
        <v>1</v>
      </c>
      <c r="S103">
        <f t="shared" si="16"/>
        <v>5.4476974760776997</v>
      </c>
    </row>
    <row r="104" spans="1:19" x14ac:dyDescent="0.2">
      <c r="A104" t="s">
        <v>126</v>
      </c>
      <c r="B104">
        <v>6537.1025391000003</v>
      </c>
      <c r="C104">
        <v>6823.3779297000001</v>
      </c>
      <c r="D104">
        <v>6795.7744141000003</v>
      </c>
      <c r="E104">
        <v>7048.0532227000003</v>
      </c>
      <c r="F104">
        <v>6933.3300780999998</v>
      </c>
      <c r="G104">
        <v>7026.1699219000002</v>
      </c>
      <c r="H104">
        <v>6817.6401366999999</v>
      </c>
      <c r="I104">
        <v>6631.5698241999999</v>
      </c>
      <c r="J104">
        <v>6823.3779297000001</v>
      </c>
      <c r="L104" t="str">
        <f t="shared" si="10"/>
        <v>05JAN2021:07:00:00</v>
      </c>
      <c r="M104">
        <v>7</v>
      </c>
      <c r="N104">
        <f t="shared" si="11"/>
        <v>286.27539059999981</v>
      </c>
      <c r="O104">
        <f t="shared" si="12"/>
        <v>0</v>
      </c>
      <c r="P104">
        <f t="shared" si="13"/>
        <v>286.27539059999981</v>
      </c>
      <c r="Q104">
        <f t="shared" si="14"/>
        <v>0</v>
      </c>
      <c r="R104">
        <f t="shared" si="15"/>
        <v>1</v>
      </c>
      <c r="S104">
        <f t="shared" si="16"/>
        <v>4.3792397149611331</v>
      </c>
    </row>
    <row r="105" spans="1:19" x14ac:dyDescent="0.2">
      <c r="A105" t="s">
        <v>127</v>
      </c>
      <c r="B105">
        <v>6999.8652344000002</v>
      </c>
      <c r="C105">
        <v>7231.4047852000003</v>
      </c>
      <c r="D105">
        <v>7180.6894530999998</v>
      </c>
      <c r="E105">
        <v>7478.5766602000003</v>
      </c>
      <c r="F105">
        <v>7303.3701172000001</v>
      </c>
      <c r="G105">
        <v>7382.3500977000003</v>
      </c>
      <c r="H105">
        <v>7150.3701172000001</v>
      </c>
      <c r="I105">
        <v>7190.3598633000001</v>
      </c>
      <c r="J105">
        <v>7231.4047852000003</v>
      </c>
      <c r="L105" t="str">
        <f t="shared" si="10"/>
        <v>05JAN2021:08:00:00</v>
      </c>
      <c r="M105">
        <v>8</v>
      </c>
      <c r="N105">
        <f t="shared" si="11"/>
        <v>231.53955080000014</v>
      </c>
      <c r="O105">
        <f t="shared" si="12"/>
        <v>0</v>
      </c>
      <c r="P105">
        <f t="shared" si="13"/>
        <v>231.53955080000014</v>
      </c>
      <c r="Q105">
        <f t="shared" si="14"/>
        <v>0</v>
      </c>
      <c r="R105">
        <f t="shared" si="15"/>
        <v>1</v>
      </c>
      <c r="S105">
        <f t="shared" si="16"/>
        <v>3.3077715505453837</v>
      </c>
    </row>
    <row r="106" spans="1:19" x14ac:dyDescent="0.2">
      <c r="A106" t="s">
        <v>128</v>
      </c>
      <c r="B106">
        <v>6988.0258789</v>
      </c>
      <c r="C106">
        <v>7104.1611327999999</v>
      </c>
      <c r="D106">
        <v>7136.0288086</v>
      </c>
      <c r="E106">
        <v>7300.0249022999997</v>
      </c>
      <c r="F106">
        <v>7053.9799805000002</v>
      </c>
      <c r="G106">
        <v>7100.1601563000004</v>
      </c>
      <c r="H106">
        <v>7134.0898438000004</v>
      </c>
      <c r="I106">
        <v>7110.4799805000002</v>
      </c>
      <c r="J106">
        <v>7104.1611327999999</v>
      </c>
      <c r="L106" t="str">
        <f t="shared" si="10"/>
        <v>05JAN2021:09:00:00</v>
      </c>
      <c r="M106">
        <v>9</v>
      </c>
      <c r="N106">
        <f t="shared" si="11"/>
        <v>116.13525389999995</v>
      </c>
      <c r="O106">
        <f t="shared" si="12"/>
        <v>0</v>
      </c>
      <c r="P106">
        <f t="shared" si="13"/>
        <v>116.13525389999995</v>
      </c>
      <c r="Q106">
        <f t="shared" si="14"/>
        <v>0</v>
      </c>
      <c r="R106">
        <f t="shared" si="15"/>
        <v>1</v>
      </c>
      <c r="S106">
        <f t="shared" si="16"/>
        <v>1.661917913765383</v>
      </c>
    </row>
    <row r="107" spans="1:19" x14ac:dyDescent="0.2">
      <c r="A107" t="s">
        <v>129</v>
      </c>
      <c r="B107">
        <v>6797.6909180000002</v>
      </c>
      <c r="C107">
        <v>6717.4877930000002</v>
      </c>
      <c r="D107">
        <v>6943.7622069999998</v>
      </c>
      <c r="E107">
        <v>7067.9155272999997</v>
      </c>
      <c r="F107">
        <v>6609.4199219000002</v>
      </c>
      <c r="G107">
        <v>6796.6201172000001</v>
      </c>
      <c r="H107">
        <v>6704.5</v>
      </c>
      <c r="I107">
        <v>6685.8398438000004</v>
      </c>
      <c r="J107">
        <v>6717.4877930000002</v>
      </c>
      <c r="L107" t="str">
        <f t="shared" si="10"/>
        <v>05JAN2021:10:00:00</v>
      </c>
      <c r="M107">
        <v>10</v>
      </c>
      <c r="N107">
        <f t="shared" si="11"/>
        <v>-80.203125</v>
      </c>
      <c r="O107">
        <f t="shared" si="12"/>
        <v>-80.203125</v>
      </c>
      <c r="P107">
        <f t="shared" si="13"/>
        <v>0</v>
      </c>
      <c r="Q107">
        <f t="shared" si="14"/>
        <v>1</v>
      </c>
      <c r="R107">
        <f t="shared" si="15"/>
        <v>0</v>
      </c>
      <c r="S107">
        <f t="shared" si="16"/>
        <v>1.1798583661346751</v>
      </c>
    </row>
    <row r="108" spans="1:19" x14ac:dyDescent="0.2">
      <c r="A108" t="s">
        <v>130</v>
      </c>
      <c r="B108">
        <v>6562.3916016000003</v>
      </c>
      <c r="C108">
        <v>6408.4477539</v>
      </c>
      <c r="D108">
        <v>6683.5214844000002</v>
      </c>
      <c r="E108">
        <v>6579.3452147999997</v>
      </c>
      <c r="F108">
        <v>6276.3598633000001</v>
      </c>
      <c r="G108">
        <v>6432.9799805000002</v>
      </c>
      <c r="H108">
        <v>6411.3598633000001</v>
      </c>
      <c r="I108">
        <v>6387.8198241999999</v>
      </c>
      <c r="J108">
        <v>6408.4477539</v>
      </c>
      <c r="L108" t="str">
        <f t="shared" si="10"/>
        <v>05JAN2021:11:00:00</v>
      </c>
      <c r="M108">
        <v>11</v>
      </c>
      <c r="N108">
        <f t="shared" si="11"/>
        <v>-153.94384770000033</v>
      </c>
      <c r="O108">
        <f t="shared" si="12"/>
        <v>-153.94384770000033</v>
      </c>
      <c r="P108">
        <f t="shared" si="13"/>
        <v>0</v>
      </c>
      <c r="Q108">
        <f t="shared" si="14"/>
        <v>1</v>
      </c>
      <c r="R108">
        <f t="shared" si="15"/>
        <v>0</v>
      </c>
      <c r="S108">
        <f t="shared" si="16"/>
        <v>2.345849760969259</v>
      </c>
    </row>
    <row r="109" spans="1:19" x14ac:dyDescent="0.2">
      <c r="A109" t="s">
        <v>131</v>
      </c>
      <c r="B109">
        <v>6368.7055664</v>
      </c>
      <c r="C109">
        <v>6106.4501952999999</v>
      </c>
      <c r="D109">
        <v>6378.8916016000003</v>
      </c>
      <c r="E109">
        <v>6063.9946289</v>
      </c>
      <c r="F109">
        <v>6000.9799805000002</v>
      </c>
      <c r="G109">
        <v>6135.0498047000001</v>
      </c>
      <c r="H109">
        <v>6083.1201172000001</v>
      </c>
      <c r="I109">
        <v>6084.7299805000002</v>
      </c>
      <c r="J109">
        <v>6106.4501952999999</v>
      </c>
      <c r="L109" t="str">
        <f t="shared" si="10"/>
        <v>05JAN2021:12:00:00</v>
      </c>
      <c r="M109">
        <v>12</v>
      </c>
      <c r="N109">
        <f t="shared" si="11"/>
        <v>-262.25537110000005</v>
      </c>
      <c r="O109">
        <f t="shared" si="12"/>
        <v>-262.25537110000005</v>
      </c>
      <c r="P109">
        <f t="shared" si="13"/>
        <v>0</v>
      </c>
      <c r="Q109">
        <f t="shared" si="14"/>
        <v>1</v>
      </c>
      <c r="R109">
        <f t="shared" si="15"/>
        <v>0</v>
      </c>
      <c r="S109">
        <f t="shared" si="16"/>
        <v>4.1178755771597642</v>
      </c>
    </row>
    <row r="110" spans="1:19" x14ac:dyDescent="0.2">
      <c r="A110" t="s">
        <v>132</v>
      </c>
      <c r="B110">
        <v>6185.5966797000001</v>
      </c>
      <c r="C110">
        <v>5893.5644530999998</v>
      </c>
      <c r="D110">
        <v>6103.9257813000004</v>
      </c>
      <c r="E110">
        <v>6176.8969727000003</v>
      </c>
      <c r="F110">
        <v>5793.4301758000001</v>
      </c>
      <c r="G110">
        <v>5894.4301758000001</v>
      </c>
      <c r="H110">
        <v>5902.0698241999999</v>
      </c>
      <c r="I110">
        <v>5879.5800780999998</v>
      </c>
      <c r="J110">
        <v>5893.5644530999998</v>
      </c>
      <c r="L110" t="str">
        <f t="shared" si="10"/>
        <v>05JAN2021:13:00:00</v>
      </c>
      <c r="M110">
        <v>13</v>
      </c>
      <c r="N110">
        <f t="shared" si="11"/>
        <v>-292.03222660000029</v>
      </c>
      <c r="O110">
        <f t="shared" si="12"/>
        <v>-292.03222660000029</v>
      </c>
      <c r="P110">
        <f t="shared" si="13"/>
        <v>0</v>
      </c>
      <c r="Q110">
        <f t="shared" si="14"/>
        <v>1</v>
      </c>
      <c r="R110">
        <f t="shared" si="15"/>
        <v>0</v>
      </c>
      <c r="S110">
        <f t="shared" si="16"/>
        <v>4.7211650180555225</v>
      </c>
    </row>
    <row r="111" spans="1:19" x14ac:dyDescent="0.2">
      <c r="A111" t="s">
        <v>133</v>
      </c>
      <c r="B111">
        <v>6019.6611327999999</v>
      </c>
      <c r="C111">
        <v>5768.7001952999999</v>
      </c>
      <c r="D111">
        <v>5912.8872069999998</v>
      </c>
      <c r="E111">
        <v>5901.8818358999997</v>
      </c>
      <c r="F111">
        <v>5693.0600586</v>
      </c>
      <c r="G111">
        <v>5761.3901366999999</v>
      </c>
      <c r="H111">
        <v>5835.6201172000001</v>
      </c>
      <c r="I111">
        <v>5708.9799805000002</v>
      </c>
      <c r="J111">
        <v>5768.7001952999999</v>
      </c>
      <c r="L111" t="str">
        <f t="shared" si="10"/>
        <v>05JAN2021:14:00:00</v>
      </c>
      <c r="M111">
        <v>14</v>
      </c>
      <c r="N111">
        <f t="shared" si="11"/>
        <v>-250.9609375</v>
      </c>
      <c r="O111">
        <f t="shared" si="12"/>
        <v>-250.9609375</v>
      </c>
      <c r="P111">
        <f t="shared" si="13"/>
        <v>0</v>
      </c>
      <c r="Q111">
        <f t="shared" si="14"/>
        <v>1</v>
      </c>
      <c r="R111">
        <f t="shared" si="15"/>
        <v>0</v>
      </c>
      <c r="S111">
        <f t="shared" si="16"/>
        <v>4.1690210123716289</v>
      </c>
    </row>
    <row r="112" spans="1:19" x14ac:dyDescent="0.2">
      <c r="A112" t="s">
        <v>134</v>
      </c>
      <c r="B112">
        <v>5927.9228516000003</v>
      </c>
      <c r="C112">
        <v>5637.7641602000003</v>
      </c>
      <c r="D112">
        <v>5807.8251952999999</v>
      </c>
      <c r="E112">
        <v>5797.6669922000001</v>
      </c>
      <c r="F112">
        <v>5595.4399414</v>
      </c>
      <c r="G112">
        <v>5553.8100586</v>
      </c>
      <c r="H112">
        <v>5687.2797852000003</v>
      </c>
      <c r="I112">
        <v>5587.5200194999998</v>
      </c>
      <c r="J112">
        <v>5637.7641602000003</v>
      </c>
      <c r="L112" t="str">
        <f t="shared" si="10"/>
        <v>05JAN2021:15:00:00</v>
      </c>
      <c r="M112">
        <v>15</v>
      </c>
      <c r="N112">
        <f t="shared" si="11"/>
        <v>-290.15869139999995</v>
      </c>
      <c r="O112">
        <f t="shared" si="12"/>
        <v>-290.15869139999995</v>
      </c>
      <c r="P112">
        <f t="shared" si="13"/>
        <v>0</v>
      </c>
      <c r="Q112">
        <f t="shared" si="14"/>
        <v>1</v>
      </c>
      <c r="R112">
        <f t="shared" si="15"/>
        <v>0</v>
      </c>
      <c r="S112">
        <f t="shared" si="16"/>
        <v>4.8947784690160656</v>
      </c>
    </row>
    <row r="113" spans="1:19" x14ac:dyDescent="0.2">
      <c r="A113" t="s">
        <v>135</v>
      </c>
      <c r="B113">
        <v>5927.2729491999999</v>
      </c>
      <c r="C113">
        <v>5629.8149414</v>
      </c>
      <c r="D113">
        <v>5779.9287108999997</v>
      </c>
      <c r="E113">
        <v>5725.1162108999997</v>
      </c>
      <c r="F113">
        <v>5560.0400391000003</v>
      </c>
      <c r="G113">
        <v>5595.7900391000003</v>
      </c>
      <c r="H113">
        <v>5662.8901366999999</v>
      </c>
      <c r="I113">
        <v>5608.4702147999997</v>
      </c>
      <c r="J113">
        <v>5629.8149414</v>
      </c>
      <c r="L113" t="str">
        <f t="shared" si="10"/>
        <v>05JAN2021:16:00:00</v>
      </c>
      <c r="M113">
        <v>16</v>
      </c>
      <c r="N113">
        <f t="shared" si="11"/>
        <v>-297.4580077999999</v>
      </c>
      <c r="O113">
        <f t="shared" si="12"/>
        <v>-297.4580077999999</v>
      </c>
      <c r="P113">
        <f t="shared" si="13"/>
        <v>0</v>
      </c>
      <c r="Q113">
        <f t="shared" si="14"/>
        <v>1</v>
      </c>
      <c r="R113">
        <f t="shared" si="15"/>
        <v>0</v>
      </c>
      <c r="S113">
        <f t="shared" si="16"/>
        <v>5.0184631338792594</v>
      </c>
    </row>
    <row r="114" spans="1:19" x14ac:dyDescent="0.2">
      <c r="A114" t="s">
        <v>136</v>
      </c>
      <c r="B114">
        <v>5973.4980469000002</v>
      </c>
      <c r="C114">
        <v>5712.1157227000003</v>
      </c>
      <c r="D114">
        <v>5880.2265625</v>
      </c>
      <c r="E114">
        <v>5857.1865233999997</v>
      </c>
      <c r="F114">
        <v>5636.3500977000003</v>
      </c>
      <c r="G114">
        <v>5623.6601563000004</v>
      </c>
      <c r="H114">
        <v>5749.0698241999999</v>
      </c>
      <c r="I114">
        <v>5711.1000977000003</v>
      </c>
      <c r="J114">
        <v>5712.1157227000003</v>
      </c>
      <c r="L114" t="str">
        <f t="shared" si="10"/>
        <v>05JAN2021:17:00:00</v>
      </c>
      <c r="M114">
        <v>17</v>
      </c>
      <c r="N114">
        <f t="shared" si="11"/>
        <v>-261.38232419999986</v>
      </c>
      <c r="O114">
        <f t="shared" si="12"/>
        <v>-261.38232419999986</v>
      </c>
      <c r="P114">
        <f t="shared" si="13"/>
        <v>0</v>
      </c>
      <c r="Q114">
        <f t="shared" si="14"/>
        <v>1</v>
      </c>
      <c r="R114">
        <f t="shared" si="15"/>
        <v>0</v>
      </c>
      <c r="S114">
        <f t="shared" si="16"/>
        <v>4.3756995004902786</v>
      </c>
    </row>
    <row r="115" spans="1:19" x14ac:dyDescent="0.2">
      <c r="A115" t="s">
        <v>137</v>
      </c>
      <c r="B115">
        <v>6227.1645508000001</v>
      </c>
      <c r="C115">
        <v>5934.0351563000004</v>
      </c>
      <c r="D115">
        <v>6156.0136719000002</v>
      </c>
      <c r="E115">
        <v>6142.3032227000003</v>
      </c>
      <c r="F115">
        <v>5822.9902344000002</v>
      </c>
      <c r="G115">
        <v>5869.8500977000003</v>
      </c>
      <c r="H115">
        <v>5987.9399414</v>
      </c>
      <c r="I115">
        <v>5912.2797852000003</v>
      </c>
      <c r="J115">
        <v>5934.0351563000004</v>
      </c>
      <c r="L115" t="str">
        <f t="shared" si="10"/>
        <v>05JAN2021:18:00:00</v>
      </c>
      <c r="M115">
        <v>18</v>
      </c>
      <c r="N115">
        <f t="shared" si="11"/>
        <v>-293.12939449999976</v>
      </c>
      <c r="O115">
        <f t="shared" si="12"/>
        <v>-293.12939449999976</v>
      </c>
      <c r="P115">
        <f t="shared" si="13"/>
        <v>0</v>
      </c>
      <c r="Q115">
        <f t="shared" si="14"/>
        <v>1</v>
      </c>
      <c r="R115">
        <f t="shared" si="15"/>
        <v>0</v>
      </c>
      <c r="S115">
        <f t="shared" si="16"/>
        <v>4.7072691288098625</v>
      </c>
    </row>
    <row r="116" spans="1:19" x14ac:dyDescent="0.2">
      <c r="A116" t="s">
        <v>138</v>
      </c>
      <c r="B116">
        <v>6632.2338866999999</v>
      </c>
      <c r="C116">
        <v>6388.3369141000003</v>
      </c>
      <c r="D116">
        <v>6490.0952147999997</v>
      </c>
      <c r="E116">
        <v>6521.9487305000002</v>
      </c>
      <c r="F116">
        <v>6275.4101563000004</v>
      </c>
      <c r="G116">
        <v>6402.8798827999999</v>
      </c>
      <c r="H116">
        <v>6500.5400391000003</v>
      </c>
      <c r="I116">
        <v>6330.9101563000004</v>
      </c>
      <c r="J116">
        <v>6388.3369141000003</v>
      </c>
      <c r="L116" t="str">
        <f t="shared" si="10"/>
        <v>05JAN2021:19:00:00</v>
      </c>
      <c r="M116">
        <v>19</v>
      </c>
      <c r="N116">
        <f t="shared" si="11"/>
        <v>-243.89697259999957</v>
      </c>
      <c r="O116">
        <f t="shared" si="12"/>
        <v>-243.89697259999957</v>
      </c>
      <c r="P116">
        <f t="shared" si="13"/>
        <v>0</v>
      </c>
      <c r="Q116">
        <f t="shared" si="14"/>
        <v>1</v>
      </c>
      <c r="R116">
        <f t="shared" si="15"/>
        <v>0</v>
      </c>
      <c r="S116">
        <f t="shared" si="16"/>
        <v>3.6774483042448214</v>
      </c>
    </row>
    <row r="117" spans="1:19" x14ac:dyDescent="0.2">
      <c r="A117" t="s">
        <v>139</v>
      </c>
      <c r="B117">
        <v>6550.6254883000001</v>
      </c>
      <c r="C117">
        <v>6359.4365233999997</v>
      </c>
      <c r="D117">
        <v>6440.6030272999997</v>
      </c>
      <c r="E117">
        <v>6553.4594727000003</v>
      </c>
      <c r="F117">
        <v>6322.6699219000002</v>
      </c>
      <c r="G117">
        <v>6288.0498047000001</v>
      </c>
      <c r="H117">
        <v>6435.6201172000001</v>
      </c>
      <c r="I117">
        <v>6315.1298827999999</v>
      </c>
      <c r="J117">
        <v>6359.4365233999997</v>
      </c>
      <c r="L117" t="str">
        <f t="shared" si="10"/>
        <v>05JAN2021:20:00:00</v>
      </c>
      <c r="M117">
        <v>20</v>
      </c>
      <c r="N117">
        <f t="shared" si="11"/>
        <v>-191.18896490000043</v>
      </c>
      <c r="O117">
        <f t="shared" si="12"/>
        <v>-191.18896490000043</v>
      </c>
      <c r="P117">
        <f t="shared" si="13"/>
        <v>0</v>
      </c>
      <c r="Q117">
        <f t="shared" si="14"/>
        <v>1</v>
      </c>
      <c r="R117">
        <f t="shared" si="15"/>
        <v>0</v>
      </c>
      <c r="S117">
        <f t="shared" si="16"/>
        <v>2.9186367811971685</v>
      </c>
    </row>
    <row r="118" spans="1:19" x14ac:dyDescent="0.2">
      <c r="A118" t="s">
        <v>140</v>
      </c>
      <c r="B118">
        <v>6357.6367188000004</v>
      </c>
      <c r="C118">
        <v>6228.9462891000003</v>
      </c>
      <c r="D118">
        <v>6328.5673827999999</v>
      </c>
      <c r="E118">
        <v>6412.7695313000004</v>
      </c>
      <c r="F118">
        <v>6205.2900391000003</v>
      </c>
      <c r="G118">
        <v>6174.9199219000002</v>
      </c>
      <c r="H118">
        <v>6285.5200194999998</v>
      </c>
      <c r="I118">
        <v>6173.2299805000002</v>
      </c>
      <c r="J118">
        <v>6228.9462891000003</v>
      </c>
      <c r="L118" t="str">
        <f t="shared" si="10"/>
        <v>05JAN2021:21:00:00</v>
      </c>
      <c r="M118">
        <v>21</v>
      </c>
      <c r="N118">
        <f t="shared" si="11"/>
        <v>-128.6904297000001</v>
      </c>
      <c r="O118">
        <f t="shared" si="12"/>
        <v>-128.6904297000001</v>
      </c>
      <c r="P118">
        <f t="shared" si="13"/>
        <v>0</v>
      </c>
      <c r="Q118">
        <f t="shared" si="14"/>
        <v>1</v>
      </c>
      <c r="R118">
        <f t="shared" si="15"/>
        <v>0</v>
      </c>
      <c r="S118">
        <f t="shared" si="16"/>
        <v>2.0241865868091047</v>
      </c>
    </row>
    <row r="119" spans="1:19" x14ac:dyDescent="0.2">
      <c r="A119" t="s">
        <v>141</v>
      </c>
      <c r="B119">
        <v>6073.2021483999997</v>
      </c>
      <c r="C119">
        <v>6021.6298827999999</v>
      </c>
      <c r="D119">
        <v>6109.6376952999999</v>
      </c>
      <c r="E119">
        <v>6189.9848633000001</v>
      </c>
      <c r="F119">
        <v>5978.9702147999997</v>
      </c>
      <c r="G119">
        <v>6035.3198241999999</v>
      </c>
      <c r="H119">
        <v>6015.4599608999997</v>
      </c>
      <c r="I119">
        <v>6019.6098633000001</v>
      </c>
      <c r="J119">
        <v>6021.6298827999999</v>
      </c>
      <c r="L119" t="str">
        <f t="shared" si="10"/>
        <v>05JAN2021:22:00:00</v>
      </c>
      <c r="M119">
        <v>22</v>
      </c>
      <c r="N119">
        <f t="shared" si="11"/>
        <v>-51.57226559999981</v>
      </c>
      <c r="O119">
        <f t="shared" si="12"/>
        <v>-51.57226559999981</v>
      </c>
      <c r="P119">
        <f t="shared" si="13"/>
        <v>0</v>
      </c>
      <c r="Q119">
        <f t="shared" si="14"/>
        <v>1</v>
      </c>
      <c r="R119">
        <f t="shared" si="15"/>
        <v>0</v>
      </c>
      <c r="S119">
        <f t="shared" si="16"/>
        <v>0.84917749055309566</v>
      </c>
    </row>
    <row r="120" spans="1:19" x14ac:dyDescent="0.2">
      <c r="A120" t="s">
        <v>142</v>
      </c>
      <c r="B120">
        <v>5680.2299805000002</v>
      </c>
      <c r="C120">
        <v>5622.2290039</v>
      </c>
      <c r="D120">
        <v>5777.3300780999998</v>
      </c>
      <c r="E120">
        <v>5873.1879883000001</v>
      </c>
      <c r="F120">
        <v>5591.5297852000003</v>
      </c>
      <c r="G120">
        <v>5558.0600586</v>
      </c>
      <c r="H120">
        <v>5639.25</v>
      </c>
      <c r="I120">
        <v>5590.4399414</v>
      </c>
      <c r="J120">
        <v>5622.2290039</v>
      </c>
      <c r="L120" t="str">
        <f t="shared" si="10"/>
        <v>05JAN2021:23:00:00</v>
      </c>
      <c r="M120">
        <v>23</v>
      </c>
      <c r="N120">
        <f t="shared" si="11"/>
        <v>-58.000976600000286</v>
      </c>
      <c r="O120">
        <f t="shared" si="12"/>
        <v>-58.000976600000286</v>
      </c>
      <c r="P120">
        <f t="shared" si="13"/>
        <v>0</v>
      </c>
      <c r="Q120">
        <f t="shared" si="14"/>
        <v>1</v>
      </c>
      <c r="R120">
        <f t="shared" si="15"/>
        <v>0</v>
      </c>
      <c r="S120">
        <f t="shared" si="16"/>
        <v>1.0211026102660508</v>
      </c>
    </row>
    <row r="121" spans="1:19" x14ac:dyDescent="0.2">
      <c r="A121" t="s">
        <v>143</v>
      </c>
      <c r="B121">
        <v>5299.0693358999997</v>
      </c>
      <c r="C121">
        <v>5247.5063477000003</v>
      </c>
      <c r="D121">
        <v>5505.0234375</v>
      </c>
      <c r="E121">
        <v>5558.6123047000001</v>
      </c>
      <c r="F121">
        <v>5205.2700194999998</v>
      </c>
      <c r="G121">
        <v>5202.0898438000004</v>
      </c>
      <c r="H121">
        <v>5215.3500977000003</v>
      </c>
      <c r="I121">
        <v>5215.8500977000003</v>
      </c>
      <c r="J121">
        <v>5247.5063477000003</v>
      </c>
      <c r="L121" t="str">
        <f t="shared" si="10"/>
        <v>06JAN2021:00:00:00</v>
      </c>
      <c r="M121">
        <v>24</v>
      </c>
      <c r="N121">
        <f t="shared" si="11"/>
        <v>-51.562988199999381</v>
      </c>
      <c r="O121">
        <f t="shared" si="12"/>
        <v>-51.562988199999381</v>
      </c>
      <c r="P121">
        <f t="shared" si="13"/>
        <v>0</v>
      </c>
      <c r="Q121">
        <f t="shared" si="14"/>
        <v>1</v>
      </c>
      <c r="R121">
        <f t="shared" si="15"/>
        <v>0</v>
      </c>
      <c r="S121">
        <f t="shared" si="16"/>
        <v>0.97305743577785941</v>
      </c>
    </row>
    <row r="122" spans="1:19" x14ac:dyDescent="0.2">
      <c r="A122" t="s">
        <v>144</v>
      </c>
      <c r="B122">
        <v>4926.2587891000003</v>
      </c>
      <c r="C122">
        <v>4873.0297852000003</v>
      </c>
      <c r="D122">
        <v>5057.8828125</v>
      </c>
      <c r="E122">
        <v>5051.6123047000001</v>
      </c>
      <c r="F122">
        <v>4970.5800780999998</v>
      </c>
      <c r="G122">
        <v>4778.5400391000003</v>
      </c>
      <c r="H122">
        <v>4762.5097655999998</v>
      </c>
      <c r="I122">
        <v>4873.0297852000003</v>
      </c>
      <c r="J122">
        <v>4881.0825194999998</v>
      </c>
      <c r="L122" t="str">
        <f t="shared" si="10"/>
        <v>06JAN2021:01:00:00</v>
      </c>
      <c r="M122">
        <v>1</v>
      </c>
      <c r="N122">
        <f t="shared" si="11"/>
        <v>-53.229003899999952</v>
      </c>
      <c r="O122">
        <f t="shared" si="12"/>
        <v>-53.229003899999952</v>
      </c>
      <c r="P122">
        <f t="shared" si="13"/>
        <v>0</v>
      </c>
      <c r="Q122">
        <f t="shared" si="14"/>
        <v>1</v>
      </c>
      <c r="R122">
        <f t="shared" si="15"/>
        <v>0</v>
      </c>
      <c r="S122">
        <f t="shared" si="16"/>
        <v>1.0805157864985935</v>
      </c>
    </row>
    <row r="123" spans="1:19" x14ac:dyDescent="0.2">
      <c r="A123" t="s">
        <v>145</v>
      </c>
      <c r="B123">
        <v>4729.7783202999999</v>
      </c>
      <c r="C123">
        <v>4675.25</v>
      </c>
      <c r="D123">
        <v>4880.4121094000002</v>
      </c>
      <c r="E123">
        <v>4870.1044922000001</v>
      </c>
      <c r="F123">
        <v>4778.5800780999998</v>
      </c>
      <c r="G123">
        <v>4565.3100586</v>
      </c>
      <c r="H123">
        <v>4592.1899414</v>
      </c>
      <c r="I123">
        <v>4675.25</v>
      </c>
      <c r="J123">
        <v>4692.2202147999997</v>
      </c>
      <c r="L123" t="str">
        <f t="shared" si="10"/>
        <v>06JAN2021:02:00:00</v>
      </c>
      <c r="M123">
        <v>2</v>
      </c>
      <c r="N123">
        <f t="shared" si="11"/>
        <v>-54.528320299999905</v>
      </c>
      <c r="O123">
        <f t="shared" si="12"/>
        <v>-54.528320299999905</v>
      </c>
      <c r="P123">
        <f t="shared" si="13"/>
        <v>0</v>
      </c>
      <c r="Q123">
        <f t="shared" si="14"/>
        <v>1</v>
      </c>
      <c r="R123">
        <f t="shared" si="15"/>
        <v>0</v>
      </c>
      <c r="S123">
        <f t="shared" si="16"/>
        <v>1.1528726423808651</v>
      </c>
    </row>
    <row r="124" spans="1:19" x14ac:dyDescent="0.2">
      <c r="A124" t="s">
        <v>146</v>
      </c>
      <c r="B124">
        <v>4613.0473633000001</v>
      </c>
      <c r="C124">
        <v>4543.5297852000003</v>
      </c>
      <c r="D124">
        <v>4789.4765625</v>
      </c>
      <c r="E124">
        <v>4757.2543944999998</v>
      </c>
      <c r="F124">
        <v>4639.0698241999999</v>
      </c>
      <c r="G124">
        <v>4555.5898438000004</v>
      </c>
      <c r="H124">
        <v>4501.1499022999997</v>
      </c>
      <c r="I124">
        <v>4543.5297852000003</v>
      </c>
      <c r="J124">
        <v>4589.0708008000001</v>
      </c>
      <c r="L124" t="str">
        <f t="shared" si="10"/>
        <v>06JAN2021:03:00:00</v>
      </c>
      <c r="M124">
        <v>3</v>
      </c>
      <c r="N124">
        <f t="shared" si="11"/>
        <v>-69.51757809999981</v>
      </c>
      <c r="O124">
        <f t="shared" si="12"/>
        <v>-69.51757809999981</v>
      </c>
      <c r="P124">
        <f t="shared" si="13"/>
        <v>0</v>
      </c>
      <c r="Q124">
        <f t="shared" si="14"/>
        <v>1</v>
      </c>
      <c r="R124">
        <f t="shared" si="15"/>
        <v>0</v>
      </c>
      <c r="S124">
        <f t="shared" si="16"/>
        <v>1.5069773324475375</v>
      </c>
    </row>
    <row r="125" spans="1:19" x14ac:dyDescent="0.2">
      <c r="A125" t="s">
        <v>147</v>
      </c>
      <c r="B125">
        <v>4570.2895508000001</v>
      </c>
      <c r="C125">
        <v>4414.8198241999999</v>
      </c>
      <c r="D125">
        <v>4734.7617188000004</v>
      </c>
      <c r="E125">
        <v>4744.5415039</v>
      </c>
      <c r="F125">
        <v>4575.0400391000003</v>
      </c>
      <c r="G125">
        <v>4563.8300780999998</v>
      </c>
      <c r="H125">
        <v>4536.8100586</v>
      </c>
      <c r="I125">
        <v>4414.8198241999999</v>
      </c>
      <c r="J125">
        <v>4543.9916991999999</v>
      </c>
      <c r="L125" t="str">
        <f t="shared" si="10"/>
        <v>06JAN2021:04:00:00</v>
      </c>
      <c r="M125">
        <v>4</v>
      </c>
      <c r="N125">
        <f t="shared" si="11"/>
        <v>-155.46972660000029</v>
      </c>
      <c r="O125">
        <f t="shared" si="12"/>
        <v>-155.46972660000029</v>
      </c>
      <c r="P125">
        <f t="shared" si="13"/>
        <v>0</v>
      </c>
      <c r="Q125">
        <f t="shared" si="14"/>
        <v>1</v>
      </c>
      <c r="R125">
        <f t="shared" si="15"/>
        <v>0</v>
      </c>
      <c r="S125">
        <f t="shared" si="16"/>
        <v>3.4017478514635093</v>
      </c>
    </row>
    <row r="126" spans="1:19" x14ac:dyDescent="0.2">
      <c r="A126" t="s">
        <v>148</v>
      </c>
      <c r="B126">
        <v>4662.9023438000004</v>
      </c>
      <c r="C126">
        <v>4566.9799805000002</v>
      </c>
      <c r="D126">
        <v>4764.1157227000003</v>
      </c>
      <c r="E126">
        <v>4792.2978516000003</v>
      </c>
      <c r="F126">
        <v>4653.7900391000003</v>
      </c>
      <c r="G126">
        <v>4685.9301758000001</v>
      </c>
      <c r="H126">
        <v>4652.3999022999997</v>
      </c>
      <c r="I126">
        <v>4566.9799805000002</v>
      </c>
      <c r="J126">
        <v>4649.5483397999997</v>
      </c>
      <c r="L126" t="str">
        <f t="shared" si="10"/>
        <v>06JAN2021:05:00:00</v>
      </c>
      <c r="M126">
        <v>5</v>
      </c>
      <c r="N126">
        <f t="shared" si="11"/>
        <v>-95.922363300000143</v>
      </c>
      <c r="O126">
        <f t="shared" si="12"/>
        <v>-95.922363300000143</v>
      </c>
      <c r="P126">
        <f t="shared" si="13"/>
        <v>0</v>
      </c>
      <c r="Q126">
        <f t="shared" si="14"/>
        <v>1</v>
      </c>
      <c r="R126">
        <f t="shared" si="15"/>
        <v>0</v>
      </c>
      <c r="S126">
        <f t="shared" si="16"/>
        <v>2.0571385851033899</v>
      </c>
    </row>
    <row r="127" spans="1:19" x14ac:dyDescent="0.2">
      <c r="A127" t="s">
        <v>149</v>
      </c>
      <c r="B127">
        <v>4962.3510741999999</v>
      </c>
      <c r="C127">
        <v>4869.4399414</v>
      </c>
      <c r="D127">
        <v>5013.1840819999998</v>
      </c>
      <c r="E127">
        <v>5026.4169922000001</v>
      </c>
      <c r="F127">
        <v>5034.2998047000001</v>
      </c>
      <c r="G127">
        <v>5100.2299805000002</v>
      </c>
      <c r="H127">
        <v>5007.3398438000004</v>
      </c>
      <c r="I127">
        <v>4869.4399414</v>
      </c>
      <c r="J127">
        <v>4991.9467772999997</v>
      </c>
      <c r="L127" t="str">
        <f t="shared" si="10"/>
        <v>06JAN2021:06:00:00</v>
      </c>
      <c r="M127">
        <v>6</v>
      </c>
      <c r="N127">
        <f t="shared" si="11"/>
        <v>-92.911132799999905</v>
      </c>
      <c r="O127">
        <f t="shared" si="12"/>
        <v>-92.911132799999905</v>
      </c>
      <c r="P127">
        <f t="shared" si="13"/>
        <v>0</v>
      </c>
      <c r="Q127">
        <f t="shared" si="14"/>
        <v>1</v>
      </c>
      <c r="R127">
        <f t="shared" si="15"/>
        <v>0</v>
      </c>
      <c r="S127">
        <f t="shared" si="16"/>
        <v>1.87232082959746</v>
      </c>
    </row>
    <row r="128" spans="1:19" x14ac:dyDescent="0.2">
      <c r="A128" t="s">
        <v>150</v>
      </c>
      <c r="B128">
        <v>5438.6054688000004</v>
      </c>
      <c r="C128">
        <v>5510.0600586</v>
      </c>
      <c r="D128">
        <v>5365.5395508000001</v>
      </c>
      <c r="E128">
        <v>5454.0849608999997</v>
      </c>
      <c r="F128">
        <v>5631.9501952999999</v>
      </c>
      <c r="G128">
        <v>5643.6000977000003</v>
      </c>
      <c r="H128">
        <v>5593.1298827999999</v>
      </c>
      <c r="I128">
        <v>5510.0600586</v>
      </c>
      <c r="J128">
        <v>5559.9272461</v>
      </c>
      <c r="L128" t="str">
        <f t="shared" si="10"/>
        <v>06JAN2021:07:00:00</v>
      </c>
      <c r="M128">
        <v>7</v>
      </c>
      <c r="N128">
        <f t="shared" si="11"/>
        <v>71.454589799999667</v>
      </c>
      <c r="O128">
        <f t="shared" si="12"/>
        <v>0</v>
      </c>
      <c r="P128">
        <f t="shared" si="13"/>
        <v>71.454589799999667</v>
      </c>
      <c r="Q128">
        <f t="shared" si="14"/>
        <v>0</v>
      </c>
      <c r="R128">
        <f t="shared" si="15"/>
        <v>1</v>
      </c>
      <c r="S128">
        <f t="shared" si="16"/>
        <v>1.3138402888372365</v>
      </c>
    </row>
    <row r="129" spans="1:19" x14ac:dyDescent="0.2">
      <c r="A129" t="s">
        <v>151</v>
      </c>
      <c r="B129">
        <v>5779.3286133000001</v>
      </c>
      <c r="C129">
        <v>5920.5898438000004</v>
      </c>
      <c r="D129">
        <v>5579.3427733999997</v>
      </c>
      <c r="E129">
        <v>5622.7719727000003</v>
      </c>
      <c r="F129">
        <v>5996</v>
      </c>
      <c r="G129">
        <v>5995.1601563000004</v>
      </c>
      <c r="H129">
        <v>5992.5</v>
      </c>
      <c r="I129">
        <v>5920.5898438000004</v>
      </c>
      <c r="J129">
        <v>5924.0854491999999</v>
      </c>
      <c r="L129" t="str">
        <f t="shared" si="10"/>
        <v>06JAN2021:08:00:00</v>
      </c>
      <c r="M129">
        <v>8</v>
      </c>
      <c r="N129">
        <f t="shared" si="11"/>
        <v>141.26123050000024</v>
      </c>
      <c r="O129">
        <f t="shared" si="12"/>
        <v>0</v>
      </c>
      <c r="P129">
        <f t="shared" si="13"/>
        <v>141.26123050000024</v>
      </c>
      <c r="Q129">
        <f t="shared" si="14"/>
        <v>0</v>
      </c>
      <c r="R129">
        <f t="shared" si="15"/>
        <v>1</v>
      </c>
      <c r="S129">
        <f t="shared" si="16"/>
        <v>2.4442498420130501</v>
      </c>
    </row>
    <row r="130" spans="1:19" x14ac:dyDescent="0.2">
      <c r="A130" t="s">
        <v>152</v>
      </c>
      <c r="B130">
        <v>5883.4477539</v>
      </c>
      <c r="C130">
        <v>5883.2202147999997</v>
      </c>
      <c r="D130">
        <v>5547.1425780999998</v>
      </c>
      <c r="E130">
        <v>5576.8461914</v>
      </c>
      <c r="F130">
        <v>6111.3100586</v>
      </c>
      <c r="G130">
        <v>5939.5</v>
      </c>
      <c r="H130">
        <v>5941.9301758000001</v>
      </c>
      <c r="I130">
        <v>5883.2202147999997</v>
      </c>
      <c r="J130">
        <v>5919.9453125</v>
      </c>
      <c r="L130" t="str">
        <f t="shared" si="10"/>
        <v>06JAN2021:09:00:00</v>
      </c>
      <c r="M130">
        <v>9</v>
      </c>
      <c r="N130">
        <f t="shared" si="11"/>
        <v>-0.22753910000028554</v>
      </c>
      <c r="O130">
        <f t="shared" si="12"/>
        <v>-0.22753910000028554</v>
      </c>
      <c r="P130">
        <f t="shared" si="13"/>
        <v>0</v>
      </c>
      <c r="Q130">
        <f t="shared" si="14"/>
        <v>1</v>
      </c>
      <c r="R130">
        <f t="shared" si="15"/>
        <v>0</v>
      </c>
      <c r="S130">
        <f t="shared" si="16"/>
        <v>3.8674448982648855E-3</v>
      </c>
    </row>
    <row r="131" spans="1:19" x14ac:dyDescent="0.2">
      <c r="A131" t="s">
        <v>153</v>
      </c>
      <c r="B131">
        <v>5986.6245116999999</v>
      </c>
      <c r="C131">
        <v>6002.5800780999998</v>
      </c>
      <c r="D131">
        <v>5679.1342772999997</v>
      </c>
      <c r="E131">
        <v>5718.0839844000002</v>
      </c>
      <c r="F131">
        <v>6135.2099608999997</v>
      </c>
      <c r="G131">
        <v>5885.9501952999999</v>
      </c>
      <c r="H131">
        <v>5918.2998047000001</v>
      </c>
      <c r="I131">
        <v>6002.5800780999998</v>
      </c>
      <c r="J131">
        <v>5959.6577147999997</v>
      </c>
      <c r="L131" t="str">
        <f t="shared" ref="L131:L194" si="17">A131</f>
        <v>06JAN2021:10:00:00</v>
      </c>
      <c r="M131">
        <v>10</v>
      </c>
      <c r="N131">
        <f t="shared" ref="N131:N194" si="18">C131-B131</f>
        <v>15.955566399999952</v>
      </c>
      <c r="O131">
        <f t="shared" ref="O131:O194" si="19">IF(N131&lt;0,N131,0)</f>
        <v>0</v>
      </c>
      <c r="P131">
        <f t="shared" ref="P131:P194" si="20">IF(N131&gt;0,N131,0)</f>
        <v>15.955566399999952</v>
      </c>
      <c r="Q131">
        <f t="shared" ref="Q131:Q194" si="21">IF(O131&lt;0,1,0)</f>
        <v>0</v>
      </c>
      <c r="R131">
        <f t="shared" ref="R131:R194" si="22">IF(P131&gt;0,1,0)</f>
        <v>1</v>
      </c>
      <c r="S131">
        <f t="shared" ref="S131:S194" si="23">ABS((B131-C131)/B131)*100</f>
        <v>0.26652024640625255</v>
      </c>
    </row>
    <row r="132" spans="1:19" x14ac:dyDescent="0.2">
      <c r="A132" t="s">
        <v>154</v>
      </c>
      <c r="B132">
        <v>6053.1147461</v>
      </c>
      <c r="C132">
        <v>5969.8598633000001</v>
      </c>
      <c r="D132">
        <v>5806.0839844000002</v>
      </c>
      <c r="E132">
        <v>5910.1088866999999</v>
      </c>
      <c r="F132">
        <v>6155.1000977000003</v>
      </c>
      <c r="G132">
        <v>5849.7299805000002</v>
      </c>
      <c r="H132">
        <v>5857.7900391000003</v>
      </c>
      <c r="I132">
        <v>5969.8598633000001</v>
      </c>
      <c r="J132">
        <v>5952.6640625</v>
      </c>
      <c r="L132" t="str">
        <f t="shared" si="17"/>
        <v>06JAN2021:11:00:00</v>
      </c>
      <c r="M132">
        <v>11</v>
      </c>
      <c r="N132">
        <f t="shared" si="18"/>
        <v>-83.254882799999905</v>
      </c>
      <c r="O132">
        <f t="shared" si="19"/>
        <v>-83.254882799999905</v>
      </c>
      <c r="P132">
        <f t="shared" si="20"/>
        <v>0</v>
      </c>
      <c r="Q132">
        <f t="shared" si="21"/>
        <v>1</v>
      </c>
      <c r="R132">
        <f t="shared" si="22"/>
        <v>0</v>
      </c>
      <c r="S132">
        <f t="shared" si="23"/>
        <v>1.3754056596009636</v>
      </c>
    </row>
    <row r="133" spans="1:19" x14ac:dyDescent="0.2">
      <c r="A133" t="s">
        <v>155</v>
      </c>
      <c r="B133">
        <v>6073.9667969000002</v>
      </c>
      <c r="C133">
        <v>5869.5800780999998</v>
      </c>
      <c r="D133">
        <v>5868.5185547000001</v>
      </c>
      <c r="E133">
        <v>5868.0161133000001</v>
      </c>
      <c r="F133">
        <v>6137.8398438000004</v>
      </c>
      <c r="G133">
        <v>5772.1298827999999</v>
      </c>
      <c r="H133">
        <v>5741.1699219000002</v>
      </c>
      <c r="I133">
        <v>5869.5800780999998</v>
      </c>
      <c r="J133">
        <v>5892.2285155999998</v>
      </c>
      <c r="L133" t="str">
        <f t="shared" si="17"/>
        <v>06JAN2021:12:00:00</v>
      </c>
      <c r="M133">
        <v>12</v>
      </c>
      <c r="N133">
        <f t="shared" si="18"/>
        <v>-204.38671880000038</v>
      </c>
      <c r="O133">
        <f t="shared" si="19"/>
        <v>-204.38671880000038</v>
      </c>
      <c r="P133">
        <f t="shared" si="20"/>
        <v>0</v>
      </c>
      <c r="Q133">
        <f t="shared" si="21"/>
        <v>1</v>
      </c>
      <c r="R133">
        <f t="shared" si="22"/>
        <v>0</v>
      </c>
      <c r="S133">
        <f t="shared" si="23"/>
        <v>3.3649627275591003</v>
      </c>
    </row>
    <row r="134" spans="1:19" x14ac:dyDescent="0.2">
      <c r="A134" t="s">
        <v>156</v>
      </c>
      <c r="B134">
        <v>6013.5693358999997</v>
      </c>
      <c r="C134">
        <v>5669.6801758000001</v>
      </c>
      <c r="D134">
        <v>5849.9150391000003</v>
      </c>
      <c r="E134">
        <v>5879.9501952999999</v>
      </c>
      <c r="F134">
        <v>6057.3901366999999</v>
      </c>
      <c r="G134">
        <v>5792.1801758000001</v>
      </c>
      <c r="H134">
        <v>5703.9101563000004</v>
      </c>
      <c r="I134">
        <v>5669.6801758000001</v>
      </c>
      <c r="J134">
        <v>5813.0068358999997</v>
      </c>
      <c r="L134" t="str">
        <f t="shared" si="17"/>
        <v>06JAN2021:13:00:00</v>
      </c>
      <c r="M134">
        <v>13</v>
      </c>
      <c r="N134">
        <f t="shared" si="18"/>
        <v>-343.88916009999957</v>
      </c>
      <c r="O134">
        <f t="shared" si="19"/>
        <v>-343.88916009999957</v>
      </c>
      <c r="P134">
        <f t="shared" si="20"/>
        <v>0</v>
      </c>
      <c r="Q134">
        <f t="shared" si="21"/>
        <v>1</v>
      </c>
      <c r="R134">
        <f t="shared" si="22"/>
        <v>0</v>
      </c>
      <c r="S134">
        <f t="shared" si="23"/>
        <v>5.718553173521074</v>
      </c>
    </row>
    <row r="135" spans="1:19" x14ac:dyDescent="0.2">
      <c r="A135" t="s">
        <v>157</v>
      </c>
      <c r="B135">
        <v>5939.890625</v>
      </c>
      <c r="C135">
        <v>5565.5200194999998</v>
      </c>
      <c r="D135">
        <v>5820.78125</v>
      </c>
      <c r="E135">
        <v>5832.7534180000002</v>
      </c>
      <c r="F135">
        <v>5881.0200194999998</v>
      </c>
      <c r="G135">
        <v>5662.3999022999997</v>
      </c>
      <c r="H135">
        <v>5699.2202147999997</v>
      </c>
      <c r="I135">
        <v>5565.5200194999998</v>
      </c>
      <c r="J135">
        <v>5721.8374022999997</v>
      </c>
      <c r="L135" t="str">
        <f t="shared" si="17"/>
        <v>06JAN2021:14:00:00</v>
      </c>
      <c r="M135">
        <v>14</v>
      </c>
      <c r="N135">
        <f t="shared" si="18"/>
        <v>-374.37060550000024</v>
      </c>
      <c r="O135">
        <f t="shared" si="19"/>
        <v>-374.37060550000024</v>
      </c>
      <c r="P135">
        <f t="shared" si="20"/>
        <v>0</v>
      </c>
      <c r="Q135">
        <f t="shared" si="21"/>
        <v>1</v>
      </c>
      <c r="R135">
        <f t="shared" si="22"/>
        <v>0</v>
      </c>
      <c r="S135">
        <f t="shared" si="23"/>
        <v>6.302651498738669</v>
      </c>
    </row>
    <row r="136" spans="1:19" x14ac:dyDescent="0.2">
      <c r="A136" t="s">
        <v>158</v>
      </c>
      <c r="B136">
        <v>5841.8403319999998</v>
      </c>
      <c r="C136">
        <v>5522.5200194999998</v>
      </c>
      <c r="D136">
        <v>5785.2465819999998</v>
      </c>
      <c r="E136">
        <v>5807.0083008000001</v>
      </c>
      <c r="F136">
        <v>5674.8701172000001</v>
      </c>
      <c r="G136">
        <v>5629.6098633000001</v>
      </c>
      <c r="H136">
        <v>5597.6298827999999</v>
      </c>
      <c r="I136">
        <v>5522.5200194999998</v>
      </c>
      <c r="J136">
        <v>5625.6118164</v>
      </c>
      <c r="L136" t="str">
        <f t="shared" si="17"/>
        <v>06JAN2021:15:00:00</v>
      </c>
      <c r="M136">
        <v>15</v>
      </c>
      <c r="N136">
        <f t="shared" si="18"/>
        <v>-319.3203125</v>
      </c>
      <c r="O136">
        <f t="shared" si="19"/>
        <v>-319.3203125</v>
      </c>
      <c r="P136">
        <f t="shared" si="20"/>
        <v>0</v>
      </c>
      <c r="Q136">
        <f t="shared" si="21"/>
        <v>1</v>
      </c>
      <c r="R136">
        <f t="shared" si="22"/>
        <v>0</v>
      </c>
      <c r="S136">
        <f t="shared" si="23"/>
        <v>5.4660910663862357</v>
      </c>
    </row>
    <row r="137" spans="1:19" x14ac:dyDescent="0.2">
      <c r="A137" t="s">
        <v>159</v>
      </c>
      <c r="B137">
        <v>5798.5029297000001</v>
      </c>
      <c r="C137">
        <v>5485.1298827999999</v>
      </c>
      <c r="D137">
        <v>5785.9321289</v>
      </c>
      <c r="E137">
        <v>5776.3452147999997</v>
      </c>
      <c r="F137">
        <v>5553.4799805000002</v>
      </c>
      <c r="G137">
        <v>5578.4902344000002</v>
      </c>
      <c r="H137">
        <v>5575.7402344000002</v>
      </c>
      <c r="I137">
        <v>5485.1298827999999</v>
      </c>
      <c r="J137">
        <v>5574.140625</v>
      </c>
      <c r="L137" t="str">
        <f t="shared" si="17"/>
        <v>06JAN2021:16:00:00</v>
      </c>
      <c r="M137">
        <v>16</v>
      </c>
      <c r="N137">
        <f t="shared" si="18"/>
        <v>-313.37304690000019</v>
      </c>
      <c r="O137">
        <f t="shared" si="19"/>
        <v>-313.37304690000019</v>
      </c>
      <c r="P137">
        <f t="shared" si="20"/>
        <v>0</v>
      </c>
      <c r="Q137">
        <f t="shared" si="21"/>
        <v>1</v>
      </c>
      <c r="R137">
        <f t="shared" si="22"/>
        <v>0</v>
      </c>
      <c r="S137">
        <f t="shared" si="23"/>
        <v>5.4043785214783586</v>
      </c>
    </row>
    <row r="138" spans="1:19" x14ac:dyDescent="0.2">
      <c r="A138" t="s">
        <v>160</v>
      </c>
      <c r="B138">
        <v>5866.5214844000002</v>
      </c>
      <c r="C138">
        <v>5508.5200194999998</v>
      </c>
      <c r="D138">
        <v>5868.2485352000003</v>
      </c>
      <c r="E138">
        <v>5861.4121094000002</v>
      </c>
      <c r="F138">
        <v>5606.6499022999997</v>
      </c>
      <c r="G138">
        <v>5665.9799805000002</v>
      </c>
      <c r="H138">
        <v>5642</v>
      </c>
      <c r="I138">
        <v>5508.5200194999998</v>
      </c>
      <c r="J138">
        <v>5631.0712891000003</v>
      </c>
      <c r="L138" t="str">
        <f t="shared" si="17"/>
        <v>06JAN2021:17:00:00</v>
      </c>
      <c r="M138">
        <v>17</v>
      </c>
      <c r="N138">
        <f t="shared" si="18"/>
        <v>-358.00146490000043</v>
      </c>
      <c r="O138">
        <f t="shared" si="19"/>
        <v>-358.00146490000043</v>
      </c>
      <c r="P138">
        <f t="shared" si="20"/>
        <v>0</v>
      </c>
      <c r="Q138">
        <f t="shared" si="21"/>
        <v>1</v>
      </c>
      <c r="R138">
        <f t="shared" si="22"/>
        <v>0</v>
      </c>
      <c r="S138">
        <f t="shared" si="23"/>
        <v>6.1024487143187391</v>
      </c>
    </row>
    <row r="139" spans="1:19" x14ac:dyDescent="0.2">
      <c r="A139" t="s">
        <v>161</v>
      </c>
      <c r="B139">
        <v>6057.6606444999998</v>
      </c>
      <c r="C139">
        <v>5727.9702147999997</v>
      </c>
      <c r="D139">
        <v>6117.6103516000003</v>
      </c>
      <c r="E139">
        <v>6092.5498047000001</v>
      </c>
      <c r="F139">
        <v>5889.6499022999997</v>
      </c>
      <c r="G139">
        <v>5890.6098633000001</v>
      </c>
      <c r="H139">
        <v>5926.7597655999998</v>
      </c>
      <c r="I139">
        <v>5727.9702147999997</v>
      </c>
      <c r="J139">
        <v>5887.1225586</v>
      </c>
      <c r="L139" t="str">
        <f t="shared" si="17"/>
        <v>06JAN2021:18:00:00</v>
      </c>
      <c r="M139">
        <v>18</v>
      </c>
      <c r="N139">
        <f t="shared" si="18"/>
        <v>-329.6904297000001</v>
      </c>
      <c r="O139">
        <f t="shared" si="19"/>
        <v>-329.6904297000001</v>
      </c>
      <c r="P139">
        <f t="shared" si="20"/>
        <v>0</v>
      </c>
      <c r="Q139">
        <f t="shared" si="21"/>
        <v>1</v>
      </c>
      <c r="R139">
        <f t="shared" si="22"/>
        <v>0</v>
      </c>
      <c r="S139">
        <f t="shared" si="23"/>
        <v>5.4425371285751982</v>
      </c>
    </row>
    <row r="140" spans="1:19" x14ac:dyDescent="0.2">
      <c r="A140" t="s">
        <v>162</v>
      </c>
      <c r="B140">
        <v>6497.0019530999998</v>
      </c>
      <c r="C140">
        <v>6185.8500977000003</v>
      </c>
      <c r="D140">
        <v>6506.7587891000003</v>
      </c>
      <c r="E140">
        <v>6571.7973633000001</v>
      </c>
      <c r="F140">
        <v>6542.7001952999999</v>
      </c>
      <c r="G140">
        <v>6366.2299805000002</v>
      </c>
      <c r="H140">
        <v>6460.9702147999997</v>
      </c>
      <c r="I140">
        <v>6185.8500977000003</v>
      </c>
      <c r="J140">
        <v>6406.5039063000004</v>
      </c>
      <c r="L140" t="str">
        <f t="shared" si="17"/>
        <v>06JAN2021:19:00:00</v>
      </c>
      <c r="M140">
        <v>19</v>
      </c>
      <c r="N140">
        <f t="shared" si="18"/>
        <v>-311.15185539999948</v>
      </c>
      <c r="O140">
        <f t="shared" si="19"/>
        <v>-311.15185539999948</v>
      </c>
      <c r="P140">
        <f t="shared" si="20"/>
        <v>0</v>
      </c>
      <c r="Q140">
        <f t="shared" si="21"/>
        <v>1</v>
      </c>
      <c r="R140">
        <f t="shared" si="22"/>
        <v>0</v>
      </c>
      <c r="S140">
        <f t="shared" si="23"/>
        <v>4.7891605643051331</v>
      </c>
    </row>
    <row r="141" spans="1:19" x14ac:dyDescent="0.2">
      <c r="A141" t="s">
        <v>163</v>
      </c>
      <c r="B141">
        <v>6480.5161133000001</v>
      </c>
      <c r="C141">
        <v>6302.7797852000003</v>
      </c>
      <c r="D141">
        <v>6469.2783202999999</v>
      </c>
      <c r="E141">
        <v>6609.3100586</v>
      </c>
      <c r="F141">
        <v>6591.9399414</v>
      </c>
      <c r="G141">
        <v>6492.0898438000004</v>
      </c>
      <c r="H141">
        <v>6535.4902344000002</v>
      </c>
      <c r="I141">
        <v>6302.7797852000003</v>
      </c>
      <c r="J141">
        <v>6477.7231444999998</v>
      </c>
      <c r="L141" t="str">
        <f t="shared" si="17"/>
        <v>06JAN2021:20:00:00</v>
      </c>
      <c r="M141">
        <v>20</v>
      </c>
      <c r="N141">
        <f t="shared" si="18"/>
        <v>-177.73632809999981</v>
      </c>
      <c r="O141">
        <f t="shared" si="19"/>
        <v>-177.73632809999981</v>
      </c>
      <c r="P141">
        <f t="shared" si="20"/>
        <v>0</v>
      </c>
      <c r="Q141">
        <f t="shared" si="21"/>
        <v>1</v>
      </c>
      <c r="R141">
        <f t="shared" si="22"/>
        <v>0</v>
      </c>
      <c r="S141">
        <f t="shared" si="23"/>
        <v>2.7426261271880881</v>
      </c>
    </row>
    <row r="142" spans="1:19" x14ac:dyDescent="0.2">
      <c r="A142" t="s">
        <v>164</v>
      </c>
      <c r="B142">
        <v>6390.8486327999999</v>
      </c>
      <c r="C142">
        <v>6296.8598633000001</v>
      </c>
      <c r="D142">
        <v>6373.8686522999997</v>
      </c>
      <c r="E142">
        <v>6531.7509766000003</v>
      </c>
      <c r="F142">
        <v>6579.2700194999998</v>
      </c>
      <c r="G142">
        <v>6424.4199219000002</v>
      </c>
      <c r="H142">
        <v>6439.1000977000003</v>
      </c>
      <c r="I142">
        <v>6296.8598633000001</v>
      </c>
      <c r="J142">
        <v>6428.5932616999999</v>
      </c>
      <c r="L142" t="str">
        <f t="shared" si="17"/>
        <v>06JAN2021:21:00:00</v>
      </c>
      <c r="M142">
        <v>21</v>
      </c>
      <c r="N142">
        <f t="shared" si="18"/>
        <v>-93.988769499999762</v>
      </c>
      <c r="O142">
        <f t="shared" si="19"/>
        <v>-93.988769499999762</v>
      </c>
      <c r="P142">
        <f t="shared" si="20"/>
        <v>0</v>
      </c>
      <c r="Q142">
        <f t="shared" si="21"/>
        <v>1</v>
      </c>
      <c r="R142">
        <f t="shared" si="22"/>
        <v>0</v>
      </c>
      <c r="S142">
        <f t="shared" si="23"/>
        <v>1.4706774467731494</v>
      </c>
    </row>
    <row r="143" spans="1:19" x14ac:dyDescent="0.2">
      <c r="A143" t="s">
        <v>165</v>
      </c>
      <c r="B143">
        <v>6213.2709961</v>
      </c>
      <c r="C143">
        <v>6088.3901366999999</v>
      </c>
      <c r="D143">
        <v>6197.4609375</v>
      </c>
      <c r="E143">
        <v>6406.6894530999998</v>
      </c>
      <c r="F143">
        <v>6378.4199219000002</v>
      </c>
      <c r="G143">
        <v>6170.2299805000002</v>
      </c>
      <c r="H143">
        <v>6287.0698241999999</v>
      </c>
      <c r="I143">
        <v>6088.3901366999999</v>
      </c>
      <c r="J143">
        <v>6234.4316405999998</v>
      </c>
      <c r="L143" t="str">
        <f t="shared" si="17"/>
        <v>06JAN2021:22:00:00</v>
      </c>
      <c r="M143">
        <v>22</v>
      </c>
      <c r="N143">
        <f t="shared" si="18"/>
        <v>-124.88085940000019</v>
      </c>
      <c r="O143">
        <f t="shared" si="19"/>
        <v>-124.88085940000019</v>
      </c>
      <c r="P143">
        <f t="shared" si="20"/>
        <v>0</v>
      </c>
      <c r="Q143">
        <f t="shared" si="21"/>
        <v>1</v>
      </c>
      <c r="R143">
        <f t="shared" si="22"/>
        <v>0</v>
      </c>
      <c r="S143">
        <f t="shared" si="23"/>
        <v>2.0099052411907752</v>
      </c>
    </row>
    <row r="144" spans="1:19" x14ac:dyDescent="0.2">
      <c r="A144" t="s">
        <v>166</v>
      </c>
      <c r="B144">
        <v>5898.8784180000002</v>
      </c>
      <c r="C144">
        <v>5834.8300780999998</v>
      </c>
      <c r="D144">
        <v>5911.6962891000003</v>
      </c>
      <c r="E144">
        <v>5920.6035155999998</v>
      </c>
      <c r="F144">
        <v>6189.7001952999999</v>
      </c>
      <c r="G144">
        <v>5862.4702147999997</v>
      </c>
      <c r="H144">
        <v>6063.9702147999997</v>
      </c>
      <c r="I144">
        <v>5834.8300780999998</v>
      </c>
      <c r="J144">
        <v>5993.8959961</v>
      </c>
      <c r="L144" t="str">
        <f t="shared" si="17"/>
        <v>06JAN2021:23:00:00</v>
      </c>
      <c r="M144">
        <v>23</v>
      </c>
      <c r="N144">
        <f t="shared" si="18"/>
        <v>-64.048339900000428</v>
      </c>
      <c r="O144">
        <f t="shared" si="19"/>
        <v>-64.048339900000428</v>
      </c>
      <c r="P144">
        <f t="shared" si="20"/>
        <v>0</v>
      </c>
      <c r="Q144">
        <f t="shared" si="21"/>
        <v>1</v>
      </c>
      <c r="R144">
        <f t="shared" si="22"/>
        <v>0</v>
      </c>
      <c r="S144">
        <f t="shared" si="23"/>
        <v>1.0857714867382511</v>
      </c>
    </row>
    <row r="145" spans="1:19" x14ac:dyDescent="0.2">
      <c r="A145" t="s">
        <v>167</v>
      </c>
      <c r="B145">
        <v>5619.4252930000002</v>
      </c>
      <c r="C145">
        <v>5589.7299805000002</v>
      </c>
      <c r="D145">
        <v>5642.2753905999998</v>
      </c>
      <c r="E145">
        <v>5753.3212891000003</v>
      </c>
      <c r="F145">
        <v>5907.8999022999997</v>
      </c>
      <c r="G145">
        <v>5631.6601563000004</v>
      </c>
      <c r="H145">
        <v>5683.3999022999997</v>
      </c>
      <c r="I145">
        <v>5589.7299805000002</v>
      </c>
      <c r="J145">
        <v>5704.4995116999999</v>
      </c>
      <c r="L145" t="str">
        <f t="shared" si="17"/>
        <v>07JAN2021:00:00:00</v>
      </c>
      <c r="M145">
        <v>24</v>
      </c>
      <c r="N145">
        <f t="shared" si="18"/>
        <v>-29.6953125</v>
      </c>
      <c r="O145">
        <f t="shared" si="19"/>
        <v>-29.6953125</v>
      </c>
      <c r="P145">
        <f t="shared" si="20"/>
        <v>0</v>
      </c>
      <c r="Q145">
        <f t="shared" si="21"/>
        <v>1</v>
      </c>
      <c r="R145">
        <f t="shared" si="22"/>
        <v>0</v>
      </c>
      <c r="S145">
        <f t="shared" si="23"/>
        <v>0.52844038227522705</v>
      </c>
    </row>
    <row r="146" spans="1:19" x14ac:dyDescent="0.2">
      <c r="A146" t="s">
        <v>168</v>
      </c>
      <c r="B146">
        <v>5426.7753905999998</v>
      </c>
      <c r="C146">
        <v>5422.5297852000003</v>
      </c>
      <c r="D146">
        <v>5370.6611327999999</v>
      </c>
      <c r="E146">
        <v>5590.4125977000003</v>
      </c>
      <c r="F146">
        <v>5615.1298827999999</v>
      </c>
      <c r="G146">
        <v>5497.9301758000001</v>
      </c>
      <c r="H146">
        <v>5422.5297852000003</v>
      </c>
      <c r="I146">
        <v>5388.2900391000003</v>
      </c>
      <c r="J146">
        <v>5465.0615233999997</v>
      </c>
      <c r="L146" t="str">
        <f t="shared" si="17"/>
        <v>07JAN2021:01:00:00</v>
      </c>
      <c r="M146">
        <v>1</v>
      </c>
      <c r="N146">
        <f t="shared" si="18"/>
        <v>-4.2456053999994765</v>
      </c>
      <c r="O146">
        <f t="shared" si="19"/>
        <v>-4.2456053999994765</v>
      </c>
      <c r="P146">
        <f t="shared" si="20"/>
        <v>0</v>
      </c>
      <c r="Q146">
        <f t="shared" si="21"/>
        <v>1</v>
      </c>
      <c r="R146">
        <f t="shared" si="22"/>
        <v>0</v>
      </c>
      <c r="S146">
        <f t="shared" si="23"/>
        <v>7.8234404308560671E-2</v>
      </c>
    </row>
    <row r="147" spans="1:19" x14ac:dyDescent="0.2">
      <c r="A147" t="s">
        <v>169</v>
      </c>
      <c r="B147">
        <v>5347.5380858999997</v>
      </c>
      <c r="C147">
        <v>5325.4199219000002</v>
      </c>
      <c r="D147">
        <v>5303.5742188000004</v>
      </c>
      <c r="E147">
        <v>5691.1894530999998</v>
      </c>
      <c r="F147">
        <v>5543.6000977000003</v>
      </c>
      <c r="G147">
        <v>5368.0297852000003</v>
      </c>
      <c r="H147">
        <v>5325.4199219000002</v>
      </c>
      <c r="I147">
        <v>5327.4501952999999</v>
      </c>
      <c r="J147">
        <v>5383.0678711</v>
      </c>
      <c r="L147" t="str">
        <f t="shared" si="17"/>
        <v>07JAN2021:02:00:00</v>
      </c>
      <c r="M147">
        <v>2</v>
      </c>
      <c r="N147">
        <f t="shared" si="18"/>
        <v>-22.118163999999524</v>
      </c>
      <c r="O147">
        <f t="shared" si="19"/>
        <v>-22.118163999999524</v>
      </c>
      <c r="P147">
        <f t="shared" si="20"/>
        <v>0</v>
      </c>
      <c r="Q147">
        <f t="shared" si="21"/>
        <v>1</v>
      </c>
      <c r="R147">
        <f t="shared" si="22"/>
        <v>0</v>
      </c>
      <c r="S147">
        <f t="shared" si="23"/>
        <v>0.41361395925947853</v>
      </c>
    </row>
    <row r="148" spans="1:19" x14ac:dyDescent="0.2">
      <c r="A148" t="s">
        <v>170</v>
      </c>
      <c r="B148">
        <v>5353.3251952999999</v>
      </c>
      <c r="C148">
        <v>5383.3100586</v>
      </c>
      <c r="D148">
        <v>5316.8813477000003</v>
      </c>
      <c r="E148">
        <v>5738.1625977000003</v>
      </c>
      <c r="F148">
        <v>5543.6601563000004</v>
      </c>
      <c r="G148">
        <v>5519.25</v>
      </c>
      <c r="H148">
        <v>5383.3100586</v>
      </c>
      <c r="I148">
        <v>5365.8300780999998</v>
      </c>
      <c r="J148">
        <v>5427.7163086</v>
      </c>
      <c r="L148" t="str">
        <f t="shared" si="17"/>
        <v>07JAN2021:03:00:00</v>
      </c>
      <c r="M148">
        <v>3</v>
      </c>
      <c r="N148">
        <f t="shared" si="18"/>
        <v>29.984863300000143</v>
      </c>
      <c r="O148">
        <f t="shared" si="19"/>
        <v>0</v>
      </c>
      <c r="P148">
        <f t="shared" si="20"/>
        <v>29.984863300000143</v>
      </c>
      <c r="Q148">
        <f t="shared" si="21"/>
        <v>0</v>
      </c>
      <c r="R148">
        <f t="shared" si="22"/>
        <v>1</v>
      </c>
      <c r="S148">
        <f t="shared" si="23"/>
        <v>0.56011660428037557</v>
      </c>
    </row>
    <row r="149" spans="1:19" x14ac:dyDescent="0.2">
      <c r="A149" t="s">
        <v>171</v>
      </c>
      <c r="B149">
        <v>5459.9624022999997</v>
      </c>
      <c r="C149">
        <v>5461.2700194999998</v>
      </c>
      <c r="D149">
        <v>5419.0751952999999</v>
      </c>
      <c r="E149">
        <v>5992.0654297000001</v>
      </c>
      <c r="F149">
        <v>5621.2402344000002</v>
      </c>
      <c r="G149">
        <v>5664.1899414</v>
      </c>
      <c r="H149">
        <v>5461.2700194999998</v>
      </c>
      <c r="I149">
        <v>5495.5698241999999</v>
      </c>
      <c r="J149">
        <v>5529.9282227000003</v>
      </c>
      <c r="L149" t="str">
        <f t="shared" si="17"/>
        <v>07JAN2021:04:00:00</v>
      </c>
      <c r="M149">
        <v>4</v>
      </c>
      <c r="N149">
        <f t="shared" si="18"/>
        <v>1.3076172000000952</v>
      </c>
      <c r="O149">
        <f t="shared" si="19"/>
        <v>0</v>
      </c>
      <c r="P149">
        <f t="shared" si="20"/>
        <v>1.3076172000000952</v>
      </c>
      <c r="Q149">
        <f t="shared" si="21"/>
        <v>0</v>
      </c>
      <c r="R149">
        <f t="shared" si="22"/>
        <v>1</v>
      </c>
      <c r="S149">
        <f t="shared" si="23"/>
        <v>2.394919788182541E-2</v>
      </c>
    </row>
    <row r="150" spans="1:19" x14ac:dyDescent="0.2">
      <c r="A150" t="s">
        <v>172</v>
      </c>
      <c r="B150">
        <v>5706.1308594000002</v>
      </c>
      <c r="C150">
        <v>5756.0200194999998</v>
      </c>
      <c r="D150">
        <v>5635.9213866999999</v>
      </c>
      <c r="E150">
        <v>6276.8911133000001</v>
      </c>
      <c r="F150">
        <v>5809.4399414</v>
      </c>
      <c r="G150">
        <v>5914.5898438000004</v>
      </c>
      <c r="H150">
        <v>5756.0200194999998</v>
      </c>
      <c r="I150">
        <v>5741.4902344000002</v>
      </c>
      <c r="J150">
        <v>5770.5512694999998</v>
      </c>
      <c r="L150" t="str">
        <f t="shared" si="17"/>
        <v>07JAN2021:05:00:00</v>
      </c>
      <c r="M150">
        <v>5</v>
      </c>
      <c r="N150">
        <f t="shared" si="18"/>
        <v>49.889160099999572</v>
      </c>
      <c r="O150">
        <f t="shared" si="19"/>
        <v>0</v>
      </c>
      <c r="P150">
        <f t="shared" si="20"/>
        <v>49.889160099999572</v>
      </c>
      <c r="Q150">
        <f t="shared" si="21"/>
        <v>0</v>
      </c>
      <c r="R150">
        <f t="shared" si="22"/>
        <v>1</v>
      </c>
      <c r="S150">
        <f t="shared" si="23"/>
        <v>0.87430802638910066</v>
      </c>
    </row>
    <row r="151" spans="1:19" x14ac:dyDescent="0.2">
      <c r="A151" t="s">
        <v>173</v>
      </c>
      <c r="B151">
        <v>6206.2724608999997</v>
      </c>
      <c r="C151">
        <v>6384.7402344000002</v>
      </c>
      <c r="D151">
        <v>6099.8867188000004</v>
      </c>
      <c r="E151">
        <v>6777.6298827999999</v>
      </c>
      <c r="F151">
        <v>6273.0800780999998</v>
      </c>
      <c r="G151">
        <v>6529.9902344000002</v>
      </c>
      <c r="H151">
        <v>6384.7402344000002</v>
      </c>
      <c r="I151">
        <v>6217.8500977000003</v>
      </c>
      <c r="J151">
        <v>6297.6518555000002</v>
      </c>
      <c r="L151" t="str">
        <f t="shared" si="17"/>
        <v>07JAN2021:06:00:00</v>
      </c>
      <c r="M151">
        <v>6</v>
      </c>
      <c r="N151">
        <f t="shared" si="18"/>
        <v>178.46777350000048</v>
      </c>
      <c r="O151">
        <f t="shared" si="19"/>
        <v>0</v>
      </c>
      <c r="P151">
        <f t="shared" si="20"/>
        <v>178.46777350000048</v>
      </c>
      <c r="Q151">
        <f t="shared" si="21"/>
        <v>0</v>
      </c>
      <c r="R151">
        <f t="shared" si="22"/>
        <v>1</v>
      </c>
      <c r="S151">
        <f t="shared" si="23"/>
        <v>2.8756032646707239</v>
      </c>
    </row>
    <row r="152" spans="1:19" x14ac:dyDescent="0.2">
      <c r="A152" t="s">
        <v>174</v>
      </c>
      <c r="B152">
        <v>6962.3193358999997</v>
      </c>
      <c r="C152">
        <v>7344.8798827999999</v>
      </c>
      <c r="D152">
        <v>6668.0737305000002</v>
      </c>
      <c r="E152">
        <v>7429.5185547000001</v>
      </c>
      <c r="F152">
        <v>6834.0898438000004</v>
      </c>
      <c r="G152">
        <v>7326.0297852000003</v>
      </c>
      <c r="H152">
        <v>7344.8798827999999</v>
      </c>
      <c r="I152">
        <v>7095.0800780999998</v>
      </c>
      <c r="J152">
        <v>7067.7753905999998</v>
      </c>
      <c r="L152" t="str">
        <f t="shared" si="17"/>
        <v>07JAN2021:07:00:00</v>
      </c>
      <c r="M152">
        <v>7</v>
      </c>
      <c r="N152">
        <f t="shared" si="18"/>
        <v>382.56054690000019</v>
      </c>
      <c r="O152">
        <f t="shared" si="19"/>
        <v>0</v>
      </c>
      <c r="P152">
        <f t="shared" si="20"/>
        <v>382.56054690000019</v>
      </c>
      <c r="Q152">
        <f t="shared" si="21"/>
        <v>0</v>
      </c>
      <c r="R152">
        <f t="shared" si="22"/>
        <v>1</v>
      </c>
      <c r="S152">
        <f t="shared" si="23"/>
        <v>5.4947285300085653</v>
      </c>
    </row>
    <row r="153" spans="1:19" x14ac:dyDescent="0.2">
      <c r="A153" t="s">
        <v>175</v>
      </c>
      <c r="B153">
        <v>7488.5922852000003</v>
      </c>
      <c r="C153">
        <v>7614.5800780999998</v>
      </c>
      <c r="D153">
        <v>7054.9453125</v>
      </c>
      <c r="E153">
        <v>7881.5864258000001</v>
      </c>
      <c r="F153">
        <v>7206.5600586</v>
      </c>
      <c r="G153">
        <v>7633.7900391000003</v>
      </c>
      <c r="H153">
        <v>7614.5800780999998</v>
      </c>
      <c r="I153">
        <v>7480.9199219000002</v>
      </c>
      <c r="J153">
        <v>7411.6069336</v>
      </c>
      <c r="L153" t="str">
        <f t="shared" si="17"/>
        <v>07JAN2021:08:00:00</v>
      </c>
      <c r="M153">
        <v>8</v>
      </c>
      <c r="N153">
        <f t="shared" si="18"/>
        <v>125.98779289999948</v>
      </c>
      <c r="O153">
        <f t="shared" si="19"/>
        <v>0</v>
      </c>
      <c r="P153">
        <f t="shared" si="20"/>
        <v>125.98779289999948</v>
      </c>
      <c r="Q153">
        <f t="shared" si="21"/>
        <v>0</v>
      </c>
      <c r="R153">
        <f t="shared" si="22"/>
        <v>1</v>
      </c>
      <c r="S153">
        <f t="shared" si="23"/>
        <v>1.6823962114881605</v>
      </c>
    </row>
    <row r="154" spans="1:19" x14ac:dyDescent="0.2">
      <c r="A154" t="s">
        <v>176</v>
      </c>
      <c r="B154">
        <v>7467.3012694999998</v>
      </c>
      <c r="C154">
        <v>7441.8300780999998</v>
      </c>
      <c r="D154">
        <v>7117.578125</v>
      </c>
      <c r="E154">
        <v>7933.9799805000002</v>
      </c>
      <c r="F154">
        <v>7336.5097655999998</v>
      </c>
      <c r="G154">
        <v>7458.6601563000004</v>
      </c>
      <c r="H154">
        <v>7441.8300780999998</v>
      </c>
      <c r="I154">
        <v>7469.7597655999998</v>
      </c>
      <c r="J154">
        <v>7384.0546875</v>
      </c>
      <c r="L154" t="str">
        <f t="shared" si="17"/>
        <v>07JAN2021:09:00:00</v>
      </c>
      <c r="M154">
        <v>9</v>
      </c>
      <c r="N154">
        <f t="shared" si="18"/>
        <v>-25.471191399999952</v>
      </c>
      <c r="O154">
        <f t="shared" si="19"/>
        <v>-25.471191399999952</v>
      </c>
      <c r="P154">
        <f t="shared" si="20"/>
        <v>0</v>
      </c>
      <c r="Q154">
        <f t="shared" si="21"/>
        <v>1</v>
      </c>
      <c r="R154">
        <f t="shared" si="22"/>
        <v>0</v>
      </c>
      <c r="S154">
        <f t="shared" si="23"/>
        <v>0.34110303683656612</v>
      </c>
    </row>
    <row r="155" spans="1:19" x14ac:dyDescent="0.2">
      <c r="A155" t="s">
        <v>177</v>
      </c>
      <c r="B155">
        <v>7148.2617188000004</v>
      </c>
      <c r="C155">
        <v>6932.5698241999999</v>
      </c>
      <c r="D155">
        <v>7063.1318358999997</v>
      </c>
      <c r="E155">
        <v>7894.4853516000003</v>
      </c>
      <c r="F155">
        <v>7146.9399414</v>
      </c>
      <c r="G155">
        <v>7107.2299805000002</v>
      </c>
      <c r="H155">
        <v>6932.5698241999999</v>
      </c>
      <c r="I155">
        <v>7177.5400391000003</v>
      </c>
      <c r="J155">
        <v>7085.5576172000001</v>
      </c>
      <c r="L155" t="str">
        <f t="shared" si="17"/>
        <v>07JAN2021:10:00:00</v>
      </c>
      <c r="M155">
        <v>10</v>
      </c>
      <c r="N155">
        <f t="shared" si="18"/>
        <v>-215.69189460000052</v>
      </c>
      <c r="O155">
        <f t="shared" si="19"/>
        <v>-215.69189460000052</v>
      </c>
      <c r="P155">
        <f t="shared" si="20"/>
        <v>0</v>
      </c>
      <c r="Q155">
        <f t="shared" si="21"/>
        <v>1</v>
      </c>
      <c r="R155">
        <f t="shared" si="22"/>
        <v>0</v>
      </c>
      <c r="S155">
        <f t="shared" si="23"/>
        <v>3.0174034343584353</v>
      </c>
    </row>
    <row r="156" spans="1:19" x14ac:dyDescent="0.2">
      <c r="A156" t="s">
        <v>178</v>
      </c>
      <c r="B156">
        <v>6876.1713866999999</v>
      </c>
      <c r="C156">
        <v>6686.1298827999999</v>
      </c>
      <c r="D156">
        <v>6846.1699219000002</v>
      </c>
      <c r="E156">
        <v>7508.1606444999998</v>
      </c>
      <c r="F156">
        <v>6812.9101563000004</v>
      </c>
      <c r="G156">
        <v>6699.8798827999999</v>
      </c>
      <c r="H156">
        <v>6686.1298827999999</v>
      </c>
      <c r="I156">
        <v>6850.6601563000004</v>
      </c>
      <c r="J156">
        <v>6780.6816405999998</v>
      </c>
      <c r="L156" t="str">
        <f t="shared" si="17"/>
        <v>07JAN2021:11:00:00</v>
      </c>
      <c r="M156">
        <v>11</v>
      </c>
      <c r="N156">
        <f t="shared" si="18"/>
        <v>-190.04150389999995</v>
      </c>
      <c r="O156">
        <f t="shared" si="19"/>
        <v>-190.04150389999995</v>
      </c>
      <c r="P156">
        <f t="shared" si="20"/>
        <v>0</v>
      </c>
      <c r="Q156">
        <f t="shared" si="21"/>
        <v>1</v>
      </c>
      <c r="R156">
        <f t="shared" si="22"/>
        <v>0</v>
      </c>
      <c r="S156">
        <f t="shared" si="23"/>
        <v>2.7637691560100039</v>
      </c>
    </row>
    <row r="157" spans="1:19" x14ac:dyDescent="0.2">
      <c r="A157" t="s">
        <v>179</v>
      </c>
      <c r="B157">
        <v>6583.1977539</v>
      </c>
      <c r="C157">
        <v>6335.3500977000003</v>
      </c>
      <c r="D157">
        <v>6634.6845702999999</v>
      </c>
      <c r="E157">
        <v>6788.3520508000001</v>
      </c>
      <c r="F157">
        <v>6561.5297852000003</v>
      </c>
      <c r="G157">
        <v>6392.8798827999999</v>
      </c>
      <c r="H157">
        <v>6335.3500977000003</v>
      </c>
      <c r="I157">
        <v>6519.3500977000003</v>
      </c>
      <c r="J157">
        <v>6482.5029297000001</v>
      </c>
      <c r="L157" t="str">
        <f t="shared" si="17"/>
        <v>07JAN2021:12:00:00</v>
      </c>
      <c r="M157">
        <v>12</v>
      </c>
      <c r="N157">
        <f t="shared" si="18"/>
        <v>-247.84765619999962</v>
      </c>
      <c r="O157">
        <f t="shared" si="19"/>
        <v>-247.84765619999962</v>
      </c>
      <c r="P157">
        <f t="shared" si="20"/>
        <v>0</v>
      </c>
      <c r="Q157">
        <f t="shared" si="21"/>
        <v>1</v>
      </c>
      <c r="R157">
        <f t="shared" si="22"/>
        <v>0</v>
      </c>
      <c r="S157">
        <f t="shared" si="23"/>
        <v>3.7648520592165169</v>
      </c>
    </row>
    <row r="158" spans="1:19" x14ac:dyDescent="0.2">
      <c r="A158" t="s">
        <v>180</v>
      </c>
      <c r="B158">
        <v>6336.8359375</v>
      </c>
      <c r="C158">
        <v>6122.7001952999999</v>
      </c>
      <c r="D158">
        <v>6395.9204102000003</v>
      </c>
      <c r="E158">
        <v>6440.0092772999997</v>
      </c>
      <c r="F158">
        <v>6271.7797852000003</v>
      </c>
      <c r="G158">
        <v>6062.5400391000003</v>
      </c>
      <c r="H158">
        <v>6122.7001952999999</v>
      </c>
      <c r="I158">
        <v>6196.0800780999998</v>
      </c>
      <c r="J158">
        <v>6204.9477539</v>
      </c>
      <c r="L158" t="str">
        <f t="shared" si="17"/>
        <v>07JAN2021:13:00:00</v>
      </c>
      <c r="M158">
        <v>13</v>
      </c>
      <c r="N158">
        <f t="shared" si="18"/>
        <v>-214.1357422000001</v>
      </c>
      <c r="O158">
        <f t="shared" si="19"/>
        <v>-214.1357422000001</v>
      </c>
      <c r="P158">
        <f t="shared" si="20"/>
        <v>0</v>
      </c>
      <c r="Q158">
        <f t="shared" si="21"/>
        <v>1</v>
      </c>
      <c r="R158">
        <f t="shared" si="22"/>
        <v>0</v>
      </c>
      <c r="S158">
        <f t="shared" si="23"/>
        <v>3.3792218121474775</v>
      </c>
    </row>
    <row r="159" spans="1:19" x14ac:dyDescent="0.2">
      <c r="A159" t="s">
        <v>181</v>
      </c>
      <c r="B159">
        <v>6076.6328125</v>
      </c>
      <c r="C159">
        <v>5930.4702147999997</v>
      </c>
      <c r="D159">
        <v>6170.6391602000003</v>
      </c>
      <c r="E159">
        <v>6259.7519530999998</v>
      </c>
      <c r="F159">
        <v>5959.9101563000004</v>
      </c>
      <c r="G159">
        <v>5907.3100586</v>
      </c>
      <c r="H159">
        <v>5930.4702147999997</v>
      </c>
      <c r="I159">
        <v>6000.75</v>
      </c>
      <c r="J159">
        <v>5982.5263672000001</v>
      </c>
      <c r="L159" t="str">
        <f t="shared" si="17"/>
        <v>07JAN2021:14:00:00</v>
      </c>
      <c r="M159">
        <v>14</v>
      </c>
      <c r="N159">
        <f t="shared" si="18"/>
        <v>-146.16259770000033</v>
      </c>
      <c r="O159">
        <f t="shared" si="19"/>
        <v>-146.16259770000033</v>
      </c>
      <c r="P159">
        <f t="shared" si="20"/>
        <v>0</v>
      </c>
      <c r="Q159">
        <f t="shared" si="21"/>
        <v>1</v>
      </c>
      <c r="R159">
        <f t="shared" si="22"/>
        <v>0</v>
      </c>
      <c r="S159">
        <f t="shared" si="23"/>
        <v>2.4053221942147807</v>
      </c>
    </row>
    <row r="160" spans="1:19" x14ac:dyDescent="0.2">
      <c r="A160" t="s">
        <v>182</v>
      </c>
      <c r="B160">
        <v>5938.2495116999999</v>
      </c>
      <c r="C160">
        <v>5837.3798827999999</v>
      </c>
      <c r="D160">
        <v>6010.1450194999998</v>
      </c>
      <c r="E160">
        <v>6145.3789063000004</v>
      </c>
      <c r="F160">
        <v>5840.9501952999999</v>
      </c>
      <c r="G160">
        <v>5796.25</v>
      </c>
      <c r="H160">
        <v>5837.3798827999999</v>
      </c>
      <c r="I160">
        <v>5844.4799805000002</v>
      </c>
      <c r="J160">
        <v>5856.5019530999998</v>
      </c>
      <c r="L160" t="str">
        <f t="shared" si="17"/>
        <v>07JAN2021:15:00:00</v>
      </c>
      <c r="M160">
        <v>15</v>
      </c>
      <c r="N160">
        <f t="shared" si="18"/>
        <v>-100.86962889999995</v>
      </c>
      <c r="O160">
        <f t="shared" si="19"/>
        <v>-100.86962889999995</v>
      </c>
      <c r="P160">
        <f t="shared" si="20"/>
        <v>0</v>
      </c>
      <c r="Q160">
        <f t="shared" si="21"/>
        <v>1</v>
      </c>
      <c r="R160">
        <f t="shared" si="22"/>
        <v>0</v>
      </c>
      <c r="S160">
        <f t="shared" si="23"/>
        <v>1.698642482119668</v>
      </c>
    </row>
    <row r="161" spans="1:19" x14ac:dyDescent="0.2">
      <c r="A161" t="s">
        <v>183</v>
      </c>
      <c r="B161">
        <v>5903.8745116999999</v>
      </c>
      <c r="C161">
        <v>5798.2597655999998</v>
      </c>
      <c r="D161">
        <v>5956.5927733999997</v>
      </c>
      <c r="E161">
        <v>6046.1923827999999</v>
      </c>
      <c r="F161">
        <v>5816.6401366999999</v>
      </c>
      <c r="G161">
        <v>5744.2299805000002</v>
      </c>
      <c r="H161">
        <v>5798.2597655999998</v>
      </c>
      <c r="I161">
        <v>5726.6601563000004</v>
      </c>
      <c r="J161">
        <v>5797.9931641000003</v>
      </c>
      <c r="L161" t="str">
        <f t="shared" si="17"/>
        <v>07JAN2021:16:00:00</v>
      </c>
      <c r="M161">
        <v>16</v>
      </c>
      <c r="N161">
        <f t="shared" si="18"/>
        <v>-105.61474610000005</v>
      </c>
      <c r="O161">
        <f t="shared" si="19"/>
        <v>-105.61474610000005</v>
      </c>
      <c r="P161">
        <f t="shared" si="20"/>
        <v>0</v>
      </c>
      <c r="Q161">
        <f t="shared" si="21"/>
        <v>1</v>
      </c>
      <c r="R161">
        <f t="shared" si="22"/>
        <v>0</v>
      </c>
      <c r="S161">
        <f t="shared" si="23"/>
        <v>1.788905673565691</v>
      </c>
    </row>
    <row r="162" spans="1:19" x14ac:dyDescent="0.2">
      <c r="A162" t="s">
        <v>184</v>
      </c>
      <c r="B162">
        <v>6007.6123047000001</v>
      </c>
      <c r="C162">
        <v>5906.3500977000003</v>
      </c>
      <c r="D162">
        <v>6020.7578125</v>
      </c>
      <c r="E162">
        <v>6097.5673827999999</v>
      </c>
      <c r="F162">
        <v>5890.8100586</v>
      </c>
      <c r="G162">
        <v>5886.9902344000002</v>
      </c>
      <c r="H162">
        <v>5906.3500977000003</v>
      </c>
      <c r="I162">
        <v>5979</v>
      </c>
      <c r="J162">
        <v>5932.5087891000003</v>
      </c>
      <c r="L162" t="str">
        <f t="shared" si="17"/>
        <v>07JAN2021:17:00:00</v>
      </c>
      <c r="M162">
        <v>17</v>
      </c>
      <c r="N162">
        <f t="shared" si="18"/>
        <v>-101.26220699999976</v>
      </c>
      <c r="O162">
        <f t="shared" si="19"/>
        <v>-101.26220699999976</v>
      </c>
      <c r="P162">
        <f t="shared" si="20"/>
        <v>0</v>
      </c>
      <c r="Q162">
        <f t="shared" si="21"/>
        <v>1</v>
      </c>
      <c r="R162">
        <f t="shared" si="22"/>
        <v>0</v>
      </c>
      <c r="S162">
        <f t="shared" si="23"/>
        <v>1.6855649443420009</v>
      </c>
    </row>
    <row r="163" spans="1:19" x14ac:dyDescent="0.2">
      <c r="A163" t="s">
        <v>185</v>
      </c>
      <c r="B163">
        <v>6336.1953125</v>
      </c>
      <c r="C163">
        <v>6234.2299805000002</v>
      </c>
      <c r="D163">
        <v>6305.7216797000001</v>
      </c>
      <c r="E163">
        <v>6367.6342772999997</v>
      </c>
      <c r="F163">
        <v>6270.9799805000002</v>
      </c>
      <c r="G163">
        <v>6148.1201172000001</v>
      </c>
      <c r="H163">
        <v>6234.2299805000002</v>
      </c>
      <c r="I163">
        <v>6254.2597655999998</v>
      </c>
      <c r="J163">
        <v>6246.5976563000004</v>
      </c>
      <c r="L163" t="str">
        <f t="shared" si="17"/>
        <v>07JAN2021:18:00:00</v>
      </c>
      <c r="M163">
        <v>18</v>
      </c>
      <c r="N163">
        <f t="shared" si="18"/>
        <v>-101.96533199999976</v>
      </c>
      <c r="O163">
        <f t="shared" si="19"/>
        <v>-101.96533199999976</v>
      </c>
      <c r="P163">
        <f t="shared" si="20"/>
        <v>0</v>
      </c>
      <c r="Q163">
        <f t="shared" si="21"/>
        <v>1</v>
      </c>
      <c r="R163">
        <f t="shared" si="22"/>
        <v>0</v>
      </c>
      <c r="S163">
        <f t="shared" si="23"/>
        <v>1.609251719227204</v>
      </c>
    </row>
    <row r="164" spans="1:19" x14ac:dyDescent="0.2">
      <c r="A164" t="s">
        <v>186</v>
      </c>
      <c r="B164">
        <v>6870.8261719000002</v>
      </c>
      <c r="C164">
        <v>6892.8798827999999</v>
      </c>
      <c r="D164">
        <v>6815.3110352000003</v>
      </c>
      <c r="E164">
        <v>6941.2495116999999</v>
      </c>
      <c r="F164">
        <v>6749.8300780999998</v>
      </c>
      <c r="G164">
        <v>6761.7998047000001</v>
      </c>
      <c r="H164">
        <v>6892.8798827999999</v>
      </c>
      <c r="I164">
        <v>6694.3300780999998</v>
      </c>
      <c r="J164">
        <v>6781.3989258000001</v>
      </c>
      <c r="L164" t="str">
        <f t="shared" si="17"/>
        <v>07JAN2021:19:00:00</v>
      </c>
      <c r="M164">
        <v>19</v>
      </c>
      <c r="N164">
        <f t="shared" si="18"/>
        <v>22.053710899999714</v>
      </c>
      <c r="O164">
        <f t="shared" si="19"/>
        <v>0</v>
      </c>
      <c r="P164">
        <f t="shared" si="20"/>
        <v>22.053710899999714</v>
      </c>
      <c r="Q164">
        <f t="shared" si="21"/>
        <v>0</v>
      </c>
      <c r="R164">
        <f t="shared" si="22"/>
        <v>1</v>
      </c>
      <c r="S164">
        <f t="shared" si="23"/>
        <v>0.32097611478214955</v>
      </c>
    </row>
    <row r="165" spans="1:19" x14ac:dyDescent="0.2">
      <c r="A165" t="s">
        <v>187</v>
      </c>
      <c r="B165">
        <v>6982.8071289</v>
      </c>
      <c r="C165">
        <v>6966.6899414</v>
      </c>
      <c r="D165">
        <v>6906.6196289</v>
      </c>
      <c r="E165">
        <v>6873.703125</v>
      </c>
      <c r="F165">
        <v>6791.1098633000001</v>
      </c>
      <c r="G165">
        <v>6833.6499022999997</v>
      </c>
      <c r="H165">
        <v>6966.6899414</v>
      </c>
      <c r="I165">
        <v>6799.5498047000001</v>
      </c>
      <c r="J165">
        <v>6856.8710938000004</v>
      </c>
      <c r="L165" t="str">
        <f t="shared" si="17"/>
        <v>07JAN2021:20:00:00</v>
      </c>
      <c r="M165">
        <v>20</v>
      </c>
      <c r="N165">
        <f t="shared" si="18"/>
        <v>-16.1171875</v>
      </c>
      <c r="O165">
        <f t="shared" si="19"/>
        <v>-16.1171875</v>
      </c>
      <c r="P165">
        <f t="shared" si="20"/>
        <v>0</v>
      </c>
      <c r="Q165">
        <f t="shared" si="21"/>
        <v>1</v>
      </c>
      <c r="R165">
        <f t="shared" si="22"/>
        <v>0</v>
      </c>
      <c r="S165">
        <f t="shared" si="23"/>
        <v>0.23081243978936788</v>
      </c>
    </row>
    <row r="166" spans="1:19" x14ac:dyDescent="0.2">
      <c r="A166" t="s">
        <v>188</v>
      </c>
      <c r="B166">
        <v>7000.9077147999997</v>
      </c>
      <c r="C166">
        <v>7001.1401366999999</v>
      </c>
      <c r="D166">
        <v>6951.5356444999998</v>
      </c>
      <c r="E166">
        <v>7012.3032227000003</v>
      </c>
      <c r="F166">
        <v>6788.1000977000003</v>
      </c>
      <c r="G166">
        <v>7027.8300780999998</v>
      </c>
      <c r="H166">
        <v>7001.1401366999999</v>
      </c>
      <c r="I166">
        <v>6954.2001952999999</v>
      </c>
      <c r="J166">
        <v>6933.28125</v>
      </c>
      <c r="L166" t="str">
        <f t="shared" si="17"/>
        <v>07JAN2021:21:00:00</v>
      </c>
      <c r="M166">
        <v>21</v>
      </c>
      <c r="N166">
        <f t="shared" si="18"/>
        <v>0.23242190000019036</v>
      </c>
      <c r="O166">
        <f t="shared" si="19"/>
        <v>0</v>
      </c>
      <c r="P166">
        <f t="shared" si="20"/>
        <v>0.23242190000019036</v>
      </c>
      <c r="Q166">
        <f t="shared" si="21"/>
        <v>0</v>
      </c>
      <c r="R166">
        <f t="shared" si="22"/>
        <v>1</v>
      </c>
      <c r="S166">
        <f t="shared" si="23"/>
        <v>3.3198823562385744E-3</v>
      </c>
    </row>
    <row r="167" spans="1:19" x14ac:dyDescent="0.2">
      <c r="A167" t="s">
        <v>189</v>
      </c>
      <c r="B167">
        <v>6856.2695313000004</v>
      </c>
      <c r="C167">
        <v>6900.1801758000001</v>
      </c>
      <c r="D167">
        <v>6893.3227539</v>
      </c>
      <c r="E167">
        <v>7066.84375</v>
      </c>
      <c r="F167">
        <v>6744.9399414</v>
      </c>
      <c r="G167">
        <v>6906.4799805000002</v>
      </c>
      <c r="H167">
        <v>6900.1801758000001</v>
      </c>
      <c r="I167">
        <v>6770.7900391000003</v>
      </c>
      <c r="J167">
        <v>6828.953125</v>
      </c>
      <c r="L167" t="str">
        <f t="shared" si="17"/>
        <v>07JAN2021:22:00:00</v>
      </c>
      <c r="M167">
        <v>22</v>
      </c>
      <c r="N167">
        <f t="shared" si="18"/>
        <v>43.910644499999762</v>
      </c>
      <c r="O167">
        <f t="shared" si="19"/>
        <v>0</v>
      </c>
      <c r="P167">
        <f t="shared" si="20"/>
        <v>43.910644499999762</v>
      </c>
      <c r="Q167">
        <f t="shared" si="21"/>
        <v>0</v>
      </c>
      <c r="R167">
        <f t="shared" si="22"/>
        <v>1</v>
      </c>
      <c r="S167">
        <f t="shared" si="23"/>
        <v>0.64044513272910919</v>
      </c>
    </row>
    <row r="168" spans="1:19" x14ac:dyDescent="0.2">
      <c r="A168" t="s">
        <v>190</v>
      </c>
      <c r="B168">
        <v>6586.1684569999998</v>
      </c>
      <c r="C168">
        <v>6660.8701172000001</v>
      </c>
      <c r="D168">
        <v>6693.6411133000001</v>
      </c>
      <c r="E168">
        <v>6950.9106444999998</v>
      </c>
      <c r="F168">
        <v>6596.75</v>
      </c>
      <c r="G168">
        <v>6660.8798827999999</v>
      </c>
      <c r="H168">
        <v>6660.8701172000001</v>
      </c>
      <c r="I168">
        <v>6599.2099608999997</v>
      </c>
      <c r="J168">
        <v>6633.5224608999997</v>
      </c>
      <c r="L168" t="str">
        <f t="shared" si="17"/>
        <v>07JAN2021:23:00:00</v>
      </c>
      <c r="M168">
        <v>23</v>
      </c>
      <c r="N168">
        <f t="shared" si="18"/>
        <v>74.701660200000333</v>
      </c>
      <c r="O168">
        <f t="shared" si="19"/>
        <v>0</v>
      </c>
      <c r="P168">
        <f t="shared" si="20"/>
        <v>74.701660200000333</v>
      </c>
      <c r="Q168">
        <f t="shared" si="21"/>
        <v>0</v>
      </c>
      <c r="R168">
        <f t="shared" si="22"/>
        <v>1</v>
      </c>
      <c r="S168">
        <f t="shared" si="23"/>
        <v>1.134220308631871</v>
      </c>
    </row>
    <row r="169" spans="1:19" x14ac:dyDescent="0.2">
      <c r="A169" t="s">
        <v>191</v>
      </c>
      <c r="B169">
        <v>6346.3637694999998</v>
      </c>
      <c r="C169">
        <v>6348.3500977000003</v>
      </c>
      <c r="D169">
        <v>6452.9614258000001</v>
      </c>
      <c r="E169">
        <v>6741.6958008000001</v>
      </c>
      <c r="F169">
        <v>6463.8500977000003</v>
      </c>
      <c r="G169">
        <v>6426.3500977000003</v>
      </c>
      <c r="H169">
        <v>6348.3500977000003</v>
      </c>
      <c r="I169">
        <v>6360.1699219000002</v>
      </c>
      <c r="J169">
        <v>6403.0063477000003</v>
      </c>
      <c r="L169" t="str">
        <f t="shared" si="17"/>
        <v>08JAN2021:00:00:00</v>
      </c>
      <c r="M169">
        <v>24</v>
      </c>
      <c r="N169">
        <f t="shared" si="18"/>
        <v>1.9863282000005711</v>
      </c>
      <c r="O169">
        <f t="shared" si="19"/>
        <v>0</v>
      </c>
      <c r="P169">
        <f t="shared" si="20"/>
        <v>1.9863282000005711</v>
      </c>
      <c r="Q169">
        <f t="shared" si="21"/>
        <v>0</v>
      </c>
      <c r="R169">
        <f t="shared" si="22"/>
        <v>1</v>
      </c>
      <c r="S169">
        <f t="shared" si="23"/>
        <v>3.1298681767135211E-2</v>
      </c>
    </row>
    <row r="170" spans="1:19" x14ac:dyDescent="0.2">
      <c r="A170" t="s">
        <v>192</v>
      </c>
      <c r="B170">
        <v>6192.75</v>
      </c>
      <c r="C170">
        <v>6020.7099608999997</v>
      </c>
      <c r="D170">
        <v>5938.6538086</v>
      </c>
      <c r="E170">
        <v>6193.6640625</v>
      </c>
      <c r="F170">
        <v>6231.2998047000001</v>
      </c>
      <c r="G170">
        <v>6222.4399414</v>
      </c>
      <c r="H170">
        <v>6020.7099608999997</v>
      </c>
      <c r="I170">
        <v>6128</v>
      </c>
      <c r="J170">
        <v>6115.1391602000003</v>
      </c>
      <c r="L170" t="str">
        <f t="shared" si="17"/>
        <v>08JAN2021:01:00:00</v>
      </c>
      <c r="M170">
        <v>1</v>
      </c>
      <c r="N170">
        <f t="shared" si="18"/>
        <v>-172.04003910000029</v>
      </c>
      <c r="O170">
        <f t="shared" si="19"/>
        <v>-172.04003910000029</v>
      </c>
      <c r="P170">
        <f t="shared" si="20"/>
        <v>0</v>
      </c>
      <c r="Q170">
        <f t="shared" si="21"/>
        <v>1</v>
      </c>
      <c r="R170">
        <f t="shared" si="22"/>
        <v>0</v>
      </c>
      <c r="S170">
        <f t="shared" si="23"/>
        <v>2.7780879108635146</v>
      </c>
    </row>
    <row r="171" spans="1:19" x14ac:dyDescent="0.2">
      <c r="A171" t="s">
        <v>193</v>
      </c>
      <c r="B171">
        <v>6172.2109375</v>
      </c>
      <c r="C171">
        <v>6045.3500977000003</v>
      </c>
      <c r="D171">
        <v>5877.6284180000002</v>
      </c>
      <c r="E171">
        <v>6195.0053711</v>
      </c>
      <c r="F171">
        <v>6242.2998047000001</v>
      </c>
      <c r="G171">
        <v>6272.3500977000003</v>
      </c>
      <c r="H171">
        <v>6045.3500977000003</v>
      </c>
      <c r="I171">
        <v>6126.1499022999997</v>
      </c>
      <c r="J171">
        <v>6122.1972655999998</v>
      </c>
      <c r="L171" t="str">
        <f t="shared" si="17"/>
        <v>08JAN2021:02:00:00</v>
      </c>
      <c r="M171">
        <v>2</v>
      </c>
      <c r="N171">
        <f t="shared" si="18"/>
        <v>-126.86083979999967</v>
      </c>
      <c r="O171">
        <f t="shared" si="19"/>
        <v>-126.86083979999967</v>
      </c>
      <c r="P171">
        <f t="shared" si="20"/>
        <v>0</v>
      </c>
      <c r="Q171">
        <f t="shared" si="21"/>
        <v>1</v>
      </c>
      <c r="R171">
        <f t="shared" si="22"/>
        <v>0</v>
      </c>
      <c r="S171">
        <f t="shared" si="23"/>
        <v>2.0553548976954366</v>
      </c>
    </row>
    <row r="172" spans="1:19" x14ac:dyDescent="0.2">
      <c r="A172" t="s">
        <v>194</v>
      </c>
      <c r="B172">
        <v>6222.1352539</v>
      </c>
      <c r="C172">
        <v>6098.4199219000002</v>
      </c>
      <c r="D172">
        <v>5888.6948241999999</v>
      </c>
      <c r="E172">
        <v>6165.6982422000001</v>
      </c>
      <c r="F172">
        <v>6303.9902344000002</v>
      </c>
      <c r="G172">
        <v>6204.5</v>
      </c>
      <c r="H172">
        <v>6098.4199219000002</v>
      </c>
      <c r="I172">
        <v>6276.6298827999999</v>
      </c>
      <c r="J172">
        <v>6181.4091797000001</v>
      </c>
      <c r="L172" t="str">
        <f t="shared" si="17"/>
        <v>08JAN2021:03:00:00</v>
      </c>
      <c r="M172">
        <v>3</v>
      </c>
      <c r="N172">
        <f t="shared" si="18"/>
        <v>-123.71533199999976</v>
      </c>
      <c r="O172">
        <f t="shared" si="19"/>
        <v>-123.71533199999976</v>
      </c>
      <c r="P172">
        <f t="shared" si="20"/>
        <v>0</v>
      </c>
      <c r="Q172">
        <f t="shared" si="21"/>
        <v>1</v>
      </c>
      <c r="R172">
        <f t="shared" si="22"/>
        <v>0</v>
      </c>
      <c r="S172">
        <f t="shared" si="23"/>
        <v>1.9883099121391756</v>
      </c>
    </row>
    <row r="173" spans="1:19" x14ac:dyDescent="0.2">
      <c r="A173" t="s">
        <v>195</v>
      </c>
      <c r="B173">
        <v>6365.7646483999997</v>
      </c>
      <c r="C173">
        <v>6132.0200194999998</v>
      </c>
      <c r="D173">
        <v>6002.1884766000003</v>
      </c>
      <c r="E173">
        <v>6268.9653319999998</v>
      </c>
      <c r="F173">
        <v>6435.7402344000002</v>
      </c>
      <c r="G173">
        <v>6508.9101563000004</v>
      </c>
      <c r="H173">
        <v>6132.0200194999998</v>
      </c>
      <c r="I173">
        <v>6260.3398438000004</v>
      </c>
      <c r="J173">
        <v>6270.9121094000002</v>
      </c>
      <c r="L173" t="str">
        <f t="shared" si="17"/>
        <v>08JAN2021:04:00:00</v>
      </c>
      <c r="M173">
        <v>4</v>
      </c>
      <c r="N173">
        <f t="shared" si="18"/>
        <v>-233.74462889999995</v>
      </c>
      <c r="O173">
        <f t="shared" si="19"/>
        <v>-233.74462889999995</v>
      </c>
      <c r="P173">
        <f t="shared" si="20"/>
        <v>0</v>
      </c>
      <c r="Q173">
        <f t="shared" si="21"/>
        <v>1</v>
      </c>
      <c r="R173">
        <f t="shared" si="22"/>
        <v>0</v>
      </c>
      <c r="S173">
        <f t="shared" si="23"/>
        <v>3.6719018344284904</v>
      </c>
    </row>
    <row r="174" spans="1:19" x14ac:dyDescent="0.2">
      <c r="A174" t="s">
        <v>196</v>
      </c>
      <c r="B174">
        <v>6664.4262694999998</v>
      </c>
      <c r="C174">
        <v>6516.9799805000002</v>
      </c>
      <c r="D174">
        <v>6261.7700194999998</v>
      </c>
      <c r="E174">
        <v>6560.9082030999998</v>
      </c>
      <c r="F174">
        <v>6679.1298827999999</v>
      </c>
      <c r="G174">
        <v>6678.4702147999997</v>
      </c>
      <c r="H174">
        <v>6516.9799805000002</v>
      </c>
      <c r="I174">
        <v>6621.0097655999998</v>
      </c>
      <c r="J174">
        <v>6571.8100586</v>
      </c>
      <c r="L174" t="str">
        <f t="shared" si="17"/>
        <v>08JAN2021:05:00:00</v>
      </c>
      <c r="M174">
        <v>5</v>
      </c>
      <c r="N174">
        <f t="shared" si="18"/>
        <v>-147.44628899999952</v>
      </c>
      <c r="O174">
        <f t="shared" si="19"/>
        <v>-147.44628899999952</v>
      </c>
      <c r="P174">
        <f t="shared" si="20"/>
        <v>0</v>
      </c>
      <c r="Q174">
        <f t="shared" si="21"/>
        <v>1</v>
      </c>
      <c r="R174">
        <f t="shared" si="22"/>
        <v>0</v>
      </c>
      <c r="S174">
        <f t="shared" si="23"/>
        <v>2.2124378459222074</v>
      </c>
    </row>
    <row r="175" spans="1:19" x14ac:dyDescent="0.2">
      <c r="A175" t="s">
        <v>197</v>
      </c>
      <c r="B175">
        <v>7175.5971680000002</v>
      </c>
      <c r="C175">
        <v>7170.2099608999997</v>
      </c>
      <c r="D175">
        <v>6799.1484375</v>
      </c>
      <c r="E175">
        <v>7075.3911133000001</v>
      </c>
      <c r="F175">
        <v>7062.1201172000001</v>
      </c>
      <c r="G175">
        <v>7373.9199219000002</v>
      </c>
      <c r="H175">
        <v>7170.2099608999997</v>
      </c>
      <c r="I175">
        <v>7079.2299805000002</v>
      </c>
      <c r="J175">
        <v>7099.5234375</v>
      </c>
      <c r="L175" t="str">
        <f t="shared" si="17"/>
        <v>08JAN2021:06:00:00</v>
      </c>
      <c r="M175">
        <v>6</v>
      </c>
      <c r="N175">
        <f t="shared" si="18"/>
        <v>-5.3872071000005235</v>
      </c>
      <c r="O175">
        <f t="shared" si="19"/>
        <v>-5.3872071000005235</v>
      </c>
      <c r="P175">
        <f t="shared" si="20"/>
        <v>0</v>
      </c>
      <c r="Q175">
        <f t="shared" si="21"/>
        <v>1</v>
      </c>
      <c r="R175">
        <f t="shared" si="22"/>
        <v>0</v>
      </c>
      <c r="S175">
        <f t="shared" si="23"/>
        <v>7.5076777219672985E-2</v>
      </c>
    </row>
    <row r="176" spans="1:19" x14ac:dyDescent="0.2">
      <c r="A176" t="s">
        <v>198</v>
      </c>
      <c r="B176">
        <v>7967.2480469000002</v>
      </c>
      <c r="C176">
        <v>7976.4702147999997</v>
      </c>
      <c r="D176">
        <v>7503.9350586</v>
      </c>
      <c r="E176">
        <v>7752.9282227000003</v>
      </c>
      <c r="F176">
        <v>7605.3598633000001</v>
      </c>
      <c r="G176">
        <v>8151.7299805000002</v>
      </c>
      <c r="H176">
        <v>7976.4702147999997</v>
      </c>
      <c r="I176">
        <v>7922.5297852000003</v>
      </c>
      <c r="J176">
        <v>7833.0478516000003</v>
      </c>
      <c r="L176" t="str">
        <f t="shared" si="17"/>
        <v>08JAN2021:07:00:00</v>
      </c>
      <c r="M176">
        <v>7</v>
      </c>
      <c r="N176">
        <f t="shared" si="18"/>
        <v>9.2221678999994765</v>
      </c>
      <c r="O176">
        <f t="shared" si="19"/>
        <v>0</v>
      </c>
      <c r="P176">
        <f t="shared" si="20"/>
        <v>9.2221678999994765</v>
      </c>
      <c r="Q176">
        <f t="shared" si="21"/>
        <v>0</v>
      </c>
      <c r="R176">
        <f t="shared" si="22"/>
        <v>1</v>
      </c>
      <c r="S176">
        <f t="shared" si="23"/>
        <v>0.11575098259414374</v>
      </c>
    </row>
    <row r="177" spans="1:19" x14ac:dyDescent="0.2">
      <c r="A177" t="s">
        <v>199</v>
      </c>
      <c r="B177">
        <v>8481.8056641000003</v>
      </c>
      <c r="C177">
        <v>8408.8203125</v>
      </c>
      <c r="D177">
        <v>7910.4301758000001</v>
      </c>
      <c r="E177">
        <v>8215.4707030999998</v>
      </c>
      <c r="F177">
        <v>7961.4301758000001</v>
      </c>
      <c r="G177">
        <v>8499.1396483999997</v>
      </c>
      <c r="H177">
        <v>8408.8203125</v>
      </c>
      <c r="I177">
        <v>8370.6103516000003</v>
      </c>
      <c r="J177">
        <v>8236.4111327999999</v>
      </c>
      <c r="L177" t="str">
        <f t="shared" si="17"/>
        <v>08JAN2021:08:00:00</v>
      </c>
      <c r="M177">
        <v>8</v>
      </c>
      <c r="N177">
        <f t="shared" si="18"/>
        <v>-72.985351600000286</v>
      </c>
      <c r="O177">
        <f t="shared" si="19"/>
        <v>-72.985351600000286</v>
      </c>
      <c r="P177">
        <f t="shared" si="20"/>
        <v>0</v>
      </c>
      <c r="Q177">
        <f t="shared" si="21"/>
        <v>1</v>
      </c>
      <c r="R177">
        <f t="shared" si="22"/>
        <v>0</v>
      </c>
      <c r="S177">
        <f t="shared" si="23"/>
        <v>0.86049308944812675</v>
      </c>
    </row>
    <row r="178" spans="1:19" x14ac:dyDescent="0.2">
      <c r="A178" t="s">
        <v>200</v>
      </c>
      <c r="B178">
        <v>8348.1337891000003</v>
      </c>
      <c r="C178">
        <v>8079.6298827999999</v>
      </c>
      <c r="D178">
        <v>7991.8901366999999</v>
      </c>
      <c r="E178">
        <v>8316.0498047000001</v>
      </c>
      <c r="F178">
        <v>8057.5</v>
      </c>
      <c r="G178">
        <v>8235.7695313000004</v>
      </c>
      <c r="H178">
        <v>8079.6298827999999</v>
      </c>
      <c r="I178">
        <v>8239.2695313000004</v>
      </c>
      <c r="J178">
        <v>8122.5576172000001</v>
      </c>
      <c r="L178" t="str">
        <f t="shared" si="17"/>
        <v>08JAN2021:09:00:00</v>
      </c>
      <c r="M178">
        <v>9</v>
      </c>
      <c r="N178">
        <f t="shared" si="18"/>
        <v>-268.50390630000038</v>
      </c>
      <c r="O178">
        <f t="shared" si="19"/>
        <v>-268.50390630000038</v>
      </c>
      <c r="P178">
        <f t="shared" si="20"/>
        <v>0</v>
      </c>
      <c r="Q178">
        <f t="shared" si="21"/>
        <v>1</v>
      </c>
      <c r="R178">
        <f t="shared" si="22"/>
        <v>0</v>
      </c>
      <c r="S178">
        <f t="shared" si="23"/>
        <v>3.2163344896386405</v>
      </c>
    </row>
    <row r="179" spans="1:19" x14ac:dyDescent="0.2">
      <c r="A179" t="s">
        <v>201</v>
      </c>
      <c r="B179">
        <v>7887.7158202999999</v>
      </c>
      <c r="C179">
        <v>7604.0800780999998</v>
      </c>
      <c r="D179">
        <v>7893.0922852000003</v>
      </c>
      <c r="E179">
        <v>8272.7685547000001</v>
      </c>
      <c r="F179">
        <v>7807.6699219000002</v>
      </c>
      <c r="G179">
        <v>7832.1298827999999</v>
      </c>
      <c r="H179">
        <v>7604.0800780999998</v>
      </c>
      <c r="I179">
        <v>7884.8300780999998</v>
      </c>
      <c r="J179">
        <v>7789.7978516000003</v>
      </c>
      <c r="L179" t="str">
        <f t="shared" si="17"/>
        <v>08JAN2021:10:00:00</v>
      </c>
      <c r="M179">
        <v>10</v>
      </c>
      <c r="N179">
        <f t="shared" si="18"/>
        <v>-283.6357422000001</v>
      </c>
      <c r="O179">
        <f t="shared" si="19"/>
        <v>-283.6357422000001</v>
      </c>
      <c r="P179">
        <f t="shared" si="20"/>
        <v>0</v>
      </c>
      <c r="Q179">
        <f t="shared" si="21"/>
        <v>1</v>
      </c>
      <c r="R179">
        <f t="shared" si="22"/>
        <v>0</v>
      </c>
      <c r="S179">
        <f t="shared" si="23"/>
        <v>3.5959173563280369</v>
      </c>
    </row>
    <row r="180" spans="1:19" x14ac:dyDescent="0.2">
      <c r="A180" t="s">
        <v>202</v>
      </c>
      <c r="B180">
        <v>7535.3706055000002</v>
      </c>
      <c r="C180">
        <v>7214.8300780999998</v>
      </c>
      <c r="D180">
        <v>7663.6884766000003</v>
      </c>
      <c r="E180">
        <v>8029.8242188000004</v>
      </c>
      <c r="F180">
        <v>7419.3300780999998</v>
      </c>
      <c r="G180">
        <v>7294.3701172000001</v>
      </c>
      <c r="H180">
        <v>7214.8300780999998</v>
      </c>
      <c r="I180">
        <v>7489.8798827999999</v>
      </c>
      <c r="J180">
        <v>7400.7675780999998</v>
      </c>
      <c r="L180" t="str">
        <f t="shared" si="17"/>
        <v>08JAN2021:11:00:00</v>
      </c>
      <c r="M180">
        <v>11</v>
      </c>
      <c r="N180">
        <f t="shared" si="18"/>
        <v>-320.54052740000043</v>
      </c>
      <c r="O180">
        <f t="shared" si="19"/>
        <v>-320.54052740000043</v>
      </c>
      <c r="P180">
        <f t="shared" si="20"/>
        <v>0</v>
      </c>
      <c r="Q180">
        <f t="shared" si="21"/>
        <v>1</v>
      </c>
      <c r="R180">
        <f t="shared" si="22"/>
        <v>0</v>
      </c>
      <c r="S180">
        <f t="shared" si="23"/>
        <v>4.2538123760766426</v>
      </c>
    </row>
    <row r="181" spans="1:19" x14ac:dyDescent="0.2">
      <c r="A181" t="s">
        <v>203</v>
      </c>
      <c r="B181">
        <v>7221.4125977000003</v>
      </c>
      <c r="C181">
        <v>6775.0600586</v>
      </c>
      <c r="D181">
        <v>7379.3115233999997</v>
      </c>
      <c r="E181">
        <v>7598.1928711</v>
      </c>
      <c r="F181">
        <v>6923.4599608999997</v>
      </c>
      <c r="G181">
        <v>6902.0498047000001</v>
      </c>
      <c r="H181">
        <v>6775.0600586</v>
      </c>
      <c r="I181">
        <v>7033.3798827999999</v>
      </c>
      <c r="J181">
        <v>6968.1455077999999</v>
      </c>
      <c r="L181" t="str">
        <f t="shared" si="17"/>
        <v>08JAN2021:12:00:00</v>
      </c>
      <c r="M181">
        <v>12</v>
      </c>
      <c r="N181">
        <f t="shared" si="18"/>
        <v>-446.35253910000029</v>
      </c>
      <c r="O181">
        <f t="shared" si="19"/>
        <v>-446.35253910000029</v>
      </c>
      <c r="P181">
        <f t="shared" si="20"/>
        <v>0</v>
      </c>
      <c r="Q181">
        <f t="shared" si="21"/>
        <v>1</v>
      </c>
      <c r="R181">
        <f t="shared" si="22"/>
        <v>0</v>
      </c>
      <c r="S181">
        <f t="shared" si="23"/>
        <v>6.1809588229616228</v>
      </c>
    </row>
    <row r="182" spans="1:19" x14ac:dyDescent="0.2">
      <c r="A182" t="s">
        <v>204</v>
      </c>
      <c r="B182">
        <v>6883.1245116999999</v>
      </c>
      <c r="C182">
        <v>6411</v>
      </c>
      <c r="D182">
        <v>7122.0214844000002</v>
      </c>
      <c r="E182">
        <v>7037.140625</v>
      </c>
      <c r="F182">
        <v>6517.4301758000001</v>
      </c>
      <c r="G182">
        <v>6345.6899414</v>
      </c>
      <c r="H182">
        <v>6411</v>
      </c>
      <c r="I182">
        <v>6618.3500977000003</v>
      </c>
      <c r="J182">
        <v>6570.1586914</v>
      </c>
      <c r="L182" t="str">
        <f t="shared" si="17"/>
        <v>08JAN2021:13:00:00</v>
      </c>
      <c r="M182">
        <v>13</v>
      </c>
      <c r="N182">
        <f t="shared" si="18"/>
        <v>-472.12451169999986</v>
      </c>
      <c r="O182">
        <f t="shared" si="19"/>
        <v>-472.12451169999986</v>
      </c>
      <c r="P182">
        <f t="shared" si="20"/>
        <v>0</v>
      </c>
      <c r="Q182">
        <f t="shared" si="21"/>
        <v>1</v>
      </c>
      <c r="R182">
        <f t="shared" si="22"/>
        <v>0</v>
      </c>
      <c r="S182">
        <f t="shared" si="23"/>
        <v>6.8591598321006417</v>
      </c>
    </row>
    <row r="183" spans="1:19" x14ac:dyDescent="0.2">
      <c r="A183" t="s">
        <v>205</v>
      </c>
      <c r="B183">
        <v>6543.6352539</v>
      </c>
      <c r="C183">
        <v>6218.1201172000001</v>
      </c>
      <c r="D183">
        <v>6790.2177733999997</v>
      </c>
      <c r="E183">
        <v>6645.5947266000003</v>
      </c>
      <c r="F183">
        <v>6212.1499022999997</v>
      </c>
      <c r="G183">
        <v>6203.3999022999997</v>
      </c>
      <c r="H183">
        <v>6218.1201172000001</v>
      </c>
      <c r="I183">
        <v>6264.9702147999997</v>
      </c>
      <c r="J183">
        <v>6298.0122069999998</v>
      </c>
      <c r="L183" t="str">
        <f t="shared" si="17"/>
        <v>08JAN2021:14:00:00</v>
      </c>
      <c r="M183">
        <v>14</v>
      </c>
      <c r="N183">
        <f t="shared" si="18"/>
        <v>-325.51513669999986</v>
      </c>
      <c r="O183">
        <f t="shared" si="19"/>
        <v>-325.51513669999986</v>
      </c>
      <c r="P183">
        <f t="shared" si="20"/>
        <v>0</v>
      </c>
      <c r="Q183">
        <f t="shared" si="21"/>
        <v>1</v>
      </c>
      <c r="R183">
        <f t="shared" si="22"/>
        <v>0</v>
      </c>
      <c r="S183">
        <f t="shared" si="23"/>
        <v>4.9745305792524599</v>
      </c>
    </row>
    <row r="184" spans="1:19" x14ac:dyDescent="0.2">
      <c r="A184" t="s">
        <v>206</v>
      </c>
      <c r="B184">
        <v>6302.1479491999999</v>
      </c>
      <c r="C184">
        <v>6066.75</v>
      </c>
      <c r="D184">
        <v>6559.3325194999998</v>
      </c>
      <c r="E184">
        <v>6314.7685547000001</v>
      </c>
      <c r="F184">
        <v>5965.8398438000004</v>
      </c>
      <c r="G184">
        <v>5868.3500977000003</v>
      </c>
      <c r="H184">
        <v>6066.75</v>
      </c>
      <c r="I184">
        <v>6012.9702147999997</v>
      </c>
      <c r="J184">
        <v>6064.8500977000003</v>
      </c>
      <c r="L184" t="str">
        <f t="shared" si="17"/>
        <v>08JAN2021:15:00:00</v>
      </c>
      <c r="M184">
        <v>15</v>
      </c>
      <c r="N184">
        <f t="shared" si="18"/>
        <v>-235.39794919999986</v>
      </c>
      <c r="O184">
        <f t="shared" si="19"/>
        <v>-235.39794919999986</v>
      </c>
      <c r="P184">
        <f t="shared" si="20"/>
        <v>0</v>
      </c>
      <c r="Q184">
        <f t="shared" si="21"/>
        <v>1</v>
      </c>
      <c r="R184">
        <f t="shared" si="22"/>
        <v>0</v>
      </c>
      <c r="S184">
        <f t="shared" si="23"/>
        <v>3.7352018882686098</v>
      </c>
    </row>
    <row r="185" spans="1:19" x14ac:dyDescent="0.2">
      <c r="A185" t="s">
        <v>207</v>
      </c>
      <c r="B185">
        <v>6190.0659180000002</v>
      </c>
      <c r="C185">
        <v>6033.5898438000004</v>
      </c>
      <c r="D185">
        <v>6404.6259766000003</v>
      </c>
      <c r="E185">
        <v>6145.5356444999998</v>
      </c>
      <c r="F185">
        <v>5889.6699219000002</v>
      </c>
      <c r="G185">
        <v>5830.6801758000001</v>
      </c>
      <c r="H185">
        <v>6033.5898438000004</v>
      </c>
      <c r="I185">
        <v>5866.6601563000004</v>
      </c>
      <c r="J185">
        <v>5976.8930664</v>
      </c>
      <c r="L185" t="str">
        <f t="shared" si="17"/>
        <v>08JAN2021:16:00:00</v>
      </c>
      <c r="M185">
        <v>16</v>
      </c>
      <c r="N185">
        <f t="shared" si="18"/>
        <v>-156.47607419999986</v>
      </c>
      <c r="O185">
        <f t="shared" si="19"/>
        <v>-156.47607419999986</v>
      </c>
      <c r="P185">
        <f t="shared" si="20"/>
        <v>0</v>
      </c>
      <c r="Q185">
        <f t="shared" si="21"/>
        <v>1</v>
      </c>
      <c r="R185">
        <f t="shared" si="22"/>
        <v>0</v>
      </c>
      <c r="S185">
        <f t="shared" si="23"/>
        <v>2.5278579626266242</v>
      </c>
    </row>
    <row r="186" spans="1:19" x14ac:dyDescent="0.2">
      <c r="A186" t="s">
        <v>208</v>
      </c>
      <c r="B186">
        <v>6281.8935547000001</v>
      </c>
      <c r="C186">
        <v>6121.9199219000002</v>
      </c>
      <c r="D186">
        <v>6337.6083983999997</v>
      </c>
      <c r="E186">
        <v>6199.3642577999999</v>
      </c>
      <c r="F186">
        <v>5996.1601563000004</v>
      </c>
      <c r="G186">
        <v>5898.6201172000001</v>
      </c>
      <c r="H186">
        <v>6121.9199219000002</v>
      </c>
      <c r="I186">
        <v>5990.1098633000001</v>
      </c>
      <c r="J186">
        <v>6056.5761719000002</v>
      </c>
      <c r="L186" t="str">
        <f t="shared" si="17"/>
        <v>08JAN2021:17:00:00</v>
      </c>
      <c r="M186">
        <v>17</v>
      </c>
      <c r="N186">
        <f t="shared" si="18"/>
        <v>-159.9736327999999</v>
      </c>
      <c r="O186">
        <f t="shared" si="19"/>
        <v>-159.9736327999999</v>
      </c>
      <c r="P186">
        <f t="shared" si="20"/>
        <v>0</v>
      </c>
      <c r="Q186">
        <f t="shared" si="21"/>
        <v>1</v>
      </c>
      <c r="R186">
        <f t="shared" si="22"/>
        <v>0</v>
      </c>
      <c r="S186">
        <f t="shared" si="23"/>
        <v>2.5465829913706592</v>
      </c>
    </row>
    <row r="187" spans="1:19" x14ac:dyDescent="0.2">
      <c r="A187" t="s">
        <v>209</v>
      </c>
      <c r="B187">
        <v>6699.6894530999998</v>
      </c>
      <c r="C187">
        <v>6528.9902344000002</v>
      </c>
      <c r="D187">
        <v>6556.7915039</v>
      </c>
      <c r="E187">
        <v>6358.1542969000002</v>
      </c>
      <c r="F187">
        <v>6363.8198241999999</v>
      </c>
      <c r="G187">
        <v>6275.8300780999998</v>
      </c>
      <c r="H187">
        <v>6528.9902344000002</v>
      </c>
      <c r="I187">
        <v>6357.5</v>
      </c>
      <c r="J187">
        <v>6416.6552733999997</v>
      </c>
      <c r="L187" t="str">
        <f t="shared" si="17"/>
        <v>08JAN2021:18:00:00</v>
      </c>
      <c r="M187">
        <v>18</v>
      </c>
      <c r="N187">
        <f t="shared" si="18"/>
        <v>-170.69921869999962</v>
      </c>
      <c r="O187">
        <f t="shared" si="19"/>
        <v>-170.69921869999962</v>
      </c>
      <c r="P187">
        <f t="shared" si="20"/>
        <v>0</v>
      </c>
      <c r="Q187">
        <f t="shared" si="21"/>
        <v>1</v>
      </c>
      <c r="R187">
        <f t="shared" si="22"/>
        <v>0</v>
      </c>
      <c r="S187">
        <f t="shared" si="23"/>
        <v>2.5478676272228666</v>
      </c>
    </row>
    <row r="188" spans="1:19" x14ac:dyDescent="0.2">
      <c r="A188" t="s">
        <v>210</v>
      </c>
      <c r="B188">
        <v>7293.0854491999999</v>
      </c>
      <c r="C188">
        <v>7162.3798827999999</v>
      </c>
      <c r="D188">
        <v>6969.1040039</v>
      </c>
      <c r="E188">
        <v>6782.4257813000004</v>
      </c>
      <c r="F188">
        <v>6906.6499022999997</v>
      </c>
      <c r="G188">
        <v>6809.8598633000001</v>
      </c>
      <c r="H188">
        <v>7162.3798827999999</v>
      </c>
      <c r="I188">
        <v>6895.0698241999999</v>
      </c>
      <c r="J188">
        <v>6963.3955077999999</v>
      </c>
      <c r="L188" t="str">
        <f t="shared" si="17"/>
        <v>08JAN2021:19:00:00</v>
      </c>
      <c r="M188">
        <v>19</v>
      </c>
      <c r="N188">
        <f t="shared" si="18"/>
        <v>-130.70556639999995</v>
      </c>
      <c r="O188">
        <f t="shared" si="19"/>
        <v>-130.70556639999995</v>
      </c>
      <c r="P188">
        <f t="shared" si="20"/>
        <v>0</v>
      </c>
      <c r="Q188">
        <f t="shared" si="21"/>
        <v>1</v>
      </c>
      <c r="R188">
        <f t="shared" si="22"/>
        <v>0</v>
      </c>
      <c r="S188">
        <f t="shared" si="23"/>
        <v>1.7921847661107198</v>
      </c>
    </row>
    <row r="189" spans="1:19" x14ac:dyDescent="0.2">
      <c r="A189" t="s">
        <v>211</v>
      </c>
      <c r="B189">
        <v>7427.5366211</v>
      </c>
      <c r="C189">
        <v>7185.3901366999999</v>
      </c>
      <c r="D189">
        <v>7064.8100586</v>
      </c>
      <c r="E189">
        <v>6921.2978516000003</v>
      </c>
      <c r="F189">
        <v>6904.8100586</v>
      </c>
      <c r="G189">
        <v>6873.2797852000003</v>
      </c>
      <c r="H189">
        <v>7185.3901366999999</v>
      </c>
      <c r="I189">
        <v>6908.0400391000003</v>
      </c>
      <c r="J189">
        <v>6991.8212891000003</v>
      </c>
      <c r="L189" t="str">
        <f t="shared" si="17"/>
        <v>08JAN2021:20:00:00</v>
      </c>
      <c r="M189">
        <v>20</v>
      </c>
      <c r="N189">
        <f t="shared" si="18"/>
        <v>-242.14648440000019</v>
      </c>
      <c r="O189">
        <f t="shared" si="19"/>
        <v>-242.14648440000019</v>
      </c>
      <c r="P189">
        <f t="shared" si="20"/>
        <v>0</v>
      </c>
      <c r="Q189">
        <f t="shared" si="21"/>
        <v>1</v>
      </c>
      <c r="R189">
        <f t="shared" si="22"/>
        <v>0</v>
      </c>
      <c r="S189">
        <f t="shared" si="23"/>
        <v>3.260118350842125</v>
      </c>
    </row>
    <row r="190" spans="1:19" x14ac:dyDescent="0.2">
      <c r="A190" t="s">
        <v>212</v>
      </c>
      <c r="B190">
        <v>7460.3105469000002</v>
      </c>
      <c r="C190">
        <v>7088.5200194999998</v>
      </c>
      <c r="D190">
        <v>7103.5205077999999</v>
      </c>
      <c r="E190">
        <v>7061.6445313000004</v>
      </c>
      <c r="F190">
        <v>6914.8100586</v>
      </c>
      <c r="G190">
        <v>6971.0200194999998</v>
      </c>
      <c r="H190">
        <v>7088.5200194999998</v>
      </c>
      <c r="I190">
        <v>6986</v>
      </c>
      <c r="J190">
        <v>7006.6499022999997</v>
      </c>
      <c r="L190" t="str">
        <f t="shared" si="17"/>
        <v>08JAN2021:21:00:00</v>
      </c>
      <c r="M190">
        <v>21</v>
      </c>
      <c r="N190">
        <f t="shared" si="18"/>
        <v>-371.79052740000043</v>
      </c>
      <c r="O190">
        <f t="shared" si="19"/>
        <v>-371.79052740000043</v>
      </c>
      <c r="P190">
        <f t="shared" si="20"/>
        <v>0</v>
      </c>
      <c r="Q190">
        <f t="shared" si="21"/>
        <v>1</v>
      </c>
      <c r="R190">
        <f t="shared" si="22"/>
        <v>0</v>
      </c>
      <c r="S190">
        <f t="shared" si="23"/>
        <v>4.983579772754787</v>
      </c>
    </row>
    <row r="191" spans="1:19" x14ac:dyDescent="0.2">
      <c r="A191" t="s">
        <v>213</v>
      </c>
      <c r="B191">
        <v>7364.5268555000002</v>
      </c>
      <c r="C191">
        <v>6919.4599608999997</v>
      </c>
      <c r="D191">
        <v>7064.8583983999997</v>
      </c>
      <c r="E191">
        <v>7097.7944336</v>
      </c>
      <c r="F191">
        <v>6873.6601563000004</v>
      </c>
      <c r="G191">
        <v>6860.6499022999997</v>
      </c>
      <c r="H191">
        <v>6919.4599608999997</v>
      </c>
      <c r="I191">
        <v>6902.0297852000003</v>
      </c>
      <c r="J191">
        <v>6914.4760741999999</v>
      </c>
      <c r="L191" t="str">
        <f t="shared" si="17"/>
        <v>08JAN2021:22:00:00</v>
      </c>
      <c r="M191">
        <v>22</v>
      </c>
      <c r="N191">
        <f t="shared" si="18"/>
        <v>-445.06689460000052</v>
      </c>
      <c r="O191">
        <f t="shared" si="19"/>
        <v>-445.06689460000052</v>
      </c>
      <c r="P191">
        <f t="shared" si="20"/>
        <v>0</v>
      </c>
      <c r="Q191">
        <f t="shared" si="21"/>
        <v>1</v>
      </c>
      <c r="R191">
        <f t="shared" si="22"/>
        <v>0</v>
      </c>
      <c r="S191">
        <f t="shared" si="23"/>
        <v>6.0433874888732895</v>
      </c>
    </row>
    <row r="192" spans="1:19" x14ac:dyDescent="0.2">
      <c r="A192" t="s">
        <v>214</v>
      </c>
      <c r="B192">
        <v>7233.5874022999997</v>
      </c>
      <c r="C192">
        <v>6735.1801758000001</v>
      </c>
      <c r="D192">
        <v>6891.1616211</v>
      </c>
      <c r="E192">
        <v>6986.8862305000002</v>
      </c>
      <c r="F192">
        <v>6822.7998047000001</v>
      </c>
      <c r="G192">
        <v>6738.6298827999999</v>
      </c>
      <c r="H192">
        <v>6735.1801758000001</v>
      </c>
      <c r="I192">
        <v>6846.8398438000004</v>
      </c>
      <c r="J192">
        <v>6804.9287108999997</v>
      </c>
      <c r="L192" t="str">
        <f t="shared" si="17"/>
        <v>08JAN2021:23:00:00</v>
      </c>
      <c r="M192">
        <v>23</v>
      </c>
      <c r="N192">
        <f t="shared" si="18"/>
        <v>-498.40722649999952</v>
      </c>
      <c r="O192">
        <f t="shared" si="19"/>
        <v>-498.40722649999952</v>
      </c>
      <c r="P192">
        <f t="shared" si="20"/>
        <v>0</v>
      </c>
      <c r="Q192">
        <f t="shared" si="21"/>
        <v>1</v>
      </c>
      <c r="R192">
        <f t="shared" si="22"/>
        <v>0</v>
      </c>
      <c r="S192">
        <f t="shared" si="23"/>
        <v>6.8901804703641991</v>
      </c>
    </row>
    <row r="193" spans="1:19" x14ac:dyDescent="0.2">
      <c r="A193" t="s">
        <v>215</v>
      </c>
      <c r="B193">
        <v>7075.2910155999998</v>
      </c>
      <c r="C193">
        <v>6505.1298827999999</v>
      </c>
      <c r="D193">
        <v>6642.5219727000003</v>
      </c>
      <c r="E193">
        <v>6731.4628905999998</v>
      </c>
      <c r="F193">
        <v>6802.8798827999999</v>
      </c>
      <c r="G193">
        <v>6558.7001952999999</v>
      </c>
      <c r="H193">
        <v>6505.1298827999999</v>
      </c>
      <c r="I193">
        <v>6756.9902344000002</v>
      </c>
      <c r="J193">
        <v>6666.4028319999998</v>
      </c>
      <c r="L193" t="str">
        <f t="shared" si="17"/>
        <v>09JAN2021:00:00:00</v>
      </c>
      <c r="M193">
        <v>24</v>
      </c>
      <c r="N193">
        <f t="shared" si="18"/>
        <v>-570.1611327999999</v>
      </c>
      <c r="O193">
        <f t="shared" si="19"/>
        <v>-570.1611327999999</v>
      </c>
      <c r="P193">
        <f t="shared" si="20"/>
        <v>0</v>
      </c>
      <c r="Q193">
        <f t="shared" si="21"/>
        <v>1</v>
      </c>
      <c r="R193">
        <f t="shared" si="22"/>
        <v>0</v>
      </c>
      <c r="S193">
        <f t="shared" si="23"/>
        <v>8.0584831287204519</v>
      </c>
    </row>
    <row r="194" spans="1:19" x14ac:dyDescent="0.2">
      <c r="A194" t="s">
        <v>216</v>
      </c>
      <c r="B194">
        <v>7001.9721680000002</v>
      </c>
      <c r="C194">
        <v>6825.75</v>
      </c>
      <c r="D194">
        <v>6654.3999022999997</v>
      </c>
      <c r="E194">
        <v>6778.1069336</v>
      </c>
      <c r="F194">
        <v>6700.1601563000004</v>
      </c>
      <c r="G194">
        <v>6608.5</v>
      </c>
      <c r="H194">
        <v>6505.6699219000002</v>
      </c>
      <c r="I194">
        <v>6825.75</v>
      </c>
      <c r="J194">
        <v>6665.7578125</v>
      </c>
      <c r="L194" t="str">
        <f t="shared" si="17"/>
        <v>09JAN2021:01:00:00</v>
      </c>
      <c r="M194">
        <v>1</v>
      </c>
      <c r="N194">
        <f t="shared" si="18"/>
        <v>-176.22216800000024</v>
      </c>
      <c r="O194">
        <f t="shared" si="19"/>
        <v>-176.22216800000024</v>
      </c>
      <c r="P194">
        <f t="shared" si="20"/>
        <v>0</v>
      </c>
      <c r="Q194">
        <f t="shared" si="21"/>
        <v>1</v>
      </c>
      <c r="R194">
        <f t="shared" si="22"/>
        <v>0</v>
      </c>
      <c r="S194">
        <f t="shared" si="23"/>
        <v>2.5167504778919341</v>
      </c>
    </row>
    <row r="195" spans="1:19" x14ac:dyDescent="0.2">
      <c r="A195" t="s">
        <v>217</v>
      </c>
      <c r="B195">
        <v>7002.4033202999999</v>
      </c>
      <c r="C195">
        <v>6663.8300780999998</v>
      </c>
      <c r="D195">
        <v>6656.734375</v>
      </c>
      <c r="E195">
        <v>6720.8168944999998</v>
      </c>
      <c r="F195">
        <v>6659.7099608999997</v>
      </c>
      <c r="G195">
        <v>6522.9301758000001</v>
      </c>
      <c r="H195">
        <v>6469.2900391000003</v>
      </c>
      <c r="I195">
        <v>6663.8300780999998</v>
      </c>
      <c r="J195">
        <v>6595.6655272999997</v>
      </c>
      <c r="L195" t="str">
        <f t="shared" ref="L195:L258" si="24">A195</f>
        <v>09JAN2021:02:00:00</v>
      </c>
      <c r="M195">
        <v>2</v>
      </c>
      <c r="N195">
        <f t="shared" ref="N195:N258" si="25">C195-B195</f>
        <v>-338.5732422000001</v>
      </c>
      <c r="O195">
        <f t="shared" ref="O195:O258" si="26">IF(N195&lt;0,N195,0)</f>
        <v>-338.5732422000001</v>
      </c>
      <c r="P195">
        <f t="shared" ref="P195:P258" si="27">IF(N195&gt;0,N195,0)</f>
        <v>0</v>
      </c>
      <c r="Q195">
        <f t="shared" ref="Q195:Q258" si="28">IF(O195&lt;0,1,0)</f>
        <v>1</v>
      </c>
      <c r="R195">
        <f t="shared" ref="R195:R258" si="29">IF(P195&gt;0,1,0)</f>
        <v>0</v>
      </c>
      <c r="S195">
        <f t="shared" ref="S195:S258" si="30">ABS((B195-C195)/B195)*100</f>
        <v>4.8351005606671453</v>
      </c>
    </row>
    <row r="196" spans="1:19" x14ac:dyDescent="0.2">
      <c r="A196" t="s">
        <v>218</v>
      </c>
      <c r="B196">
        <v>7050.6518555000002</v>
      </c>
      <c r="C196">
        <v>6838.1298827999999</v>
      </c>
      <c r="D196">
        <v>6666.4916991999999</v>
      </c>
      <c r="E196">
        <v>6596.9814452999999</v>
      </c>
      <c r="F196">
        <v>6690.4799805000002</v>
      </c>
      <c r="G196">
        <v>6579.3901366999999</v>
      </c>
      <c r="H196">
        <v>6490.1899414</v>
      </c>
      <c r="I196">
        <v>6838.1298827999999</v>
      </c>
      <c r="J196">
        <v>6660.4355469000002</v>
      </c>
      <c r="L196" t="str">
        <f t="shared" si="24"/>
        <v>09JAN2021:03:00:00</v>
      </c>
      <c r="M196">
        <v>3</v>
      </c>
      <c r="N196">
        <f t="shared" si="25"/>
        <v>-212.52197270000033</v>
      </c>
      <c r="O196">
        <f t="shared" si="26"/>
        <v>-212.52197270000033</v>
      </c>
      <c r="P196">
        <f t="shared" si="27"/>
        <v>0</v>
      </c>
      <c r="Q196">
        <f t="shared" si="28"/>
        <v>1</v>
      </c>
      <c r="R196">
        <f t="shared" si="29"/>
        <v>0</v>
      </c>
      <c r="S196">
        <f t="shared" si="30"/>
        <v>3.0142173667845813</v>
      </c>
    </row>
    <row r="197" spans="1:19" x14ac:dyDescent="0.2">
      <c r="A197" t="s">
        <v>219</v>
      </c>
      <c r="B197">
        <v>7158.4584961</v>
      </c>
      <c r="C197">
        <v>6802.3598633000001</v>
      </c>
      <c r="D197">
        <v>6763.7290039</v>
      </c>
      <c r="E197">
        <v>6664.7241211</v>
      </c>
      <c r="F197">
        <v>6730.1201172000001</v>
      </c>
      <c r="G197">
        <v>6790.5</v>
      </c>
      <c r="H197">
        <v>6525.9501952999999</v>
      </c>
      <c r="I197">
        <v>6802.3598633000001</v>
      </c>
      <c r="J197">
        <v>6708.8857422000001</v>
      </c>
      <c r="L197" t="str">
        <f t="shared" si="24"/>
        <v>09JAN2021:04:00:00</v>
      </c>
      <c r="M197">
        <v>4</v>
      </c>
      <c r="N197">
        <f t="shared" si="25"/>
        <v>-356.0986327999999</v>
      </c>
      <c r="O197">
        <f t="shared" si="26"/>
        <v>-356.0986327999999</v>
      </c>
      <c r="P197">
        <f t="shared" si="27"/>
        <v>0</v>
      </c>
      <c r="Q197">
        <f t="shared" si="28"/>
        <v>1</v>
      </c>
      <c r="R197">
        <f t="shared" si="29"/>
        <v>0</v>
      </c>
      <c r="S197">
        <f t="shared" si="30"/>
        <v>4.9745155747428864</v>
      </c>
    </row>
    <row r="198" spans="1:19" x14ac:dyDescent="0.2">
      <c r="A198" t="s">
        <v>220</v>
      </c>
      <c r="B198">
        <v>7351.2314452999999</v>
      </c>
      <c r="C198">
        <v>7192.0297852000003</v>
      </c>
      <c r="D198">
        <v>6985.2954102000003</v>
      </c>
      <c r="E198">
        <v>6864.3193358999997</v>
      </c>
      <c r="F198">
        <v>6869.5200194999998</v>
      </c>
      <c r="G198">
        <v>6872.0698241999999</v>
      </c>
      <c r="H198">
        <v>6779.25</v>
      </c>
      <c r="I198">
        <v>7192.0297852000003</v>
      </c>
      <c r="J198">
        <v>6942.3706055000002</v>
      </c>
      <c r="L198" t="str">
        <f t="shared" si="24"/>
        <v>09JAN2021:05:00:00</v>
      </c>
      <c r="M198">
        <v>5</v>
      </c>
      <c r="N198">
        <f t="shared" si="25"/>
        <v>-159.20166009999957</v>
      </c>
      <c r="O198">
        <f t="shared" si="26"/>
        <v>-159.20166009999957</v>
      </c>
      <c r="P198">
        <f t="shared" si="27"/>
        <v>0</v>
      </c>
      <c r="Q198">
        <f t="shared" si="28"/>
        <v>1</v>
      </c>
      <c r="R198">
        <f t="shared" si="29"/>
        <v>0</v>
      </c>
      <c r="S198">
        <f t="shared" si="30"/>
        <v>2.1656461408487546</v>
      </c>
    </row>
    <row r="199" spans="1:19" x14ac:dyDescent="0.2">
      <c r="A199" t="s">
        <v>221</v>
      </c>
      <c r="B199">
        <v>7620.2890625</v>
      </c>
      <c r="C199">
        <v>7385.8500977000003</v>
      </c>
      <c r="D199">
        <v>7264.8237305000002</v>
      </c>
      <c r="E199">
        <v>7104.5839844000002</v>
      </c>
      <c r="F199">
        <v>7103.9599608999997</v>
      </c>
      <c r="G199">
        <v>7294.1699219000002</v>
      </c>
      <c r="H199">
        <v>7091.4199219000002</v>
      </c>
      <c r="I199">
        <v>7385.8500977000003</v>
      </c>
      <c r="J199">
        <v>7215.1816405999998</v>
      </c>
      <c r="L199" t="str">
        <f t="shared" si="24"/>
        <v>09JAN2021:06:00:00</v>
      </c>
      <c r="M199">
        <v>6</v>
      </c>
      <c r="N199">
        <f t="shared" si="25"/>
        <v>-234.43896479999967</v>
      </c>
      <c r="O199">
        <f t="shared" si="26"/>
        <v>-234.43896479999967</v>
      </c>
      <c r="P199">
        <f t="shared" si="27"/>
        <v>0</v>
      </c>
      <c r="Q199">
        <f t="shared" si="28"/>
        <v>1</v>
      </c>
      <c r="R199">
        <f t="shared" si="29"/>
        <v>0</v>
      </c>
      <c r="S199">
        <f t="shared" si="30"/>
        <v>3.0765101281221856</v>
      </c>
    </row>
    <row r="200" spans="1:19" x14ac:dyDescent="0.2">
      <c r="A200" t="s">
        <v>222</v>
      </c>
      <c r="B200">
        <v>8046.8041991999999</v>
      </c>
      <c r="C200">
        <v>7788.8198241999999</v>
      </c>
      <c r="D200">
        <v>7618.8774414</v>
      </c>
      <c r="E200">
        <v>7503.7895508000001</v>
      </c>
      <c r="F200">
        <v>7566.9599608999997</v>
      </c>
      <c r="G200">
        <v>7622.9101563000004</v>
      </c>
      <c r="H200">
        <v>7513.2299805000002</v>
      </c>
      <c r="I200">
        <v>7788.8198241999999</v>
      </c>
      <c r="J200">
        <v>7622.4760741999999</v>
      </c>
      <c r="L200" t="str">
        <f t="shared" si="24"/>
        <v>09JAN2021:07:00:00</v>
      </c>
      <c r="M200">
        <v>7</v>
      </c>
      <c r="N200">
        <f t="shared" si="25"/>
        <v>-257.984375</v>
      </c>
      <c r="O200">
        <f t="shared" si="26"/>
        <v>-257.984375</v>
      </c>
      <c r="P200">
        <f t="shared" si="27"/>
        <v>0</v>
      </c>
      <c r="Q200">
        <f t="shared" si="28"/>
        <v>1</v>
      </c>
      <c r="R200">
        <f t="shared" si="29"/>
        <v>0</v>
      </c>
      <c r="S200">
        <f t="shared" si="30"/>
        <v>3.2060476260333064</v>
      </c>
    </row>
    <row r="201" spans="1:19" x14ac:dyDescent="0.2">
      <c r="A201" t="s">
        <v>223</v>
      </c>
      <c r="B201">
        <v>8469.3017577999999</v>
      </c>
      <c r="C201">
        <v>8239.8398438000004</v>
      </c>
      <c r="D201">
        <v>7905.8310547000001</v>
      </c>
      <c r="E201">
        <v>7909.7294922000001</v>
      </c>
      <c r="F201">
        <v>7942.6000977000003</v>
      </c>
      <c r="G201">
        <v>8011.7998047000001</v>
      </c>
      <c r="H201">
        <v>7915.2001952999999</v>
      </c>
      <c r="I201">
        <v>8239.8398438000004</v>
      </c>
      <c r="J201">
        <v>8014.1142577999999</v>
      </c>
      <c r="L201" t="str">
        <f t="shared" si="24"/>
        <v>09JAN2021:08:00:00</v>
      </c>
      <c r="M201">
        <v>8</v>
      </c>
      <c r="N201">
        <f t="shared" si="25"/>
        <v>-229.46191399999952</v>
      </c>
      <c r="O201">
        <f t="shared" si="26"/>
        <v>-229.46191399999952</v>
      </c>
      <c r="P201">
        <f t="shared" si="27"/>
        <v>0</v>
      </c>
      <c r="Q201">
        <f t="shared" si="28"/>
        <v>1</v>
      </c>
      <c r="R201">
        <f t="shared" si="29"/>
        <v>0</v>
      </c>
      <c r="S201">
        <f t="shared" si="30"/>
        <v>2.7093368563550264</v>
      </c>
    </row>
    <row r="202" spans="1:19" x14ac:dyDescent="0.2">
      <c r="A202" t="s">
        <v>224</v>
      </c>
      <c r="B202">
        <v>8490.9267577999999</v>
      </c>
      <c r="C202">
        <v>8133.1201172000001</v>
      </c>
      <c r="D202">
        <v>7854.0322266000003</v>
      </c>
      <c r="E202">
        <v>7923.2431641000003</v>
      </c>
      <c r="F202">
        <v>7937.8300780999998</v>
      </c>
      <c r="G202">
        <v>8063.9399414</v>
      </c>
      <c r="H202">
        <v>7925.4501952999999</v>
      </c>
      <c r="I202">
        <v>8133.1201172000001</v>
      </c>
      <c r="J202">
        <v>7988.8466797000001</v>
      </c>
      <c r="L202" t="str">
        <f t="shared" si="24"/>
        <v>09JAN2021:09:00:00</v>
      </c>
      <c r="M202">
        <v>9</v>
      </c>
      <c r="N202">
        <f t="shared" si="25"/>
        <v>-357.80664059999981</v>
      </c>
      <c r="O202">
        <f t="shared" si="26"/>
        <v>-357.80664059999981</v>
      </c>
      <c r="P202">
        <f t="shared" si="27"/>
        <v>0</v>
      </c>
      <c r="Q202">
        <f t="shared" si="28"/>
        <v>1</v>
      </c>
      <c r="R202">
        <f t="shared" si="29"/>
        <v>0</v>
      </c>
      <c r="S202">
        <f t="shared" si="30"/>
        <v>4.2139880699278054</v>
      </c>
    </row>
    <row r="203" spans="1:19" x14ac:dyDescent="0.2">
      <c r="A203" t="s">
        <v>225</v>
      </c>
      <c r="B203">
        <v>8053.0019530999998</v>
      </c>
      <c r="C203">
        <v>7836.9902344000002</v>
      </c>
      <c r="D203">
        <v>7789.8369141000003</v>
      </c>
      <c r="E203">
        <v>7808.265625</v>
      </c>
      <c r="F203">
        <v>7686.9199219000002</v>
      </c>
      <c r="G203">
        <v>7815.7099608999997</v>
      </c>
      <c r="H203">
        <v>7647.5498047000001</v>
      </c>
      <c r="I203">
        <v>7836.9902344000002</v>
      </c>
      <c r="J203">
        <v>7743.5581055000002</v>
      </c>
      <c r="L203" t="str">
        <f t="shared" si="24"/>
        <v>09JAN2021:10:00:00</v>
      </c>
      <c r="M203">
        <v>10</v>
      </c>
      <c r="N203">
        <f t="shared" si="25"/>
        <v>-216.01171869999962</v>
      </c>
      <c r="O203">
        <f t="shared" si="26"/>
        <v>-216.01171869999962</v>
      </c>
      <c r="P203">
        <f t="shared" si="27"/>
        <v>0</v>
      </c>
      <c r="Q203">
        <f t="shared" si="28"/>
        <v>1</v>
      </c>
      <c r="R203">
        <f t="shared" si="29"/>
        <v>0</v>
      </c>
      <c r="S203">
        <f t="shared" si="30"/>
        <v>2.68237509388466</v>
      </c>
    </row>
    <row r="204" spans="1:19" x14ac:dyDescent="0.2">
      <c r="A204" t="s">
        <v>226</v>
      </c>
      <c r="B204">
        <v>7555.8471680000002</v>
      </c>
      <c r="C204">
        <v>7355.8901366999999</v>
      </c>
      <c r="D204">
        <v>7527.2177733999997</v>
      </c>
      <c r="E204">
        <v>7704.9726563000004</v>
      </c>
      <c r="F204">
        <v>7364.5200194999998</v>
      </c>
      <c r="G204">
        <v>7344.2099608999997</v>
      </c>
      <c r="H204">
        <v>7251.7597655999998</v>
      </c>
      <c r="I204">
        <v>7355.8901366999999</v>
      </c>
      <c r="J204">
        <v>7351.9711914</v>
      </c>
      <c r="L204" t="str">
        <f t="shared" si="24"/>
        <v>09JAN2021:11:00:00</v>
      </c>
      <c r="M204">
        <v>11</v>
      </c>
      <c r="N204">
        <f t="shared" si="25"/>
        <v>-199.95703130000038</v>
      </c>
      <c r="O204">
        <f t="shared" si="26"/>
        <v>-199.95703130000038</v>
      </c>
      <c r="P204">
        <f t="shared" si="27"/>
        <v>0</v>
      </c>
      <c r="Q204">
        <f t="shared" si="28"/>
        <v>1</v>
      </c>
      <c r="R204">
        <f t="shared" si="29"/>
        <v>0</v>
      </c>
      <c r="S204">
        <f t="shared" si="30"/>
        <v>2.6463879807792372</v>
      </c>
    </row>
    <row r="205" spans="1:19" x14ac:dyDescent="0.2">
      <c r="A205" t="s">
        <v>227</v>
      </c>
      <c r="B205">
        <v>7180.5097655999998</v>
      </c>
      <c r="C205">
        <v>7114.1298827999999</v>
      </c>
      <c r="D205">
        <v>7201.4951172000001</v>
      </c>
      <c r="E205">
        <v>7385.1113280999998</v>
      </c>
      <c r="F205">
        <v>6965.5297852000003</v>
      </c>
      <c r="G205">
        <v>6994.1699219000002</v>
      </c>
      <c r="H205">
        <v>6860.5600586</v>
      </c>
      <c r="I205">
        <v>7114.1298827999999</v>
      </c>
      <c r="J205">
        <v>7009.5126952999999</v>
      </c>
      <c r="L205" t="str">
        <f t="shared" si="24"/>
        <v>09JAN2021:12:00:00</v>
      </c>
      <c r="M205">
        <v>12</v>
      </c>
      <c r="N205">
        <f t="shared" si="25"/>
        <v>-66.379882799999905</v>
      </c>
      <c r="O205">
        <f t="shared" si="26"/>
        <v>-66.379882799999905</v>
      </c>
      <c r="P205">
        <f t="shared" si="27"/>
        <v>0</v>
      </c>
      <c r="Q205">
        <f t="shared" si="28"/>
        <v>1</v>
      </c>
      <c r="R205">
        <f t="shared" si="29"/>
        <v>0</v>
      </c>
      <c r="S205">
        <f t="shared" si="30"/>
        <v>0.92444526874692201</v>
      </c>
    </row>
    <row r="206" spans="1:19" x14ac:dyDescent="0.2">
      <c r="A206" t="s">
        <v>228</v>
      </c>
      <c r="B206">
        <v>6852.2817383000001</v>
      </c>
      <c r="C206">
        <v>6690.5898438000004</v>
      </c>
      <c r="D206">
        <v>6891.6225586</v>
      </c>
      <c r="E206">
        <v>7135.8325194999998</v>
      </c>
      <c r="F206">
        <v>6514.7202147999997</v>
      </c>
      <c r="G206">
        <v>6539.8100586</v>
      </c>
      <c r="H206">
        <v>6511.4399414</v>
      </c>
      <c r="I206">
        <v>6690.5898438000004</v>
      </c>
      <c r="J206">
        <v>6608.1166991999999</v>
      </c>
      <c r="L206" t="str">
        <f t="shared" si="24"/>
        <v>09JAN2021:13:00:00</v>
      </c>
      <c r="M206">
        <v>13</v>
      </c>
      <c r="N206">
        <f t="shared" si="25"/>
        <v>-161.69189449999976</v>
      </c>
      <c r="O206">
        <f t="shared" si="26"/>
        <v>-161.69189449999976</v>
      </c>
      <c r="P206">
        <f t="shared" si="27"/>
        <v>0</v>
      </c>
      <c r="Q206">
        <f t="shared" si="28"/>
        <v>1</v>
      </c>
      <c r="R206">
        <f t="shared" si="29"/>
        <v>0</v>
      </c>
      <c r="S206">
        <f t="shared" si="30"/>
        <v>2.3596796027262346</v>
      </c>
    </row>
    <row r="207" spans="1:19" x14ac:dyDescent="0.2">
      <c r="A207" t="s">
        <v>229</v>
      </c>
      <c r="B207">
        <v>6589.5297852000003</v>
      </c>
      <c r="C207">
        <v>6289.3701172000001</v>
      </c>
      <c r="D207">
        <v>6506.8383789</v>
      </c>
      <c r="E207">
        <v>6500.7934569999998</v>
      </c>
      <c r="F207">
        <v>6213.1000977000003</v>
      </c>
      <c r="G207">
        <v>6151.1000977000003</v>
      </c>
      <c r="H207">
        <v>6306.4702147999997</v>
      </c>
      <c r="I207">
        <v>6289.3701172000001</v>
      </c>
      <c r="J207">
        <v>6284.4775391000003</v>
      </c>
      <c r="L207" t="str">
        <f t="shared" si="24"/>
        <v>09JAN2021:14:00:00</v>
      </c>
      <c r="M207">
        <v>14</v>
      </c>
      <c r="N207">
        <f t="shared" si="25"/>
        <v>-300.15966800000024</v>
      </c>
      <c r="O207">
        <f t="shared" si="26"/>
        <v>-300.15966800000024</v>
      </c>
      <c r="P207">
        <f t="shared" si="27"/>
        <v>0</v>
      </c>
      <c r="Q207">
        <f t="shared" si="28"/>
        <v>1</v>
      </c>
      <c r="R207">
        <f t="shared" si="29"/>
        <v>0</v>
      </c>
      <c r="S207">
        <f t="shared" si="30"/>
        <v>4.555099950745424</v>
      </c>
    </row>
    <row r="208" spans="1:19" x14ac:dyDescent="0.2">
      <c r="A208" t="s">
        <v>230</v>
      </c>
      <c r="B208">
        <v>6532.2709961</v>
      </c>
      <c r="C208">
        <v>6024.8398438000004</v>
      </c>
      <c r="D208">
        <v>6278.8598633000001</v>
      </c>
      <c r="E208">
        <v>6258.1083983999997</v>
      </c>
      <c r="F208">
        <v>6045.6098633000001</v>
      </c>
      <c r="G208">
        <v>6096.75</v>
      </c>
      <c r="H208">
        <v>6119.1098633000001</v>
      </c>
      <c r="I208">
        <v>6024.8398438000004</v>
      </c>
      <c r="J208">
        <v>6094.3413086</v>
      </c>
      <c r="L208" t="str">
        <f t="shared" si="24"/>
        <v>09JAN2021:15:00:00</v>
      </c>
      <c r="M208">
        <v>15</v>
      </c>
      <c r="N208">
        <f t="shared" si="25"/>
        <v>-507.43115229999967</v>
      </c>
      <c r="O208">
        <f t="shared" si="26"/>
        <v>-507.43115229999967</v>
      </c>
      <c r="P208">
        <f t="shared" si="27"/>
        <v>0</v>
      </c>
      <c r="Q208">
        <f t="shared" si="28"/>
        <v>1</v>
      </c>
      <c r="R208">
        <f t="shared" si="29"/>
        <v>0</v>
      </c>
      <c r="S208">
        <f t="shared" si="30"/>
        <v>7.7680664596272004</v>
      </c>
    </row>
    <row r="209" spans="1:19" x14ac:dyDescent="0.2">
      <c r="A209" t="s">
        <v>231</v>
      </c>
      <c r="B209">
        <v>6512.0883789</v>
      </c>
      <c r="C209">
        <v>5972.8598633000001</v>
      </c>
      <c r="D209">
        <v>6172.6782227000003</v>
      </c>
      <c r="E209">
        <v>6073.4775391000003</v>
      </c>
      <c r="F209">
        <v>5991.9199219000002</v>
      </c>
      <c r="G209">
        <v>5840.8901366999999</v>
      </c>
      <c r="H209">
        <v>6057.3999022999997</v>
      </c>
      <c r="I209">
        <v>5972.8598633000001</v>
      </c>
      <c r="J209">
        <v>6007.2407227000003</v>
      </c>
      <c r="L209" t="str">
        <f t="shared" si="24"/>
        <v>09JAN2021:16:00:00</v>
      </c>
      <c r="M209">
        <v>16</v>
      </c>
      <c r="N209">
        <f t="shared" si="25"/>
        <v>-539.22851559999981</v>
      </c>
      <c r="O209">
        <f t="shared" si="26"/>
        <v>-539.22851559999981</v>
      </c>
      <c r="P209">
        <f t="shared" si="27"/>
        <v>0</v>
      </c>
      <c r="Q209">
        <f t="shared" si="28"/>
        <v>1</v>
      </c>
      <c r="R209">
        <f t="shared" si="29"/>
        <v>0</v>
      </c>
      <c r="S209">
        <f t="shared" si="30"/>
        <v>8.2804237938042924</v>
      </c>
    </row>
    <row r="210" spans="1:19" x14ac:dyDescent="0.2">
      <c r="A210" t="s">
        <v>232</v>
      </c>
      <c r="B210">
        <v>6706.7465819999998</v>
      </c>
      <c r="C210">
        <v>6043.5600586</v>
      </c>
      <c r="D210">
        <v>6270.8330077999999</v>
      </c>
      <c r="E210">
        <v>6150.5961914</v>
      </c>
      <c r="F210">
        <v>6206.2597655999998</v>
      </c>
      <c r="G210">
        <v>6035.1899414</v>
      </c>
      <c r="H210">
        <v>6124.5600586</v>
      </c>
      <c r="I210">
        <v>6043.5600586</v>
      </c>
      <c r="J210">
        <v>6131.8476563000004</v>
      </c>
      <c r="L210" t="str">
        <f t="shared" si="24"/>
        <v>09JAN2021:17:00:00</v>
      </c>
      <c r="M210">
        <v>17</v>
      </c>
      <c r="N210">
        <f t="shared" si="25"/>
        <v>-663.18652339999971</v>
      </c>
      <c r="O210">
        <f t="shared" si="26"/>
        <v>-663.18652339999971</v>
      </c>
      <c r="P210">
        <f t="shared" si="27"/>
        <v>0</v>
      </c>
      <c r="Q210">
        <f t="shared" si="28"/>
        <v>1</v>
      </c>
      <c r="R210">
        <f t="shared" si="29"/>
        <v>0</v>
      </c>
      <c r="S210">
        <f t="shared" si="30"/>
        <v>9.8883492210649884</v>
      </c>
    </row>
    <row r="211" spans="1:19" x14ac:dyDescent="0.2">
      <c r="A211" t="s">
        <v>233</v>
      </c>
      <c r="B211">
        <v>7084.0146483999997</v>
      </c>
      <c r="C211">
        <v>6501.3198241999999</v>
      </c>
      <c r="D211">
        <v>6651.7333983999997</v>
      </c>
      <c r="E211">
        <v>6463.5063477000003</v>
      </c>
      <c r="F211">
        <v>6507.6899414</v>
      </c>
      <c r="G211">
        <v>6365.9199219000002</v>
      </c>
      <c r="H211">
        <v>6443.7299805000002</v>
      </c>
      <c r="I211">
        <v>6501.3198241999999</v>
      </c>
      <c r="J211">
        <v>6490.3916016000003</v>
      </c>
      <c r="L211" t="str">
        <f t="shared" si="24"/>
        <v>09JAN2021:18:00:00</v>
      </c>
      <c r="M211">
        <v>18</v>
      </c>
      <c r="N211">
        <f t="shared" si="25"/>
        <v>-582.69482419999986</v>
      </c>
      <c r="O211">
        <f t="shared" si="26"/>
        <v>-582.69482419999986</v>
      </c>
      <c r="P211">
        <f t="shared" si="27"/>
        <v>0</v>
      </c>
      <c r="Q211">
        <f t="shared" si="28"/>
        <v>1</v>
      </c>
      <c r="R211">
        <f t="shared" si="29"/>
        <v>0</v>
      </c>
      <c r="S211">
        <f t="shared" si="30"/>
        <v>8.2254886970287071</v>
      </c>
    </row>
    <row r="212" spans="1:19" x14ac:dyDescent="0.2">
      <c r="A212" t="s">
        <v>234</v>
      </c>
      <c r="B212">
        <v>7409.4208983999997</v>
      </c>
      <c r="C212">
        <v>7199.2202147999997</v>
      </c>
      <c r="D212">
        <v>7130.3139647999997</v>
      </c>
      <c r="E212">
        <v>6931.8066405999998</v>
      </c>
      <c r="F212">
        <v>6900.1899414</v>
      </c>
      <c r="G212">
        <v>6826.6899414</v>
      </c>
      <c r="H212">
        <v>6989.1000977000003</v>
      </c>
      <c r="I212">
        <v>7199.2202147999997</v>
      </c>
      <c r="J212">
        <v>7016.7529297000001</v>
      </c>
      <c r="L212" t="str">
        <f t="shared" si="24"/>
        <v>09JAN2021:19:00:00</v>
      </c>
      <c r="M212">
        <v>19</v>
      </c>
      <c r="N212">
        <f t="shared" si="25"/>
        <v>-210.20068360000005</v>
      </c>
      <c r="O212">
        <f t="shared" si="26"/>
        <v>-210.20068360000005</v>
      </c>
      <c r="P212">
        <f t="shared" si="27"/>
        <v>0</v>
      </c>
      <c r="Q212">
        <f t="shared" si="28"/>
        <v>1</v>
      </c>
      <c r="R212">
        <f t="shared" si="29"/>
        <v>0</v>
      </c>
      <c r="S212">
        <f t="shared" si="30"/>
        <v>2.8369380884461708</v>
      </c>
    </row>
    <row r="213" spans="1:19" x14ac:dyDescent="0.2">
      <c r="A213" t="s">
        <v>235</v>
      </c>
      <c r="B213">
        <v>7387.3359375</v>
      </c>
      <c r="C213">
        <v>7169.3701172000001</v>
      </c>
      <c r="D213">
        <v>7060.0258789</v>
      </c>
      <c r="E213">
        <v>6979.9174805000002</v>
      </c>
      <c r="F213">
        <v>6918.1201172000001</v>
      </c>
      <c r="G213">
        <v>6838.3798827999999</v>
      </c>
      <c r="H213">
        <v>6939.7099608999997</v>
      </c>
      <c r="I213">
        <v>7169.3701172000001</v>
      </c>
      <c r="J213">
        <v>6994.1005858999997</v>
      </c>
      <c r="L213" t="str">
        <f t="shared" si="24"/>
        <v>09JAN2021:20:00:00</v>
      </c>
      <c r="M213">
        <v>20</v>
      </c>
      <c r="N213">
        <f t="shared" si="25"/>
        <v>-217.9658202999999</v>
      </c>
      <c r="O213">
        <f t="shared" si="26"/>
        <v>-217.9658202999999</v>
      </c>
      <c r="P213">
        <f t="shared" si="27"/>
        <v>0</v>
      </c>
      <c r="Q213">
        <f t="shared" si="28"/>
        <v>1</v>
      </c>
      <c r="R213">
        <f t="shared" si="29"/>
        <v>0</v>
      </c>
      <c r="S213">
        <f t="shared" si="30"/>
        <v>2.9505334824906209</v>
      </c>
    </row>
    <row r="214" spans="1:19" x14ac:dyDescent="0.2">
      <c r="A214" t="s">
        <v>236</v>
      </c>
      <c r="B214">
        <v>7280.9790039</v>
      </c>
      <c r="C214">
        <v>7049.1298827999999</v>
      </c>
      <c r="D214">
        <v>6922.8676758000001</v>
      </c>
      <c r="E214">
        <v>6798.7167969000002</v>
      </c>
      <c r="F214">
        <v>6874.1201172000001</v>
      </c>
      <c r="G214">
        <v>6816.6098633000001</v>
      </c>
      <c r="H214">
        <v>6847.1601563000004</v>
      </c>
      <c r="I214">
        <v>7049.1298827999999</v>
      </c>
      <c r="J214">
        <v>6910.0371094000002</v>
      </c>
      <c r="L214" t="str">
        <f t="shared" si="24"/>
        <v>09JAN2021:21:00:00</v>
      </c>
      <c r="M214">
        <v>21</v>
      </c>
      <c r="N214">
        <f t="shared" si="25"/>
        <v>-231.84912110000005</v>
      </c>
      <c r="O214">
        <f t="shared" si="26"/>
        <v>-231.84912110000005</v>
      </c>
      <c r="P214">
        <f t="shared" si="27"/>
        <v>0</v>
      </c>
      <c r="Q214">
        <f t="shared" si="28"/>
        <v>1</v>
      </c>
      <c r="R214">
        <f t="shared" si="29"/>
        <v>0</v>
      </c>
      <c r="S214">
        <f t="shared" si="30"/>
        <v>3.1843124527046687</v>
      </c>
    </row>
    <row r="215" spans="1:19" x14ac:dyDescent="0.2">
      <c r="A215" t="s">
        <v>237</v>
      </c>
      <c r="B215">
        <v>7104.6987305000002</v>
      </c>
      <c r="C215">
        <v>6886.5</v>
      </c>
      <c r="D215">
        <v>6669.3950194999998</v>
      </c>
      <c r="E215">
        <v>6568.8657227000003</v>
      </c>
      <c r="F215">
        <v>6716.8198241999999</v>
      </c>
      <c r="G215">
        <v>6656.1499022999997</v>
      </c>
      <c r="H215">
        <v>6696.5800780999998</v>
      </c>
      <c r="I215">
        <v>6886.5</v>
      </c>
      <c r="J215">
        <v>6740.6679688000004</v>
      </c>
      <c r="L215" t="str">
        <f t="shared" si="24"/>
        <v>09JAN2021:22:00:00</v>
      </c>
      <c r="M215">
        <v>22</v>
      </c>
      <c r="N215">
        <f t="shared" si="25"/>
        <v>-218.19873050000024</v>
      </c>
      <c r="O215">
        <f t="shared" si="26"/>
        <v>-218.19873050000024</v>
      </c>
      <c r="P215">
        <f t="shared" si="27"/>
        <v>0</v>
      </c>
      <c r="Q215">
        <f t="shared" si="28"/>
        <v>1</v>
      </c>
      <c r="R215">
        <f t="shared" si="29"/>
        <v>0</v>
      </c>
      <c r="S215">
        <f t="shared" si="30"/>
        <v>3.0711890648267399</v>
      </c>
    </row>
    <row r="216" spans="1:19" x14ac:dyDescent="0.2">
      <c r="A216" t="s">
        <v>238</v>
      </c>
      <c r="B216">
        <v>6831.1860352000003</v>
      </c>
      <c r="C216">
        <v>6789.4702147999997</v>
      </c>
      <c r="D216">
        <v>6372.4946289</v>
      </c>
      <c r="E216">
        <v>6285.7788086</v>
      </c>
      <c r="F216">
        <v>6534.3300780999998</v>
      </c>
      <c r="G216">
        <v>6536.8701172000001</v>
      </c>
      <c r="H216">
        <v>6558.1098633000001</v>
      </c>
      <c r="I216">
        <v>6789.4702147999997</v>
      </c>
      <c r="J216">
        <v>6584.1479491999999</v>
      </c>
      <c r="L216" t="str">
        <f t="shared" si="24"/>
        <v>09JAN2021:23:00:00</v>
      </c>
      <c r="M216">
        <v>23</v>
      </c>
      <c r="N216">
        <f t="shared" si="25"/>
        <v>-41.715820400000666</v>
      </c>
      <c r="O216">
        <f t="shared" si="26"/>
        <v>-41.715820400000666</v>
      </c>
      <c r="P216">
        <f t="shared" si="27"/>
        <v>0</v>
      </c>
      <c r="Q216">
        <f t="shared" si="28"/>
        <v>1</v>
      </c>
      <c r="R216">
        <f t="shared" si="29"/>
        <v>0</v>
      </c>
      <c r="S216">
        <f t="shared" si="30"/>
        <v>0.61066731582254929</v>
      </c>
    </row>
    <row r="217" spans="1:19" x14ac:dyDescent="0.2">
      <c r="A217" t="s">
        <v>239</v>
      </c>
      <c r="B217">
        <v>6531.3564452999999</v>
      </c>
      <c r="C217">
        <v>6654</v>
      </c>
      <c r="D217">
        <v>6128.5473633000001</v>
      </c>
      <c r="E217">
        <v>6173.7402344000002</v>
      </c>
      <c r="F217">
        <v>6363.2202147999997</v>
      </c>
      <c r="G217">
        <v>6328.6899414</v>
      </c>
      <c r="H217">
        <v>6282.1601563000004</v>
      </c>
      <c r="I217">
        <v>6654</v>
      </c>
      <c r="J217">
        <v>6382</v>
      </c>
      <c r="L217" t="str">
        <f t="shared" si="24"/>
        <v>10JAN2021:00:00:00</v>
      </c>
      <c r="M217">
        <v>24</v>
      </c>
      <c r="N217">
        <f t="shared" si="25"/>
        <v>122.6435547000001</v>
      </c>
      <c r="O217">
        <f t="shared" si="26"/>
        <v>0</v>
      </c>
      <c r="P217">
        <f t="shared" si="27"/>
        <v>122.6435547000001</v>
      </c>
      <c r="Q217">
        <f t="shared" si="28"/>
        <v>0</v>
      </c>
      <c r="R217">
        <f t="shared" si="29"/>
        <v>1</v>
      </c>
      <c r="S217">
        <f t="shared" si="30"/>
        <v>1.8777654492927742</v>
      </c>
    </row>
    <row r="218" spans="1:19" x14ac:dyDescent="0.2">
      <c r="A218" t="s">
        <v>240</v>
      </c>
      <c r="B218">
        <v>6313.5278319999998</v>
      </c>
      <c r="C218">
        <v>6745.8398438000004</v>
      </c>
      <c r="D218">
        <v>6308.1826172000001</v>
      </c>
      <c r="E218">
        <v>6316.8125</v>
      </c>
      <c r="F218">
        <v>6415.9902344000002</v>
      </c>
      <c r="G218">
        <v>6570.0698241999999</v>
      </c>
      <c r="H218">
        <v>6484.7700194999998</v>
      </c>
      <c r="I218">
        <v>6745.8398438000004</v>
      </c>
      <c r="J218">
        <v>6521.4316405999998</v>
      </c>
      <c r="L218" t="str">
        <f t="shared" si="24"/>
        <v>10JAN2021:01:00:00</v>
      </c>
      <c r="M218">
        <v>1</v>
      </c>
      <c r="N218">
        <f t="shared" si="25"/>
        <v>432.31201180000062</v>
      </c>
      <c r="O218">
        <f t="shared" si="26"/>
        <v>0</v>
      </c>
      <c r="P218">
        <f t="shared" si="27"/>
        <v>432.31201180000062</v>
      </c>
      <c r="Q218">
        <f t="shared" si="28"/>
        <v>0</v>
      </c>
      <c r="R218">
        <f t="shared" si="29"/>
        <v>1</v>
      </c>
      <c r="S218">
        <f t="shared" si="30"/>
        <v>6.847392191871478</v>
      </c>
    </row>
    <row r="219" spans="1:19" x14ac:dyDescent="0.2">
      <c r="A219" t="s">
        <v>241</v>
      </c>
      <c r="B219">
        <v>6219.2783202999999</v>
      </c>
      <c r="C219">
        <v>6545.5200194999998</v>
      </c>
      <c r="D219">
        <v>6129.2138672000001</v>
      </c>
      <c r="E219">
        <v>6253.0390625</v>
      </c>
      <c r="F219">
        <v>6400.7099608999997</v>
      </c>
      <c r="G219">
        <v>6680.4702147999997</v>
      </c>
      <c r="H219">
        <v>6399.2202147999997</v>
      </c>
      <c r="I219">
        <v>6545.5200194999998</v>
      </c>
      <c r="J219">
        <v>6437.5727539</v>
      </c>
      <c r="L219" t="str">
        <f t="shared" si="24"/>
        <v>10JAN2021:02:00:00</v>
      </c>
      <c r="M219">
        <v>2</v>
      </c>
      <c r="N219">
        <f t="shared" si="25"/>
        <v>326.24169919999986</v>
      </c>
      <c r="O219">
        <f t="shared" si="26"/>
        <v>0</v>
      </c>
      <c r="P219">
        <f t="shared" si="27"/>
        <v>326.24169919999986</v>
      </c>
      <c r="Q219">
        <f t="shared" si="28"/>
        <v>0</v>
      </c>
      <c r="R219">
        <f t="shared" si="29"/>
        <v>1</v>
      </c>
      <c r="S219">
        <f t="shared" si="30"/>
        <v>5.2456520258167654</v>
      </c>
    </row>
    <row r="220" spans="1:19" x14ac:dyDescent="0.2">
      <c r="A220" t="s">
        <v>242</v>
      </c>
      <c r="B220">
        <v>6187.3588866999999</v>
      </c>
      <c r="C220">
        <v>6694.1499022999997</v>
      </c>
      <c r="D220">
        <v>6075.0727539</v>
      </c>
      <c r="E220">
        <v>6211.2255858999997</v>
      </c>
      <c r="F220">
        <v>6451.6801758000001</v>
      </c>
      <c r="G220">
        <v>6189.1000977000003</v>
      </c>
      <c r="H220">
        <v>6371.2998047000001</v>
      </c>
      <c r="I220">
        <v>6694.1499022999997</v>
      </c>
      <c r="J220">
        <v>6412.3041991999999</v>
      </c>
      <c r="L220" t="str">
        <f t="shared" si="24"/>
        <v>10JAN2021:03:00:00</v>
      </c>
      <c r="M220">
        <v>3</v>
      </c>
      <c r="N220">
        <f t="shared" si="25"/>
        <v>506.79101559999981</v>
      </c>
      <c r="O220">
        <f t="shared" si="26"/>
        <v>0</v>
      </c>
      <c r="P220">
        <f t="shared" si="27"/>
        <v>506.79101559999981</v>
      </c>
      <c r="Q220">
        <f t="shared" si="28"/>
        <v>0</v>
      </c>
      <c r="R220">
        <f t="shared" si="29"/>
        <v>1</v>
      </c>
      <c r="S220">
        <f t="shared" si="30"/>
        <v>8.1907486680523647</v>
      </c>
    </row>
    <row r="221" spans="1:19" x14ac:dyDescent="0.2">
      <c r="A221" t="s">
        <v>243</v>
      </c>
      <c r="B221">
        <v>6234.9355469000002</v>
      </c>
      <c r="C221">
        <v>6481.8100586</v>
      </c>
      <c r="D221">
        <v>6086.5180664</v>
      </c>
      <c r="E221">
        <v>6248.7578125</v>
      </c>
      <c r="F221">
        <v>6455.1899414</v>
      </c>
      <c r="G221">
        <v>6637.8598633000001</v>
      </c>
      <c r="H221">
        <v>6505.3100586</v>
      </c>
      <c r="I221">
        <v>6481.8100586</v>
      </c>
      <c r="J221">
        <v>6451.125</v>
      </c>
      <c r="L221" t="str">
        <f t="shared" si="24"/>
        <v>10JAN2021:04:00:00</v>
      </c>
      <c r="M221">
        <v>4</v>
      </c>
      <c r="N221">
        <f t="shared" si="25"/>
        <v>246.87451169999986</v>
      </c>
      <c r="O221">
        <f t="shared" si="26"/>
        <v>0</v>
      </c>
      <c r="P221">
        <f t="shared" si="27"/>
        <v>246.87451169999986</v>
      </c>
      <c r="Q221">
        <f t="shared" si="28"/>
        <v>0</v>
      </c>
      <c r="R221">
        <f t="shared" si="29"/>
        <v>1</v>
      </c>
      <c r="S221">
        <f t="shared" si="30"/>
        <v>3.9595359060727655</v>
      </c>
    </row>
    <row r="222" spans="1:19" x14ac:dyDescent="0.2">
      <c r="A222" t="s">
        <v>244</v>
      </c>
      <c r="B222">
        <v>6361.3588866999999</v>
      </c>
      <c r="C222">
        <v>6941.3999022999997</v>
      </c>
      <c r="D222">
        <v>6248.6582030999998</v>
      </c>
      <c r="E222">
        <v>6434.4189452999999</v>
      </c>
      <c r="F222">
        <v>6560.9599608999997</v>
      </c>
      <c r="G222">
        <v>6509.0200194999998</v>
      </c>
      <c r="H222">
        <v>6656.2402344000002</v>
      </c>
      <c r="I222">
        <v>6941.3999022999997</v>
      </c>
      <c r="J222">
        <v>6634.3598633000001</v>
      </c>
      <c r="L222" t="str">
        <f t="shared" si="24"/>
        <v>10JAN2021:05:00:00</v>
      </c>
      <c r="M222">
        <v>5</v>
      </c>
      <c r="N222">
        <f t="shared" si="25"/>
        <v>580.04101559999981</v>
      </c>
      <c r="O222">
        <f t="shared" si="26"/>
        <v>0</v>
      </c>
      <c r="P222">
        <f t="shared" si="27"/>
        <v>580.04101559999981</v>
      </c>
      <c r="Q222">
        <f t="shared" si="28"/>
        <v>0</v>
      </c>
      <c r="R222">
        <f t="shared" si="29"/>
        <v>1</v>
      </c>
      <c r="S222">
        <f t="shared" si="30"/>
        <v>9.118193548436949</v>
      </c>
    </row>
    <row r="223" spans="1:19" x14ac:dyDescent="0.2">
      <c r="A223" t="s">
        <v>245</v>
      </c>
      <c r="B223">
        <v>6561.3916016000003</v>
      </c>
      <c r="C223">
        <v>7108.9301758000001</v>
      </c>
      <c r="D223">
        <v>6470.1479491999999</v>
      </c>
      <c r="E223">
        <v>6569.5400391000003</v>
      </c>
      <c r="F223">
        <v>6800.6499022999997</v>
      </c>
      <c r="G223">
        <v>6743.4199219000002</v>
      </c>
      <c r="H223">
        <v>6889.8999022999997</v>
      </c>
      <c r="I223">
        <v>7108.9301758000001</v>
      </c>
      <c r="J223">
        <v>6851.5659180000002</v>
      </c>
      <c r="L223" t="str">
        <f t="shared" si="24"/>
        <v>10JAN2021:06:00:00</v>
      </c>
      <c r="M223">
        <v>6</v>
      </c>
      <c r="N223">
        <f t="shared" si="25"/>
        <v>547.53857419999986</v>
      </c>
      <c r="O223">
        <f t="shared" si="26"/>
        <v>0</v>
      </c>
      <c r="P223">
        <f t="shared" si="27"/>
        <v>547.53857419999986</v>
      </c>
      <c r="Q223">
        <f t="shared" si="28"/>
        <v>0</v>
      </c>
      <c r="R223">
        <f t="shared" si="29"/>
        <v>1</v>
      </c>
      <c r="S223">
        <f t="shared" si="30"/>
        <v>8.3448543761125631</v>
      </c>
    </row>
    <row r="224" spans="1:19" x14ac:dyDescent="0.2">
      <c r="A224" t="s">
        <v>246</v>
      </c>
      <c r="B224">
        <v>6877.7963866999999</v>
      </c>
      <c r="C224">
        <v>7442.9599608999997</v>
      </c>
      <c r="D224">
        <v>6776.0253905999998</v>
      </c>
      <c r="E224">
        <v>6947.5629883000001</v>
      </c>
      <c r="F224">
        <v>7110.4399414</v>
      </c>
      <c r="G224">
        <v>7034.6298827999999</v>
      </c>
      <c r="H224">
        <v>7216.5498047000001</v>
      </c>
      <c r="I224">
        <v>7442.9599608999997</v>
      </c>
      <c r="J224">
        <v>7168.8193358999997</v>
      </c>
      <c r="L224" t="str">
        <f t="shared" si="24"/>
        <v>10JAN2021:07:00:00</v>
      </c>
      <c r="M224">
        <v>7</v>
      </c>
      <c r="N224">
        <f t="shared" si="25"/>
        <v>565.16357419999986</v>
      </c>
      <c r="O224">
        <f t="shared" si="26"/>
        <v>0</v>
      </c>
      <c r="P224">
        <f t="shared" si="27"/>
        <v>565.16357419999986</v>
      </c>
      <c r="Q224">
        <f t="shared" si="28"/>
        <v>0</v>
      </c>
      <c r="R224">
        <f t="shared" si="29"/>
        <v>1</v>
      </c>
      <c r="S224">
        <f t="shared" si="30"/>
        <v>8.2172187489133872</v>
      </c>
    </row>
    <row r="225" spans="1:19" x14ac:dyDescent="0.2">
      <c r="A225" t="s">
        <v>247</v>
      </c>
      <c r="B225">
        <v>7294.8300780999998</v>
      </c>
      <c r="C225">
        <v>7915.7001952999999</v>
      </c>
      <c r="D225">
        <v>7100.1000977000003</v>
      </c>
      <c r="E225">
        <v>7268.3344727000003</v>
      </c>
      <c r="F225">
        <v>7630.9599608999997</v>
      </c>
      <c r="G225">
        <v>7568.5</v>
      </c>
      <c r="H225">
        <v>7615.4799805000002</v>
      </c>
      <c r="I225">
        <v>7915.7001952999999</v>
      </c>
      <c r="J225">
        <v>7624.1103516000003</v>
      </c>
      <c r="L225" t="str">
        <f t="shared" si="24"/>
        <v>10JAN2021:08:00:00</v>
      </c>
      <c r="M225">
        <v>8</v>
      </c>
      <c r="N225">
        <f t="shared" si="25"/>
        <v>620.8701172000001</v>
      </c>
      <c r="O225">
        <f t="shared" si="26"/>
        <v>0</v>
      </c>
      <c r="P225">
        <f t="shared" si="27"/>
        <v>620.8701172000001</v>
      </c>
      <c r="Q225">
        <f t="shared" si="28"/>
        <v>0</v>
      </c>
      <c r="R225">
        <f t="shared" si="29"/>
        <v>1</v>
      </c>
      <c r="S225">
        <f t="shared" si="30"/>
        <v>8.5110977302121196</v>
      </c>
    </row>
    <row r="226" spans="1:19" x14ac:dyDescent="0.2">
      <c r="A226" t="s">
        <v>248</v>
      </c>
      <c r="B226">
        <v>7707.2792969000002</v>
      </c>
      <c r="C226">
        <v>8104.0097655999998</v>
      </c>
      <c r="D226">
        <v>7085.7319336</v>
      </c>
      <c r="E226">
        <v>7329.8159180000002</v>
      </c>
      <c r="F226">
        <v>7904.0600586</v>
      </c>
      <c r="G226">
        <v>7930.1499022999997</v>
      </c>
      <c r="H226">
        <v>8029.3598633000001</v>
      </c>
      <c r="I226">
        <v>8104.0097655999998</v>
      </c>
      <c r="J226">
        <v>7886.3427733999997</v>
      </c>
      <c r="L226" t="str">
        <f t="shared" si="24"/>
        <v>10JAN2021:09:00:00</v>
      </c>
      <c r="M226">
        <v>9</v>
      </c>
      <c r="N226">
        <f t="shared" si="25"/>
        <v>396.73046869999962</v>
      </c>
      <c r="O226">
        <f t="shared" si="26"/>
        <v>0</v>
      </c>
      <c r="P226">
        <f t="shared" si="27"/>
        <v>396.73046869999962</v>
      </c>
      <c r="Q226">
        <f t="shared" si="28"/>
        <v>0</v>
      </c>
      <c r="R226">
        <f t="shared" si="29"/>
        <v>1</v>
      </c>
      <c r="S226">
        <f t="shared" si="30"/>
        <v>5.1474775133628725</v>
      </c>
    </row>
    <row r="227" spans="1:19" x14ac:dyDescent="0.2">
      <c r="A227" t="s">
        <v>249</v>
      </c>
      <c r="B227">
        <v>8216.5517577999999</v>
      </c>
      <c r="C227">
        <v>8178.9101563000004</v>
      </c>
      <c r="D227">
        <v>7290.6821289</v>
      </c>
      <c r="E227">
        <v>7440.6347655999998</v>
      </c>
      <c r="F227">
        <v>7991.3100586</v>
      </c>
      <c r="G227">
        <v>8278.5400391000003</v>
      </c>
      <c r="H227">
        <v>8183.1298827999999</v>
      </c>
      <c r="I227">
        <v>8178.9101563000004</v>
      </c>
      <c r="J227">
        <v>8034.4902344000002</v>
      </c>
      <c r="L227" t="str">
        <f t="shared" si="24"/>
        <v>10JAN2021:10:00:00</v>
      </c>
      <c r="M227">
        <v>10</v>
      </c>
      <c r="N227">
        <f t="shared" si="25"/>
        <v>-37.641601499999524</v>
      </c>
      <c r="O227">
        <f t="shared" si="26"/>
        <v>-37.641601499999524</v>
      </c>
      <c r="P227">
        <f t="shared" si="27"/>
        <v>0</v>
      </c>
      <c r="Q227">
        <f t="shared" si="28"/>
        <v>1</v>
      </c>
      <c r="R227">
        <f t="shared" si="29"/>
        <v>0</v>
      </c>
      <c r="S227">
        <f t="shared" si="30"/>
        <v>0.45811920388946892</v>
      </c>
    </row>
    <row r="228" spans="1:19" x14ac:dyDescent="0.2">
      <c r="A228" t="s">
        <v>250</v>
      </c>
      <c r="B228">
        <v>8674.4931641000003</v>
      </c>
      <c r="C228">
        <v>8460.1396483999997</v>
      </c>
      <c r="D228">
        <v>7519.3046875</v>
      </c>
      <c r="E228">
        <v>7759.6210938000004</v>
      </c>
      <c r="F228">
        <v>8194.5</v>
      </c>
      <c r="G228">
        <v>8416.1699219000002</v>
      </c>
      <c r="H228">
        <v>8452.4501952999999</v>
      </c>
      <c r="I228">
        <v>8460.1396483999997</v>
      </c>
      <c r="J228">
        <v>8268.7070313000004</v>
      </c>
      <c r="L228" t="str">
        <f t="shared" si="24"/>
        <v>10JAN2021:11:00:00</v>
      </c>
      <c r="M228">
        <v>11</v>
      </c>
      <c r="N228">
        <f t="shared" si="25"/>
        <v>-214.35351570000057</v>
      </c>
      <c r="O228">
        <f t="shared" si="26"/>
        <v>-214.35351570000057</v>
      </c>
      <c r="P228">
        <f t="shared" si="27"/>
        <v>0</v>
      </c>
      <c r="Q228">
        <f t="shared" si="28"/>
        <v>1</v>
      </c>
      <c r="R228">
        <f t="shared" si="29"/>
        <v>0</v>
      </c>
      <c r="S228">
        <f t="shared" si="30"/>
        <v>2.4710782710293402</v>
      </c>
    </row>
    <row r="229" spans="1:19" x14ac:dyDescent="0.2">
      <c r="A229" t="s">
        <v>251</v>
      </c>
      <c r="B229">
        <v>9056.5546875</v>
      </c>
      <c r="C229">
        <v>8658.1298827999999</v>
      </c>
      <c r="D229">
        <v>7632.3520508000001</v>
      </c>
      <c r="E229">
        <v>7966.5678711</v>
      </c>
      <c r="F229">
        <v>8402.9902344000002</v>
      </c>
      <c r="G229">
        <v>8679.9902344000002</v>
      </c>
      <c r="H229">
        <v>8247.2099608999997</v>
      </c>
      <c r="I229">
        <v>8658.1298827999999</v>
      </c>
      <c r="J229">
        <v>8366.125</v>
      </c>
      <c r="L229" t="str">
        <f t="shared" si="24"/>
        <v>10JAN2021:12:00:00</v>
      </c>
      <c r="M229">
        <v>12</v>
      </c>
      <c r="N229">
        <f t="shared" si="25"/>
        <v>-398.4248047000001</v>
      </c>
      <c r="O229">
        <f t="shared" si="26"/>
        <v>-398.4248047000001</v>
      </c>
      <c r="P229">
        <f t="shared" si="27"/>
        <v>0</v>
      </c>
      <c r="Q229">
        <f t="shared" si="28"/>
        <v>1</v>
      </c>
      <c r="R229">
        <f t="shared" si="29"/>
        <v>0</v>
      </c>
      <c r="S229">
        <f t="shared" si="30"/>
        <v>4.3992977290791639</v>
      </c>
    </row>
    <row r="230" spans="1:19" x14ac:dyDescent="0.2">
      <c r="A230" t="s">
        <v>252</v>
      </c>
      <c r="B230">
        <v>9395.3398438000004</v>
      </c>
      <c r="C230">
        <v>8747.7597655999998</v>
      </c>
      <c r="D230">
        <v>7660.6953125</v>
      </c>
      <c r="E230">
        <v>8033.7890625</v>
      </c>
      <c r="F230">
        <v>8514.2802733999997</v>
      </c>
      <c r="G230">
        <v>8807.1396483999997</v>
      </c>
      <c r="H230">
        <v>8232.6503905999998</v>
      </c>
      <c r="I230">
        <v>8747.7597655999998</v>
      </c>
      <c r="J230">
        <v>8432.1523438000004</v>
      </c>
      <c r="L230" t="str">
        <f t="shared" si="24"/>
        <v>10JAN2021:13:00:00</v>
      </c>
      <c r="M230">
        <v>13</v>
      </c>
      <c r="N230">
        <f t="shared" si="25"/>
        <v>-647.58007820000057</v>
      </c>
      <c r="O230">
        <f t="shared" si="26"/>
        <v>-647.58007820000057</v>
      </c>
      <c r="P230">
        <f t="shared" si="27"/>
        <v>0</v>
      </c>
      <c r="Q230">
        <f t="shared" si="28"/>
        <v>1</v>
      </c>
      <c r="R230">
        <f t="shared" si="29"/>
        <v>0</v>
      </c>
      <c r="S230">
        <f t="shared" si="30"/>
        <v>6.8925668359653818</v>
      </c>
    </row>
    <row r="231" spans="1:19" x14ac:dyDescent="0.2">
      <c r="A231" t="s">
        <v>253</v>
      </c>
      <c r="B231">
        <v>9448.2148438000004</v>
      </c>
      <c r="C231">
        <v>8662.9404297000001</v>
      </c>
      <c r="D231">
        <v>7619.046875</v>
      </c>
      <c r="E231">
        <v>7878.0039063000004</v>
      </c>
      <c r="F231">
        <v>8541.25</v>
      </c>
      <c r="G231">
        <v>8719.2998047000001</v>
      </c>
      <c r="H231">
        <v>8268.8603516000003</v>
      </c>
      <c r="I231">
        <v>8662.9404297000001</v>
      </c>
      <c r="J231">
        <v>8410.5566405999998</v>
      </c>
      <c r="L231" t="str">
        <f t="shared" si="24"/>
        <v>10JAN2021:14:00:00</v>
      </c>
      <c r="M231">
        <v>14</v>
      </c>
      <c r="N231">
        <f t="shared" si="25"/>
        <v>-785.27441410000029</v>
      </c>
      <c r="O231">
        <f t="shared" si="26"/>
        <v>-785.27441410000029</v>
      </c>
      <c r="P231">
        <f t="shared" si="27"/>
        <v>0</v>
      </c>
      <c r="Q231">
        <f t="shared" si="28"/>
        <v>1</v>
      </c>
      <c r="R231">
        <f t="shared" si="29"/>
        <v>0</v>
      </c>
      <c r="S231">
        <f t="shared" si="30"/>
        <v>8.3113522192533988</v>
      </c>
    </row>
    <row r="232" spans="1:19" x14ac:dyDescent="0.2">
      <c r="A232" t="s">
        <v>254</v>
      </c>
      <c r="B232">
        <v>9385.9609375</v>
      </c>
      <c r="C232">
        <v>8568.2802733999997</v>
      </c>
      <c r="D232">
        <v>7599.8588866999999</v>
      </c>
      <c r="E232">
        <v>7935.3032227000003</v>
      </c>
      <c r="F232">
        <v>8570.6503905999998</v>
      </c>
      <c r="G232">
        <v>8657.5595702999999</v>
      </c>
      <c r="H232">
        <v>8177.1801758000001</v>
      </c>
      <c r="I232">
        <v>8568.2802733999997</v>
      </c>
      <c r="J232">
        <v>8361.2050780999998</v>
      </c>
      <c r="L232" t="str">
        <f t="shared" si="24"/>
        <v>10JAN2021:15:00:00</v>
      </c>
      <c r="M232">
        <v>15</v>
      </c>
      <c r="N232">
        <f t="shared" si="25"/>
        <v>-817.68066410000029</v>
      </c>
      <c r="O232">
        <f t="shared" si="26"/>
        <v>-817.68066410000029</v>
      </c>
      <c r="P232">
        <f t="shared" si="27"/>
        <v>0</v>
      </c>
      <c r="Q232">
        <f t="shared" si="28"/>
        <v>1</v>
      </c>
      <c r="R232">
        <f t="shared" si="29"/>
        <v>0</v>
      </c>
      <c r="S232">
        <f t="shared" si="30"/>
        <v>8.7117416058391761</v>
      </c>
    </row>
    <row r="233" spans="1:19" x14ac:dyDescent="0.2">
      <c r="A233" t="s">
        <v>255</v>
      </c>
      <c r="B233">
        <v>9347.5273438000004</v>
      </c>
      <c r="C233">
        <v>8559.6503905999998</v>
      </c>
      <c r="D233">
        <v>7621.4140625</v>
      </c>
      <c r="E233">
        <v>8000.6171875</v>
      </c>
      <c r="F233">
        <v>8654.5595702999999</v>
      </c>
      <c r="G233">
        <v>8707.6904297000001</v>
      </c>
      <c r="H233">
        <v>8169.0400391000003</v>
      </c>
      <c r="I233">
        <v>8559.6503905999998</v>
      </c>
      <c r="J233">
        <v>8386.9511719000002</v>
      </c>
      <c r="L233" t="str">
        <f t="shared" si="24"/>
        <v>10JAN2021:16:00:00</v>
      </c>
      <c r="M233">
        <v>16</v>
      </c>
      <c r="N233">
        <f t="shared" si="25"/>
        <v>-787.87695320000057</v>
      </c>
      <c r="O233">
        <f t="shared" si="26"/>
        <v>-787.87695320000057</v>
      </c>
      <c r="P233">
        <f t="shared" si="27"/>
        <v>0</v>
      </c>
      <c r="Q233">
        <f t="shared" si="28"/>
        <v>1</v>
      </c>
      <c r="R233">
        <f t="shared" si="29"/>
        <v>0</v>
      </c>
      <c r="S233">
        <f t="shared" si="30"/>
        <v>8.4287204971117973</v>
      </c>
    </row>
    <row r="234" spans="1:19" x14ac:dyDescent="0.2">
      <c r="A234" t="s">
        <v>256</v>
      </c>
      <c r="B234">
        <v>9357.6318358999997</v>
      </c>
      <c r="C234">
        <v>8988.1201172000001</v>
      </c>
      <c r="D234">
        <v>7865.5712891000003</v>
      </c>
      <c r="E234">
        <v>8345.4775391000003</v>
      </c>
      <c r="F234">
        <v>8924.6699219000002</v>
      </c>
      <c r="G234">
        <v>8825.2099608999997</v>
      </c>
      <c r="H234">
        <v>8476.5498047000001</v>
      </c>
      <c r="I234">
        <v>8988.1201172000001</v>
      </c>
      <c r="J234">
        <v>8683.6826172000001</v>
      </c>
      <c r="L234" t="str">
        <f t="shared" si="24"/>
        <v>10JAN2021:17:00:00</v>
      </c>
      <c r="M234">
        <v>17</v>
      </c>
      <c r="N234">
        <f t="shared" si="25"/>
        <v>-369.51171869999962</v>
      </c>
      <c r="O234">
        <f t="shared" si="26"/>
        <v>-369.51171869999962</v>
      </c>
      <c r="P234">
        <f t="shared" si="27"/>
        <v>0</v>
      </c>
      <c r="Q234">
        <f t="shared" si="28"/>
        <v>1</v>
      </c>
      <c r="R234">
        <f t="shared" si="29"/>
        <v>0</v>
      </c>
      <c r="S234">
        <f t="shared" si="30"/>
        <v>3.9487738476992633</v>
      </c>
    </row>
    <row r="235" spans="1:19" x14ac:dyDescent="0.2">
      <c r="A235" t="s">
        <v>257</v>
      </c>
      <c r="B235">
        <v>9601.9365233999997</v>
      </c>
      <c r="C235">
        <v>9532.3398438000004</v>
      </c>
      <c r="D235">
        <v>8397.7910155999998</v>
      </c>
      <c r="E235">
        <v>8804.3085938000004</v>
      </c>
      <c r="F235">
        <v>9395.2597655999998</v>
      </c>
      <c r="G235">
        <v>9193.6699219000002</v>
      </c>
      <c r="H235">
        <v>8576.2099608999997</v>
      </c>
      <c r="I235">
        <v>9532.3398438000004</v>
      </c>
      <c r="J235">
        <v>9074.8847655999998</v>
      </c>
      <c r="L235" t="str">
        <f t="shared" si="24"/>
        <v>10JAN2021:18:00:00</v>
      </c>
      <c r="M235">
        <v>18</v>
      </c>
      <c r="N235">
        <f t="shared" si="25"/>
        <v>-69.596679599999334</v>
      </c>
      <c r="O235">
        <f t="shared" si="26"/>
        <v>-69.596679599999334</v>
      </c>
      <c r="P235">
        <f t="shared" si="27"/>
        <v>0</v>
      </c>
      <c r="Q235">
        <f t="shared" si="28"/>
        <v>1</v>
      </c>
      <c r="R235">
        <f t="shared" si="29"/>
        <v>0</v>
      </c>
      <c r="S235">
        <f t="shared" si="30"/>
        <v>0.7248192011100224</v>
      </c>
    </row>
    <row r="236" spans="1:19" x14ac:dyDescent="0.2">
      <c r="A236" t="s">
        <v>258</v>
      </c>
      <c r="B236">
        <v>9897.0322266000003</v>
      </c>
      <c r="C236">
        <v>9801.3701172000001</v>
      </c>
      <c r="D236">
        <v>9104.8203125</v>
      </c>
      <c r="E236">
        <v>9380.4072266000003</v>
      </c>
      <c r="F236">
        <v>9796.0400391000003</v>
      </c>
      <c r="G236">
        <v>9499.4697266000003</v>
      </c>
      <c r="H236">
        <v>9003.3798827999999</v>
      </c>
      <c r="I236">
        <v>9801.3701172000001</v>
      </c>
      <c r="J236">
        <v>9475.734375</v>
      </c>
      <c r="L236" t="str">
        <f t="shared" si="24"/>
        <v>10JAN2021:19:00:00</v>
      </c>
      <c r="M236">
        <v>19</v>
      </c>
      <c r="N236">
        <f t="shared" si="25"/>
        <v>-95.66210940000019</v>
      </c>
      <c r="O236">
        <f t="shared" si="26"/>
        <v>-95.66210940000019</v>
      </c>
      <c r="P236">
        <f t="shared" si="27"/>
        <v>0</v>
      </c>
      <c r="Q236">
        <f t="shared" si="28"/>
        <v>1</v>
      </c>
      <c r="R236">
        <f t="shared" si="29"/>
        <v>0</v>
      </c>
      <c r="S236">
        <f t="shared" si="30"/>
        <v>0.96657368804854027</v>
      </c>
    </row>
    <row r="237" spans="1:19" x14ac:dyDescent="0.2">
      <c r="A237" t="s">
        <v>259</v>
      </c>
      <c r="B237">
        <v>9813.6933594000002</v>
      </c>
      <c r="C237">
        <v>10077.799805000001</v>
      </c>
      <c r="D237">
        <v>9192.515625</v>
      </c>
      <c r="E237">
        <v>9454.3027344000002</v>
      </c>
      <c r="F237">
        <v>9596.4902344000002</v>
      </c>
      <c r="G237">
        <v>9388.8203125</v>
      </c>
      <c r="H237">
        <v>9195.0400391000003</v>
      </c>
      <c r="I237">
        <v>10077.799805000001</v>
      </c>
      <c r="J237">
        <v>9540</v>
      </c>
      <c r="L237" t="str">
        <f t="shared" si="24"/>
        <v>10JAN2021:20:00:00</v>
      </c>
      <c r="M237">
        <v>20</v>
      </c>
      <c r="N237">
        <f t="shared" si="25"/>
        <v>264.10644560000037</v>
      </c>
      <c r="O237">
        <f t="shared" si="26"/>
        <v>0</v>
      </c>
      <c r="P237">
        <f t="shared" si="27"/>
        <v>264.10644560000037</v>
      </c>
      <c r="Q237">
        <f t="shared" si="28"/>
        <v>0</v>
      </c>
      <c r="R237">
        <f t="shared" si="29"/>
        <v>1</v>
      </c>
      <c r="S237">
        <f t="shared" si="30"/>
        <v>2.6912033617499089</v>
      </c>
    </row>
    <row r="238" spans="1:19" x14ac:dyDescent="0.2">
      <c r="A238" t="s">
        <v>260</v>
      </c>
      <c r="B238">
        <v>9595.0722655999998</v>
      </c>
      <c r="C238">
        <v>9824.3203125</v>
      </c>
      <c r="D238">
        <v>8974.6826172000001</v>
      </c>
      <c r="E238">
        <v>9180.3564452999999</v>
      </c>
      <c r="F238">
        <v>9326.1699219000002</v>
      </c>
      <c r="G238">
        <v>9286.9101563000004</v>
      </c>
      <c r="H238">
        <v>9014.8496094000002</v>
      </c>
      <c r="I238">
        <v>9824.3203125</v>
      </c>
      <c r="J238">
        <v>9324.0341797000001</v>
      </c>
      <c r="L238" t="str">
        <f t="shared" si="24"/>
        <v>10JAN2021:21:00:00</v>
      </c>
      <c r="M238">
        <v>21</v>
      </c>
      <c r="N238">
        <f t="shared" si="25"/>
        <v>229.24804690000019</v>
      </c>
      <c r="O238">
        <f t="shared" si="26"/>
        <v>0</v>
      </c>
      <c r="P238">
        <f t="shared" si="27"/>
        <v>229.24804690000019</v>
      </c>
      <c r="Q238">
        <f t="shared" si="28"/>
        <v>0</v>
      </c>
      <c r="R238">
        <f t="shared" si="29"/>
        <v>1</v>
      </c>
      <c r="S238">
        <f t="shared" si="30"/>
        <v>2.3892268922444102</v>
      </c>
    </row>
    <row r="239" spans="1:19" x14ac:dyDescent="0.2">
      <c r="A239" t="s">
        <v>261</v>
      </c>
      <c r="B239">
        <v>9265.6962891000003</v>
      </c>
      <c r="C239">
        <v>9424.4404297000001</v>
      </c>
      <c r="D239">
        <v>8554.5634766000003</v>
      </c>
      <c r="E239">
        <v>8761.3222655999998</v>
      </c>
      <c r="F239">
        <v>9031.1396483999997</v>
      </c>
      <c r="G239">
        <v>8947.2099608999997</v>
      </c>
      <c r="H239">
        <v>8916.2001952999999</v>
      </c>
      <c r="I239">
        <v>9424.4404297000001</v>
      </c>
      <c r="J239">
        <v>9030.6669922000001</v>
      </c>
      <c r="L239" t="str">
        <f t="shared" si="24"/>
        <v>10JAN2021:22:00:00</v>
      </c>
      <c r="M239">
        <v>22</v>
      </c>
      <c r="N239">
        <f t="shared" si="25"/>
        <v>158.74414059999981</v>
      </c>
      <c r="O239">
        <f t="shared" si="26"/>
        <v>0</v>
      </c>
      <c r="P239">
        <f t="shared" si="27"/>
        <v>158.74414059999981</v>
      </c>
      <c r="Q239">
        <f t="shared" si="28"/>
        <v>0</v>
      </c>
      <c r="R239">
        <f t="shared" si="29"/>
        <v>1</v>
      </c>
      <c r="S239">
        <f t="shared" si="30"/>
        <v>1.7132456714207607</v>
      </c>
    </row>
    <row r="240" spans="1:19" x14ac:dyDescent="0.2">
      <c r="A240" t="s">
        <v>262</v>
      </c>
      <c r="B240">
        <v>8811.7109375</v>
      </c>
      <c r="C240">
        <v>8997.8798827999999</v>
      </c>
      <c r="D240">
        <v>8057.8935547000001</v>
      </c>
      <c r="E240">
        <v>8236.6171875</v>
      </c>
      <c r="F240">
        <v>8539.9501952999999</v>
      </c>
      <c r="G240">
        <v>8848.2802733999997</v>
      </c>
      <c r="H240">
        <v>8656.9101563000004</v>
      </c>
      <c r="I240">
        <v>8997.8798827999999</v>
      </c>
      <c r="J240">
        <v>8661.9570313000004</v>
      </c>
      <c r="L240" t="str">
        <f t="shared" si="24"/>
        <v>10JAN2021:23:00:00</v>
      </c>
      <c r="M240">
        <v>23</v>
      </c>
      <c r="N240">
        <f t="shared" si="25"/>
        <v>186.1689452999999</v>
      </c>
      <c r="O240">
        <f t="shared" si="26"/>
        <v>0</v>
      </c>
      <c r="P240">
        <f t="shared" si="27"/>
        <v>186.1689452999999</v>
      </c>
      <c r="Q240">
        <f t="shared" si="28"/>
        <v>0</v>
      </c>
      <c r="R240">
        <f t="shared" si="29"/>
        <v>1</v>
      </c>
      <c r="S240">
        <f t="shared" si="30"/>
        <v>2.1127445807115697</v>
      </c>
    </row>
    <row r="241" spans="1:19" x14ac:dyDescent="0.2">
      <c r="A241" t="s">
        <v>263</v>
      </c>
      <c r="B241">
        <v>8425.4443358999997</v>
      </c>
      <c r="C241">
        <v>8519.9804688000004</v>
      </c>
      <c r="D241">
        <v>7729.2988280999998</v>
      </c>
      <c r="E241">
        <v>7936.3193358999997</v>
      </c>
      <c r="F241">
        <v>8203.0498047000001</v>
      </c>
      <c r="G241">
        <v>8313.7001952999999</v>
      </c>
      <c r="H241">
        <v>8264.5400391000003</v>
      </c>
      <c r="I241">
        <v>8519.9804688000004</v>
      </c>
      <c r="J241">
        <v>8252.2675780999998</v>
      </c>
      <c r="L241" t="str">
        <f t="shared" si="24"/>
        <v>11JAN2021:00:00:00</v>
      </c>
      <c r="M241">
        <v>24</v>
      </c>
      <c r="N241">
        <f t="shared" si="25"/>
        <v>94.536132900000666</v>
      </c>
      <c r="O241">
        <f t="shared" si="26"/>
        <v>0</v>
      </c>
      <c r="P241">
        <f t="shared" si="27"/>
        <v>94.536132900000666</v>
      </c>
      <c r="Q241">
        <f t="shared" si="28"/>
        <v>0</v>
      </c>
      <c r="R241">
        <f t="shared" si="29"/>
        <v>1</v>
      </c>
      <c r="S241">
        <f t="shared" si="30"/>
        <v>1.1220314220959409</v>
      </c>
    </row>
    <row r="242" spans="1:19" x14ac:dyDescent="0.2">
      <c r="A242" t="s">
        <v>264</v>
      </c>
      <c r="B242">
        <v>8122.4165039</v>
      </c>
      <c r="C242">
        <v>8057.8598633000001</v>
      </c>
      <c r="D242">
        <v>7842.4282227000003</v>
      </c>
      <c r="E242">
        <v>7880.6582030999998</v>
      </c>
      <c r="F242">
        <v>8264.6396483999997</v>
      </c>
      <c r="G242">
        <v>7802.8701172000001</v>
      </c>
      <c r="H242">
        <v>8057.8598633000001</v>
      </c>
      <c r="I242">
        <v>8290.8798827999999</v>
      </c>
      <c r="J242">
        <v>8109.0068358999997</v>
      </c>
      <c r="L242" t="str">
        <f t="shared" si="24"/>
        <v>11JAN2021:01:00:00</v>
      </c>
      <c r="M242">
        <v>1</v>
      </c>
      <c r="N242">
        <f t="shared" si="25"/>
        <v>-64.55664059999981</v>
      </c>
      <c r="O242">
        <f t="shared" si="26"/>
        <v>-64.55664059999981</v>
      </c>
      <c r="P242">
        <f t="shared" si="27"/>
        <v>0</v>
      </c>
      <c r="Q242">
        <f t="shared" si="28"/>
        <v>1</v>
      </c>
      <c r="R242">
        <f t="shared" si="29"/>
        <v>0</v>
      </c>
      <c r="S242">
        <f t="shared" si="30"/>
        <v>0.79479598921088046</v>
      </c>
    </row>
    <row r="243" spans="1:19" x14ac:dyDescent="0.2">
      <c r="A243" t="s">
        <v>265</v>
      </c>
      <c r="B243">
        <v>7951.2661133000001</v>
      </c>
      <c r="C243">
        <v>7846.6000977000003</v>
      </c>
      <c r="D243">
        <v>7636.9819336</v>
      </c>
      <c r="E243">
        <v>7702.0180664</v>
      </c>
      <c r="F243">
        <v>8107.7700194999998</v>
      </c>
      <c r="G243">
        <v>7394.7900391000003</v>
      </c>
      <c r="H243">
        <v>7846.6000977000003</v>
      </c>
      <c r="I243">
        <v>8199.9404297000001</v>
      </c>
      <c r="J243">
        <v>7917.5488280999998</v>
      </c>
      <c r="L243" t="str">
        <f t="shared" si="24"/>
        <v>11JAN2021:02:00:00</v>
      </c>
      <c r="M243">
        <v>2</v>
      </c>
      <c r="N243">
        <f t="shared" si="25"/>
        <v>-104.66601559999981</v>
      </c>
      <c r="O243">
        <f t="shared" si="26"/>
        <v>-104.66601559999981</v>
      </c>
      <c r="P243">
        <f t="shared" si="27"/>
        <v>0</v>
      </c>
      <c r="Q243">
        <f t="shared" si="28"/>
        <v>1</v>
      </c>
      <c r="R243">
        <f t="shared" si="29"/>
        <v>0</v>
      </c>
      <c r="S243">
        <f t="shared" si="30"/>
        <v>1.3163440150107171</v>
      </c>
    </row>
    <row r="244" spans="1:19" x14ac:dyDescent="0.2">
      <c r="A244" t="s">
        <v>266</v>
      </c>
      <c r="B244">
        <v>7855.8154297000001</v>
      </c>
      <c r="C244">
        <v>7788.5200194999998</v>
      </c>
      <c r="D244">
        <v>7507.2753905999998</v>
      </c>
      <c r="E244">
        <v>7583.6376952999999</v>
      </c>
      <c r="F244">
        <v>8106.4101563000004</v>
      </c>
      <c r="G244">
        <v>7784</v>
      </c>
      <c r="H244">
        <v>7788.5200194999998</v>
      </c>
      <c r="I244">
        <v>7881.0698241999999</v>
      </c>
      <c r="J244">
        <v>7855.4096680000002</v>
      </c>
      <c r="L244" t="str">
        <f t="shared" si="24"/>
        <v>11JAN2021:03:00:00</v>
      </c>
      <c r="M244">
        <v>3</v>
      </c>
      <c r="N244">
        <f t="shared" si="25"/>
        <v>-67.295410200000333</v>
      </c>
      <c r="O244">
        <f t="shared" si="26"/>
        <v>-67.295410200000333</v>
      </c>
      <c r="P244">
        <f t="shared" si="27"/>
        <v>0</v>
      </c>
      <c r="Q244">
        <f t="shared" si="28"/>
        <v>1</v>
      </c>
      <c r="R244">
        <f t="shared" si="29"/>
        <v>0</v>
      </c>
      <c r="S244">
        <f t="shared" si="30"/>
        <v>0.85663176282860087</v>
      </c>
    </row>
    <row r="245" spans="1:19" x14ac:dyDescent="0.2">
      <c r="A245" t="s">
        <v>267</v>
      </c>
      <c r="B245">
        <v>7907.1660155999998</v>
      </c>
      <c r="C245">
        <v>7766.3500977000003</v>
      </c>
      <c r="D245">
        <v>7626.7646483999997</v>
      </c>
      <c r="E245">
        <v>7632.0761719000002</v>
      </c>
      <c r="F245">
        <v>8212.6103516000003</v>
      </c>
      <c r="G245">
        <v>7864.4702147999997</v>
      </c>
      <c r="H245">
        <v>7766.3500977000003</v>
      </c>
      <c r="I245">
        <v>7926.0200194999998</v>
      </c>
      <c r="J245">
        <v>7912.6494141000003</v>
      </c>
      <c r="L245" t="str">
        <f t="shared" si="24"/>
        <v>11JAN2021:04:00:00</v>
      </c>
      <c r="M245">
        <v>4</v>
      </c>
      <c r="N245">
        <f t="shared" si="25"/>
        <v>-140.81591789999948</v>
      </c>
      <c r="O245">
        <f t="shared" si="26"/>
        <v>-140.81591789999948</v>
      </c>
      <c r="P245">
        <f t="shared" si="27"/>
        <v>0</v>
      </c>
      <c r="Q245">
        <f t="shared" si="28"/>
        <v>1</v>
      </c>
      <c r="R245">
        <f t="shared" si="29"/>
        <v>0</v>
      </c>
      <c r="S245">
        <f t="shared" si="30"/>
        <v>1.7808645679398234</v>
      </c>
    </row>
    <row r="246" spans="1:19" x14ac:dyDescent="0.2">
      <c r="A246" t="s">
        <v>268</v>
      </c>
      <c r="B246">
        <v>8124.0200194999998</v>
      </c>
      <c r="C246">
        <v>8423.0898438000004</v>
      </c>
      <c r="D246">
        <v>7895.5922852000003</v>
      </c>
      <c r="E246">
        <v>7902.4277344000002</v>
      </c>
      <c r="F246">
        <v>8445.7304688000004</v>
      </c>
      <c r="G246">
        <v>7970.6401366999999</v>
      </c>
      <c r="H246">
        <v>8423.0898438000004</v>
      </c>
      <c r="I246">
        <v>8519.5898438000004</v>
      </c>
      <c r="J246">
        <v>8330.3818358999997</v>
      </c>
      <c r="L246" t="str">
        <f t="shared" si="24"/>
        <v>11JAN2021:05:00:00</v>
      </c>
      <c r="M246">
        <v>5</v>
      </c>
      <c r="N246">
        <f t="shared" si="25"/>
        <v>299.06982430000062</v>
      </c>
      <c r="O246">
        <f t="shared" si="26"/>
        <v>0</v>
      </c>
      <c r="P246">
        <f t="shared" si="27"/>
        <v>299.06982430000062</v>
      </c>
      <c r="Q246">
        <f t="shared" si="28"/>
        <v>0</v>
      </c>
      <c r="R246">
        <f t="shared" si="29"/>
        <v>1</v>
      </c>
      <c r="S246">
        <f t="shared" si="30"/>
        <v>3.6813033889890283</v>
      </c>
    </row>
    <row r="247" spans="1:19" x14ac:dyDescent="0.2">
      <c r="A247" t="s">
        <v>269</v>
      </c>
      <c r="B247">
        <v>8579.5351563000004</v>
      </c>
      <c r="C247">
        <v>8750.7099608999997</v>
      </c>
      <c r="D247">
        <v>8559.1630858999997</v>
      </c>
      <c r="E247">
        <v>8439.1865233999997</v>
      </c>
      <c r="F247">
        <v>8849.3203125</v>
      </c>
      <c r="G247">
        <v>8676.7802733999997</v>
      </c>
      <c r="H247">
        <v>8750.7099608999997</v>
      </c>
      <c r="I247">
        <v>8944.2597655999998</v>
      </c>
      <c r="J247">
        <v>8790.5664063000004</v>
      </c>
      <c r="L247" t="str">
        <f t="shared" si="24"/>
        <v>11JAN2021:06:00:00</v>
      </c>
      <c r="M247">
        <v>6</v>
      </c>
      <c r="N247">
        <f t="shared" si="25"/>
        <v>171.17480459999933</v>
      </c>
      <c r="O247">
        <f t="shared" si="26"/>
        <v>0</v>
      </c>
      <c r="P247">
        <f t="shared" si="27"/>
        <v>171.17480459999933</v>
      </c>
      <c r="Q247">
        <f t="shared" si="28"/>
        <v>0</v>
      </c>
      <c r="R247">
        <f t="shared" si="29"/>
        <v>1</v>
      </c>
      <c r="S247">
        <f t="shared" si="30"/>
        <v>1.9951524352027943</v>
      </c>
    </row>
    <row r="248" spans="1:19" x14ac:dyDescent="0.2">
      <c r="A248" t="s">
        <v>270</v>
      </c>
      <c r="B248">
        <v>9196.9091797000001</v>
      </c>
      <c r="C248">
        <v>9434.5302733999997</v>
      </c>
      <c r="D248">
        <v>9089.3261719000002</v>
      </c>
      <c r="E248">
        <v>9310.6386719000002</v>
      </c>
      <c r="F248">
        <v>9323.4902344000002</v>
      </c>
      <c r="G248">
        <v>9338.3896483999997</v>
      </c>
      <c r="H248">
        <v>9434.5302733999997</v>
      </c>
      <c r="I248">
        <v>9676</v>
      </c>
      <c r="J248">
        <v>9411.9697266000003</v>
      </c>
      <c r="L248" t="str">
        <f t="shared" si="24"/>
        <v>11JAN2021:07:00:00</v>
      </c>
      <c r="M248">
        <v>7</v>
      </c>
      <c r="N248">
        <f t="shared" si="25"/>
        <v>237.62109369999962</v>
      </c>
      <c r="O248">
        <f t="shared" si="26"/>
        <v>0</v>
      </c>
      <c r="P248">
        <f t="shared" si="27"/>
        <v>237.62109369999962</v>
      </c>
      <c r="Q248">
        <f t="shared" si="28"/>
        <v>0</v>
      </c>
      <c r="R248">
        <f t="shared" si="29"/>
        <v>1</v>
      </c>
      <c r="S248">
        <f t="shared" si="30"/>
        <v>2.583705993579799</v>
      </c>
    </row>
    <row r="249" spans="1:19" x14ac:dyDescent="0.2">
      <c r="A249" t="s">
        <v>271</v>
      </c>
      <c r="B249">
        <v>9617.2246094000002</v>
      </c>
      <c r="C249">
        <v>9786.1396483999997</v>
      </c>
      <c r="D249">
        <v>9666.1318358999997</v>
      </c>
      <c r="E249">
        <v>9805.1669922000001</v>
      </c>
      <c r="F249">
        <v>9615.6503905999998</v>
      </c>
      <c r="G249">
        <v>9441.9296875</v>
      </c>
      <c r="H249">
        <v>9786.1396483999997</v>
      </c>
      <c r="I249">
        <v>10134.799805000001</v>
      </c>
      <c r="J249">
        <v>9772.6552733999997</v>
      </c>
      <c r="L249" t="str">
        <f t="shared" si="24"/>
        <v>11JAN2021:08:00:00</v>
      </c>
      <c r="M249">
        <v>8</v>
      </c>
      <c r="N249">
        <f t="shared" si="25"/>
        <v>168.91503899999952</v>
      </c>
      <c r="O249">
        <f t="shared" si="26"/>
        <v>0</v>
      </c>
      <c r="P249">
        <f t="shared" si="27"/>
        <v>168.91503899999952</v>
      </c>
      <c r="Q249">
        <f t="shared" si="28"/>
        <v>0</v>
      </c>
      <c r="R249">
        <f t="shared" si="29"/>
        <v>1</v>
      </c>
      <c r="S249">
        <f t="shared" si="30"/>
        <v>1.7563803057578562</v>
      </c>
    </row>
    <row r="250" spans="1:19" x14ac:dyDescent="0.2">
      <c r="A250" t="s">
        <v>272</v>
      </c>
      <c r="B250">
        <v>9648.2392577999999</v>
      </c>
      <c r="C250">
        <v>9509.9902344000002</v>
      </c>
      <c r="D250">
        <v>9575.2792969000002</v>
      </c>
      <c r="E250">
        <v>9559.9833983999997</v>
      </c>
      <c r="F250">
        <v>9622.1298827999999</v>
      </c>
      <c r="G250">
        <v>9247.9697266000003</v>
      </c>
      <c r="H250">
        <v>9509.9902344000002</v>
      </c>
      <c r="I250">
        <v>9934.2900391000003</v>
      </c>
      <c r="J250">
        <v>9619.5087891000003</v>
      </c>
      <c r="L250" t="str">
        <f t="shared" si="24"/>
        <v>11JAN2021:09:00:00</v>
      </c>
      <c r="M250">
        <v>9</v>
      </c>
      <c r="N250">
        <f t="shared" si="25"/>
        <v>-138.24902339999971</v>
      </c>
      <c r="O250">
        <f t="shared" si="26"/>
        <v>-138.24902339999971</v>
      </c>
      <c r="P250">
        <f t="shared" si="27"/>
        <v>0</v>
      </c>
      <c r="Q250">
        <f t="shared" si="28"/>
        <v>1</v>
      </c>
      <c r="R250">
        <f t="shared" si="29"/>
        <v>0</v>
      </c>
      <c r="S250">
        <f t="shared" si="30"/>
        <v>1.4328938131196738</v>
      </c>
    </row>
    <row r="251" spans="1:19" x14ac:dyDescent="0.2">
      <c r="A251" t="s">
        <v>273</v>
      </c>
      <c r="B251">
        <v>9274.6230469000002</v>
      </c>
      <c r="C251">
        <v>9163.1904297000001</v>
      </c>
      <c r="D251">
        <v>9614.3378905999998</v>
      </c>
      <c r="E251">
        <v>9354.4414063000004</v>
      </c>
      <c r="F251">
        <v>9269.8496094000002</v>
      </c>
      <c r="G251">
        <v>9192.8798827999999</v>
      </c>
      <c r="H251">
        <v>9163.1904297000001</v>
      </c>
      <c r="I251">
        <v>9604.0302733999997</v>
      </c>
      <c r="J251">
        <v>9360.1699219000002</v>
      </c>
      <c r="L251" t="str">
        <f t="shared" si="24"/>
        <v>11JAN2021:10:00:00</v>
      </c>
      <c r="M251">
        <v>10</v>
      </c>
      <c r="N251">
        <f t="shared" si="25"/>
        <v>-111.4326172000001</v>
      </c>
      <c r="O251">
        <f t="shared" si="26"/>
        <v>-111.4326172000001</v>
      </c>
      <c r="P251">
        <f t="shared" si="27"/>
        <v>0</v>
      </c>
      <c r="Q251">
        <f t="shared" si="28"/>
        <v>1</v>
      </c>
      <c r="R251">
        <f t="shared" si="29"/>
        <v>0</v>
      </c>
      <c r="S251">
        <f t="shared" si="30"/>
        <v>1.2014786653485172</v>
      </c>
    </row>
    <row r="252" spans="1:19" x14ac:dyDescent="0.2">
      <c r="A252" t="s">
        <v>274</v>
      </c>
      <c r="B252">
        <v>8928.4833983999997</v>
      </c>
      <c r="C252">
        <v>8723.0595702999999</v>
      </c>
      <c r="D252">
        <v>9328.8007813000004</v>
      </c>
      <c r="E252">
        <v>9101.9970702999999</v>
      </c>
      <c r="F252">
        <v>8925.8701172000001</v>
      </c>
      <c r="G252">
        <v>8867.7001952999999</v>
      </c>
      <c r="H252">
        <v>8723.0595702999999</v>
      </c>
      <c r="I252">
        <v>9241.5996094000002</v>
      </c>
      <c r="J252">
        <v>8997.1953125</v>
      </c>
      <c r="L252" t="str">
        <f t="shared" si="24"/>
        <v>11JAN2021:11:00:00</v>
      </c>
      <c r="M252">
        <v>11</v>
      </c>
      <c r="N252">
        <f t="shared" si="25"/>
        <v>-205.42382809999981</v>
      </c>
      <c r="O252">
        <f t="shared" si="26"/>
        <v>-205.42382809999981</v>
      </c>
      <c r="P252">
        <f t="shared" si="27"/>
        <v>0</v>
      </c>
      <c r="Q252">
        <f t="shared" si="28"/>
        <v>1</v>
      </c>
      <c r="R252">
        <f t="shared" si="29"/>
        <v>0</v>
      </c>
      <c r="S252">
        <f t="shared" si="30"/>
        <v>2.3007695588795305</v>
      </c>
    </row>
    <row r="253" spans="1:19" x14ac:dyDescent="0.2">
      <c r="A253" t="s">
        <v>275</v>
      </c>
      <c r="B253">
        <v>8711.8886719000002</v>
      </c>
      <c r="C253">
        <v>8297.1904297000001</v>
      </c>
      <c r="D253">
        <v>8962.4248047000001</v>
      </c>
      <c r="E253">
        <v>8782.7861327999999</v>
      </c>
      <c r="F253">
        <v>8545.2099608999997</v>
      </c>
      <c r="G253">
        <v>8458.2695313000004</v>
      </c>
      <c r="H253">
        <v>8297.1904297000001</v>
      </c>
      <c r="I253">
        <v>8964.7402344000002</v>
      </c>
      <c r="J253">
        <v>8629.3710938000004</v>
      </c>
      <c r="L253" t="str">
        <f t="shared" si="24"/>
        <v>11JAN2021:12:00:00</v>
      </c>
      <c r="M253">
        <v>12</v>
      </c>
      <c r="N253">
        <f t="shared" si="25"/>
        <v>-414.6982422000001</v>
      </c>
      <c r="O253">
        <f t="shared" si="26"/>
        <v>-414.6982422000001</v>
      </c>
      <c r="P253">
        <f t="shared" si="27"/>
        <v>0</v>
      </c>
      <c r="Q253">
        <f t="shared" si="28"/>
        <v>1</v>
      </c>
      <c r="R253">
        <f t="shared" si="29"/>
        <v>0</v>
      </c>
      <c r="S253">
        <f t="shared" si="30"/>
        <v>4.7601416617914314</v>
      </c>
    </row>
    <row r="254" spans="1:19" x14ac:dyDescent="0.2">
      <c r="A254" t="s">
        <v>276</v>
      </c>
      <c r="B254">
        <v>8516.1103516000003</v>
      </c>
      <c r="C254">
        <v>7761.5600586</v>
      </c>
      <c r="D254">
        <v>8572.8925780999998</v>
      </c>
      <c r="E254">
        <v>8519.75</v>
      </c>
      <c r="F254">
        <v>8157.6601563000004</v>
      </c>
      <c r="G254">
        <v>8035.5898438000004</v>
      </c>
      <c r="H254">
        <v>7761.5600586</v>
      </c>
      <c r="I254">
        <v>8601.5703125</v>
      </c>
      <c r="J254">
        <v>8206.2578125</v>
      </c>
      <c r="L254" t="str">
        <f t="shared" si="24"/>
        <v>11JAN2021:13:00:00</v>
      </c>
      <c r="M254">
        <v>13</v>
      </c>
      <c r="N254">
        <f t="shared" si="25"/>
        <v>-754.55029300000024</v>
      </c>
      <c r="O254">
        <f t="shared" si="26"/>
        <v>-754.55029300000024</v>
      </c>
      <c r="P254">
        <f t="shared" si="27"/>
        <v>0</v>
      </c>
      <c r="Q254">
        <f t="shared" si="28"/>
        <v>1</v>
      </c>
      <c r="R254">
        <f t="shared" si="29"/>
        <v>0</v>
      </c>
      <c r="S254">
        <f t="shared" si="30"/>
        <v>8.8602690882021733</v>
      </c>
    </row>
    <row r="255" spans="1:19" x14ac:dyDescent="0.2">
      <c r="A255" t="s">
        <v>277</v>
      </c>
      <c r="B255">
        <v>8246.3271483999997</v>
      </c>
      <c r="C255">
        <v>7622.1000977000003</v>
      </c>
      <c r="D255">
        <v>8266.1132813000004</v>
      </c>
      <c r="E255">
        <v>8351.15625</v>
      </c>
      <c r="F255">
        <v>7822.5200194999998</v>
      </c>
      <c r="G255">
        <v>7899.5698241999999</v>
      </c>
      <c r="H255">
        <v>7622.1000977000003</v>
      </c>
      <c r="I255">
        <v>8028.7402344000002</v>
      </c>
      <c r="J255">
        <v>7889.0502930000002</v>
      </c>
      <c r="L255" t="str">
        <f t="shared" si="24"/>
        <v>11JAN2021:14:00:00</v>
      </c>
      <c r="M255">
        <v>14</v>
      </c>
      <c r="N255">
        <f t="shared" si="25"/>
        <v>-624.22705069999938</v>
      </c>
      <c r="O255">
        <f t="shared" si="26"/>
        <v>-624.22705069999938</v>
      </c>
      <c r="P255">
        <f t="shared" si="27"/>
        <v>0</v>
      </c>
      <c r="Q255">
        <f t="shared" si="28"/>
        <v>1</v>
      </c>
      <c r="R255">
        <f t="shared" si="29"/>
        <v>0</v>
      </c>
      <c r="S255">
        <f t="shared" si="30"/>
        <v>7.569758505410686</v>
      </c>
    </row>
    <row r="256" spans="1:19" x14ac:dyDescent="0.2">
      <c r="A256" t="s">
        <v>278</v>
      </c>
      <c r="B256">
        <v>8004.1123047000001</v>
      </c>
      <c r="C256">
        <v>7406.0297852000003</v>
      </c>
      <c r="D256">
        <v>8010.4277344000002</v>
      </c>
      <c r="E256">
        <v>8187.0151366999999</v>
      </c>
      <c r="F256">
        <v>7522.5400391000003</v>
      </c>
      <c r="G256">
        <v>7420.0097655999998</v>
      </c>
      <c r="H256">
        <v>7406.0297852000003</v>
      </c>
      <c r="I256">
        <v>7859.1699219000002</v>
      </c>
      <c r="J256">
        <v>7625.7397461</v>
      </c>
      <c r="L256" t="str">
        <f t="shared" si="24"/>
        <v>11JAN2021:15:00:00</v>
      </c>
      <c r="M256">
        <v>15</v>
      </c>
      <c r="N256">
        <f t="shared" si="25"/>
        <v>-598.08251949999976</v>
      </c>
      <c r="O256">
        <f t="shared" si="26"/>
        <v>-598.08251949999976</v>
      </c>
      <c r="P256">
        <f t="shared" si="27"/>
        <v>0</v>
      </c>
      <c r="Q256">
        <f t="shared" si="28"/>
        <v>1</v>
      </c>
      <c r="R256">
        <f t="shared" si="29"/>
        <v>0</v>
      </c>
      <c r="S256">
        <f t="shared" si="30"/>
        <v>7.4721905032342786</v>
      </c>
    </row>
    <row r="257" spans="1:19" x14ac:dyDescent="0.2">
      <c r="A257" t="s">
        <v>279</v>
      </c>
      <c r="B257">
        <v>7905.3154297000001</v>
      </c>
      <c r="C257">
        <v>7393.7597655999998</v>
      </c>
      <c r="D257">
        <v>7894.1611327999999</v>
      </c>
      <c r="E257">
        <v>8085.1357422000001</v>
      </c>
      <c r="F257">
        <v>7415.0698241999999</v>
      </c>
      <c r="G257">
        <v>7714.7900391000003</v>
      </c>
      <c r="H257">
        <v>7393.7597655999998</v>
      </c>
      <c r="I257">
        <v>7927.8198241999999</v>
      </c>
      <c r="J257">
        <v>7635.28125</v>
      </c>
      <c r="L257" t="str">
        <f t="shared" si="24"/>
        <v>11JAN2021:16:00:00</v>
      </c>
      <c r="M257">
        <v>16</v>
      </c>
      <c r="N257">
        <f t="shared" si="25"/>
        <v>-511.55566410000029</v>
      </c>
      <c r="O257">
        <f t="shared" si="26"/>
        <v>-511.55566410000029</v>
      </c>
      <c r="P257">
        <f t="shared" si="27"/>
        <v>0</v>
      </c>
      <c r="Q257">
        <f t="shared" si="28"/>
        <v>1</v>
      </c>
      <c r="R257">
        <f t="shared" si="29"/>
        <v>0</v>
      </c>
      <c r="S257">
        <f t="shared" si="30"/>
        <v>6.4710341876821644</v>
      </c>
    </row>
    <row r="258" spans="1:19" x14ac:dyDescent="0.2">
      <c r="A258" t="s">
        <v>280</v>
      </c>
      <c r="B258">
        <v>8006.2519530999998</v>
      </c>
      <c r="C258">
        <v>7349.4399414</v>
      </c>
      <c r="D258">
        <v>7984.15625</v>
      </c>
      <c r="E258">
        <v>8258.7216797000001</v>
      </c>
      <c r="F258">
        <v>7563.4101563000004</v>
      </c>
      <c r="G258">
        <v>7738.3901366999999</v>
      </c>
      <c r="H258">
        <v>7349.4399414</v>
      </c>
      <c r="I258">
        <v>8111.7797852000003</v>
      </c>
      <c r="J258">
        <v>7721.4755858999997</v>
      </c>
      <c r="L258" t="str">
        <f t="shared" si="24"/>
        <v>11JAN2021:17:00:00</v>
      </c>
      <c r="M258">
        <v>17</v>
      </c>
      <c r="N258">
        <f t="shared" si="25"/>
        <v>-656.81201169999986</v>
      </c>
      <c r="O258">
        <f t="shared" si="26"/>
        <v>-656.81201169999986</v>
      </c>
      <c r="P258">
        <f t="shared" si="27"/>
        <v>0</v>
      </c>
      <c r="Q258">
        <f t="shared" si="28"/>
        <v>1</v>
      </c>
      <c r="R258">
        <f t="shared" si="29"/>
        <v>0</v>
      </c>
      <c r="S258">
        <f t="shared" si="30"/>
        <v>8.2037389723375362</v>
      </c>
    </row>
    <row r="259" spans="1:19" x14ac:dyDescent="0.2">
      <c r="A259" t="s">
        <v>281</v>
      </c>
      <c r="B259">
        <v>8339.8632813000004</v>
      </c>
      <c r="C259">
        <v>7976.2099608999997</v>
      </c>
      <c r="D259">
        <v>8359.4726563000004</v>
      </c>
      <c r="E259">
        <v>8563.2392577999999</v>
      </c>
      <c r="F259">
        <v>8118.6699219000002</v>
      </c>
      <c r="G259">
        <v>8387.8095702999999</v>
      </c>
      <c r="H259">
        <v>7976.2099608999997</v>
      </c>
      <c r="I259">
        <v>8529.2998047000001</v>
      </c>
      <c r="J259">
        <v>8249.4550780999998</v>
      </c>
      <c r="L259" t="str">
        <f t="shared" ref="L259:L322" si="31">A259</f>
        <v>11JAN2021:18:00:00</v>
      </c>
      <c r="M259">
        <v>18</v>
      </c>
      <c r="N259">
        <f t="shared" ref="N259:N322" si="32">C259-B259</f>
        <v>-363.65332040000067</v>
      </c>
      <c r="O259">
        <f t="shared" ref="O259:O322" si="33">IF(N259&lt;0,N259,0)</f>
        <v>-363.65332040000067</v>
      </c>
      <c r="P259">
        <f t="shared" ref="P259:P322" si="34">IF(N259&gt;0,N259,0)</f>
        <v>0</v>
      </c>
      <c r="Q259">
        <f t="shared" ref="Q259:Q322" si="35">IF(O259&lt;0,1,0)</f>
        <v>1</v>
      </c>
      <c r="R259">
        <f t="shared" ref="R259:R322" si="36">IF(P259&gt;0,1,0)</f>
        <v>0</v>
      </c>
      <c r="S259">
        <f t="shared" ref="S259:S322" si="37">ABS((B259-C259)/B259)*100</f>
        <v>4.3604230445287966</v>
      </c>
    </row>
    <row r="260" spans="1:19" x14ac:dyDescent="0.2">
      <c r="A260" t="s">
        <v>282</v>
      </c>
      <c r="B260">
        <v>8894.734375</v>
      </c>
      <c r="C260">
        <v>8658.4599608999997</v>
      </c>
      <c r="D260">
        <v>9000.3310547000001</v>
      </c>
      <c r="E260">
        <v>9046.5849608999997</v>
      </c>
      <c r="F260">
        <v>8724.8603516000003</v>
      </c>
      <c r="G260">
        <v>8776.2695313000004</v>
      </c>
      <c r="H260">
        <v>8658.4599608999997</v>
      </c>
      <c r="I260">
        <v>9225.6796875</v>
      </c>
      <c r="J260">
        <v>8874.3251952999999</v>
      </c>
      <c r="L260" t="str">
        <f t="shared" si="31"/>
        <v>11JAN2021:19:00:00</v>
      </c>
      <c r="M260">
        <v>19</v>
      </c>
      <c r="N260">
        <f t="shared" si="32"/>
        <v>-236.27441410000029</v>
      </c>
      <c r="O260">
        <f t="shared" si="33"/>
        <v>-236.27441410000029</v>
      </c>
      <c r="P260">
        <f t="shared" si="34"/>
        <v>0</v>
      </c>
      <c r="Q260">
        <f t="shared" si="35"/>
        <v>1</v>
      </c>
      <c r="R260">
        <f t="shared" si="36"/>
        <v>0</v>
      </c>
      <c r="S260">
        <f t="shared" si="37"/>
        <v>2.6563403035855164</v>
      </c>
    </row>
    <row r="261" spans="1:19" x14ac:dyDescent="0.2">
      <c r="A261" t="s">
        <v>283</v>
      </c>
      <c r="B261">
        <v>8974.5996094000002</v>
      </c>
      <c r="C261">
        <v>8823.3896483999997</v>
      </c>
      <c r="D261">
        <v>9180.5126952999999</v>
      </c>
      <c r="E261">
        <v>9168.4277344000002</v>
      </c>
      <c r="F261">
        <v>8735.2402344000002</v>
      </c>
      <c r="G261">
        <v>8751.3603516000003</v>
      </c>
      <c r="H261">
        <v>8823.3896483999997</v>
      </c>
      <c r="I261">
        <v>9424.4804688000004</v>
      </c>
      <c r="J261">
        <v>8987.2617188000004</v>
      </c>
      <c r="L261" t="str">
        <f t="shared" si="31"/>
        <v>11JAN2021:20:00:00</v>
      </c>
      <c r="M261">
        <v>20</v>
      </c>
      <c r="N261">
        <f t="shared" si="32"/>
        <v>-151.20996100000048</v>
      </c>
      <c r="O261">
        <f t="shared" si="33"/>
        <v>-151.20996100000048</v>
      </c>
      <c r="P261">
        <f t="shared" si="34"/>
        <v>0</v>
      </c>
      <c r="Q261">
        <f t="shared" si="35"/>
        <v>1</v>
      </c>
      <c r="R261">
        <f t="shared" si="36"/>
        <v>0</v>
      </c>
      <c r="S261">
        <f t="shared" si="37"/>
        <v>1.6848658166501722</v>
      </c>
    </row>
    <row r="262" spans="1:19" x14ac:dyDescent="0.2">
      <c r="A262" t="s">
        <v>284</v>
      </c>
      <c r="B262">
        <v>8974.3046875</v>
      </c>
      <c r="C262">
        <v>8730.7695313000004</v>
      </c>
      <c r="D262">
        <v>9213.3261719000002</v>
      </c>
      <c r="E262">
        <v>9125.328125</v>
      </c>
      <c r="F262">
        <v>8721.1904297000001</v>
      </c>
      <c r="G262">
        <v>8944.0898438000004</v>
      </c>
      <c r="H262">
        <v>8730.7695313000004</v>
      </c>
      <c r="I262">
        <v>9245.1298827999999</v>
      </c>
      <c r="J262">
        <v>8943.9492188000004</v>
      </c>
      <c r="L262" t="str">
        <f t="shared" si="31"/>
        <v>11JAN2021:21:00:00</v>
      </c>
      <c r="M262">
        <v>21</v>
      </c>
      <c r="N262">
        <f t="shared" si="32"/>
        <v>-243.53515619999962</v>
      </c>
      <c r="O262">
        <f t="shared" si="33"/>
        <v>-243.53515619999962</v>
      </c>
      <c r="P262">
        <f t="shared" si="34"/>
        <v>0</v>
      </c>
      <c r="Q262">
        <f t="shared" si="35"/>
        <v>1</v>
      </c>
      <c r="R262">
        <f t="shared" si="36"/>
        <v>0</v>
      </c>
      <c r="S262">
        <f t="shared" si="37"/>
        <v>2.7136938702249696</v>
      </c>
    </row>
    <row r="263" spans="1:19" x14ac:dyDescent="0.2">
      <c r="A263" t="s">
        <v>285</v>
      </c>
      <c r="B263">
        <v>8845.1132813000004</v>
      </c>
      <c r="C263">
        <v>8592.8798827999999</v>
      </c>
      <c r="D263">
        <v>9035.734375</v>
      </c>
      <c r="E263">
        <v>8869.5390625</v>
      </c>
      <c r="F263">
        <v>8535.8603516000003</v>
      </c>
      <c r="G263">
        <v>8786.5595702999999</v>
      </c>
      <c r="H263">
        <v>8592.8798827999999</v>
      </c>
      <c r="I263">
        <v>8866.9199219000002</v>
      </c>
      <c r="J263">
        <v>8726.7011719000002</v>
      </c>
      <c r="L263" t="str">
        <f t="shared" si="31"/>
        <v>11JAN2021:22:00:00</v>
      </c>
      <c r="M263">
        <v>22</v>
      </c>
      <c r="N263">
        <f t="shared" si="32"/>
        <v>-252.23339850000048</v>
      </c>
      <c r="O263">
        <f t="shared" si="33"/>
        <v>-252.23339850000048</v>
      </c>
      <c r="P263">
        <f t="shared" si="34"/>
        <v>0</v>
      </c>
      <c r="Q263">
        <f t="shared" si="35"/>
        <v>1</v>
      </c>
      <c r="R263">
        <f t="shared" si="36"/>
        <v>0</v>
      </c>
      <c r="S263">
        <f t="shared" si="37"/>
        <v>2.8516695092335635</v>
      </c>
    </row>
    <row r="264" spans="1:19" x14ac:dyDescent="0.2">
      <c r="A264" t="s">
        <v>286</v>
      </c>
      <c r="B264">
        <v>8545.5458983999997</v>
      </c>
      <c r="C264">
        <v>8264.7402344000002</v>
      </c>
      <c r="D264">
        <v>8798.5263672000001</v>
      </c>
      <c r="E264">
        <v>8540.3427733999997</v>
      </c>
      <c r="F264">
        <v>8317.7695313000004</v>
      </c>
      <c r="G264">
        <v>8491.3398438000004</v>
      </c>
      <c r="H264">
        <v>8264.7402344000002</v>
      </c>
      <c r="I264">
        <v>8627.7998047000001</v>
      </c>
      <c r="J264">
        <v>8463.8105469000002</v>
      </c>
      <c r="L264" t="str">
        <f t="shared" si="31"/>
        <v>11JAN2021:23:00:00</v>
      </c>
      <c r="M264">
        <v>23</v>
      </c>
      <c r="N264">
        <f t="shared" si="32"/>
        <v>-280.80566399999952</v>
      </c>
      <c r="O264">
        <f t="shared" si="33"/>
        <v>-280.80566399999952</v>
      </c>
      <c r="P264">
        <f t="shared" si="34"/>
        <v>0</v>
      </c>
      <c r="Q264">
        <f t="shared" si="35"/>
        <v>1</v>
      </c>
      <c r="R264">
        <f t="shared" si="36"/>
        <v>0</v>
      </c>
      <c r="S264">
        <f t="shared" si="37"/>
        <v>3.2859885996583946</v>
      </c>
    </row>
    <row r="265" spans="1:19" x14ac:dyDescent="0.2">
      <c r="A265" t="s">
        <v>287</v>
      </c>
      <c r="B265">
        <v>8313.8740233999997</v>
      </c>
      <c r="C265">
        <v>7887.8598633000001</v>
      </c>
      <c r="D265">
        <v>8450.6474608999997</v>
      </c>
      <c r="E265">
        <v>8220.8300780999998</v>
      </c>
      <c r="F265">
        <v>8105.9501952999999</v>
      </c>
      <c r="G265">
        <v>8264.0800780999998</v>
      </c>
      <c r="H265">
        <v>7887.8598633000001</v>
      </c>
      <c r="I265">
        <v>8326.8896483999997</v>
      </c>
      <c r="J265">
        <v>8169.515625</v>
      </c>
      <c r="L265" t="str">
        <f t="shared" si="31"/>
        <v>12JAN2021:00:00:00</v>
      </c>
      <c r="M265">
        <v>24</v>
      </c>
      <c r="N265">
        <f t="shared" si="32"/>
        <v>-426.01416009999957</v>
      </c>
      <c r="O265">
        <f t="shared" si="33"/>
        <v>-426.01416009999957</v>
      </c>
      <c r="P265">
        <f t="shared" si="34"/>
        <v>0</v>
      </c>
      <c r="Q265">
        <f t="shared" si="35"/>
        <v>1</v>
      </c>
      <c r="R265">
        <f t="shared" si="36"/>
        <v>0</v>
      </c>
      <c r="S265">
        <f t="shared" si="37"/>
        <v>5.1241353778148664</v>
      </c>
    </row>
    <row r="266" spans="1:19" x14ac:dyDescent="0.2">
      <c r="A266" t="s">
        <v>288</v>
      </c>
      <c r="B266">
        <v>8219.3574219000002</v>
      </c>
      <c r="C266">
        <v>7990.5200194999998</v>
      </c>
      <c r="D266">
        <v>8354.4101563000004</v>
      </c>
      <c r="E266">
        <v>7929.2822266000003</v>
      </c>
      <c r="F266">
        <v>7724.9501952999999</v>
      </c>
      <c r="G266">
        <v>7990.5200194999998</v>
      </c>
      <c r="H266">
        <v>7603.8300780999998</v>
      </c>
      <c r="I266">
        <v>8051.1899414</v>
      </c>
      <c r="J266">
        <v>7888.1088866999999</v>
      </c>
      <c r="L266" t="str">
        <f t="shared" si="31"/>
        <v>12JAN2021:01:00:00</v>
      </c>
      <c r="M266">
        <v>1</v>
      </c>
      <c r="N266">
        <f t="shared" si="32"/>
        <v>-228.83740240000043</v>
      </c>
      <c r="O266">
        <f t="shared" si="33"/>
        <v>-228.83740240000043</v>
      </c>
      <c r="P266">
        <f t="shared" si="34"/>
        <v>0</v>
      </c>
      <c r="Q266">
        <f t="shared" si="35"/>
        <v>1</v>
      </c>
      <c r="R266">
        <f t="shared" si="36"/>
        <v>0</v>
      </c>
      <c r="S266">
        <f t="shared" si="37"/>
        <v>2.7841276471354863</v>
      </c>
    </row>
    <row r="267" spans="1:19" x14ac:dyDescent="0.2">
      <c r="A267" t="s">
        <v>289</v>
      </c>
      <c r="B267">
        <v>8250.1542969000002</v>
      </c>
      <c r="C267">
        <v>7870.7402344000002</v>
      </c>
      <c r="D267">
        <v>8259.6904297000001</v>
      </c>
      <c r="E267">
        <v>7786.5854491999999</v>
      </c>
      <c r="F267">
        <v>7630.5297852000003</v>
      </c>
      <c r="G267">
        <v>7870.7402344000002</v>
      </c>
      <c r="H267">
        <v>7602.5800780999998</v>
      </c>
      <c r="I267">
        <v>7955.6401366999999</v>
      </c>
      <c r="J267">
        <v>7813.4912108999997</v>
      </c>
      <c r="L267" t="str">
        <f t="shared" si="31"/>
        <v>12JAN2021:02:00:00</v>
      </c>
      <c r="M267">
        <v>2</v>
      </c>
      <c r="N267">
        <f t="shared" si="32"/>
        <v>-379.4140625</v>
      </c>
      <c r="O267">
        <f t="shared" si="33"/>
        <v>-379.4140625</v>
      </c>
      <c r="P267">
        <f t="shared" si="34"/>
        <v>0</v>
      </c>
      <c r="Q267">
        <f t="shared" si="35"/>
        <v>1</v>
      </c>
      <c r="R267">
        <f t="shared" si="36"/>
        <v>0</v>
      </c>
      <c r="S267">
        <f t="shared" si="37"/>
        <v>4.5988723222129924</v>
      </c>
    </row>
    <row r="268" spans="1:19" x14ac:dyDescent="0.2">
      <c r="A268" t="s">
        <v>290</v>
      </c>
      <c r="B268">
        <v>8362.0849608999997</v>
      </c>
      <c r="C268">
        <v>8023.5097655999998</v>
      </c>
      <c r="D268">
        <v>8265.359375</v>
      </c>
      <c r="E268">
        <v>7747.4213866999999</v>
      </c>
      <c r="F268">
        <v>7692.6000977000003</v>
      </c>
      <c r="G268">
        <v>8023.5097655999998</v>
      </c>
      <c r="H268">
        <v>7818.6098633000001</v>
      </c>
      <c r="I268">
        <v>8048.3901366999999</v>
      </c>
      <c r="J268">
        <v>7926.0087891000003</v>
      </c>
      <c r="L268" t="str">
        <f t="shared" si="31"/>
        <v>12JAN2021:03:00:00</v>
      </c>
      <c r="M268">
        <v>3</v>
      </c>
      <c r="N268">
        <f t="shared" si="32"/>
        <v>-338.5751952999999</v>
      </c>
      <c r="O268">
        <f t="shared" si="33"/>
        <v>-338.5751952999999</v>
      </c>
      <c r="P268">
        <f t="shared" si="34"/>
        <v>0</v>
      </c>
      <c r="Q268">
        <f t="shared" si="35"/>
        <v>1</v>
      </c>
      <c r="R268">
        <f t="shared" si="36"/>
        <v>0</v>
      </c>
      <c r="S268">
        <f t="shared" si="37"/>
        <v>4.0489327348757227</v>
      </c>
    </row>
    <row r="269" spans="1:19" x14ac:dyDescent="0.2">
      <c r="A269" t="s">
        <v>291</v>
      </c>
      <c r="B269">
        <v>8539.7050780999998</v>
      </c>
      <c r="C269">
        <v>8264.8300780999998</v>
      </c>
      <c r="D269">
        <v>7878.6782227000003</v>
      </c>
      <c r="E269">
        <v>7823.2724608999997</v>
      </c>
      <c r="F269">
        <v>7853.8798827999999</v>
      </c>
      <c r="G269">
        <v>8264.8300780999998</v>
      </c>
      <c r="H269">
        <v>7839.3598633000001</v>
      </c>
      <c r="I269">
        <v>8181.8701172000001</v>
      </c>
      <c r="J269">
        <v>7986.7158202999999</v>
      </c>
      <c r="L269" t="str">
        <f t="shared" si="31"/>
        <v>12JAN2021:04:00:00</v>
      </c>
      <c r="M269">
        <v>4</v>
      </c>
      <c r="N269">
        <f t="shared" si="32"/>
        <v>-274.875</v>
      </c>
      <c r="O269">
        <f t="shared" si="33"/>
        <v>-274.875</v>
      </c>
      <c r="P269">
        <f t="shared" si="34"/>
        <v>0</v>
      </c>
      <c r="Q269">
        <f t="shared" si="35"/>
        <v>1</v>
      </c>
      <c r="R269">
        <f t="shared" si="36"/>
        <v>0</v>
      </c>
      <c r="S269">
        <f t="shared" si="37"/>
        <v>3.2187879731925939</v>
      </c>
    </row>
    <row r="270" spans="1:19" x14ac:dyDescent="0.2">
      <c r="A270" t="s">
        <v>292</v>
      </c>
      <c r="B270">
        <v>8870.2900391000003</v>
      </c>
      <c r="C270">
        <v>8405.9296875</v>
      </c>
      <c r="D270">
        <v>8179.2026366999999</v>
      </c>
      <c r="E270">
        <v>8046.6010741999999</v>
      </c>
      <c r="F270">
        <v>8170.8999022999997</v>
      </c>
      <c r="G270">
        <v>8405.9296875</v>
      </c>
      <c r="H270">
        <v>8378.5195313000004</v>
      </c>
      <c r="I270">
        <v>8624.5195313000004</v>
      </c>
      <c r="J270">
        <v>8366.6259766000003</v>
      </c>
      <c r="L270" t="str">
        <f t="shared" si="31"/>
        <v>12JAN2021:05:00:00</v>
      </c>
      <c r="M270">
        <v>5</v>
      </c>
      <c r="N270">
        <f t="shared" si="32"/>
        <v>-464.36035160000029</v>
      </c>
      <c r="O270">
        <f t="shared" si="33"/>
        <v>-464.36035160000029</v>
      </c>
      <c r="P270">
        <f t="shared" si="34"/>
        <v>0</v>
      </c>
      <c r="Q270">
        <f t="shared" si="35"/>
        <v>1</v>
      </c>
      <c r="R270">
        <f t="shared" si="36"/>
        <v>0</v>
      </c>
      <c r="S270">
        <f t="shared" si="37"/>
        <v>5.2350075313559348</v>
      </c>
    </row>
    <row r="271" spans="1:19" x14ac:dyDescent="0.2">
      <c r="A271" t="s">
        <v>293</v>
      </c>
      <c r="B271">
        <v>9412.4023438000004</v>
      </c>
      <c r="C271">
        <v>9122.3798827999999</v>
      </c>
      <c r="D271">
        <v>8814.0878905999998</v>
      </c>
      <c r="E271">
        <v>8646.5625</v>
      </c>
      <c r="F271">
        <v>8658.8603516000003</v>
      </c>
      <c r="G271">
        <v>9122.3798827999999</v>
      </c>
      <c r="H271">
        <v>8699.7695313000004</v>
      </c>
      <c r="I271">
        <v>9034.2197266000003</v>
      </c>
      <c r="J271">
        <v>8840.2705077999999</v>
      </c>
      <c r="L271" t="str">
        <f t="shared" si="31"/>
        <v>12JAN2021:06:00:00</v>
      </c>
      <c r="M271">
        <v>6</v>
      </c>
      <c r="N271">
        <f t="shared" si="32"/>
        <v>-290.02246100000048</v>
      </c>
      <c r="O271">
        <f t="shared" si="33"/>
        <v>-290.02246100000048</v>
      </c>
      <c r="P271">
        <f t="shared" si="34"/>
        <v>0</v>
      </c>
      <c r="Q271">
        <f t="shared" si="35"/>
        <v>1</v>
      </c>
      <c r="R271">
        <f t="shared" si="36"/>
        <v>0</v>
      </c>
      <c r="S271">
        <f t="shared" si="37"/>
        <v>3.0812798944048523</v>
      </c>
    </row>
    <row r="272" spans="1:19" x14ac:dyDescent="0.2">
      <c r="A272" t="s">
        <v>294</v>
      </c>
      <c r="B272">
        <v>10159.486328000001</v>
      </c>
      <c r="C272">
        <v>9644.4501952999999</v>
      </c>
      <c r="D272">
        <v>9619.2939452999999</v>
      </c>
      <c r="E272">
        <v>9378.8583983999997</v>
      </c>
      <c r="F272">
        <v>9346.0898438000004</v>
      </c>
      <c r="G272">
        <v>9644.4501952999999</v>
      </c>
      <c r="H272">
        <v>9595.5400391000003</v>
      </c>
      <c r="I272">
        <v>9641.5996094000002</v>
      </c>
      <c r="J272">
        <v>9553.7753905999998</v>
      </c>
      <c r="L272" t="str">
        <f t="shared" si="31"/>
        <v>12JAN2021:07:00:00</v>
      </c>
      <c r="M272">
        <v>7</v>
      </c>
      <c r="N272">
        <f t="shared" si="32"/>
        <v>-515.03613270000096</v>
      </c>
      <c r="O272">
        <f t="shared" si="33"/>
        <v>-515.03613270000096</v>
      </c>
      <c r="P272">
        <f t="shared" si="34"/>
        <v>0</v>
      </c>
      <c r="Q272">
        <f t="shared" si="35"/>
        <v>1</v>
      </c>
      <c r="R272">
        <f t="shared" si="36"/>
        <v>0</v>
      </c>
      <c r="S272">
        <f t="shared" si="37"/>
        <v>5.069509580228857</v>
      </c>
    </row>
    <row r="273" spans="1:19" x14ac:dyDescent="0.2">
      <c r="A273" t="s">
        <v>295</v>
      </c>
      <c r="B273">
        <v>10570.658203000001</v>
      </c>
      <c r="C273">
        <v>9876.3203125</v>
      </c>
      <c r="D273">
        <v>10063.794921999999</v>
      </c>
      <c r="E273">
        <v>9832.5556641000003</v>
      </c>
      <c r="F273">
        <v>9709.7695313000004</v>
      </c>
      <c r="G273">
        <v>9876.3203125</v>
      </c>
      <c r="H273">
        <v>9765.8798827999999</v>
      </c>
      <c r="I273">
        <v>9942.1796875</v>
      </c>
      <c r="J273">
        <v>9846.9716797000001</v>
      </c>
      <c r="L273" t="str">
        <f t="shared" si="31"/>
        <v>12JAN2021:08:00:00</v>
      </c>
      <c r="M273">
        <v>8</v>
      </c>
      <c r="N273">
        <f t="shared" si="32"/>
        <v>-694.33789050000087</v>
      </c>
      <c r="O273">
        <f t="shared" si="33"/>
        <v>-694.33789050000087</v>
      </c>
      <c r="P273">
        <f t="shared" si="34"/>
        <v>0</v>
      </c>
      <c r="Q273">
        <f t="shared" si="35"/>
        <v>1</v>
      </c>
      <c r="R273">
        <f t="shared" si="36"/>
        <v>0</v>
      </c>
      <c r="S273">
        <f t="shared" si="37"/>
        <v>6.5685397935101584</v>
      </c>
    </row>
    <row r="274" spans="1:19" x14ac:dyDescent="0.2">
      <c r="A274" t="s">
        <v>296</v>
      </c>
      <c r="B274">
        <v>10277.325194999999</v>
      </c>
      <c r="C274">
        <v>9331.75</v>
      </c>
      <c r="D274">
        <v>10011.053711</v>
      </c>
      <c r="E274">
        <v>9740.7695313000004</v>
      </c>
      <c r="F274">
        <v>9538.7998047000001</v>
      </c>
      <c r="G274">
        <v>9331.75</v>
      </c>
      <c r="H274">
        <v>9144.7900391000003</v>
      </c>
      <c r="I274">
        <v>9564.0996094000002</v>
      </c>
      <c r="J274">
        <v>9479.7734375</v>
      </c>
      <c r="L274" t="str">
        <f t="shared" si="31"/>
        <v>12JAN2021:09:00:00</v>
      </c>
      <c r="M274">
        <v>9</v>
      </c>
      <c r="N274">
        <f t="shared" si="32"/>
        <v>-945.57519499999944</v>
      </c>
      <c r="O274">
        <f t="shared" si="33"/>
        <v>-945.57519499999944</v>
      </c>
      <c r="P274">
        <f t="shared" si="34"/>
        <v>0</v>
      </c>
      <c r="Q274">
        <f t="shared" si="35"/>
        <v>1</v>
      </c>
      <c r="R274">
        <f t="shared" si="36"/>
        <v>0</v>
      </c>
      <c r="S274">
        <f t="shared" si="37"/>
        <v>9.2005962354877049</v>
      </c>
    </row>
    <row r="275" spans="1:19" x14ac:dyDescent="0.2">
      <c r="A275" t="s">
        <v>297</v>
      </c>
      <c r="B275">
        <v>9504.8554688000004</v>
      </c>
      <c r="C275">
        <v>8768.5595702999999</v>
      </c>
      <c r="D275">
        <v>10299.472656</v>
      </c>
      <c r="E275">
        <v>9406.4013672000001</v>
      </c>
      <c r="F275">
        <v>9087.3603516000003</v>
      </c>
      <c r="G275">
        <v>8768.5595702999999</v>
      </c>
      <c r="H275">
        <v>8853.3603516000003</v>
      </c>
      <c r="I275">
        <v>9248.5302733999997</v>
      </c>
      <c r="J275">
        <v>9180.8173827999999</v>
      </c>
      <c r="L275" t="str">
        <f t="shared" si="31"/>
        <v>12JAN2021:10:00:00</v>
      </c>
      <c r="M275">
        <v>10</v>
      </c>
      <c r="N275">
        <f t="shared" si="32"/>
        <v>-736.29589850000048</v>
      </c>
      <c r="O275">
        <f t="shared" si="33"/>
        <v>-736.29589850000048</v>
      </c>
      <c r="P275">
        <f t="shared" si="34"/>
        <v>0</v>
      </c>
      <c r="Q275">
        <f t="shared" si="35"/>
        <v>1</v>
      </c>
      <c r="R275">
        <f t="shared" si="36"/>
        <v>0</v>
      </c>
      <c r="S275">
        <f t="shared" si="37"/>
        <v>7.7465238784210442</v>
      </c>
    </row>
    <row r="276" spans="1:19" x14ac:dyDescent="0.2">
      <c r="A276" t="s">
        <v>298</v>
      </c>
      <c r="B276">
        <v>8855.8183594000002</v>
      </c>
      <c r="C276">
        <v>8091.6601563000004</v>
      </c>
      <c r="D276">
        <v>9739.4375</v>
      </c>
      <c r="E276">
        <v>8949.5585938000004</v>
      </c>
      <c r="F276">
        <v>8586.6503905999998</v>
      </c>
      <c r="G276">
        <v>8091.6601563000004</v>
      </c>
      <c r="H276">
        <v>8115.0097655999998</v>
      </c>
      <c r="I276">
        <v>8391.1503905999998</v>
      </c>
      <c r="J276">
        <v>8502.0898438000004</v>
      </c>
      <c r="L276" t="str">
        <f t="shared" si="31"/>
        <v>12JAN2021:11:00:00</v>
      </c>
      <c r="M276">
        <v>11</v>
      </c>
      <c r="N276">
        <f t="shared" si="32"/>
        <v>-764.15820309999981</v>
      </c>
      <c r="O276">
        <f t="shared" si="33"/>
        <v>-764.15820309999981</v>
      </c>
      <c r="P276">
        <f t="shared" si="34"/>
        <v>0</v>
      </c>
      <c r="Q276">
        <f t="shared" si="35"/>
        <v>1</v>
      </c>
      <c r="R276">
        <f t="shared" si="36"/>
        <v>0</v>
      </c>
      <c r="S276">
        <f t="shared" si="37"/>
        <v>8.6288829793904345</v>
      </c>
    </row>
    <row r="277" spans="1:19" x14ac:dyDescent="0.2">
      <c r="A277" t="s">
        <v>299</v>
      </c>
      <c r="B277">
        <v>8280.2900391000003</v>
      </c>
      <c r="C277">
        <v>7634.0698241999999</v>
      </c>
      <c r="D277">
        <v>9100.6142577999999</v>
      </c>
      <c r="E277">
        <v>8490.7939452999999</v>
      </c>
      <c r="F277">
        <v>7949.4101563000004</v>
      </c>
      <c r="G277">
        <v>7634.0698241999999</v>
      </c>
      <c r="H277">
        <v>7720.3901366999999</v>
      </c>
      <c r="I277">
        <v>8259.9101563000004</v>
      </c>
      <c r="J277">
        <v>8074.2631836</v>
      </c>
      <c r="L277" t="str">
        <f t="shared" si="31"/>
        <v>12JAN2021:12:00:00</v>
      </c>
      <c r="M277">
        <v>12</v>
      </c>
      <c r="N277">
        <f t="shared" si="32"/>
        <v>-646.22021490000043</v>
      </c>
      <c r="O277">
        <f t="shared" si="33"/>
        <v>-646.22021490000043</v>
      </c>
      <c r="P277">
        <f t="shared" si="34"/>
        <v>0</v>
      </c>
      <c r="Q277">
        <f t="shared" si="35"/>
        <v>1</v>
      </c>
      <c r="R277">
        <f t="shared" si="36"/>
        <v>0</v>
      </c>
      <c r="S277">
        <f t="shared" si="37"/>
        <v>7.8043185908767914</v>
      </c>
    </row>
    <row r="278" spans="1:19" x14ac:dyDescent="0.2">
      <c r="A278" t="s">
        <v>300</v>
      </c>
      <c r="B278">
        <v>7939.7680664</v>
      </c>
      <c r="C278">
        <v>7141.1899414</v>
      </c>
      <c r="D278">
        <v>8510.9072266000003</v>
      </c>
      <c r="E278">
        <v>8097.5419922000001</v>
      </c>
      <c r="F278">
        <v>7354.3999022999997</v>
      </c>
      <c r="G278">
        <v>7141.1899414</v>
      </c>
      <c r="H278">
        <v>7168.7001952999999</v>
      </c>
      <c r="I278">
        <v>7729.5200194999998</v>
      </c>
      <c r="J278">
        <v>7519.6669922000001</v>
      </c>
      <c r="L278" t="str">
        <f t="shared" si="31"/>
        <v>12JAN2021:13:00:00</v>
      </c>
      <c r="M278">
        <v>13</v>
      </c>
      <c r="N278">
        <f t="shared" si="32"/>
        <v>-798.578125</v>
      </c>
      <c r="O278">
        <f t="shared" si="33"/>
        <v>-798.578125</v>
      </c>
      <c r="P278">
        <f t="shared" si="34"/>
        <v>0</v>
      </c>
      <c r="Q278">
        <f t="shared" si="35"/>
        <v>1</v>
      </c>
      <c r="R278">
        <f t="shared" si="36"/>
        <v>0</v>
      </c>
      <c r="S278">
        <f t="shared" si="37"/>
        <v>10.057952805693054</v>
      </c>
    </row>
    <row r="279" spans="1:19" x14ac:dyDescent="0.2">
      <c r="A279" t="s">
        <v>301</v>
      </c>
      <c r="B279">
        <v>7534.7612305000002</v>
      </c>
      <c r="C279">
        <v>7208.8798827999999</v>
      </c>
      <c r="D279">
        <v>7976.2534180000002</v>
      </c>
      <c r="E279">
        <v>7695.9487305000002</v>
      </c>
      <c r="F279">
        <v>6869.5</v>
      </c>
      <c r="G279">
        <v>7208.8798827999999</v>
      </c>
      <c r="H279">
        <v>6894.25</v>
      </c>
      <c r="I279">
        <v>7200.0400391000003</v>
      </c>
      <c r="J279">
        <v>7139.0888672000001</v>
      </c>
      <c r="L279" t="str">
        <f t="shared" si="31"/>
        <v>12JAN2021:14:00:00</v>
      </c>
      <c r="M279">
        <v>14</v>
      </c>
      <c r="N279">
        <f t="shared" si="32"/>
        <v>-325.88134770000033</v>
      </c>
      <c r="O279">
        <f t="shared" si="33"/>
        <v>-325.88134770000033</v>
      </c>
      <c r="P279">
        <f t="shared" si="34"/>
        <v>0</v>
      </c>
      <c r="Q279">
        <f t="shared" si="35"/>
        <v>1</v>
      </c>
      <c r="R279">
        <f t="shared" si="36"/>
        <v>0</v>
      </c>
      <c r="S279">
        <f t="shared" si="37"/>
        <v>4.3250388131857918</v>
      </c>
    </row>
    <row r="280" spans="1:19" x14ac:dyDescent="0.2">
      <c r="A280" t="s">
        <v>302</v>
      </c>
      <c r="B280">
        <v>7272.2368164</v>
      </c>
      <c r="C280">
        <v>6899.3300780999998</v>
      </c>
      <c r="D280">
        <v>7629.7182616999999</v>
      </c>
      <c r="E280">
        <v>7431.3681641000003</v>
      </c>
      <c r="F280">
        <v>6558.0097655999998</v>
      </c>
      <c r="G280">
        <v>6899.3300780999998</v>
      </c>
      <c r="H280">
        <v>6716.8901366999999</v>
      </c>
      <c r="I280">
        <v>6979.7900391000003</v>
      </c>
      <c r="J280">
        <v>6879.8037108999997</v>
      </c>
      <c r="L280" t="str">
        <f t="shared" si="31"/>
        <v>12JAN2021:15:00:00</v>
      </c>
      <c r="M280">
        <v>15</v>
      </c>
      <c r="N280">
        <f t="shared" si="32"/>
        <v>-372.90673830000014</v>
      </c>
      <c r="O280">
        <f t="shared" si="33"/>
        <v>-372.90673830000014</v>
      </c>
      <c r="P280">
        <f t="shared" si="34"/>
        <v>0</v>
      </c>
      <c r="Q280">
        <f t="shared" si="35"/>
        <v>1</v>
      </c>
      <c r="R280">
        <f t="shared" si="36"/>
        <v>0</v>
      </c>
      <c r="S280">
        <f t="shared" si="37"/>
        <v>5.1278134598015122</v>
      </c>
    </row>
    <row r="281" spans="1:19" x14ac:dyDescent="0.2">
      <c r="A281" t="s">
        <v>303</v>
      </c>
      <c r="B281">
        <v>7304.5942383000001</v>
      </c>
      <c r="C281">
        <v>6764.0498047000001</v>
      </c>
      <c r="D281">
        <v>7421.3520508000001</v>
      </c>
      <c r="E281">
        <v>7180.4814452999999</v>
      </c>
      <c r="F281">
        <v>6510.0800780999998</v>
      </c>
      <c r="G281">
        <v>6764.0498047000001</v>
      </c>
      <c r="H281">
        <v>6665.0297852000003</v>
      </c>
      <c r="I281">
        <v>6783.9399414</v>
      </c>
      <c r="J281">
        <v>6762.9375</v>
      </c>
      <c r="L281" t="str">
        <f t="shared" si="31"/>
        <v>12JAN2021:16:00:00</v>
      </c>
      <c r="M281">
        <v>16</v>
      </c>
      <c r="N281">
        <f t="shared" si="32"/>
        <v>-540.54443360000005</v>
      </c>
      <c r="O281">
        <f t="shared" si="33"/>
        <v>-540.54443360000005</v>
      </c>
      <c r="P281">
        <f t="shared" si="34"/>
        <v>0</v>
      </c>
      <c r="Q281">
        <f t="shared" si="35"/>
        <v>1</v>
      </c>
      <c r="R281">
        <f t="shared" si="36"/>
        <v>0</v>
      </c>
      <c r="S281">
        <f t="shared" si="37"/>
        <v>7.4000610569958383</v>
      </c>
    </row>
    <row r="282" spans="1:19" x14ac:dyDescent="0.2">
      <c r="A282" t="s">
        <v>304</v>
      </c>
      <c r="B282">
        <v>7465.7714844000002</v>
      </c>
      <c r="C282">
        <v>6973.4101563000004</v>
      </c>
      <c r="D282">
        <v>7421.5649414</v>
      </c>
      <c r="E282">
        <v>7197.7392577999999</v>
      </c>
      <c r="F282">
        <v>6757.6201172000001</v>
      </c>
      <c r="G282">
        <v>6973.4101563000004</v>
      </c>
      <c r="H282">
        <v>6755.5097655999998</v>
      </c>
      <c r="I282">
        <v>6990.8500977000003</v>
      </c>
      <c r="J282">
        <v>6925.3666991999999</v>
      </c>
      <c r="L282" t="str">
        <f t="shared" si="31"/>
        <v>12JAN2021:17:00:00</v>
      </c>
      <c r="M282">
        <v>17</v>
      </c>
      <c r="N282">
        <f t="shared" si="32"/>
        <v>-492.36132809999981</v>
      </c>
      <c r="O282">
        <f t="shared" si="33"/>
        <v>-492.36132809999981</v>
      </c>
      <c r="P282">
        <f t="shared" si="34"/>
        <v>0</v>
      </c>
      <c r="Q282">
        <f t="shared" si="35"/>
        <v>1</v>
      </c>
      <c r="R282">
        <f t="shared" si="36"/>
        <v>0</v>
      </c>
      <c r="S282">
        <f t="shared" si="37"/>
        <v>6.5949155975213909</v>
      </c>
    </row>
    <row r="283" spans="1:19" x14ac:dyDescent="0.2">
      <c r="A283" t="s">
        <v>305</v>
      </c>
      <c r="B283">
        <v>7881.8432616999999</v>
      </c>
      <c r="C283">
        <v>7482.0400391000003</v>
      </c>
      <c r="D283">
        <v>7696.2666016000003</v>
      </c>
      <c r="E283">
        <v>7369.1352539</v>
      </c>
      <c r="F283">
        <v>7365.6499022999997</v>
      </c>
      <c r="G283">
        <v>7482.0400391000003</v>
      </c>
      <c r="H283">
        <v>7275.5297852000003</v>
      </c>
      <c r="I283">
        <v>7428.8901366999999</v>
      </c>
      <c r="J283">
        <v>7414.8056641000003</v>
      </c>
      <c r="L283" t="str">
        <f t="shared" si="31"/>
        <v>12JAN2021:18:00:00</v>
      </c>
      <c r="M283">
        <v>18</v>
      </c>
      <c r="N283">
        <f t="shared" si="32"/>
        <v>-399.80322259999957</v>
      </c>
      <c r="O283">
        <f t="shared" si="33"/>
        <v>-399.80322259999957</v>
      </c>
      <c r="P283">
        <f t="shared" si="34"/>
        <v>0</v>
      </c>
      <c r="Q283">
        <f t="shared" si="35"/>
        <v>1</v>
      </c>
      <c r="R283">
        <f t="shared" si="36"/>
        <v>0</v>
      </c>
      <c r="S283">
        <f t="shared" si="37"/>
        <v>5.0724584253375244</v>
      </c>
    </row>
    <row r="284" spans="1:19" x14ac:dyDescent="0.2">
      <c r="A284" t="s">
        <v>306</v>
      </c>
      <c r="B284">
        <v>8466.9658202999999</v>
      </c>
      <c r="C284">
        <v>7942.8300780999998</v>
      </c>
      <c r="D284">
        <v>8214.2587891000003</v>
      </c>
      <c r="E284">
        <v>7684.9555664</v>
      </c>
      <c r="F284">
        <v>8062.5698241999999</v>
      </c>
      <c r="G284">
        <v>7942.8300780999998</v>
      </c>
      <c r="H284">
        <v>7876.2402344000002</v>
      </c>
      <c r="I284">
        <v>8268.6503905999998</v>
      </c>
      <c r="J284">
        <v>8071.5014647999997</v>
      </c>
      <c r="L284" t="str">
        <f t="shared" si="31"/>
        <v>12JAN2021:19:00:00</v>
      </c>
      <c r="M284">
        <v>19</v>
      </c>
      <c r="N284">
        <f t="shared" si="32"/>
        <v>-524.1357422000001</v>
      </c>
      <c r="O284">
        <f t="shared" si="33"/>
        <v>-524.1357422000001</v>
      </c>
      <c r="P284">
        <f t="shared" si="34"/>
        <v>0</v>
      </c>
      <c r="Q284">
        <f t="shared" si="35"/>
        <v>1</v>
      </c>
      <c r="R284">
        <f t="shared" si="36"/>
        <v>0</v>
      </c>
      <c r="S284">
        <f t="shared" si="37"/>
        <v>6.1903609076034876</v>
      </c>
    </row>
    <row r="285" spans="1:19" x14ac:dyDescent="0.2">
      <c r="A285" t="s">
        <v>307</v>
      </c>
      <c r="B285">
        <v>8600.3544922000001</v>
      </c>
      <c r="C285">
        <v>8020.3798827999999</v>
      </c>
      <c r="D285">
        <v>8295.71875</v>
      </c>
      <c r="E285">
        <v>7710.0869141000003</v>
      </c>
      <c r="F285">
        <v>8124.3901366999999</v>
      </c>
      <c r="G285">
        <v>8020.3798827999999</v>
      </c>
      <c r="H285">
        <v>7839.25</v>
      </c>
      <c r="I285">
        <v>8185.9799805000002</v>
      </c>
      <c r="J285">
        <v>8076.9174805000002</v>
      </c>
      <c r="L285" t="str">
        <f t="shared" si="31"/>
        <v>12JAN2021:20:00:00</v>
      </c>
      <c r="M285">
        <v>20</v>
      </c>
      <c r="N285">
        <f t="shared" si="32"/>
        <v>-579.97460940000019</v>
      </c>
      <c r="O285">
        <f t="shared" si="33"/>
        <v>-579.97460940000019</v>
      </c>
      <c r="P285">
        <f t="shared" si="34"/>
        <v>0</v>
      </c>
      <c r="Q285">
        <f t="shared" si="35"/>
        <v>1</v>
      </c>
      <c r="R285">
        <f t="shared" si="36"/>
        <v>0</v>
      </c>
      <c r="S285">
        <f t="shared" si="37"/>
        <v>6.7436128350988556</v>
      </c>
    </row>
    <row r="286" spans="1:19" x14ac:dyDescent="0.2">
      <c r="A286" t="s">
        <v>308</v>
      </c>
      <c r="B286">
        <v>8602.2822266000003</v>
      </c>
      <c r="C286">
        <v>7942.3300780999998</v>
      </c>
      <c r="D286">
        <v>8280.6103516000003</v>
      </c>
      <c r="E286">
        <v>7777.2495116999999</v>
      </c>
      <c r="F286">
        <v>8104.8701172000001</v>
      </c>
      <c r="G286">
        <v>7942.3300780999998</v>
      </c>
      <c r="H286">
        <v>7886.9902344000002</v>
      </c>
      <c r="I286">
        <v>8108.1499022999997</v>
      </c>
      <c r="J286">
        <v>8052.8706055000002</v>
      </c>
      <c r="L286" t="str">
        <f t="shared" si="31"/>
        <v>12JAN2021:21:00:00</v>
      </c>
      <c r="M286">
        <v>21</v>
      </c>
      <c r="N286">
        <f t="shared" si="32"/>
        <v>-659.95214850000048</v>
      </c>
      <c r="O286">
        <f t="shared" si="33"/>
        <v>-659.95214850000048</v>
      </c>
      <c r="P286">
        <f t="shared" si="34"/>
        <v>0</v>
      </c>
      <c r="Q286">
        <f t="shared" si="35"/>
        <v>1</v>
      </c>
      <c r="R286">
        <f t="shared" si="36"/>
        <v>0</v>
      </c>
      <c r="S286">
        <f t="shared" si="37"/>
        <v>7.6718262795342218</v>
      </c>
    </row>
    <row r="287" spans="1:19" x14ac:dyDescent="0.2">
      <c r="A287" t="s">
        <v>309</v>
      </c>
      <c r="B287">
        <v>8457.5947266000003</v>
      </c>
      <c r="C287">
        <v>7659.7402344000002</v>
      </c>
      <c r="D287">
        <v>8109.8496094000002</v>
      </c>
      <c r="E287">
        <v>7669.8945313000004</v>
      </c>
      <c r="F287">
        <v>7845.6000977000003</v>
      </c>
      <c r="G287">
        <v>7659.7402344000002</v>
      </c>
      <c r="H287">
        <v>7701.1499022999997</v>
      </c>
      <c r="I287">
        <v>7880.6000977000003</v>
      </c>
      <c r="J287">
        <v>7828.0361327999999</v>
      </c>
      <c r="L287" t="str">
        <f t="shared" si="31"/>
        <v>12JAN2021:22:00:00</v>
      </c>
      <c r="M287">
        <v>22</v>
      </c>
      <c r="N287">
        <f t="shared" si="32"/>
        <v>-797.8544922000001</v>
      </c>
      <c r="O287">
        <f t="shared" si="33"/>
        <v>-797.8544922000001</v>
      </c>
      <c r="P287">
        <f t="shared" si="34"/>
        <v>0</v>
      </c>
      <c r="Q287">
        <f t="shared" si="35"/>
        <v>1</v>
      </c>
      <c r="R287">
        <f t="shared" si="36"/>
        <v>0</v>
      </c>
      <c r="S287">
        <f t="shared" si="37"/>
        <v>9.4335862380667894</v>
      </c>
    </row>
    <row r="288" spans="1:19" x14ac:dyDescent="0.2">
      <c r="A288" t="s">
        <v>310</v>
      </c>
      <c r="B288">
        <v>8139.7797852000003</v>
      </c>
      <c r="C288">
        <v>7441.0097655999998</v>
      </c>
      <c r="D288">
        <v>7877.3930664</v>
      </c>
      <c r="E288">
        <v>7466.3085938000004</v>
      </c>
      <c r="F288">
        <v>7451.5200194999998</v>
      </c>
      <c r="G288">
        <v>7441.0097655999998</v>
      </c>
      <c r="H288">
        <v>7218.4399414</v>
      </c>
      <c r="I288">
        <v>7630.1801758000001</v>
      </c>
      <c r="J288">
        <v>7489.8354491999999</v>
      </c>
      <c r="L288" t="str">
        <f t="shared" si="31"/>
        <v>12JAN2021:23:00:00</v>
      </c>
      <c r="M288">
        <v>23</v>
      </c>
      <c r="N288">
        <f t="shared" si="32"/>
        <v>-698.77001960000052</v>
      </c>
      <c r="O288">
        <f t="shared" si="33"/>
        <v>-698.77001960000052</v>
      </c>
      <c r="P288">
        <f t="shared" si="34"/>
        <v>0</v>
      </c>
      <c r="Q288">
        <f t="shared" si="35"/>
        <v>1</v>
      </c>
      <c r="R288">
        <f t="shared" si="36"/>
        <v>0</v>
      </c>
      <c r="S288">
        <f t="shared" si="37"/>
        <v>8.5846305187583312</v>
      </c>
    </row>
    <row r="289" spans="1:19" x14ac:dyDescent="0.2">
      <c r="A289" t="s">
        <v>311</v>
      </c>
      <c r="B289">
        <v>7901.5102539</v>
      </c>
      <c r="C289">
        <v>7127.8500977000003</v>
      </c>
      <c r="D289">
        <v>7609.6791991999999</v>
      </c>
      <c r="E289">
        <v>7309.734375</v>
      </c>
      <c r="F289">
        <v>7136.1899414</v>
      </c>
      <c r="G289">
        <v>7127.8500977000003</v>
      </c>
      <c r="H289">
        <v>6853.1000977000003</v>
      </c>
      <c r="I289">
        <v>7340.3701172000001</v>
      </c>
      <c r="J289">
        <v>7174.6064452999999</v>
      </c>
      <c r="L289" t="str">
        <f t="shared" si="31"/>
        <v>13JAN2021:00:00:00</v>
      </c>
      <c r="M289">
        <v>24</v>
      </c>
      <c r="N289">
        <f t="shared" si="32"/>
        <v>-773.66015619999962</v>
      </c>
      <c r="O289">
        <f t="shared" si="33"/>
        <v>-773.66015619999962</v>
      </c>
      <c r="P289">
        <f t="shared" si="34"/>
        <v>0</v>
      </c>
      <c r="Q289">
        <f t="shared" si="35"/>
        <v>1</v>
      </c>
      <c r="R289">
        <f t="shared" si="36"/>
        <v>0</v>
      </c>
      <c r="S289">
        <f t="shared" si="37"/>
        <v>9.7912947188562978</v>
      </c>
    </row>
    <row r="290" spans="1:19" x14ac:dyDescent="0.2">
      <c r="A290" t="s">
        <v>312</v>
      </c>
      <c r="B290">
        <v>7756.5727539</v>
      </c>
      <c r="C290">
        <v>7081.2099608999997</v>
      </c>
      <c r="D290">
        <v>7591.5410155999998</v>
      </c>
      <c r="E290">
        <v>7329.0307616999999</v>
      </c>
      <c r="F290">
        <v>7344.4399414</v>
      </c>
      <c r="G290">
        <v>7081.2099608999997</v>
      </c>
      <c r="H290">
        <v>6765.2402344000002</v>
      </c>
      <c r="I290">
        <v>7395.6000977000003</v>
      </c>
      <c r="J290">
        <v>7210.4140625</v>
      </c>
      <c r="L290" t="str">
        <f t="shared" si="31"/>
        <v>13JAN2021:01:00:00</v>
      </c>
      <c r="M290">
        <v>1</v>
      </c>
      <c r="N290">
        <f t="shared" si="32"/>
        <v>-675.36279300000024</v>
      </c>
      <c r="O290">
        <f t="shared" si="33"/>
        <v>-675.36279300000024</v>
      </c>
      <c r="P290">
        <f t="shared" si="34"/>
        <v>0</v>
      </c>
      <c r="Q290">
        <f t="shared" si="35"/>
        <v>1</v>
      </c>
      <c r="R290">
        <f t="shared" si="36"/>
        <v>0</v>
      </c>
      <c r="S290">
        <f t="shared" si="37"/>
        <v>8.7069742581919094</v>
      </c>
    </row>
    <row r="291" spans="1:19" x14ac:dyDescent="0.2">
      <c r="A291" t="s">
        <v>313</v>
      </c>
      <c r="B291">
        <v>7760.0297852000003</v>
      </c>
      <c r="C291">
        <v>6995.1601563000004</v>
      </c>
      <c r="D291">
        <v>7504.0332030999998</v>
      </c>
      <c r="E291">
        <v>7279.5839844000002</v>
      </c>
      <c r="F291">
        <v>7229.25</v>
      </c>
      <c r="G291">
        <v>6995.1601563000004</v>
      </c>
      <c r="H291">
        <v>6692.5800780999998</v>
      </c>
      <c r="I291">
        <v>7330.7099608999997</v>
      </c>
      <c r="J291">
        <v>7125.5341797000001</v>
      </c>
      <c r="L291" t="str">
        <f t="shared" si="31"/>
        <v>13JAN2021:02:00:00</v>
      </c>
      <c r="M291">
        <v>2</v>
      </c>
      <c r="N291">
        <f t="shared" si="32"/>
        <v>-764.86962889999995</v>
      </c>
      <c r="O291">
        <f t="shared" si="33"/>
        <v>-764.86962889999995</v>
      </c>
      <c r="P291">
        <f t="shared" si="34"/>
        <v>0</v>
      </c>
      <c r="Q291">
        <f t="shared" si="35"/>
        <v>1</v>
      </c>
      <c r="R291">
        <f t="shared" si="36"/>
        <v>0</v>
      </c>
      <c r="S291">
        <f t="shared" si="37"/>
        <v>9.8565295504247459</v>
      </c>
    </row>
    <row r="292" spans="1:19" x14ac:dyDescent="0.2">
      <c r="A292" t="s">
        <v>314</v>
      </c>
      <c r="B292">
        <v>7844.8178711</v>
      </c>
      <c r="C292">
        <v>7042.5800780999998</v>
      </c>
      <c r="D292">
        <v>7511.2314452999999</v>
      </c>
      <c r="E292">
        <v>7367.4624022999997</v>
      </c>
      <c r="F292">
        <v>7233.4501952999999</v>
      </c>
      <c r="G292">
        <v>7042.5800780999998</v>
      </c>
      <c r="H292">
        <v>6690.4501952999999</v>
      </c>
      <c r="I292">
        <v>7336.3598633000001</v>
      </c>
      <c r="J292">
        <v>7134.2915039</v>
      </c>
      <c r="L292" t="str">
        <f t="shared" si="31"/>
        <v>13JAN2021:03:00:00</v>
      </c>
      <c r="M292">
        <v>3</v>
      </c>
      <c r="N292">
        <f t="shared" si="32"/>
        <v>-802.23779300000024</v>
      </c>
      <c r="O292">
        <f t="shared" si="33"/>
        <v>-802.23779300000024</v>
      </c>
      <c r="P292">
        <f t="shared" si="34"/>
        <v>0</v>
      </c>
      <c r="Q292">
        <f t="shared" si="35"/>
        <v>1</v>
      </c>
      <c r="R292">
        <f t="shared" si="36"/>
        <v>0</v>
      </c>
      <c r="S292">
        <f t="shared" si="37"/>
        <v>10.2263405751638</v>
      </c>
    </row>
    <row r="293" spans="1:19" x14ac:dyDescent="0.2">
      <c r="A293" t="s">
        <v>315</v>
      </c>
      <c r="B293">
        <v>8011.1596680000002</v>
      </c>
      <c r="C293">
        <v>7129.9902344000002</v>
      </c>
      <c r="D293">
        <v>7650.5693358999997</v>
      </c>
      <c r="E293">
        <v>7477.2636719000002</v>
      </c>
      <c r="F293">
        <v>7367.8798827999999</v>
      </c>
      <c r="G293">
        <v>7129.9902344000002</v>
      </c>
      <c r="H293">
        <v>6869.9501952999999</v>
      </c>
      <c r="I293">
        <v>7592.0400391000003</v>
      </c>
      <c r="J293">
        <v>7305.0371094000002</v>
      </c>
      <c r="L293" t="str">
        <f t="shared" si="31"/>
        <v>13JAN2021:04:00:00</v>
      </c>
      <c r="M293">
        <v>4</v>
      </c>
      <c r="N293">
        <f t="shared" si="32"/>
        <v>-881.16943360000005</v>
      </c>
      <c r="O293">
        <f t="shared" si="33"/>
        <v>-881.16943360000005</v>
      </c>
      <c r="P293">
        <f t="shared" si="34"/>
        <v>0</v>
      </c>
      <c r="Q293">
        <f t="shared" si="35"/>
        <v>1</v>
      </c>
      <c r="R293">
        <f t="shared" si="36"/>
        <v>0</v>
      </c>
      <c r="S293">
        <f t="shared" si="37"/>
        <v>10.999274388697653</v>
      </c>
    </row>
    <row r="294" spans="1:19" x14ac:dyDescent="0.2">
      <c r="A294" t="s">
        <v>316</v>
      </c>
      <c r="B294">
        <v>8340.0449219000002</v>
      </c>
      <c r="C294">
        <v>7440.2597655999998</v>
      </c>
      <c r="D294">
        <v>7998.0834961</v>
      </c>
      <c r="E294">
        <v>7791.0810547000001</v>
      </c>
      <c r="F294">
        <v>7681.2797852000003</v>
      </c>
      <c r="G294">
        <v>7440.2597655999998</v>
      </c>
      <c r="H294">
        <v>7209.9599608999997</v>
      </c>
      <c r="I294">
        <v>7908.6201172000001</v>
      </c>
      <c r="J294">
        <v>7629.7578125</v>
      </c>
      <c r="L294" t="str">
        <f t="shared" si="31"/>
        <v>13JAN2021:05:00:00</v>
      </c>
      <c r="M294">
        <v>5</v>
      </c>
      <c r="N294">
        <f t="shared" si="32"/>
        <v>-899.78515630000038</v>
      </c>
      <c r="O294">
        <f t="shared" si="33"/>
        <v>-899.78515630000038</v>
      </c>
      <c r="P294">
        <f t="shared" si="34"/>
        <v>0</v>
      </c>
      <c r="Q294">
        <f t="shared" si="35"/>
        <v>1</v>
      </c>
      <c r="R294">
        <f t="shared" si="36"/>
        <v>0</v>
      </c>
      <c r="S294">
        <f t="shared" si="37"/>
        <v>10.788732731370162</v>
      </c>
    </row>
    <row r="295" spans="1:19" x14ac:dyDescent="0.2">
      <c r="A295" t="s">
        <v>317</v>
      </c>
      <c r="B295">
        <v>8878.9794922000001</v>
      </c>
      <c r="C295">
        <v>8079.8100586</v>
      </c>
      <c r="D295">
        <v>8603.0820313000004</v>
      </c>
      <c r="E295">
        <v>8296.5761719000002</v>
      </c>
      <c r="F295">
        <v>8221.8603516000003</v>
      </c>
      <c r="G295">
        <v>8079.8100586</v>
      </c>
      <c r="H295">
        <v>7780.3300780999998</v>
      </c>
      <c r="I295">
        <v>8462.2304688000004</v>
      </c>
      <c r="J295">
        <v>8201.4667969000002</v>
      </c>
      <c r="L295" t="str">
        <f t="shared" si="31"/>
        <v>13JAN2021:06:00:00</v>
      </c>
      <c r="M295">
        <v>6</v>
      </c>
      <c r="N295">
        <f t="shared" si="32"/>
        <v>-799.16943360000005</v>
      </c>
      <c r="O295">
        <f t="shared" si="33"/>
        <v>-799.16943360000005</v>
      </c>
      <c r="P295">
        <f t="shared" si="34"/>
        <v>0</v>
      </c>
      <c r="Q295">
        <f t="shared" si="35"/>
        <v>1</v>
      </c>
      <c r="R295">
        <f t="shared" si="36"/>
        <v>0</v>
      </c>
      <c r="S295">
        <f t="shared" si="37"/>
        <v>9.0006901615445098</v>
      </c>
    </row>
    <row r="296" spans="1:19" x14ac:dyDescent="0.2">
      <c r="A296" t="s">
        <v>318</v>
      </c>
      <c r="B296">
        <v>9591.3476563000004</v>
      </c>
      <c r="C296">
        <v>8830.0898438000004</v>
      </c>
      <c r="D296">
        <v>9325.0634766000003</v>
      </c>
      <c r="E296">
        <v>8957.3369141000003</v>
      </c>
      <c r="F296">
        <v>8955.0800780999998</v>
      </c>
      <c r="G296">
        <v>8830.0898438000004</v>
      </c>
      <c r="H296">
        <v>8716.2802733999997</v>
      </c>
      <c r="I296">
        <v>8959.25</v>
      </c>
      <c r="J296">
        <v>8927.046875</v>
      </c>
      <c r="L296" t="str">
        <f t="shared" si="31"/>
        <v>13JAN2021:07:00:00</v>
      </c>
      <c r="M296">
        <v>7</v>
      </c>
      <c r="N296">
        <f t="shared" si="32"/>
        <v>-761.2578125</v>
      </c>
      <c r="O296">
        <f t="shared" si="33"/>
        <v>-761.2578125</v>
      </c>
      <c r="P296">
        <f t="shared" si="34"/>
        <v>0</v>
      </c>
      <c r="Q296">
        <f t="shared" si="35"/>
        <v>1</v>
      </c>
      <c r="R296">
        <f t="shared" si="36"/>
        <v>0</v>
      </c>
      <c r="S296">
        <f t="shared" si="37"/>
        <v>7.9369223156036259</v>
      </c>
    </row>
    <row r="297" spans="1:19" x14ac:dyDescent="0.2">
      <c r="A297" t="s">
        <v>319</v>
      </c>
      <c r="B297">
        <v>10023.208984000001</v>
      </c>
      <c r="C297">
        <v>9137.5703125</v>
      </c>
      <c r="D297">
        <v>9757.5625</v>
      </c>
      <c r="E297">
        <v>9368.8876952999999</v>
      </c>
      <c r="F297">
        <v>9309.6904297000001</v>
      </c>
      <c r="G297">
        <v>9137.5703125</v>
      </c>
      <c r="H297">
        <v>8936.3896483999997</v>
      </c>
      <c r="I297">
        <v>9335.0302733999997</v>
      </c>
      <c r="J297">
        <v>9257.1699219000002</v>
      </c>
      <c r="L297" t="str">
        <f t="shared" si="31"/>
        <v>13JAN2021:08:00:00</v>
      </c>
      <c r="M297">
        <v>8</v>
      </c>
      <c r="N297">
        <f t="shared" si="32"/>
        <v>-885.63867150000078</v>
      </c>
      <c r="O297">
        <f t="shared" si="33"/>
        <v>-885.63867150000078</v>
      </c>
      <c r="P297">
        <f t="shared" si="34"/>
        <v>0</v>
      </c>
      <c r="Q297">
        <f t="shared" si="35"/>
        <v>1</v>
      </c>
      <c r="R297">
        <f t="shared" si="36"/>
        <v>0</v>
      </c>
      <c r="S297">
        <f t="shared" si="37"/>
        <v>8.8358795363215652</v>
      </c>
    </row>
    <row r="298" spans="1:19" x14ac:dyDescent="0.2">
      <c r="A298" t="s">
        <v>320</v>
      </c>
      <c r="B298">
        <v>9708.4960938000004</v>
      </c>
      <c r="C298">
        <v>8678.4101563000004</v>
      </c>
      <c r="D298">
        <v>9624.4658202999999</v>
      </c>
      <c r="E298">
        <v>9306.6357422000001</v>
      </c>
      <c r="F298">
        <v>9020.9501952999999</v>
      </c>
      <c r="G298">
        <v>8678.4101563000004</v>
      </c>
      <c r="H298">
        <v>8435.5898438000004</v>
      </c>
      <c r="I298">
        <v>9279.6699219000002</v>
      </c>
      <c r="J298">
        <v>8971.9121094000002</v>
      </c>
      <c r="L298" t="str">
        <f t="shared" si="31"/>
        <v>13JAN2021:09:00:00</v>
      </c>
      <c r="M298">
        <v>9</v>
      </c>
      <c r="N298">
        <f t="shared" si="32"/>
        <v>-1030.0859375</v>
      </c>
      <c r="O298">
        <f t="shared" si="33"/>
        <v>-1030.0859375</v>
      </c>
      <c r="P298">
        <f t="shared" si="34"/>
        <v>0</v>
      </c>
      <c r="Q298">
        <f t="shared" si="35"/>
        <v>1</v>
      </c>
      <c r="R298">
        <f t="shared" si="36"/>
        <v>0</v>
      </c>
      <c r="S298">
        <f t="shared" si="37"/>
        <v>10.610149373782301</v>
      </c>
    </row>
    <row r="299" spans="1:19" x14ac:dyDescent="0.2">
      <c r="A299" t="s">
        <v>321</v>
      </c>
      <c r="B299">
        <v>8864.90625</v>
      </c>
      <c r="C299">
        <v>8101.8999022999997</v>
      </c>
      <c r="D299">
        <v>9057.8398438000004</v>
      </c>
      <c r="E299">
        <v>8888.4492188000004</v>
      </c>
      <c r="F299">
        <v>8335.4404297000001</v>
      </c>
      <c r="G299">
        <v>8101.8999022999997</v>
      </c>
      <c r="H299">
        <v>7847.1601563000004</v>
      </c>
      <c r="I299">
        <v>8425.2802733999997</v>
      </c>
      <c r="J299">
        <v>8296.9375</v>
      </c>
      <c r="L299" t="str">
        <f t="shared" si="31"/>
        <v>13JAN2021:10:00:00</v>
      </c>
      <c r="M299">
        <v>10</v>
      </c>
      <c r="N299">
        <f t="shared" si="32"/>
        <v>-763.00634770000033</v>
      </c>
      <c r="O299">
        <f t="shared" si="33"/>
        <v>-763.00634770000033</v>
      </c>
      <c r="P299">
        <f t="shared" si="34"/>
        <v>0</v>
      </c>
      <c r="Q299">
        <f t="shared" si="35"/>
        <v>1</v>
      </c>
      <c r="R299">
        <f t="shared" si="36"/>
        <v>0</v>
      </c>
      <c r="S299">
        <f t="shared" si="37"/>
        <v>8.6070436187635977</v>
      </c>
    </row>
    <row r="300" spans="1:19" x14ac:dyDescent="0.2">
      <c r="A300" t="s">
        <v>322</v>
      </c>
      <c r="B300">
        <v>8074.3090819999998</v>
      </c>
      <c r="C300">
        <v>7528.6801758000001</v>
      </c>
      <c r="D300">
        <v>8411.8193358999997</v>
      </c>
      <c r="E300">
        <v>8277.0820313000004</v>
      </c>
      <c r="F300">
        <v>7731.2797852000003</v>
      </c>
      <c r="G300">
        <v>7528.6801758000001</v>
      </c>
      <c r="H300">
        <v>7435.6899414</v>
      </c>
      <c r="I300">
        <v>7984.5297852000003</v>
      </c>
      <c r="J300">
        <v>7780.4370116999999</v>
      </c>
      <c r="L300" t="str">
        <f t="shared" si="31"/>
        <v>13JAN2021:11:00:00</v>
      </c>
      <c r="M300">
        <v>11</v>
      </c>
      <c r="N300">
        <f t="shared" si="32"/>
        <v>-545.62890619999962</v>
      </c>
      <c r="O300">
        <f t="shared" si="33"/>
        <v>-545.62890619999962</v>
      </c>
      <c r="P300">
        <f t="shared" si="34"/>
        <v>0</v>
      </c>
      <c r="Q300">
        <f t="shared" si="35"/>
        <v>1</v>
      </c>
      <c r="R300">
        <f t="shared" si="36"/>
        <v>0</v>
      </c>
      <c r="S300">
        <f t="shared" si="37"/>
        <v>6.7575925154557961</v>
      </c>
    </row>
    <row r="301" spans="1:19" x14ac:dyDescent="0.2">
      <c r="A301" t="s">
        <v>323</v>
      </c>
      <c r="B301">
        <v>7465.6791991999999</v>
      </c>
      <c r="C301">
        <v>7025.6899414</v>
      </c>
      <c r="D301">
        <v>7817.5976563000004</v>
      </c>
      <c r="E301">
        <v>7564.2768555000002</v>
      </c>
      <c r="F301">
        <v>7106.9599608999997</v>
      </c>
      <c r="G301">
        <v>7025.6899414</v>
      </c>
      <c r="H301">
        <v>6887.1201172000001</v>
      </c>
      <c r="I301">
        <v>7438.1499022999997</v>
      </c>
      <c r="J301">
        <v>7213.4682616999999</v>
      </c>
      <c r="L301" t="str">
        <f t="shared" si="31"/>
        <v>13JAN2021:12:00:00</v>
      </c>
      <c r="M301">
        <v>12</v>
      </c>
      <c r="N301">
        <f t="shared" si="32"/>
        <v>-439.9892577999999</v>
      </c>
      <c r="O301">
        <f t="shared" si="33"/>
        <v>-439.9892577999999</v>
      </c>
      <c r="P301">
        <f t="shared" si="34"/>
        <v>0</v>
      </c>
      <c r="Q301">
        <f t="shared" si="35"/>
        <v>1</v>
      </c>
      <c r="R301">
        <f t="shared" si="36"/>
        <v>0</v>
      </c>
      <c r="S301">
        <f t="shared" si="37"/>
        <v>5.8934926891467265</v>
      </c>
    </row>
    <row r="302" spans="1:19" x14ac:dyDescent="0.2">
      <c r="A302" t="s">
        <v>324</v>
      </c>
      <c r="B302">
        <v>6926.1362305000002</v>
      </c>
      <c r="C302">
        <v>6526.1201172000001</v>
      </c>
      <c r="D302">
        <v>7252.7094727000003</v>
      </c>
      <c r="E302">
        <v>6941.0766602000003</v>
      </c>
      <c r="F302">
        <v>6720.0600586</v>
      </c>
      <c r="G302">
        <v>6526.1201172000001</v>
      </c>
      <c r="H302">
        <v>6408.1201172000001</v>
      </c>
      <c r="I302">
        <v>7058.1401366999999</v>
      </c>
      <c r="J302">
        <v>6768.9335938000004</v>
      </c>
      <c r="L302" t="str">
        <f t="shared" si="31"/>
        <v>13JAN2021:13:00:00</v>
      </c>
      <c r="M302">
        <v>13</v>
      </c>
      <c r="N302">
        <f t="shared" si="32"/>
        <v>-400.01611330000014</v>
      </c>
      <c r="O302">
        <f t="shared" si="33"/>
        <v>-400.01611330000014</v>
      </c>
      <c r="P302">
        <f t="shared" si="34"/>
        <v>0</v>
      </c>
      <c r="Q302">
        <f t="shared" si="35"/>
        <v>1</v>
      </c>
      <c r="R302">
        <f t="shared" si="36"/>
        <v>0</v>
      </c>
      <c r="S302">
        <f t="shared" si="37"/>
        <v>5.7754583506239072</v>
      </c>
    </row>
    <row r="303" spans="1:19" x14ac:dyDescent="0.2">
      <c r="A303" t="s">
        <v>325</v>
      </c>
      <c r="B303">
        <v>6502.4643555000002</v>
      </c>
      <c r="C303">
        <v>6293.7597655999998</v>
      </c>
      <c r="D303">
        <v>6728.71875</v>
      </c>
      <c r="E303">
        <v>6279.2094727000003</v>
      </c>
      <c r="F303">
        <v>6383.1201172000001</v>
      </c>
      <c r="G303">
        <v>6293.7597655999998</v>
      </c>
      <c r="H303">
        <v>6037.9799805000002</v>
      </c>
      <c r="I303">
        <v>6801.7700194999998</v>
      </c>
      <c r="J303">
        <v>6433.5273438000004</v>
      </c>
      <c r="L303" t="str">
        <f t="shared" si="31"/>
        <v>13JAN2021:14:00:00</v>
      </c>
      <c r="M303">
        <v>14</v>
      </c>
      <c r="N303">
        <f t="shared" si="32"/>
        <v>-208.70458990000043</v>
      </c>
      <c r="O303">
        <f t="shared" si="33"/>
        <v>-208.70458990000043</v>
      </c>
      <c r="P303">
        <f t="shared" si="34"/>
        <v>0</v>
      </c>
      <c r="Q303">
        <f t="shared" si="35"/>
        <v>1</v>
      </c>
      <c r="R303">
        <f t="shared" si="36"/>
        <v>0</v>
      </c>
      <c r="S303">
        <f t="shared" si="37"/>
        <v>3.2096229750720768</v>
      </c>
    </row>
    <row r="304" spans="1:19" x14ac:dyDescent="0.2">
      <c r="A304" t="s">
        <v>326</v>
      </c>
      <c r="B304">
        <v>6205.7534180000002</v>
      </c>
      <c r="C304">
        <v>6084.9799805000002</v>
      </c>
      <c r="D304">
        <v>6438.7573241999999</v>
      </c>
      <c r="E304">
        <v>6122.2846680000002</v>
      </c>
      <c r="F304">
        <v>6198.7402344000002</v>
      </c>
      <c r="G304">
        <v>6084.9799805000002</v>
      </c>
      <c r="H304">
        <v>5846.1298827999999</v>
      </c>
      <c r="I304">
        <v>6629.5097655999998</v>
      </c>
      <c r="J304">
        <v>6234.0620116999999</v>
      </c>
      <c r="L304" t="str">
        <f t="shared" si="31"/>
        <v>13JAN2021:15:00:00</v>
      </c>
      <c r="M304">
        <v>15</v>
      </c>
      <c r="N304">
        <f t="shared" si="32"/>
        <v>-120.7734375</v>
      </c>
      <c r="O304">
        <f t="shared" si="33"/>
        <v>-120.7734375</v>
      </c>
      <c r="P304">
        <f t="shared" si="34"/>
        <v>0</v>
      </c>
      <c r="Q304">
        <f t="shared" si="35"/>
        <v>1</v>
      </c>
      <c r="R304">
        <f t="shared" si="36"/>
        <v>0</v>
      </c>
      <c r="S304">
        <f t="shared" si="37"/>
        <v>1.9461526967812244</v>
      </c>
    </row>
    <row r="305" spans="1:19" x14ac:dyDescent="0.2">
      <c r="A305" t="s">
        <v>327</v>
      </c>
      <c r="B305">
        <v>6078.2988280999998</v>
      </c>
      <c r="C305">
        <v>6125.3901366999999</v>
      </c>
      <c r="D305">
        <v>6284.6079102000003</v>
      </c>
      <c r="E305">
        <v>6150.3984375</v>
      </c>
      <c r="F305">
        <v>6184.8901366999999</v>
      </c>
      <c r="G305">
        <v>6125.3901366999999</v>
      </c>
      <c r="H305">
        <v>5765.3999022999997</v>
      </c>
      <c r="I305">
        <v>6530.2299805000002</v>
      </c>
      <c r="J305">
        <v>6171.3798827999999</v>
      </c>
      <c r="L305" t="str">
        <f t="shared" si="31"/>
        <v>13JAN2021:16:00:00</v>
      </c>
      <c r="M305">
        <v>16</v>
      </c>
      <c r="N305">
        <f t="shared" si="32"/>
        <v>47.091308600000048</v>
      </c>
      <c r="O305">
        <f t="shared" si="33"/>
        <v>0</v>
      </c>
      <c r="P305">
        <f t="shared" si="34"/>
        <v>47.091308600000048</v>
      </c>
      <c r="Q305">
        <f t="shared" si="35"/>
        <v>0</v>
      </c>
      <c r="R305">
        <f t="shared" si="36"/>
        <v>1</v>
      </c>
      <c r="S305">
        <f t="shared" si="37"/>
        <v>0.77474487404759929</v>
      </c>
    </row>
    <row r="306" spans="1:19" x14ac:dyDescent="0.2">
      <c r="A306" t="s">
        <v>328</v>
      </c>
      <c r="B306">
        <v>6139.3925780999998</v>
      </c>
      <c r="C306">
        <v>6214.1801758000001</v>
      </c>
      <c r="D306">
        <v>6367.2099608999997</v>
      </c>
      <c r="E306">
        <v>6255.6635741999999</v>
      </c>
      <c r="F306">
        <v>6365.2099608999997</v>
      </c>
      <c r="G306">
        <v>6214.1801758000001</v>
      </c>
      <c r="H306">
        <v>6065.8999022999997</v>
      </c>
      <c r="I306">
        <v>6646.5</v>
      </c>
      <c r="J306">
        <v>6342.0761719000002</v>
      </c>
      <c r="L306" t="str">
        <f t="shared" si="31"/>
        <v>13JAN2021:17:00:00</v>
      </c>
      <c r="M306">
        <v>17</v>
      </c>
      <c r="N306">
        <f t="shared" si="32"/>
        <v>74.787597700000333</v>
      </c>
      <c r="O306">
        <f t="shared" si="33"/>
        <v>0</v>
      </c>
      <c r="P306">
        <f t="shared" si="34"/>
        <v>74.787597700000333</v>
      </c>
      <c r="Q306">
        <f t="shared" si="35"/>
        <v>0</v>
      </c>
      <c r="R306">
        <f t="shared" si="36"/>
        <v>1</v>
      </c>
      <c r="S306">
        <f t="shared" si="37"/>
        <v>1.2181595613673131</v>
      </c>
    </row>
    <row r="307" spans="1:19" x14ac:dyDescent="0.2">
      <c r="A307" t="s">
        <v>329</v>
      </c>
      <c r="B307">
        <v>6491.2011719000002</v>
      </c>
      <c r="C307">
        <v>6553.8100586</v>
      </c>
      <c r="D307">
        <v>6625.4101563000004</v>
      </c>
      <c r="E307">
        <v>6517.3632813000004</v>
      </c>
      <c r="F307">
        <v>6834.4702147999997</v>
      </c>
      <c r="G307">
        <v>6553.8100586</v>
      </c>
      <c r="H307">
        <v>6294.6499022999997</v>
      </c>
      <c r="I307">
        <v>6989.2597655999998</v>
      </c>
      <c r="J307">
        <v>6676.9975586</v>
      </c>
      <c r="L307" t="str">
        <f t="shared" si="31"/>
        <v>13JAN2021:18:00:00</v>
      </c>
      <c r="M307">
        <v>18</v>
      </c>
      <c r="N307">
        <f t="shared" si="32"/>
        <v>62.608886699999857</v>
      </c>
      <c r="O307">
        <f t="shared" si="33"/>
        <v>0</v>
      </c>
      <c r="P307">
        <f t="shared" si="34"/>
        <v>62.608886699999857</v>
      </c>
      <c r="Q307">
        <f t="shared" si="35"/>
        <v>0</v>
      </c>
      <c r="R307">
        <f t="shared" si="36"/>
        <v>1</v>
      </c>
      <c r="S307">
        <f t="shared" si="37"/>
        <v>0.96451927835836881</v>
      </c>
    </row>
    <row r="308" spans="1:19" x14ac:dyDescent="0.2">
      <c r="A308" t="s">
        <v>330</v>
      </c>
      <c r="B308">
        <v>7124.9716797000001</v>
      </c>
      <c r="C308">
        <v>7033.2700194999998</v>
      </c>
      <c r="D308">
        <v>6999.5805664</v>
      </c>
      <c r="E308">
        <v>6872.3173827999999</v>
      </c>
      <c r="F308">
        <v>7400.7202147999997</v>
      </c>
      <c r="G308">
        <v>7033.2700194999998</v>
      </c>
      <c r="H308">
        <v>7011.75</v>
      </c>
      <c r="I308">
        <v>7447.0600586</v>
      </c>
      <c r="J308">
        <v>7218.9887694999998</v>
      </c>
      <c r="L308" t="str">
        <f t="shared" si="31"/>
        <v>13JAN2021:19:00:00</v>
      </c>
      <c r="M308">
        <v>19</v>
      </c>
      <c r="N308">
        <f t="shared" si="32"/>
        <v>-91.701660200000333</v>
      </c>
      <c r="O308">
        <f t="shared" si="33"/>
        <v>-91.701660200000333</v>
      </c>
      <c r="P308">
        <f t="shared" si="34"/>
        <v>0</v>
      </c>
      <c r="Q308">
        <f t="shared" si="35"/>
        <v>1</v>
      </c>
      <c r="R308">
        <f t="shared" si="36"/>
        <v>0</v>
      </c>
      <c r="S308">
        <f t="shared" si="37"/>
        <v>1.2870459606354741</v>
      </c>
    </row>
    <row r="309" spans="1:19" x14ac:dyDescent="0.2">
      <c r="A309" t="s">
        <v>331</v>
      </c>
      <c r="B309">
        <v>7273.5224608999997</v>
      </c>
      <c r="C309">
        <v>7133.7700194999998</v>
      </c>
      <c r="D309">
        <v>7088.8334961</v>
      </c>
      <c r="E309">
        <v>6767.6621094000002</v>
      </c>
      <c r="F309">
        <v>7436.4399414</v>
      </c>
      <c r="G309">
        <v>7133.7700194999998</v>
      </c>
      <c r="H309">
        <v>7091.4702147999997</v>
      </c>
      <c r="I309">
        <v>7562.5600586</v>
      </c>
      <c r="J309">
        <v>7300.4428711</v>
      </c>
      <c r="L309" t="str">
        <f t="shared" si="31"/>
        <v>13JAN2021:20:00:00</v>
      </c>
      <c r="M309">
        <v>20</v>
      </c>
      <c r="N309">
        <f t="shared" si="32"/>
        <v>-139.75244139999995</v>
      </c>
      <c r="O309">
        <f t="shared" si="33"/>
        <v>-139.75244139999995</v>
      </c>
      <c r="P309">
        <f t="shared" si="34"/>
        <v>0</v>
      </c>
      <c r="Q309">
        <f t="shared" si="35"/>
        <v>1</v>
      </c>
      <c r="R309">
        <f t="shared" si="36"/>
        <v>0</v>
      </c>
      <c r="S309">
        <f t="shared" si="37"/>
        <v>1.9213859880307222</v>
      </c>
    </row>
    <row r="310" spans="1:19" x14ac:dyDescent="0.2">
      <c r="A310" t="s">
        <v>332</v>
      </c>
      <c r="B310">
        <v>7309.1201172000001</v>
      </c>
      <c r="C310">
        <v>7276</v>
      </c>
      <c r="D310">
        <v>7085.2856444999998</v>
      </c>
      <c r="E310">
        <v>6792.0493164</v>
      </c>
      <c r="F310">
        <v>7375.5600586</v>
      </c>
      <c r="G310">
        <v>7276</v>
      </c>
      <c r="H310">
        <v>7161.9702147999997</v>
      </c>
      <c r="I310">
        <v>7537.4702147999997</v>
      </c>
      <c r="J310">
        <v>7313.9111327999999</v>
      </c>
      <c r="L310" t="str">
        <f t="shared" si="31"/>
        <v>13JAN2021:21:00:00</v>
      </c>
      <c r="M310">
        <v>21</v>
      </c>
      <c r="N310">
        <f t="shared" si="32"/>
        <v>-33.120117200000095</v>
      </c>
      <c r="O310">
        <f t="shared" si="33"/>
        <v>-33.120117200000095</v>
      </c>
      <c r="P310">
        <f t="shared" si="34"/>
        <v>0</v>
      </c>
      <c r="Q310">
        <f t="shared" si="35"/>
        <v>1</v>
      </c>
      <c r="R310">
        <f t="shared" si="36"/>
        <v>0</v>
      </c>
      <c r="S310">
        <f t="shared" si="37"/>
        <v>0.45313412105598078</v>
      </c>
    </row>
    <row r="311" spans="1:19" x14ac:dyDescent="0.2">
      <c r="A311" t="s">
        <v>333</v>
      </c>
      <c r="B311">
        <v>7139.0742188000004</v>
      </c>
      <c r="C311">
        <v>7080.9301758000001</v>
      </c>
      <c r="D311">
        <v>6903.1679688000004</v>
      </c>
      <c r="E311">
        <v>6842.1108397999997</v>
      </c>
      <c r="F311">
        <v>7174.1899414</v>
      </c>
      <c r="G311">
        <v>7080.9301758000001</v>
      </c>
      <c r="H311">
        <v>6967.2001952999999</v>
      </c>
      <c r="I311">
        <v>7470.1298827999999</v>
      </c>
      <c r="J311">
        <v>7150.8916016000003</v>
      </c>
      <c r="L311" t="str">
        <f t="shared" si="31"/>
        <v>13JAN2021:22:00:00</v>
      </c>
      <c r="M311">
        <v>22</v>
      </c>
      <c r="N311">
        <f t="shared" si="32"/>
        <v>-58.144043000000238</v>
      </c>
      <c r="O311">
        <f t="shared" si="33"/>
        <v>-58.144043000000238</v>
      </c>
      <c r="P311">
        <f t="shared" si="34"/>
        <v>0</v>
      </c>
      <c r="Q311">
        <f t="shared" si="35"/>
        <v>1</v>
      </c>
      <c r="R311">
        <f t="shared" si="36"/>
        <v>0</v>
      </c>
      <c r="S311">
        <f t="shared" si="37"/>
        <v>0.81444794125944253</v>
      </c>
    </row>
    <row r="312" spans="1:19" x14ac:dyDescent="0.2">
      <c r="A312" t="s">
        <v>334</v>
      </c>
      <c r="B312">
        <v>6806.8779297000001</v>
      </c>
      <c r="C312">
        <v>6762.2797852000003</v>
      </c>
      <c r="D312">
        <v>6674.7128905999998</v>
      </c>
      <c r="E312">
        <v>6750.5200194999998</v>
      </c>
      <c r="F312">
        <v>6835.9799805000002</v>
      </c>
      <c r="G312">
        <v>6762.2797852000003</v>
      </c>
      <c r="H312">
        <v>6748.1899414</v>
      </c>
      <c r="I312">
        <v>7112.0898438000004</v>
      </c>
      <c r="J312">
        <v>6853.6889647999997</v>
      </c>
      <c r="L312" t="str">
        <f t="shared" si="31"/>
        <v>13JAN2021:23:00:00</v>
      </c>
      <c r="M312">
        <v>23</v>
      </c>
      <c r="N312">
        <f t="shared" si="32"/>
        <v>-44.598144499999762</v>
      </c>
      <c r="O312">
        <f t="shared" si="33"/>
        <v>-44.598144499999762</v>
      </c>
      <c r="P312">
        <f t="shared" si="34"/>
        <v>0</v>
      </c>
      <c r="Q312">
        <f t="shared" si="35"/>
        <v>1</v>
      </c>
      <c r="R312">
        <f t="shared" si="36"/>
        <v>0</v>
      </c>
      <c r="S312">
        <f t="shared" si="37"/>
        <v>0.65519236514302137</v>
      </c>
    </row>
    <row r="313" spans="1:19" x14ac:dyDescent="0.2">
      <c r="A313" t="s">
        <v>335</v>
      </c>
      <c r="B313">
        <v>6548.2661133000001</v>
      </c>
      <c r="C313">
        <v>6456.3500977000003</v>
      </c>
      <c r="D313">
        <v>6404.9340819999998</v>
      </c>
      <c r="E313">
        <v>6627.6318358999997</v>
      </c>
      <c r="F313">
        <v>6451.7202147999997</v>
      </c>
      <c r="G313">
        <v>6456.3500977000003</v>
      </c>
      <c r="H313">
        <v>6322.9199219000002</v>
      </c>
      <c r="I313">
        <v>6844.0800780999998</v>
      </c>
      <c r="J313">
        <v>6512.3403319999998</v>
      </c>
      <c r="L313" t="str">
        <f t="shared" si="31"/>
        <v>14JAN2021:00:00:00</v>
      </c>
      <c r="M313">
        <v>24</v>
      </c>
      <c r="N313">
        <f t="shared" si="32"/>
        <v>-91.91601559999981</v>
      </c>
      <c r="O313">
        <f t="shared" si="33"/>
        <v>-91.91601559999981</v>
      </c>
      <c r="P313">
        <f t="shared" si="34"/>
        <v>0</v>
      </c>
      <c r="Q313">
        <f t="shared" si="35"/>
        <v>1</v>
      </c>
      <c r="R313">
        <f t="shared" si="36"/>
        <v>0</v>
      </c>
      <c r="S313">
        <f t="shared" si="37"/>
        <v>1.4036695212082442</v>
      </c>
    </row>
    <row r="314" spans="1:19" x14ac:dyDescent="0.2">
      <c r="A314" t="s">
        <v>336</v>
      </c>
      <c r="B314">
        <v>6413.7451172000001</v>
      </c>
      <c r="C314">
        <v>6545.7797852000003</v>
      </c>
      <c r="D314">
        <v>6269.3300780999998</v>
      </c>
      <c r="E314">
        <v>6531.5703125</v>
      </c>
      <c r="F314">
        <v>6165.1298827999999</v>
      </c>
      <c r="G314">
        <v>6499.5297852000003</v>
      </c>
      <c r="H314">
        <v>6280.1499022999997</v>
      </c>
      <c r="I314">
        <v>6545.7797852000003</v>
      </c>
      <c r="J314">
        <v>6343.8720702999999</v>
      </c>
      <c r="L314" t="str">
        <f t="shared" si="31"/>
        <v>14JAN2021:01:00:00</v>
      </c>
      <c r="M314">
        <v>1</v>
      </c>
      <c r="N314">
        <f t="shared" si="32"/>
        <v>132.03466800000024</v>
      </c>
      <c r="O314">
        <f t="shared" si="33"/>
        <v>0</v>
      </c>
      <c r="P314">
        <f t="shared" si="34"/>
        <v>132.03466800000024</v>
      </c>
      <c r="Q314">
        <f t="shared" si="35"/>
        <v>0</v>
      </c>
      <c r="R314">
        <f t="shared" si="36"/>
        <v>1</v>
      </c>
      <c r="S314">
        <f t="shared" si="37"/>
        <v>2.0586204407455719</v>
      </c>
    </row>
    <row r="315" spans="1:19" x14ac:dyDescent="0.2">
      <c r="A315" t="s">
        <v>337</v>
      </c>
      <c r="B315">
        <v>6436.4355469000002</v>
      </c>
      <c r="C315">
        <v>6488.5600586</v>
      </c>
      <c r="D315">
        <v>6428.4370116999999</v>
      </c>
      <c r="E315">
        <v>6599.3217772999997</v>
      </c>
      <c r="F315">
        <v>6069.1401366999999</v>
      </c>
      <c r="G315">
        <v>6323.6699219000002</v>
      </c>
      <c r="H315">
        <v>6176.8500977000003</v>
      </c>
      <c r="I315">
        <v>6488.5600586</v>
      </c>
      <c r="J315">
        <v>6277.6508789</v>
      </c>
      <c r="L315" t="str">
        <f t="shared" si="31"/>
        <v>14JAN2021:02:00:00</v>
      </c>
      <c r="M315">
        <v>2</v>
      </c>
      <c r="N315">
        <f t="shared" si="32"/>
        <v>52.124511699999857</v>
      </c>
      <c r="O315">
        <f t="shared" si="33"/>
        <v>0</v>
      </c>
      <c r="P315">
        <f t="shared" si="34"/>
        <v>52.124511699999857</v>
      </c>
      <c r="Q315">
        <f t="shared" si="35"/>
        <v>0</v>
      </c>
      <c r="R315">
        <f t="shared" si="36"/>
        <v>1</v>
      </c>
      <c r="S315">
        <f t="shared" si="37"/>
        <v>0.80983506041794728</v>
      </c>
    </row>
    <row r="316" spans="1:19" x14ac:dyDescent="0.2">
      <c r="A316" t="s">
        <v>338</v>
      </c>
      <c r="B316">
        <v>6514.1992188000004</v>
      </c>
      <c r="C316">
        <v>6408.2998047000001</v>
      </c>
      <c r="D316">
        <v>6505.0058594000002</v>
      </c>
      <c r="E316">
        <v>6777.9868164</v>
      </c>
      <c r="F316">
        <v>6068.5</v>
      </c>
      <c r="G316">
        <v>6086.9599608999997</v>
      </c>
      <c r="H316">
        <v>6014.9501952999999</v>
      </c>
      <c r="I316">
        <v>6408.2998047000001</v>
      </c>
      <c r="J316">
        <v>6196.9335938000004</v>
      </c>
      <c r="L316" t="str">
        <f t="shared" si="31"/>
        <v>14JAN2021:03:00:00</v>
      </c>
      <c r="M316">
        <v>3</v>
      </c>
      <c r="N316">
        <f t="shared" si="32"/>
        <v>-105.89941410000029</v>
      </c>
      <c r="O316">
        <f t="shared" si="33"/>
        <v>-105.89941410000029</v>
      </c>
      <c r="P316">
        <f t="shared" si="34"/>
        <v>0</v>
      </c>
      <c r="Q316">
        <f t="shared" si="35"/>
        <v>1</v>
      </c>
      <c r="R316">
        <f t="shared" si="36"/>
        <v>0</v>
      </c>
      <c r="S316">
        <f t="shared" si="37"/>
        <v>1.6256704860111464</v>
      </c>
    </row>
    <row r="317" spans="1:19" x14ac:dyDescent="0.2">
      <c r="A317" t="s">
        <v>339</v>
      </c>
      <c r="B317">
        <v>6662.5361327999999</v>
      </c>
      <c r="C317">
        <v>6608.75</v>
      </c>
      <c r="D317">
        <v>6658.7421875</v>
      </c>
      <c r="E317">
        <v>7014.8813477000003</v>
      </c>
      <c r="F317">
        <v>6193.2202147999997</v>
      </c>
      <c r="G317">
        <v>6114.6298827999999</v>
      </c>
      <c r="H317">
        <v>6126.2299805000002</v>
      </c>
      <c r="I317">
        <v>6608.75</v>
      </c>
      <c r="J317">
        <v>6328.7216797000001</v>
      </c>
      <c r="L317" t="str">
        <f t="shared" si="31"/>
        <v>14JAN2021:04:00:00</v>
      </c>
      <c r="M317">
        <v>4</v>
      </c>
      <c r="N317">
        <f t="shared" si="32"/>
        <v>-53.786132799999905</v>
      </c>
      <c r="O317">
        <f t="shared" si="33"/>
        <v>-53.786132799999905</v>
      </c>
      <c r="P317">
        <f t="shared" si="34"/>
        <v>0</v>
      </c>
      <c r="Q317">
        <f t="shared" si="35"/>
        <v>1</v>
      </c>
      <c r="R317">
        <f t="shared" si="36"/>
        <v>0</v>
      </c>
      <c r="S317">
        <f t="shared" si="37"/>
        <v>0.80729217414984167</v>
      </c>
    </row>
    <row r="318" spans="1:19" x14ac:dyDescent="0.2">
      <c r="A318" t="s">
        <v>340</v>
      </c>
      <c r="B318">
        <v>6953.2182616999999</v>
      </c>
      <c r="C318">
        <v>6920</v>
      </c>
      <c r="D318">
        <v>6930.6440430000002</v>
      </c>
      <c r="E318">
        <v>7295.0673827999999</v>
      </c>
      <c r="F318">
        <v>6512.6601563000004</v>
      </c>
      <c r="G318">
        <v>6357.0498047000001</v>
      </c>
      <c r="H318">
        <v>6541.4902344000002</v>
      </c>
      <c r="I318">
        <v>6920</v>
      </c>
      <c r="J318">
        <v>6654.4995116999999</v>
      </c>
      <c r="L318" t="str">
        <f t="shared" si="31"/>
        <v>14JAN2021:05:00:00</v>
      </c>
      <c r="M318">
        <v>5</v>
      </c>
      <c r="N318">
        <f t="shared" si="32"/>
        <v>-33.218261699999857</v>
      </c>
      <c r="O318">
        <f t="shared" si="33"/>
        <v>-33.218261699999857</v>
      </c>
      <c r="P318">
        <f t="shared" si="34"/>
        <v>0</v>
      </c>
      <c r="Q318">
        <f t="shared" si="35"/>
        <v>1</v>
      </c>
      <c r="R318">
        <f t="shared" si="36"/>
        <v>0</v>
      </c>
      <c r="S318">
        <f t="shared" si="37"/>
        <v>0.4777393783677702</v>
      </c>
    </row>
    <row r="319" spans="1:19" x14ac:dyDescent="0.2">
      <c r="A319" t="s">
        <v>341</v>
      </c>
      <c r="B319">
        <v>7484.3349608999997</v>
      </c>
      <c r="C319">
        <v>7436.6201172000001</v>
      </c>
      <c r="D319">
        <v>7456.4414063000004</v>
      </c>
      <c r="E319">
        <v>7885.2485352000003</v>
      </c>
      <c r="F319">
        <v>7095.5200194999998</v>
      </c>
      <c r="G319">
        <v>6935.1098633000001</v>
      </c>
      <c r="H319">
        <v>7102.3100586</v>
      </c>
      <c r="I319">
        <v>7436.6201172000001</v>
      </c>
      <c r="J319">
        <v>7207.5566405999998</v>
      </c>
      <c r="L319" t="str">
        <f t="shared" si="31"/>
        <v>14JAN2021:06:00:00</v>
      </c>
      <c r="M319">
        <v>6</v>
      </c>
      <c r="N319">
        <f t="shared" si="32"/>
        <v>-47.714843699999619</v>
      </c>
      <c r="O319">
        <f t="shared" si="33"/>
        <v>-47.714843699999619</v>
      </c>
      <c r="P319">
        <f t="shared" si="34"/>
        <v>0</v>
      </c>
      <c r="Q319">
        <f t="shared" si="35"/>
        <v>1</v>
      </c>
      <c r="R319">
        <f t="shared" si="36"/>
        <v>0</v>
      </c>
      <c r="S319">
        <f t="shared" si="37"/>
        <v>0.63752950595174673</v>
      </c>
    </row>
    <row r="320" spans="1:19" x14ac:dyDescent="0.2">
      <c r="A320" t="s">
        <v>342</v>
      </c>
      <c r="B320">
        <v>8269.3037108999997</v>
      </c>
      <c r="C320">
        <v>7953.3300780999998</v>
      </c>
      <c r="D320">
        <v>8102.0507813000004</v>
      </c>
      <c r="E320">
        <v>8532.3046875</v>
      </c>
      <c r="F320">
        <v>7862.1098633000001</v>
      </c>
      <c r="G320">
        <v>7665.8100586</v>
      </c>
      <c r="H320">
        <v>7871.7597655999998</v>
      </c>
      <c r="I320">
        <v>7953.3300780999998</v>
      </c>
      <c r="J320">
        <v>7892.7827147999997</v>
      </c>
      <c r="L320" t="str">
        <f t="shared" si="31"/>
        <v>14JAN2021:07:00:00</v>
      </c>
      <c r="M320">
        <v>7</v>
      </c>
      <c r="N320">
        <f t="shared" si="32"/>
        <v>-315.9736327999999</v>
      </c>
      <c r="O320">
        <f t="shared" si="33"/>
        <v>-315.9736327999999</v>
      </c>
      <c r="P320">
        <f t="shared" si="34"/>
        <v>0</v>
      </c>
      <c r="Q320">
        <f t="shared" si="35"/>
        <v>1</v>
      </c>
      <c r="R320">
        <f t="shared" si="36"/>
        <v>0</v>
      </c>
      <c r="S320">
        <f t="shared" si="37"/>
        <v>3.8210427848176174</v>
      </c>
    </row>
    <row r="321" spans="1:19" x14ac:dyDescent="0.2">
      <c r="A321" t="s">
        <v>343</v>
      </c>
      <c r="B321">
        <v>8737.5341797000001</v>
      </c>
      <c r="C321">
        <v>8453.4404297000001</v>
      </c>
      <c r="D321">
        <v>8447.2988280999998</v>
      </c>
      <c r="E321">
        <v>8946.3632813000004</v>
      </c>
      <c r="F321">
        <v>8283.8798827999999</v>
      </c>
      <c r="G321">
        <v>7986.3598633000001</v>
      </c>
      <c r="H321">
        <v>8243.2099608999997</v>
      </c>
      <c r="I321">
        <v>8453.4404297000001</v>
      </c>
      <c r="J321">
        <v>8299.3398438000004</v>
      </c>
      <c r="L321" t="str">
        <f t="shared" si="31"/>
        <v>14JAN2021:08:00:00</v>
      </c>
      <c r="M321">
        <v>8</v>
      </c>
      <c r="N321">
        <f t="shared" si="32"/>
        <v>-284.09375</v>
      </c>
      <c r="O321">
        <f t="shared" si="33"/>
        <v>-284.09375</v>
      </c>
      <c r="P321">
        <f t="shared" si="34"/>
        <v>0</v>
      </c>
      <c r="Q321">
        <f t="shared" si="35"/>
        <v>1</v>
      </c>
      <c r="R321">
        <f t="shared" si="36"/>
        <v>0</v>
      </c>
      <c r="S321">
        <f t="shared" si="37"/>
        <v>3.2514178961386824</v>
      </c>
    </row>
    <row r="322" spans="1:19" x14ac:dyDescent="0.2">
      <c r="A322" t="s">
        <v>344</v>
      </c>
      <c r="B322">
        <v>8474.2607422000001</v>
      </c>
      <c r="C322">
        <v>8381.8496094000002</v>
      </c>
      <c r="D322">
        <v>8194.65625</v>
      </c>
      <c r="E322">
        <v>8653.2138672000001</v>
      </c>
      <c r="F322">
        <v>8096.2597655999998</v>
      </c>
      <c r="G322">
        <v>7804.4101563000004</v>
      </c>
      <c r="H322">
        <v>7943.2299805000002</v>
      </c>
      <c r="I322">
        <v>8381.8496094000002</v>
      </c>
      <c r="J322">
        <v>8105.2182616999999</v>
      </c>
      <c r="L322" t="str">
        <f t="shared" si="31"/>
        <v>14JAN2021:09:00:00</v>
      </c>
      <c r="M322">
        <v>9</v>
      </c>
      <c r="N322">
        <f t="shared" si="32"/>
        <v>-92.411132799999905</v>
      </c>
      <c r="O322">
        <f t="shared" si="33"/>
        <v>-92.411132799999905</v>
      </c>
      <c r="P322">
        <f t="shared" si="34"/>
        <v>0</v>
      </c>
      <c r="Q322">
        <f t="shared" si="35"/>
        <v>1</v>
      </c>
      <c r="R322">
        <f t="shared" si="36"/>
        <v>0</v>
      </c>
      <c r="S322">
        <f t="shared" si="37"/>
        <v>1.09049196869542</v>
      </c>
    </row>
    <row r="323" spans="1:19" x14ac:dyDescent="0.2">
      <c r="A323" t="s">
        <v>345</v>
      </c>
      <c r="B323">
        <v>7802.2724608999997</v>
      </c>
      <c r="C323">
        <v>7635.3300780999998</v>
      </c>
      <c r="D323">
        <v>7634.5073241999999</v>
      </c>
      <c r="E323">
        <v>7989.5458983999997</v>
      </c>
      <c r="F323">
        <v>7418.7099608999997</v>
      </c>
      <c r="G323">
        <v>7420.2797852000003</v>
      </c>
      <c r="H323">
        <v>7277.6499022999997</v>
      </c>
      <c r="I323">
        <v>7635.3300780999998</v>
      </c>
      <c r="J323">
        <v>7464.7709961</v>
      </c>
      <c r="L323" t="str">
        <f t="shared" ref="L323:L386" si="38">A323</f>
        <v>14JAN2021:10:00:00</v>
      </c>
      <c r="M323">
        <v>10</v>
      </c>
      <c r="N323">
        <f t="shared" ref="N323:N386" si="39">C323-B323</f>
        <v>-166.9423827999999</v>
      </c>
      <c r="O323">
        <f t="shared" ref="O323:O386" si="40">IF(N323&lt;0,N323,0)</f>
        <v>-166.9423827999999</v>
      </c>
      <c r="P323">
        <f t="shared" ref="P323:P386" si="41">IF(N323&gt;0,N323,0)</f>
        <v>0</v>
      </c>
      <c r="Q323">
        <f t="shared" ref="Q323:Q386" si="42">IF(O323&lt;0,1,0)</f>
        <v>1</v>
      </c>
      <c r="R323">
        <f t="shared" ref="R323:R386" si="43">IF(P323&gt;0,1,0)</f>
        <v>0</v>
      </c>
      <c r="S323">
        <f t="shared" ref="S323:S386" si="44">ABS((B323-C323)/B323)*100</f>
        <v>2.1396635869435268</v>
      </c>
    </row>
    <row r="324" spans="1:19" x14ac:dyDescent="0.2">
      <c r="A324" t="s">
        <v>346</v>
      </c>
      <c r="B324">
        <v>7182.8334961</v>
      </c>
      <c r="C324">
        <v>7287.9399414</v>
      </c>
      <c r="D324">
        <v>7022.1342772999997</v>
      </c>
      <c r="E324">
        <v>7139.9746094000002</v>
      </c>
      <c r="F324">
        <v>6912.5898438000004</v>
      </c>
      <c r="G324">
        <v>7007.5600586</v>
      </c>
      <c r="H324">
        <v>6929.3901366999999</v>
      </c>
      <c r="I324">
        <v>7287.9399414</v>
      </c>
      <c r="J324">
        <v>7036.1918944999998</v>
      </c>
      <c r="L324" t="str">
        <f t="shared" si="38"/>
        <v>14JAN2021:11:00:00</v>
      </c>
      <c r="M324">
        <v>11</v>
      </c>
      <c r="N324">
        <f t="shared" si="39"/>
        <v>105.1064452999999</v>
      </c>
      <c r="O324">
        <f t="shared" si="40"/>
        <v>0</v>
      </c>
      <c r="P324">
        <f t="shared" si="41"/>
        <v>105.1064452999999</v>
      </c>
      <c r="Q324">
        <f t="shared" si="42"/>
        <v>0</v>
      </c>
      <c r="R324">
        <f t="shared" si="43"/>
        <v>1</v>
      </c>
      <c r="S324">
        <f t="shared" si="44"/>
        <v>1.463300595190862</v>
      </c>
    </row>
    <row r="325" spans="1:19" x14ac:dyDescent="0.2">
      <c r="A325" t="s">
        <v>347</v>
      </c>
      <c r="B325">
        <v>6636.2104491999999</v>
      </c>
      <c r="C325">
        <v>6766.4799805000002</v>
      </c>
      <c r="D325">
        <v>6599.6870116999999</v>
      </c>
      <c r="E325">
        <v>6212.2231444999998</v>
      </c>
      <c r="F325">
        <v>6568.0600586</v>
      </c>
      <c r="G325">
        <v>6618.2402344000002</v>
      </c>
      <c r="H325">
        <v>6519.8100586</v>
      </c>
      <c r="I325">
        <v>6766.4799805000002</v>
      </c>
      <c r="J325">
        <v>6615.8286133000001</v>
      </c>
      <c r="L325" t="str">
        <f t="shared" si="38"/>
        <v>14JAN2021:12:00:00</v>
      </c>
      <c r="M325">
        <v>12</v>
      </c>
      <c r="N325">
        <f t="shared" si="39"/>
        <v>130.26953130000038</v>
      </c>
      <c r="O325">
        <f t="shared" si="40"/>
        <v>0</v>
      </c>
      <c r="P325">
        <f t="shared" si="41"/>
        <v>130.26953130000038</v>
      </c>
      <c r="Q325">
        <f t="shared" si="42"/>
        <v>0</v>
      </c>
      <c r="R325">
        <f t="shared" si="43"/>
        <v>1</v>
      </c>
      <c r="S325">
        <f t="shared" si="44"/>
        <v>1.963010852311118</v>
      </c>
    </row>
    <row r="326" spans="1:19" x14ac:dyDescent="0.2">
      <c r="A326" t="s">
        <v>348</v>
      </c>
      <c r="B326">
        <v>6292.3359375</v>
      </c>
      <c r="C326">
        <v>6576.1601563000004</v>
      </c>
      <c r="D326">
        <v>6248.6918944999998</v>
      </c>
      <c r="E326">
        <v>6051.6293944999998</v>
      </c>
      <c r="F326">
        <v>6330.8100586</v>
      </c>
      <c r="G326">
        <v>6296.4902344000002</v>
      </c>
      <c r="H326">
        <v>6074.6298827999999</v>
      </c>
      <c r="I326">
        <v>6576.1601563000004</v>
      </c>
      <c r="J326">
        <v>6313.5478516000003</v>
      </c>
      <c r="L326" t="str">
        <f t="shared" si="38"/>
        <v>14JAN2021:13:00:00</v>
      </c>
      <c r="M326">
        <v>13</v>
      </c>
      <c r="N326">
        <f t="shared" si="39"/>
        <v>283.82421880000038</v>
      </c>
      <c r="O326">
        <f t="shared" si="40"/>
        <v>0</v>
      </c>
      <c r="P326">
        <f t="shared" si="41"/>
        <v>283.82421880000038</v>
      </c>
      <c r="Q326">
        <f t="shared" si="42"/>
        <v>0</v>
      </c>
      <c r="R326">
        <f t="shared" si="43"/>
        <v>1</v>
      </c>
      <c r="S326">
        <f t="shared" si="44"/>
        <v>4.5106335964758779</v>
      </c>
    </row>
    <row r="327" spans="1:19" x14ac:dyDescent="0.2">
      <c r="A327" t="s">
        <v>349</v>
      </c>
      <c r="B327">
        <v>6073.5278319999998</v>
      </c>
      <c r="C327">
        <v>6448.8701172000001</v>
      </c>
      <c r="D327">
        <v>5892.3237305000002</v>
      </c>
      <c r="E327">
        <v>5768.703125</v>
      </c>
      <c r="F327">
        <v>6150.4599608999997</v>
      </c>
      <c r="G327">
        <v>6146.3300780999998</v>
      </c>
      <c r="H327">
        <v>6001.8300780999998</v>
      </c>
      <c r="I327">
        <v>6448.8701172000001</v>
      </c>
      <c r="J327">
        <v>6155.1220702999999</v>
      </c>
      <c r="L327" t="str">
        <f t="shared" si="38"/>
        <v>14JAN2021:14:00:00</v>
      </c>
      <c r="M327">
        <v>14</v>
      </c>
      <c r="N327">
        <f t="shared" si="39"/>
        <v>375.34228520000033</v>
      </c>
      <c r="O327">
        <f t="shared" si="40"/>
        <v>0</v>
      </c>
      <c r="P327">
        <f t="shared" si="41"/>
        <v>375.34228520000033</v>
      </c>
      <c r="Q327">
        <f t="shared" si="42"/>
        <v>0</v>
      </c>
      <c r="R327">
        <f t="shared" si="43"/>
        <v>1</v>
      </c>
      <c r="S327">
        <f t="shared" si="44"/>
        <v>6.1799714364098159</v>
      </c>
    </row>
    <row r="328" spans="1:19" x14ac:dyDescent="0.2">
      <c r="A328" t="s">
        <v>350</v>
      </c>
      <c r="B328">
        <v>5936.9375</v>
      </c>
      <c r="C328">
        <v>6330.6298827999999</v>
      </c>
      <c r="D328">
        <v>5804.7573241999999</v>
      </c>
      <c r="E328">
        <v>5679.2485352000003</v>
      </c>
      <c r="F328">
        <v>6057.4902344000002</v>
      </c>
      <c r="G328">
        <v>6074.2998047000001</v>
      </c>
      <c r="H328">
        <v>5800.6899414</v>
      </c>
      <c r="I328">
        <v>6330.6298827999999</v>
      </c>
      <c r="J328">
        <v>6032.0849608999997</v>
      </c>
      <c r="L328" t="str">
        <f t="shared" si="38"/>
        <v>14JAN2021:15:00:00</v>
      </c>
      <c r="M328">
        <v>15</v>
      </c>
      <c r="N328">
        <f t="shared" si="39"/>
        <v>393.6923827999999</v>
      </c>
      <c r="O328">
        <f t="shared" si="40"/>
        <v>0</v>
      </c>
      <c r="P328">
        <f t="shared" si="41"/>
        <v>393.6923827999999</v>
      </c>
      <c r="Q328">
        <f t="shared" si="42"/>
        <v>0</v>
      </c>
      <c r="R328">
        <f t="shared" si="43"/>
        <v>1</v>
      </c>
      <c r="S328">
        <f t="shared" si="44"/>
        <v>6.6312367748523533</v>
      </c>
    </row>
    <row r="329" spans="1:19" x14ac:dyDescent="0.2">
      <c r="A329" t="s">
        <v>351</v>
      </c>
      <c r="B329">
        <v>5898.6777344000002</v>
      </c>
      <c r="C329">
        <v>6412.7299805000002</v>
      </c>
      <c r="D329">
        <v>5825.9321289</v>
      </c>
      <c r="E329">
        <v>5668.8413086</v>
      </c>
      <c r="F329">
        <v>6011.9702147999997</v>
      </c>
      <c r="G329">
        <v>6103.3701172000001</v>
      </c>
      <c r="H329">
        <v>5743.0800780999998</v>
      </c>
      <c r="I329">
        <v>6412.7299805000002</v>
      </c>
      <c r="J329">
        <v>6033.1079102000003</v>
      </c>
      <c r="L329" t="str">
        <f t="shared" si="38"/>
        <v>14JAN2021:16:00:00</v>
      </c>
      <c r="M329">
        <v>16</v>
      </c>
      <c r="N329">
        <f t="shared" si="39"/>
        <v>514.05224610000005</v>
      </c>
      <c r="O329">
        <f t="shared" si="40"/>
        <v>0</v>
      </c>
      <c r="P329">
        <f t="shared" si="41"/>
        <v>514.05224610000005</v>
      </c>
      <c r="Q329">
        <f t="shared" si="42"/>
        <v>0</v>
      </c>
      <c r="R329">
        <f t="shared" si="43"/>
        <v>1</v>
      </c>
      <c r="S329">
        <f t="shared" si="44"/>
        <v>8.7147030105093251</v>
      </c>
    </row>
    <row r="330" spans="1:19" x14ac:dyDescent="0.2">
      <c r="A330" t="s">
        <v>352</v>
      </c>
      <c r="B330">
        <v>5968.8681641000003</v>
      </c>
      <c r="C330">
        <v>6451.25</v>
      </c>
      <c r="D330">
        <v>5982.2250977000003</v>
      </c>
      <c r="E330">
        <v>5892.6269530999998</v>
      </c>
      <c r="F330">
        <v>6052.3398438000004</v>
      </c>
      <c r="G330">
        <v>6043.2099608999997</v>
      </c>
      <c r="H330">
        <v>5867.3901366999999</v>
      </c>
      <c r="I330">
        <v>6451.25</v>
      </c>
      <c r="J330">
        <v>6095.9243164</v>
      </c>
      <c r="L330" t="str">
        <f t="shared" si="38"/>
        <v>14JAN2021:17:00:00</v>
      </c>
      <c r="M330">
        <v>17</v>
      </c>
      <c r="N330">
        <f t="shared" si="39"/>
        <v>482.38183589999971</v>
      </c>
      <c r="O330">
        <f t="shared" si="40"/>
        <v>0</v>
      </c>
      <c r="P330">
        <f t="shared" si="41"/>
        <v>482.38183589999971</v>
      </c>
      <c r="Q330">
        <f t="shared" si="42"/>
        <v>0</v>
      </c>
      <c r="R330">
        <f t="shared" si="43"/>
        <v>1</v>
      </c>
      <c r="S330">
        <f t="shared" si="44"/>
        <v>8.0816299277860555</v>
      </c>
    </row>
    <row r="331" spans="1:19" x14ac:dyDescent="0.2">
      <c r="A331" t="s">
        <v>353</v>
      </c>
      <c r="B331">
        <v>6252.6938477000003</v>
      </c>
      <c r="C331">
        <v>6872.6000977000003</v>
      </c>
      <c r="D331">
        <v>6257.6796875</v>
      </c>
      <c r="E331">
        <v>6229.5107422000001</v>
      </c>
      <c r="F331">
        <v>6239.1699219000002</v>
      </c>
      <c r="G331">
        <v>6391.0600586</v>
      </c>
      <c r="H331">
        <v>6235.2099608999997</v>
      </c>
      <c r="I331">
        <v>6872.6000977000003</v>
      </c>
      <c r="J331">
        <v>6417.8374022999997</v>
      </c>
      <c r="L331" t="str">
        <f t="shared" si="38"/>
        <v>14JAN2021:18:00:00</v>
      </c>
      <c r="M331">
        <v>18</v>
      </c>
      <c r="N331">
        <f t="shared" si="39"/>
        <v>619.90625</v>
      </c>
      <c r="O331">
        <f t="shared" si="40"/>
        <v>0</v>
      </c>
      <c r="P331">
        <f t="shared" si="41"/>
        <v>619.90625</v>
      </c>
      <c r="Q331">
        <f t="shared" si="42"/>
        <v>0</v>
      </c>
      <c r="R331">
        <f t="shared" si="43"/>
        <v>1</v>
      </c>
      <c r="S331">
        <f t="shared" si="44"/>
        <v>9.914226813264289</v>
      </c>
    </row>
    <row r="332" spans="1:19" x14ac:dyDescent="0.2">
      <c r="A332" t="s">
        <v>354</v>
      </c>
      <c r="B332">
        <v>6728.5366211</v>
      </c>
      <c r="C332">
        <v>7087.2299805000002</v>
      </c>
      <c r="D332">
        <v>6642.5268555000002</v>
      </c>
      <c r="E332">
        <v>6661.1347655999998</v>
      </c>
      <c r="F332">
        <v>6722.8500977000003</v>
      </c>
      <c r="G332">
        <v>6898.4101563000004</v>
      </c>
      <c r="H332">
        <v>6757.2700194999998</v>
      </c>
      <c r="I332">
        <v>7087.2299805000002</v>
      </c>
      <c r="J332">
        <v>6834.4545897999997</v>
      </c>
      <c r="L332" t="str">
        <f t="shared" si="38"/>
        <v>14JAN2021:19:00:00</v>
      </c>
      <c r="M332">
        <v>19</v>
      </c>
      <c r="N332">
        <f t="shared" si="39"/>
        <v>358.69335940000019</v>
      </c>
      <c r="O332">
        <f t="shared" si="40"/>
        <v>0</v>
      </c>
      <c r="P332">
        <f t="shared" si="41"/>
        <v>358.69335940000019</v>
      </c>
      <c r="Q332">
        <f t="shared" si="42"/>
        <v>0</v>
      </c>
      <c r="R332">
        <f t="shared" si="43"/>
        <v>1</v>
      </c>
      <c r="S332">
        <f t="shared" si="44"/>
        <v>5.3309267616256211</v>
      </c>
    </row>
    <row r="333" spans="1:19" x14ac:dyDescent="0.2">
      <c r="A333" t="s">
        <v>355</v>
      </c>
      <c r="B333">
        <v>6825.7568358999997</v>
      </c>
      <c r="C333">
        <v>7147.1401366999999</v>
      </c>
      <c r="D333">
        <v>6674.9863280999998</v>
      </c>
      <c r="E333">
        <v>6702.3510741999999</v>
      </c>
      <c r="F333">
        <v>6711.6098633000001</v>
      </c>
      <c r="G333">
        <v>6897.6899414</v>
      </c>
      <c r="H333">
        <v>6872.8598633000001</v>
      </c>
      <c r="I333">
        <v>7147.1401366999999</v>
      </c>
      <c r="J333">
        <v>6879.4873047000001</v>
      </c>
      <c r="L333" t="str">
        <f t="shared" si="38"/>
        <v>14JAN2021:20:00:00</v>
      </c>
      <c r="M333">
        <v>20</v>
      </c>
      <c r="N333">
        <f t="shared" si="39"/>
        <v>321.38330080000014</v>
      </c>
      <c r="O333">
        <f t="shared" si="40"/>
        <v>0</v>
      </c>
      <c r="P333">
        <f t="shared" si="41"/>
        <v>321.38330080000014</v>
      </c>
      <c r="Q333">
        <f t="shared" si="42"/>
        <v>0</v>
      </c>
      <c r="R333">
        <f t="shared" si="43"/>
        <v>1</v>
      </c>
      <c r="S333">
        <f t="shared" si="44"/>
        <v>4.7083907107514857</v>
      </c>
    </row>
    <row r="334" spans="1:19" x14ac:dyDescent="0.2">
      <c r="A334" t="s">
        <v>356</v>
      </c>
      <c r="B334">
        <v>6804.4765625</v>
      </c>
      <c r="C334">
        <v>7043.0600586</v>
      </c>
      <c r="D334">
        <v>6629.4980469000002</v>
      </c>
      <c r="E334">
        <v>6676.2548827999999</v>
      </c>
      <c r="F334">
        <v>6691.9702147999997</v>
      </c>
      <c r="G334">
        <v>6903.3798827999999</v>
      </c>
      <c r="H334">
        <v>6886.7700194999998</v>
      </c>
      <c r="I334">
        <v>7043.0600586</v>
      </c>
      <c r="J334">
        <v>6847.0595702999999</v>
      </c>
      <c r="L334" t="str">
        <f t="shared" si="38"/>
        <v>14JAN2021:21:00:00</v>
      </c>
      <c r="M334">
        <v>21</v>
      </c>
      <c r="N334">
        <f t="shared" si="39"/>
        <v>238.58349610000005</v>
      </c>
      <c r="O334">
        <f t="shared" si="40"/>
        <v>0</v>
      </c>
      <c r="P334">
        <f t="shared" si="41"/>
        <v>238.58349610000005</v>
      </c>
      <c r="Q334">
        <f t="shared" si="42"/>
        <v>0</v>
      </c>
      <c r="R334">
        <f t="shared" si="43"/>
        <v>1</v>
      </c>
      <c r="S334">
        <f t="shared" si="44"/>
        <v>3.5062725825944092</v>
      </c>
    </row>
    <row r="335" spans="1:19" x14ac:dyDescent="0.2">
      <c r="A335" t="s">
        <v>357</v>
      </c>
      <c r="B335">
        <v>6674.5556641000003</v>
      </c>
      <c r="C335">
        <v>7007.1699219000002</v>
      </c>
      <c r="D335">
        <v>6445.4067383000001</v>
      </c>
      <c r="E335">
        <v>6158.8745116999999</v>
      </c>
      <c r="F335">
        <v>6524.1601563000004</v>
      </c>
      <c r="G335">
        <v>6818.8999022999997</v>
      </c>
      <c r="H335">
        <v>6783.2797852000003</v>
      </c>
      <c r="I335">
        <v>7007.1699219000002</v>
      </c>
      <c r="J335">
        <v>6736.6909180000002</v>
      </c>
      <c r="L335" t="str">
        <f t="shared" si="38"/>
        <v>14JAN2021:22:00:00</v>
      </c>
      <c r="M335">
        <v>22</v>
      </c>
      <c r="N335">
        <f t="shared" si="39"/>
        <v>332.6142577999999</v>
      </c>
      <c r="O335">
        <f t="shared" si="40"/>
        <v>0</v>
      </c>
      <c r="P335">
        <f t="shared" si="41"/>
        <v>332.6142577999999</v>
      </c>
      <c r="Q335">
        <f t="shared" si="42"/>
        <v>0</v>
      </c>
      <c r="R335">
        <f t="shared" si="43"/>
        <v>1</v>
      </c>
      <c r="S335">
        <f t="shared" si="44"/>
        <v>4.9833168609112164</v>
      </c>
    </row>
    <row r="336" spans="1:19" x14ac:dyDescent="0.2">
      <c r="A336" t="s">
        <v>358</v>
      </c>
      <c r="B336">
        <v>6404.0820313000004</v>
      </c>
      <c r="C336">
        <v>6674.3198241999999</v>
      </c>
      <c r="D336">
        <v>6162.9243164</v>
      </c>
      <c r="E336">
        <v>6117.6318358999997</v>
      </c>
      <c r="F336">
        <v>6347.3798827999999</v>
      </c>
      <c r="G336">
        <v>6673.9101563000004</v>
      </c>
      <c r="H336">
        <v>6594.7597655999998</v>
      </c>
      <c r="I336">
        <v>6674.3198241999999</v>
      </c>
      <c r="J336">
        <v>6508.7192383000001</v>
      </c>
      <c r="L336" t="str">
        <f t="shared" si="38"/>
        <v>14JAN2021:23:00:00</v>
      </c>
      <c r="M336">
        <v>23</v>
      </c>
      <c r="N336">
        <f t="shared" si="39"/>
        <v>270.23779289999948</v>
      </c>
      <c r="O336">
        <f t="shared" si="40"/>
        <v>0</v>
      </c>
      <c r="P336">
        <f t="shared" si="41"/>
        <v>270.23779289999948</v>
      </c>
      <c r="Q336">
        <f t="shared" si="42"/>
        <v>0</v>
      </c>
      <c r="R336">
        <f t="shared" si="43"/>
        <v>1</v>
      </c>
      <c r="S336">
        <f t="shared" si="44"/>
        <v>4.2197740687769176</v>
      </c>
    </row>
    <row r="337" spans="1:19" x14ac:dyDescent="0.2">
      <c r="A337" t="s">
        <v>359</v>
      </c>
      <c r="B337">
        <v>6192.0278319999998</v>
      </c>
      <c r="C337">
        <v>6411.9101563000004</v>
      </c>
      <c r="D337">
        <v>5920.6875</v>
      </c>
      <c r="E337">
        <v>6172.2646483999997</v>
      </c>
      <c r="F337">
        <v>6094.25</v>
      </c>
      <c r="G337">
        <v>6528.9301758000001</v>
      </c>
      <c r="H337">
        <v>6219.1601563000004</v>
      </c>
      <c r="I337">
        <v>6411.9101563000004</v>
      </c>
      <c r="J337">
        <v>6237.5322266000003</v>
      </c>
      <c r="L337" t="str">
        <f t="shared" si="38"/>
        <v>15JAN2021:00:00:00</v>
      </c>
      <c r="M337">
        <v>24</v>
      </c>
      <c r="N337">
        <f t="shared" si="39"/>
        <v>219.88232430000062</v>
      </c>
      <c r="O337">
        <f t="shared" si="40"/>
        <v>0</v>
      </c>
      <c r="P337">
        <f t="shared" si="41"/>
        <v>219.88232430000062</v>
      </c>
      <c r="Q337">
        <f t="shared" si="42"/>
        <v>0</v>
      </c>
      <c r="R337">
        <f t="shared" si="43"/>
        <v>1</v>
      </c>
      <c r="S337">
        <f t="shared" si="44"/>
        <v>3.551055167479432</v>
      </c>
    </row>
    <row r="338" spans="1:19" x14ac:dyDescent="0.2">
      <c r="A338" t="s">
        <v>360</v>
      </c>
      <c r="B338">
        <v>6067.9604491999999</v>
      </c>
      <c r="C338">
        <v>6142.9101563000004</v>
      </c>
      <c r="D338">
        <v>5808.2856444999998</v>
      </c>
      <c r="E338">
        <v>6170.9570313000004</v>
      </c>
      <c r="F338">
        <v>6061.2597655999998</v>
      </c>
      <c r="G338">
        <v>6283.2900391000003</v>
      </c>
      <c r="H338">
        <v>6142.9101563000004</v>
      </c>
      <c r="I338">
        <v>6315.4101563000004</v>
      </c>
      <c r="J338">
        <v>6141.3417969000002</v>
      </c>
      <c r="L338" t="str">
        <f t="shared" si="38"/>
        <v>15JAN2021:01:00:00</v>
      </c>
      <c r="M338">
        <v>1</v>
      </c>
      <c r="N338">
        <f t="shared" si="39"/>
        <v>74.949707100000523</v>
      </c>
      <c r="O338">
        <f t="shared" si="40"/>
        <v>0</v>
      </c>
      <c r="P338">
        <f t="shared" si="41"/>
        <v>74.949707100000523</v>
      </c>
      <c r="Q338">
        <f t="shared" si="42"/>
        <v>0</v>
      </c>
      <c r="R338">
        <f t="shared" si="43"/>
        <v>1</v>
      </c>
      <c r="S338">
        <f t="shared" si="44"/>
        <v>1.2351713187234419</v>
      </c>
    </row>
    <row r="339" spans="1:19" x14ac:dyDescent="0.2">
      <c r="A339" t="s">
        <v>361</v>
      </c>
      <c r="B339">
        <v>6072.5014647999997</v>
      </c>
      <c r="C339">
        <v>6083.6201172000001</v>
      </c>
      <c r="D339">
        <v>5984.8579102000003</v>
      </c>
      <c r="E339">
        <v>6373.8198241999999</v>
      </c>
      <c r="F339">
        <v>6117.6499022999997</v>
      </c>
      <c r="G339">
        <v>6301.5498047000001</v>
      </c>
      <c r="H339">
        <v>6083.6201172000001</v>
      </c>
      <c r="I339">
        <v>6391.8100586</v>
      </c>
      <c r="J339">
        <v>6184.0708008000001</v>
      </c>
      <c r="L339" t="str">
        <f t="shared" si="38"/>
        <v>15JAN2021:02:00:00</v>
      </c>
      <c r="M339">
        <v>2</v>
      </c>
      <c r="N339">
        <f t="shared" si="39"/>
        <v>11.118652400000428</v>
      </c>
      <c r="O339">
        <f t="shared" si="40"/>
        <v>0</v>
      </c>
      <c r="P339">
        <f t="shared" si="41"/>
        <v>11.118652400000428</v>
      </c>
      <c r="Q339">
        <f t="shared" si="42"/>
        <v>0</v>
      </c>
      <c r="R339">
        <f t="shared" si="43"/>
        <v>1</v>
      </c>
      <c r="S339">
        <f t="shared" si="44"/>
        <v>0.18309838975669354</v>
      </c>
    </row>
    <row r="340" spans="1:19" x14ac:dyDescent="0.2">
      <c r="A340" t="s">
        <v>362</v>
      </c>
      <c r="B340">
        <v>6161.7373047000001</v>
      </c>
      <c r="C340">
        <v>6168.4799805000002</v>
      </c>
      <c r="D340">
        <v>6097.5693358999997</v>
      </c>
      <c r="E340">
        <v>6681.2958983999997</v>
      </c>
      <c r="F340">
        <v>6240.4199219000002</v>
      </c>
      <c r="G340">
        <v>6157</v>
      </c>
      <c r="H340">
        <v>6168.4799805000002</v>
      </c>
      <c r="I340">
        <v>6426.1298827999999</v>
      </c>
      <c r="J340">
        <v>6240.5791016000003</v>
      </c>
      <c r="L340" t="str">
        <f t="shared" si="38"/>
        <v>15JAN2021:03:00:00</v>
      </c>
      <c r="M340">
        <v>3</v>
      </c>
      <c r="N340">
        <f t="shared" si="39"/>
        <v>6.7426758000001428</v>
      </c>
      <c r="O340">
        <f t="shared" si="40"/>
        <v>0</v>
      </c>
      <c r="P340">
        <f t="shared" si="41"/>
        <v>6.7426758000001428</v>
      </c>
      <c r="Q340">
        <f t="shared" si="42"/>
        <v>0</v>
      </c>
      <c r="R340">
        <f t="shared" si="43"/>
        <v>1</v>
      </c>
      <c r="S340">
        <f t="shared" si="44"/>
        <v>0.10942816070488787</v>
      </c>
    </row>
    <row r="341" spans="1:19" x14ac:dyDescent="0.2">
      <c r="A341" t="s">
        <v>363</v>
      </c>
      <c r="B341">
        <v>6348.6738280999998</v>
      </c>
      <c r="C341">
        <v>6272.2797852000003</v>
      </c>
      <c r="D341">
        <v>6280.5615233999997</v>
      </c>
      <c r="E341">
        <v>6889.3081055000002</v>
      </c>
      <c r="F341">
        <v>6427.3500977000003</v>
      </c>
      <c r="G341">
        <v>6242.5297852000003</v>
      </c>
      <c r="H341">
        <v>6272.2797852000003</v>
      </c>
      <c r="I341">
        <v>6599.1699219000002</v>
      </c>
      <c r="J341">
        <v>6390.0864258000001</v>
      </c>
      <c r="L341" t="str">
        <f t="shared" si="38"/>
        <v>15JAN2021:04:00:00</v>
      </c>
      <c r="M341">
        <v>4</v>
      </c>
      <c r="N341">
        <f t="shared" si="39"/>
        <v>-76.394042899999477</v>
      </c>
      <c r="O341">
        <f t="shared" si="40"/>
        <v>-76.394042899999477</v>
      </c>
      <c r="P341">
        <f t="shared" si="41"/>
        <v>0</v>
      </c>
      <c r="Q341">
        <f t="shared" si="42"/>
        <v>1</v>
      </c>
      <c r="R341">
        <f t="shared" si="43"/>
        <v>0</v>
      </c>
      <c r="S341">
        <f t="shared" si="44"/>
        <v>1.2033070995373898</v>
      </c>
    </row>
    <row r="342" spans="1:19" x14ac:dyDescent="0.2">
      <c r="A342" t="s">
        <v>364</v>
      </c>
      <c r="B342">
        <v>6668.8203125</v>
      </c>
      <c r="C342">
        <v>6643.2900391000003</v>
      </c>
      <c r="D342">
        <v>6691.1713866999999</v>
      </c>
      <c r="E342">
        <v>7460.7294922000001</v>
      </c>
      <c r="F342">
        <v>6778.2202147999997</v>
      </c>
      <c r="G342">
        <v>6477.9399414</v>
      </c>
      <c r="H342">
        <v>6643.2900391000003</v>
      </c>
      <c r="I342">
        <v>6970.7700194999998</v>
      </c>
      <c r="J342">
        <v>6744.2089844000002</v>
      </c>
      <c r="L342" t="str">
        <f t="shared" si="38"/>
        <v>15JAN2021:05:00:00</v>
      </c>
      <c r="M342">
        <v>5</v>
      </c>
      <c r="N342">
        <f t="shared" si="39"/>
        <v>-25.530273399999714</v>
      </c>
      <c r="O342">
        <f t="shared" si="40"/>
        <v>-25.530273399999714</v>
      </c>
      <c r="P342">
        <f t="shared" si="41"/>
        <v>0</v>
      </c>
      <c r="Q342">
        <f t="shared" si="42"/>
        <v>1</v>
      </c>
      <c r="R342">
        <f t="shared" si="43"/>
        <v>0</v>
      </c>
      <c r="S342">
        <f t="shared" si="44"/>
        <v>0.38283042882630847</v>
      </c>
    </row>
    <row r="343" spans="1:19" x14ac:dyDescent="0.2">
      <c r="A343" t="s">
        <v>365</v>
      </c>
      <c r="B343">
        <v>7215.5048827999999</v>
      </c>
      <c r="C343">
        <v>7302.0800780999998</v>
      </c>
      <c r="D343">
        <v>7119.3037108999997</v>
      </c>
      <c r="E343">
        <v>8051.9970702999999</v>
      </c>
      <c r="F343">
        <v>7325.3198241999999</v>
      </c>
      <c r="G343">
        <v>7023</v>
      </c>
      <c r="H343">
        <v>7302.0800780999998</v>
      </c>
      <c r="I343">
        <v>7393.9301758000001</v>
      </c>
      <c r="J343">
        <v>7273.1201172000001</v>
      </c>
      <c r="L343" t="str">
        <f t="shared" si="38"/>
        <v>15JAN2021:06:00:00</v>
      </c>
      <c r="M343">
        <v>6</v>
      </c>
      <c r="N343">
        <f t="shared" si="39"/>
        <v>86.575195299999905</v>
      </c>
      <c r="O343">
        <f t="shared" si="40"/>
        <v>0</v>
      </c>
      <c r="P343">
        <f t="shared" si="41"/>
        <v>86.575195299999905</v>
      </c>
      <c r="Q343">
        <f t="shared" si="42"/>
        <v>0</v>
      </c>
      <c r="R343">
        <f t="shared" si="43"/>
        <v>1</v>
      </c>
      <c r="S343">
        <f t="shared" si="44"/>
        <v>1.1998494451354889</v>
      </c>
    </row>
    <row r="344" spans="1:19" x14ac:dyDescent="0.2">
      <c r="A344" t="s">
        <v>366</v>
      </c>
      <c r="B344">
        <v>7981.8173827999999</v>
      </c>
      <c r="C344">
        <v>8125.7597655999998</v>
      </c>
      <c r="D344">
        <v>7885.0703125</v>
      </c>
      <c r="E344">
        <v>8702.9423827999999</v>
      </c>
      <c r="F344">
        <v>8071.5600586</v>
      </c>
      <c r="G344">
        <v>7760.6801758000001</v>
      </c>
      <c r="H344">
        <v>8125.7597655999998</v>
      </c>
      <c r="I344">
        <v>8179.3701172000001</v>
      </c>
      <c r="J344">
        <v>8049.8916016000003</v>
      </c>
      <c r="L344" t="str">
        <f t="shared" si="38"/>
        <v>15JAN2021:07:00:00</v>
      </c>
      <c r="M344">
        <v>7</v>
      </c>
      <c r="N344">
        <f t="shared" si="39"/>
        <v>143.9423827999999</v>
      </c>
      <c r="O344">
        <f t="shared" si="40"/>
        <v>0</v>
      </c>
      <c r="P344">
        <f t="shared" si="41"/>
        <v>143.9423827999999</v>
      </c>
      <c r="Q344">
        <f t="shared" si="42"/>
        <v>0</v>
      </c>
      <c r="R344">
        <f t="shared" si="43"/>
        <v>1</v>
      </c>
      <c r="S344">
        <f t="shared" si="44"/>
        <v>1.8033785527363857</v>
      </c>
    </row>
    <row r="345" spans="1:19" x14ac:dyDescent="0.2">
      <c r="A345" t="s">
        <v>367</v>
      </c>
      <c r="B345">
        <v>8477.3554688000004</v>
      </c>
      <c r="C345">
        <v>8507.4003905999998</v>
      </c>
      <c r="D345">
        <v>8235.1132813000004</v>
      </c>
      <c r="E345">
        <v>9144.578125</v>
      </c>
      <c r="F345">
        <v>8584.0302733999997</v>
      </c>
      <c r="G345">
        <v>8056.3999022999997</v>
      </c>
      <c r="H345">
        <v>8507.4003905999998</v>
      </c>
      <c r="I345">
        <v>8684.5595702999999</v>
      </c>
      <c r="J345">
        <v>8480.4365233999997</v>
      </c>
      <c r="L345" t="str">
        <f t="shared" si="38"/>
        <v>15JAN2021:08:00:00</v>
      </c>
      <c r="M345">
        <v>8</v>
      </c>
      <c r="N345">
        <f t="shared" si="39"/>
        <v>30.044921799999429</v>
      </c>
      <c r="O345">
        <f t="shared" si="40"/>
        <v>0</v>
      </c>
      <c r="P345">
        <f t="shared" si="41"/>
        <v>30.044921799999429</v>
      </c>
      <c r="Q345">
        <f t="shared" si="42"/>
        <v>0</v>
      </c>
      <c r="R345">
        <f t="shared" si="43"/>
        <v>1</v>
      </c>
      <c r="S345">
        <f t="shared" si="44"/>
        <v>0.35441384887747779</v>
      </c>
    </row>
    <row r="346" spans="1:19" x14ac:dyDescent="0.2">
      <c r="A346" t="s">
        <v>368</v>
      </c>
      <c r="B346">
        <v>8332.1425780999998</v>
      </c>
      <c r="C346">
        <v>8329.5302733999997</v>
      </c>
      <c r="D346">
        <v>7948.0703125</v>
      </c>
      <c r="E346">
        <v>8872.0039063000004</v>
      </c>
      <c r="F346">
        <v>8549.1904297000001</v>
      </c>
      <c r="G346">
        <v>7966.5097655999998</v>
      </c>
      <c r="H346">
        <v>8329.5302733999997</v>
      </c>
      <c r="I346">
        <v>8702.4697266000003</v>
      </c>
      <c r="J346">
        <v>8384.6201172000001</v>
      </c>
      <c r="L346" t="str">
        <f t="shared" si="38"/>
        <v>15JAN2021:09:00:00</v>
      </c>
      <c r="M346">
        <v>9</v>
      </c>
      <c r="N346">
        <f t="shared" si="39"/>
        <v>-2.6123047000000952</v>
      </c>
      <c r="O346">
        <f t="shared" si="40"/>
        <v>-2.6123047000000952</v>
      </c>
      <c r="P346">
        <f t="shared" si="41"/>
        <v>0</v>
      </c>
      <c r="Q346">
        <f t="shared" si="42"/>
        <v>1</v>
      </c>
      <c r="R346">
        <f t="shared" si="43"/>
        <v>0</v>
      </c>
      <c r="S346">
        <f t="shared" si="44"/>
        <v>3.1352136326449974E-2</v>
      </c>
    </row>
    <row r="347" spans="1:19" x14ac:dyDescent="0.2">
      <c r="A347" t="s">
        <v>369</v>
      </c>
      <c r="B347">
        <v>7883.7973633000001</v>
      </c>
      <c r="C347">
        <v>7652.7202147999997</v>
      </c>
      <c r="D347">
        <v>7409.0283202999999</v>
      </c>
      <c r="E347">
        <v>8262.2919922000001</v>
      </c>
      <c r="F347">
        <v>7969.0097655999998</v>
      </c>
      <c r="G347">
        <v>7628.9399414</v>
      </c>
      <c r="H347">
        <v>7652.7202147999997</v>
      </c>
      <c r="I347">
        <v>7903.0200194999998</v>
      </c>
      <c r="J347">
        <v>7760.9331055000002</v>
      </c>
      <c r="L347" t="str">
        <f t="shared" si="38"/>
        <v>15JAN2021:10:00:00</v>
      </c>
      <c r="M347">
        <v>10</v>
      </c>
      <c r="N347">
        <f t="shared" si="39"/>
        <v>-231.07714850000048</v>
      </c>
      <c r="O347">
        <f t="shared" si="40"/>
        <v>-231.07714850000048</v>
      </c>
      <c r="P347">
        <f t="shared" si="41"/>
        <v>0</v>
      </c>
      <c r="Q347">
        <f t="shared" si="42"/>
        <v>1</v>
      </c>
      <c r="R347">
        <f t="shared" si="43"/>
        <v>0</v>
      </c>
      <c r="S347">
        <f t="shared" si="44"/>
        <v>2.9310386588028208</v>
      </c>
    </row>
    <row r="348" spans="1:19" x14ac:dyDescent="0.2">
      <c r="A348" t="s">
        <v>370</v>
      </c>
      <c r="B348">
        <v>7455.0756836</v>
      </c>
      <c r="C348">
        <v>7239.9199219000002</v>
      </c>
      <c r="D348">
        <v>6986.1005858999997</v>
      </c>
      <c r="E348">
        <v>7763.7602539</v>
      </c>
      <c r="F348">
        <v>7465.0800780999998</v>
      </c>
      <c r="G348">
        <v>7259.6098633000001</v>
      </c>
      <c r="H348">
        <v>7239.9199219000002</v>
      </c>
      <c r="I348">
        <v>7528.3598633000001</v>
      </c>
      <c r="J348">
        <v>7339.0537108999997</v>
      </c>
      <c r="L348" t="str">
        <f t="shared" si="38"/>
        <v>15JAN2021:11:00:00</v>
      </c>
      <c r="M348">
        <v>11</v>
      </c>
      <c r="N348">
        <f t="shared" si="39"/>
        <v>-215.15576169999986</v>
      </c>
      <c r="O348">
        <f t="shared" si="40"/>
        <v>-215.15576169999986</v>
      </c>
      <c r="P348">
        <f t="shared" si="41"/>
        <v>0</v>
      </c>
      <c r="Q348">
        <f t="shared" si="42"/>
        <v>1</v>
      </c>
      <c r="R348">
        <f t="shared" si="43"/>
        <v>0</v>
      </c>
      <c r="S348">
        <f t="shared" si="44"/>
        <v>2.8860305492714025</v>
      </c>
    </row>
    <row r="349" spans="1:19" x14ac:dyDescent="0.2">
      <c r="A349" t="s">
        <v>371</v>
      </c>
      <c r="B349">
        <v>7099.9287108999997</v>
      </c>
      <c r="C349">
        <v>6770.7402344000002</v>
      </c>
      <c r="D349">
        <v>6771.1015625</v>
      </c>
      <c r="E349">
        <v>7111.1259766000003</v>
      </c>
      <c r="F349">
        <v>7167.1601563000004</v>
      </c>
      <c r="G349">
        <v>6820.7797852000003</v>
      </c>
      <c r="H349">
        <v>6770.7402344000002</v>
      </c>
      <c r="I349">
        <v>7089.5698241999999</v>
      </c>
      <c r="J349">
        <v>6955.8525391000003</v>
      </c>
      <c r="L349" t="str">
        <f t="shared" si="38"/>
        <v>15JAN2021:12:00:00</v>
      </c>
      <c r="M349">
        <v>12</v>
      </c>
      <c r="N349">
        <f t="shared" si="39"/>
        <v>-329.18847649999952</v>
      </c>
      <c r="O349">
        <f t="shared" si="40"/>
        <v>-329.18847649999952</v>
      </c>
      <c r="P349">
        <f t="shared" si="41"/>
        <v>0</v>
      </c>
      <c r="Q349">
        <f t="shared" si="42"/>
        <v>1</v>
      </c>
      <c r="R349">
        <f t="shared" si="43"/>
        <v>0</v>
      </c>
      <c r="S349">
        <f t="shared" si="44"/>
        <v>4.6365039693232495</v>
      </c>
    </row>
    <row r="350" spans="1:19" x14ac:dyDescent="0.2">
      <c r="A350" t="s">
        <v>372</v>
      </c>
      <c r="B350">
        <v>6774.7382813000004</v>
      </c>
      <c r="C350">
        <v>6390.5800780999998</v>
      </c>
      <c r="D350">
        <v>6586.6933594000002</v>
      </c>
      <c r="E350">
        <v>6757.1708983999997</v>
      </c>
      <c r="F350">
        <v>6834.9599608999997</v>
      </c>
      <c r="G350">
        <v>6526.4799805000002</v>
      </c>
      <c r="H350">
        <v>6390.5800780999998</v>
      </c>
      <c r="I350">
        <v>6736.6401366999999</v>
      </c>
      <c r="J350">
        <v>6629.6918944999998</v>
      </c>
      <c r="L350" t="str">
        <f t="shared" si="38"/>
        <v>15JAN2021:13:00:00</v>
      </c>
      <c r="M350">
        <v>13</v>
      </c>
      <c r="N350">
        <f t="shared" si="39"/>
        <v>-384.15820320000057</v>
      </c>
      <c r="O350">
        <f t="shared" si="40"/>
        <v>-384.15820320000057</v>
      </c>
      <c r="P350">
        <f t="shared" si="41"/>
        <v>0</v>
      </c>
      <c r="Q350">
        <f t="shared" si="42"/>
        <v>1</v>
      </c>
      <c r="R350">
        <f t="shared" si="43"/>
        <v>0</v>
      </c>
      <c r="S350">
        <f t="shared" si="44"/>
        <v>5.6704508314420776</v>
      </c>
    </row>
    <row r="351" spans="1:19" x14ac:dyDescent="0.2">
      <c r="A351" t="s">
        <v>373</v>
      </c>
      <c r="B351">
        <v>6527.4111327999999</v>
      </c>
      <c r="C351">
        <v>6245.7597655999998</v>
      </c>
      <c r="D351">
        <v>6250.3471680000002</v>
      </c>
      <c r="E351">
        <v>6362.6875</v>
      </c>
      <c r="F351">
        <v>6434.3798827999999</v>
      </c>
      <c r="G351">
        <v>6301.6201172000001</v>
      </c>
      <c r="H351">
        <v>6245.7597655999998</v>
      </c>
      <c r="I351">
        <v>6520.0698241999999</v>
      </c>
      <c r="J351">
        <v>6369.0483397999997</v>
      </c>
      <c r="L351" t="str">
        <f t="shared" si="38"/>
        <v>15JAN2021:14:00:00</v>
      </c>
      <c r="M351">
        <v>14</v>
      </c>
      <c r="N351">
        <f t="shared" si="39"/>
        <v>-281.6513672000001</v>
      </c>
      <c r="O351">
        <f t="shared" si="40"/>
        <v>-281.6513672000001</v>
      </c>
      <c r="P351">
        <f t="shared" si="41"/>
        <v>0</v>
      </c>
      <c r="Q351">
        <f t="shared" si="42"/>
        <v>1</v>
      </c>
      <c r="R351">
        <f t="shared" si="43"/>
        <v>0</v>
      </c>
      <c r="S351">
        <f t="shared" si="44"/>
        <v>4.3149015968170348</v>
      </c>
    </row>
    <row r="352" spans="1:19" x14ac:dyDescent="0.2">
      <c r="A352" t="s">
        <v>374</v>
      </c>
      <c r="B352">
        <v>6302.7890625</v>
      </c>
      <c r="C352">
        <v>6090.3198241999999</v>
      </c>
      <c r="D352">
        <v>6147.1694336</v>
      </c>
      <c r="E352">
        <v>6103.0454102000003</v>
      </c>
      <c r="F352">
        <v>6228.2402344000002</v>
      </c>
      <c r="G352">
        <v>6088.4702147999997</v>
      </c>
      <c r="H352">
        <v>6090.3198241999999</v>
      </c>
      <c r="I352">
        <v>6364.6000977000003</v>
      </c>
      <c r="J352">
        <v>6200.2451172000001</v>
      </c>
      <c r="L352" t="str">
        <f t="shared" si="38"/>
        <v>15JAN2021:15:00:00</v>
      </c>
      <c r="M352">
        <v>15</v>
      </c>
      <c r="N352">
        <f t="shared" si="39"/>
        <v>-212.46923830000014</v>
      </c>
      <c r="O352">
        <f t="shared" si="40"/>
        <v>-212.46923830000014</v>
      </c>
      <c r="P352">
        <f t="shared" si="41"/>
        <v>0</v>
      </c>
      <c r="Q352">
        <f t="shared" si="42"/>
        <v>1</v>
      </c>
      <c r="R352">
        <f t="shared" si="43"/>
        <v>0</v>
      </c>
      <c r="S352">
        <f t="shared" si="44"/>
        <v>3.3710352066855345</v>
      </c>
    </row>
    <row r="353" spans="1:19" x14ac:dyDescent="0.2">
      <c r="A353" t="s">
        <v>375</v>
      </c>
      <c r="B353">
        <v>6254.4355469000002</v>
      </c>
      <c r="C353">
        <v>6044.9199219000002</v>
      </c>
      <c r="D353">
        <v>6115.0771483999997</v>
      </c>
      <c r="E353">
        <v>5907.0205077999999</v>
      </c>
      <c r="F353">
        <v>6158.7700194999998</v>
      </c>
      <c r="G353">
        <v>6017.6699219000002</v>
      </c>
      <c r="H353">
        <v>6044.9199219000002</v>
      </c>
      <c r="I353">
        <v>6225.5800780999998</v>
      </c>
      <c r="J353">
        <v>6123.9106444999998</v>
      </c>
      <c r="L353" t="str">
        <f t="shared" si="38"/>
        <v>15JAN2021:16:00:00</v>
      </c>
      <c r="M353">
        <v>16</v>
      </c>
      <c r="N353">
        <f t="shared" si="39"/>
        <v>-209.515625</v>
      </c>
      <c r="O353">
        <f t="shared" si="40"/>
        <v>-209.515625</v>
      </c>
      <c r="P353">
        <f t="shared" si="41"/>
        <v>0</v>
      </c>
      <c r="Q353">
        <f t="shared" si="42"/>
        <v>1</v>
      </c>
      <c r="R353">
        <f t="shared" si="43"/>
        <v>0</v>
      </c>
      <c r="S353">
        <f t="shared" si="44"/>
        <v>3.3498726372493524</v>
      </c>
    </row>
    <row r="354" spans="1:19" x14ac:dyDescent="0.2">
      <c r="A354" t="s">
        <v>376</v>
      </c>
      <c r="B354">
        <v>6337.8911133000001</v>
      </c>
      <c r="C354">
        <v>6091.5200194999998</v>
      </c>
      <c r="D354">
        <v>6209.0068358999997</v>
      </c>
      <c r="E354">
        <v>6085.6411133000001</v>
      </c>
      <c r="F354">
        <v>6234.4301758000001</v>
      </c>
      <c r="G354">
        <v>6224.0800780999998</v>
      </c>
      <c r="H354">
        <v>6091.5200194999998</v>
      </c>
      <c r="I354">
        <v>6545.5297852000003</v>
      </c>
      <c r="J354">
        <v>6272.0058594000002</v>
      </c>
      <c r="L354" t="str">
        <f t="shared" si="38"/>
        <v>15JAN2021:17:00:00</v>
      </c>
      <c r="M354">
        <v>17</v>
      </c>
      <c r="N354">
        <f t="shared" si="39"/>
        <v>-246.37109380000038</v>
      </c>
      <c r="O354">
        <f t="shared" si="40"/>
        <v>-246.37109380000038</v>
      </c>
      <c r="P354">
        <f t="shared" si="41"/>
        <v>0</v>
      </c>
      <c r="Q354">
        <f t="shared" si="42"/>
        <v>1</v>
      </c>
      <c r="R354">
        <f t="shared" si="43"/>
        <v>0</v>
      </c>
      <c r="S354">
        <f t="shared" si="44"/>
        <v>3.8872724285684419</v>
      </c>
    </row>
    <row r="355" spans="1:19" x14ac:dyDescent="0.2">
      <c r="A355" t="s">
        <v>377</v>
      </c>
      <c r="B355">
        <v>6669.0659180000002</v>
      </c>
      <c r="C355">
        <v>6572.1201172000001</v>
      </c>
      <c r="D355">
        <v>6489.2641602000003</v>
      </c>
      <c r="E355">
        <v>6389.9003905999998</v>
      </c>
      <c r="F355">
        <v>6551.1601563000004</v>
      </c>
      <c r="G355">
        <v>6524.7900391000003</v>
      </c>
      <c r="H355">
        <v>6572.1201172000001</v>
      </c>
      <c r="I355">
        <v>6770.1201172000001</v>
      </c>
      <c r="J355">
        <v>6600.1074219000002</v>
      </c>
      <c r="L355" t="str">
        <f t="shared" si="38"/>
        <v>15JAN2021:18:00:00</v>
      </c>
      <c r="M355">
        <v>18</v>
      </c>
      <c r="N355">
        <f t="shared" si="39"/>
        <v>-96.945800800000143</v>
      </c>
      <c r="O355">
        <f t="shared" si="40"/>
        <v>-96.945800800000143</v>
      </c>
      <c r="P355">
        <f t="shared" si="41"/>
        <v>0</v>
      </c>
      <c r="Q355">
        <f t="shared" si="42"/>
        <v>1</v>
      </c>
      <c r="R355">
        <f t="shared" si="43"/>
        <v>0</v>
      </c>
      <c r="S355">
        <f t="shared" si="44"/>
        <v>1.4536638562582</v>
      </c>
    </row>
    <row r="356" spans="1:19" x14ac:dyDescent="0.2">
      <c r="A356" t="s">
        <v>378</v>
      </c>
      <c r="B356">
        <v>7188.0146483999997</v>
      </c>
      <c r="C356">
        <v>7107.8198241999999</v>
      </c>
      <c r="D356">
        <v>6906.9877930000002</v>
      </c>
      <c r="E356">
        <v>6832.3681641000003</v>
      </c>
      <c r="F356">
        <v>7070.8300780999998</v>
      </c>
      <c r="G356">
        <v>6996.6401366999999</v>
      </c>
      <c r="H356">
        <v>7107.8198241999999</v>
      </c>
      <c r="I356">
        <v>7170.7299805000002</v>
      </c>
      <c r="J356">
        <v>7075.2988280999998</v>
      </c>
      <c r="L356" t="str">
        <f t="shared" si="38"/>
        <v>15JAN2021:19:00:00</v>
      </c>
      <c r="M356">
        <v>19</v>
      </c>
      <c r="N356">
        <f t="shared" si="39"/>
        <v>-80.194824199999857</v>
      </c>
      <c r="O356">
        <f t="shared" si="40"/>
        <v>-80.194824199999857</v>
      </c>
      <c r="P356">
        <f t="shared" si="41"/>
        <v>0</v>
      </c>
      <c r="Q356">
        <f t="shared" si="42"/>
        <v>1</v>
      </c>
      <c r="R356">
        <f t="shared" si="43"/>
        <v>0</v>
      </c>
      <c r="S356">
        <f t="shared" si="44"/>
        <v>1.1156741899218396</v>
      </c>
    </row>
    <row r="357" spans="1:19" x14ac:dyDescent="0.2">
      <c r="A357" t="s">
        <v>379</v>
      </c>
      <c r="B357">
        <v>7352.3520508000001</v>
      </c>
      <c r="C357">
        <v>7180.8500977000003</v>
      </c>
      <c r="D357">
        <v>7002.5971680000002</v>
      </c>
      <c r="E357">
        <v>7016.8603516000003</v>
      </c>
      <c r="F357">
        <v>7095.8300780999998</v>
      </c>
      <c r="G357">
        <v>7037.9599608999997</v>
      </c>
      <c r="H357">
        <v>7180.8500977000003</v>
      </c>
      <c r="I357">
        <v>7236.4599608999997</v>
      </c>
      <c r="J357">
        <v>7133.3544922000001</v>
      </c>
      <c r="L357" t="str">
        <f t="shared" si="38"/>
        <v>15JAN2021:20:00:00</v>
      </c>
      <c r="M357">
        <v>20</v>
      </c>
      <c r="N357">
        <f t="shared" si="39"/>
        <v>-171.50195309999981</v>
      </c>
      <c r="O357">
        <f t="shared" si="40"/>
        <v>-171.50195309999981</v>
      </c>
      <c r="P357">
        <f t="shared" si="41"/>
        <v>0</v>
      </c>
      <c r="Q357">
        <f t="shared" si="42"/>
        <v>1</v>
      </c>
      <c r="R357">
        <f t="shared" si="43"/>
        <v>0</v>
      </c>
      <c r="S357">
        <f t="shared" si="44"/>
        <v>2.3326134536952554</v>
      </c>
    </row>
    <row r="358" spans="1:19" x14ac:dyDescent="0.2">
      <c r="A358" t="s">
        <v>380</v>
      </c>
      <c r="B358">
        <v>7426.7397461</v>
      </c>
      <c r="C358">
        <v>7257</v>
      </c>
      <c r="D358">
        <v>7080.3427733999997</v>
      </c>
      <c r="E358">
        <v>7559.3876952999999</v>
      </c>
      <c r="F358">
        <v>7112.7797852000003</v>
      </c>
      <c r="G358">
        <v>7172.6000977000003</v>
      </c>
      <c r="H358">
        <v>7257</v>
      </c>
      <c r="I358">
        <v>7253.1899414</v>
      </c>
      <c r="J358">
        <v>7187.3598633000001</v>
      </c>
      <c r="L358" t="str">
        <f t="shared" si="38"/>
        <v>15JAN2021:21:00:00</v>
      </c>
      <c r="M358">
        <v>21</v>
      </c>
      <c r="N358">
        <f t="shared" si="39"/>
        <v>-169.73974610000005</v>
      </c>
      <c r="O358">
        <f t="shared" si="40"/>
        <v>-169.73974610000005</v>
      </c>
      <c r="P358">
        <f t="shared" si="41"/>
        <v>0</v>
      </c>
      <c r="Q358">
        <f t="shared" si="42"/>
        <v>1</v>
      </c>
      <c r="R358">
        <f t="shared" si="43"/>
        <v>0</v>
      </c>
      <c r="S358">
        <f t="shared" si="44"/>
        <v>2.2855216676891823</v>
      </c>
    </row>
    <row r="359" spans="1:19" x14ac:dyDescent="0.2">
      <c r="A359" t="s">
        <v>381</v>
      </c>
      <c r="B359">
        <v>7394.5776366999999</v>
      </c>
      <c r="C359">
        <v>7196.3398438000004</v>
      </c>
      <c r="D359">
        <v>6962.7773438000004</v>
      </c>
      <c r="E359">
        <v>7633.6025391000003</v>
      </c>
      <c r="F359">
        <v>7070.2700194999998</v>
      </c>
      <c r="G359">
        <v>7124.9501952999999</v>
      </c>
      <c r="H359">
        <v>7196.3398438000004</v>
      </c>
      <c r="I359">
        <v>7268.9599608999997</v>
      </c>
      <c r="J359">
        <v>7144.8583983999997</v>
      </c>
      <c r="L359" t="str">
        <f t="shared" si="38"/>
        <v>15JAN2021:22:00:00</v>
      </c>
      <c r="M359">
        <v>22</v>
      </c>
      <c r="N359">
        <f t="shared" si="39"/>
        <v>-198.23779289999948</v>
      </c>
      <c r="O359">
        <f t="shared" si="40"/>
        <v>-198.23779289999948</v>
      </c>
      <c r="P359">
        <f t="shared" si="41"/>
        <v>0</v>
      </c>
      <c r="Q359">
        <f t="shared" si="42"/>
        <v>1</v>
      </c>
      <c r="R359">
        <f t="shared" si="43"/>
        <v>0</v>
      </c>
      <c r="S359">
        <f t="shared" si="44"/>
        <v>2.680853493458859</v>
      </c>
    </row>
    <row r="360" spans="1:19" x14ac:dyDescent="0.2">
      <c r="A360" t="s">
        <v>382</v>
      </c>
      <c r="B360">
        <v>7247.9223633000001</v>
      </c>
      <c r="C360">
        <v>7063.8300780999998</v>
      </c>
      <c r="D360">
        <v>6752.1816405999998</v>
      </c>
      <c r="E360">
        <v>7435.8012694999998</v>
      </c>
      <c r="F360">
        <v>6908.4702147999997</v>
      </c>
      <c r="G360">
        <v>6999.0097655999998</v>
      </c>
      <c r="H360">
        <v>7063.8300780999998</v>
      </c>
      <c r="I360">
        <v>7002.4599608999997</v>
      </c>
      <c r="J360">
        <v>6962.5888672000001</v>
      </c>
      <c r="L360" t="str">
        <f t="shared" si="38"/>
        <v>15JAN2021:23:00:00</v>
      </c>
      <c r="M360">
        <v>23</v>
      </c>
      <c r="N360">
        <f t="shared" si="39"/>
        <v>-184.09228520000033</v>
      </c>
      <c r="O360">
        <f t="shared" si="40"/>
        <v>-184.09228520000033</v>
      </c>
      <c r="P360">
        <f t="shared" si="41"/>
        <v>0</v>
      </c>
      <c r="Q360">
        <f t="shared" si="42"/>
        <v>1</v>
      </c>
      <c r="R360">
        <f t="shared" si="43"/>
        <v>0</v>
      </c>
      <c r="S360">
        <f t="shared" si="44"/>
        <v>2.5399318035214518</v>
      </c>
    </row>
    <row r="361" spans="1:19" x14ac:dyDescent="0.2">
      <c r="A361" t="s">
        <v>383</v>
      </c>
      <c r="B361">
        <v>7061.7485352000003</v>
      </c>
      <c r="C361">
        <v>6732.0800780999998</v>
      </c>
      <c r="D361">
        <v>6599.1630858999997</v>
      </c>
      <c r="E361">
        <v>7246.0405272999997</v>
      </c>
      <c r="F361">
        <v>6762.0600586</v>
      </c>
      <c r="G361">
        <v>6873.1098633000001</v>
      </c>
      <c r="H361">
        <v>6732.0800780999998</v>
      </c>
      <c r="I361">
        <v>6848.3500977000003</v>
      </c>
      <c r="J361">
        <v>6769.6567383000001</v>
      </c>
      <c r="L361" t="str">
        <f t="shared" si="38"/>
        <v>16JAN2021:00:00:00</v>
      </c>
      <c r="M361">
        <v>24</v>
      </c>
      <c r="N361">
        <f t="shared" si="39"/>
        <v>-329.66845710000052</v>
      </c>
      <c r="O361">
        <f t="shared" si="40"/>
        <v>-329.66845710000052</v>
      </c>
      <c r="P361">
        <f t="shared" si="41"/>
        <v>0</v>
      </c>
      <c r="Q361">
        <f t="shared" si="42"/>
        <v>1</v>
      </c>
      <c r="R361">
        <f t="shared" si="43"/>
        <v>0</v>
      </c>
      <c r="S361">
        <f t="shared" si="44"/>
        <v>4.6683686831488647</v>
      </c>
    </row>
    <row r="362" spans="1:19" x14ac:dyDescent="0.2">
      <c r="A362" t="s">
        <v>384</v>
      </c>
      <c r="B362">
        <v>6909.8837891000003</v>
      </c>
      <c r="C362">
        <v>6696.7700194999998</v>
      </c>
      <c r="D362">
        <v>6451.1728516000003</v>
      </c>
      <c r="E362">
        <v>7208.6372069999998</v>
      </c>
      <c r="F362">
        <v>6535.0800780999998</v>
      </c>
      <c r="G362">
        <v>6623.3398438000004</v>
      </c>
      <c r="H362">
        <v>6696.7700194999998</v>
      </c>
      <c r="I362">
        <v>6638.3198241999999</v>
      </c>
      <c r="J362">
        <v>6601.8564452999999</v>
      </c>
      <c r="L362" t="str">
        <f t="shared" si="38"/>
        <v>16JAN2021:01:00:00</v>
      </c>
      <c r="M362">
        <v>1</v>
      </c>
      <c r="N362">
        <f t="shared" si="39"/>
        <v>-213.11376960000052</v>
      </c>
      <c r="O362">
        <f t="shared" si="40"/>
        <v>-213.11376960000052</v>
      </c>
      <c r="P362">
        <f t="shared" si="41"/>
        <v>0</v>
      </c>
      <c r="Q362">
        <f t="shared" si="42"/>
        <v>1</v>
      </c>
      <c r="R362">
        <f t="shared" si="43"/>
        <v>0</v>
      </c>
      <c r="S362">
        <f t="shared" si="44"/>
        <v>3.0841874639943576</v>
      </c>
    </row>
    <row r="363" spans="1:19" x14ac:dyDescent="0.2">
      <c r="A363" t="s">
        <v>385</v>
      </c>
      <c r="B363">
        <v>6824.4033202999999</v>
      </c>
      <c r="C363">
        <v>6612.5898438000004</v>
      </c>
      <c r="D363">
        <v>6624.0488280999998</v>
      </c>
      <c r="E363">
        <v>7112.0541991999999</v>
      </c>
      <c r="F363">
        <v>6460.3198241999999</v>
      </c>
      <c r="G363">
        <v>6610.3701172000001</v>
      </c>
      <c r="H363">
        <v>6612.5898438000004</v>
      </c>
      <c r="I363">
        <v>6609.0600586</v>
      </c>
      <c r="J363">
        <v>6574.7949219000002</v>
      </c>
      <c r="L363" t="str">
        <f t="shared" si="38"/>
        <v>16JAN2021:02:00:00</v>
      </c>
      <c r="M363">
        <v>2</v>
      </c>
      <c r="N363">
        <f t="shared" si="39"/>
        <v>-211.81347649999952</v>
      </c>
      <c r="O363">
        <f t="shared" si="40"/>
        <v>-211.81347649999952</v>
      </c>
      <c r="P363">
        <f t="shared" si="41"/>
        <v>0</v>
      </c>
      <c r="Q363">
        <f t="shared" si="42"/>
        <v>1</v>
      </c>
      <c r="R363">
        <f t="shared" si="43"/>
        <v>0</v>
      </c>
      <c r="S363">
        <f t="shared" si="44"/>
        <v>3.1037655097250059</v>
      </c>
    </row>
    <row r="364" spans="1:19" x14ac:dyDescent="0.2">
      <c r="A364" t="s">
        <v>386</v>
      </c>
      <c r="B364">
        <v>6828.7973633000001</v>
      </c>
      <c r="C364">
        <v>6469.5097655999998</v>
      </c>
      <c r="D364">
        <v>6762.3115233999997</v>
      </c>
      <c r="E364">
        <v>7280.7944336</v>
      </c>
      <c r="F364">
        <v>6491.0800780999998</v>
      </c>
      <c r="G364">
        <v>6388.4799805000002</v>
      </c>
      <c r="H364">
        <v>6469.5097655999998</v>
      </c>
      <c r="I364">
        <v>6427.1601563000004</v>
      </c>
      <c r="J364">
        <v>6490.7866211</v>
      </c>
      <c r="L364" t="str">
        <f t="shared" si="38"/>
        <v>16JAN2021:03:00:00</v>
      </c>
      <c r="M364">
        <v>3</v>
      </c>
      <c r="N364">
        <f t="shared" si="39"/>
        <v>-359.28759770000033</v>
      </c>
      <c r="O364">
        <f t="shared" si="40"/>
        <v>-359.28759770000033</v>
      </c>
      <c r="P364">
        <f t="shared" si="41"/>
        <v>0</v>
      </c>
      <c r="Q364">
        <f t="shared" si="42"/>
        <v>1</v>
      </c>
      <c r="R364">
        <f t="shared" si="43"/>
        <v>0</v>
      </c>
      <c r="S364">
        <f t="shared" si="44"/>
        <v>5.2613597766265459</v>
      </c>
    </row>
    <row r="365" spans="1:19" x14ac:dyDescent="0.2">
      <c r="A365" t="s">
        <v>387</v>
      </c>
      <c r="B365">
        <v>6890.0629883000001</v>
      </c>
      <c r="C365">
        <v>6558.8500977000003</v>
      </c>
      <c r="D365">
        <v>6883.4570313000004</v>
      </c>
      <c r="E365">
        <v>7409.1660155999998</v>
      </c>
      <c r="F365">
        <v>6614.2900391000003</v>
      </c>
      <c r="G365">
        <v>6460.9399414</v>
      </c>
      <c r="H365">
        <v>6558.8500977000003</v>
      </c>
      <c r="I365">
        <v>6500.6699219000002</v>
      </c>
      <c r="J365">
        <v>6586.5019530999998</v>
      </c>
      <c r="L365" t="str">
        <f t="shared" si="38"/>
        <v>16JAN2021:04:00:00</v>
      </c>
      <c r="M365">
        <v>4</v>
      </c>
      <c r="N365">
        <f t="shared" si="39"/>
        <v>-331.21289059999981</v>
      </c>
      <c r="O365">
        <f t="shared" si="40"/>
        <v>-331.21289059999981</v>
      </c>
      <c r="P365">
        <f t="shared" si="41"/>
        <v>0</v>
      </c>
      <c r="Q365">
        <f t="shared" si="42"/>
        <v>1</v>
      </c>
      <c r="R365">
        <f t="shared" si="43"/>
        <v>0</v>
      </c>
      <c r="S365">
        <f t="shared" si="44"/>
        <v>4.8071097631825959</v>
      </c>
    </row>
    <row r="366" spans="1:19" x14ac:dyDescent="0.2">
      <c r="A366" t="s">
        <v>388</v>
      </c>
      <c r="B366">
        <v>7036.2958983999997</v>
      </c>
      <c r="C366">
        <v>6857.7402344000002</v>
      </c>
      <c r="D366">
        <v>7112.3818358999997</v>
      </c>
      <c r="E366">
        <v>7718.0952147999997</v>
      </c>
      <c r="F366">
        <v>6830.2001952999999</v>
      </c>
      <c r="G366">
        <v>6605.7900391000003</v>
      </c>
      <c r="H366">
        <v>6857.7402344000002</v>
      </c>
      <c r="I366">
        <v>6775.9101563000004</v>
      </c>
      <c r="J366">
        <v>6830.7338866999999</v>
      </c>
      <c r="L366" t="str">
        <f t="shared" si="38"/>
        <v>16JAN2021:05:00:00</v>
      </c>
      <c r="M366">
        <v>5</v>
      </c>
      <c r="N366">
        <f t="shared" si="39"/>
        <v>-178.55566399999952</v>
      </c>
      <c r="O366">
        <f t="shared" si="40"/>
        <v>-178.55566399999952</v>
      </c>
      <c r="P366">
        <f t="shared" si="41"/>
        <v>0</v>
      </c>
      <c r="Q366">
        <f t="shared" si="42"/>
        <v>1</v>
      </c>
      <c r="R366">
        <f t="shared" si="43"/>
        <v>0</v>
      </c>
      <c r="S366">
        <f t="shared" si="44"/>
        <v>2.5376372252992052</v>
      </c>
    </row>
    <row r="367" spans="1:19" x14ac:dyDescent="0.2">
      <c r="A367" t="s">
        <v>389</v>
      </c>
      <c r="B367">
        <v>7312.1943358999997</v>
      </c>
      <c r="C367">
        <v>7116.5297852000003</v>
      </c>
      <c r="D367">
        <v>7366.3310547000001</v>
      </c>
      <c r="E367">
        <v>8003.0527344000002</v>
      </c>
      <c r="F367">
        <v>7149.7597655999998</v>
      </c>
      <c r="G367">
        <v>6862.1201172000001</v>
      </c>
      <c r="H367">
        <v>7116.5297852000003</v>
      </c>
      <c r="I367">
        <v>6852.8798827999999</v>
      </c>
      <c r="J367">
        <v>7058.3486327999999</v>
      </c>
      <c r="L367" t="str">
        <f t="shared" si="38"/>
        <v>16JAN2021:06:00:00</v>
      </c>
      <c r="M367">
        <v>6</v>
      </c>
      <c r="N367">
        <f t="shared" si="39"/>
        <v>-195.66455069999938</v>
      </c>
      <c r="O367">
        <f t="shared" si="40"/>
        <v>-195.66455069999938</v>
      </c>
      <c r="P367">
        <f t="shared" si="41"/>
        <v>0</v>
      </c>
      <c r="Q367">
        <f t="shared" si="42"/>
        <v>1</v>
      </c>
      <c r="R367">
        <f t="shared" si="43"/>
        <v>0</v>
      </c>
      <c r="S367">
        <f t="shared" si="44"/>
        <v>2.6758663912878156</v>
      </c>
    </row>
    <row r="368" spans="1:19" x14ac:dyDescent="0.2">
      <c r="A368" t="s">
        <v>390</v>
      </c>
      <c r="B368">
        <v>7785.3525391000003</v>
      </c>
      <c r="C368">
        <v>7589.5400391000003</v>
      </c>
      <c r="D368">
        <v>7757.0644530999998</v>
      </c>
      <c r="E368">
        <v>8447.7773438000004</v>
      </c>
      <c r="F368">
        <v>7629.3198241999999</v>
      </c>
      <c r="G368">
        <v>7144.8798827999999</v>
      </c>
      <c r="H368">
        <v>7589.5400391000003</v>
      </c>
      <c r="I368">
        <v>7322.25</v>
      </c>
      <c r="J368">
        <v>7498.0205077999999</v>
      </c>
      <c r="L368" t="str">
        <f t="shared" si="38"/>
        <v>16JAN2021:07:00:00</v>
      </c>
      <c r="M368">
        <v>7</v>
      </c>
      <c r="N368">
        <f t="shared" si="39"/>
        <v>-195.8125</v>
      </c>
      <c r="O368">
        <f t="shared" si="40"/>
        <v>-195.8125</v>
      </c>
      <c r="P368">
        <f t="shared" si="41"/>
        <v>0</v>
      </c>
      <c r="Q368">
        <f t="shared" si="42"/>
        <v>1</v>
      </c>
      <c r="R368">
        <f t="shared" si="43"/>
        <v>0</v>
      </c>
      <c r="S368">
        <f t="shared" si="44"/>
        <v>2.5151397963879005</v>
      </c>
    </row>
    <row r="369" spans="1:19" x14ac:dyDescent="0.2">
      <c r="A369" t="s">
        <v>391</v>
      </c>
      <c r="B369">
        <v>8181.8515625</v>
      </c>
      <c r="C369">
        <v>7972.4501952999999</v>
      </c>
      <c r="D369">
        <v>7985.5698241999999</v>
      </c>
      <c r="E369">
        <v>8789.2851563000004</v>
      </c>
      <c r="F369">
        <v>7939.5698241999999</v>
      </c>
      <c r="G369">
        <v>7376.3398438000004</v>
      </c>
      <c r="H369">
        <v>7972.4501952999999</v>
      </c>
      <c r="I369">
        <v>7823.2900391000003</v>
      </c>
      <c r="J369">
        <v>7854.0664063000004</v>
      </c>
      <c r="L369" t="str">
        <f t="shared" si="38"/>
        <v>16JAN2021:08:00:00</v>
      </c>
      <c r="M369">
        <v>8</v>
      </c>
      <c r="N369">
        <f t="shared" si="39"/>
        <v>-209.4013672000001</v>
      </c>
      <c r="O369">
        <f t="shared" si="40"/>
        <v>-209.4013672000001</v>
      </c>
      <c r="P369">
        <f t="shared" si="41"/>
        <v>0</v>
      </c>
      <c r="Q369">
        <f t="shared" si="42"/>
        <v>1</v>
      </c>
      <c r="R369">
        <f t="shared" si="43"/>
        <v>0</v>
      </c>
      <c r="S369">
        <f t="shared" si="44"/>
        <v>2.5593396018054451</v>
      </c>
    </row>
    <row r="370" spans="1:19" x14ac:dyDescent="0.2">
      <c r="A370" t="s">
        <v>392</v>
      </c>
      <c r="B370">
        <v>8264.3378905999998</v>
      </c>
      <c r="C370">
        <v>7923.0898438000004</v>
      </c>
      <c r="D370">
        <v>7606.1738280999998</v>
      </c>
      <c r="E370">
        <v>8344.8378905999998</v>
      </c>
      <c r="F370">
        <v>7910.6401366999999</v>
      </c>
      <c r="G370">
        <v>7552.6000977000003</v>
      </c>
      <c r="H370">
        <v>7923.0898438000004</v>
      </c>
      <c r="I370">
        <v>7934.7597655999998</v>
      </c>
      <c r="J370">
        <v>7836.9692383000001</v>
      </c>
      <c r="L370" t="str">
        <f t="shared" si="38"/>
        <v>16JAN2021:09:00:00</v>
      </c>
      <c r="M370">
        <v>9</v>
      </c>
      <c r="N370">
        <f t="shared" si="39"/>
        <v>-341.24804679999943</v>
      </c>
      <c r="O370">
        <f t="shared" si="40"/>
        <v>-341.24804679999943</v>
      </c>
      <c r="P370">
        <f t="shared" si="41"/>
        <v>0</v>
      </c>
      <c r="Q370">
        <f t="shared" si="42"/>
        <v>1</v>
      </c>
      <c r="R370">
        <f t="shared" si="43"/>
        <v>0</v>
      </c>
      <c r="S370">
        <f t="shared" si="44"/>
        <v>4.129163779570785</v>
      </c>
    </row>
    <row r="371" spans="1:19" x14ac:dyDescent="0.2">
      <c r="A371" t="s">
        <v>393</v>
      </c>
      <c r="B371">
        <v>7815.4355469000002</v>
      </c>
      <c r="C371">
        <v>7365.4599608999997</v>
      </c>
      <c r="D371">
        <v>7334.7963866999999</v>
      </c>
      <c r="E371">
        <v>8076.0839844000002</v>
      </c>
      <c r="F371">
        <v>7661.6298827999999</v>
      </c>
      <c r="G371">
        <v>7370.6201172000001</v>
      </c>
      <c r="H371">
        <v>7365.4599608999997</v>
      </c>
      <c r="I371">
        <v>7509.5698241999999</v>
      </c>
      <c r="J371">
        <v>7472.3417969000002</v>
      </c>
      <c r="L371" t="str">
        <f t="shared" si="38"/>
        <v>16JAN2021:10:00:00</v>
      </c>
      <c r="M371">
        <v>10</v>
      </c>
      <c r="N371">
        <f t="shared" si="39"/>
        <v>-449.97558600000048</v>
      </c>
      <c r="O371">
        <f t="shared" si="40"/>
        <v>-449.97558600000048</v>
      </c>
      <c r="P371">
        <f t="shared" si="41"/>
        <v>0</v>
      </c>
      <c r="Q371">
        <f t="shared" si="42"/>
        <v>1</v>
      </c>
      <c r="R371">
        <f t="shared" si="43"/>
        <v>0</v>
      </c>
      <c r="S371">
        <f t="shared" si="44"/>
        <v>5.7575241110968376</v>
      </c>
    </row>
    <row r="372" spans="1:19" x14ac:dyDescent="0.2">
      <c r="A372" t="s">
        <v>394</v>
      </c>
      <c r="B372">
        <v>7223.4130858999997</v>
      </c>
      <c r="C372">
        <v>6923.4199219000002</v>
      </c>
      <c r="D372">
        <v>6854.0356444999998</v>
      </c>
      <c r="E372">
        <v>7483.9282227000003</v>
      </c>
      <c r="F372">
        <v>7105.3999022999997</v>
      </c>
      <c r="G372">
        <v>6978.4101563000004</v>
      </c>
      <c r="H372">
        <v>6923.4199219000002</v>
      </c>
      <c r="I372">
        <v>6938.8598633000001</v>
      </c>
      <c r="J372">
        <v>6970.9755858999997</v>
      </c>
      <c r="L372" t="str">
        <f t="shared" si="38"/>
        <v>16JAN2021:11:00:00</v>
      </c>
      <c r="M372">
        <v>11</v>
      </c>
      <c r="N372">
        <f t="shared" si="39"/>
        <v>-299.99316399999952</v>
      </c>
      <c r="O372">
        <f t="shared" si="40"/>
        <v>-299.99316399999952</v>
      </c>
      <c r="P372">
        <f t="shared" si="41"/>
        <v>0</v>
      </c>
      <c r="Q372">
        <f t="shared" si="42"/>
        <v>1</v>
      </c>
      <c r="R372">
        <f t="shared" si="43"/>
        <v>0</v>
      </c>
      <c r="S372">
        <f t="shared" si="44"/>
        <v>4.1530667072824885</v>
      </c>
    </row>
    <row r="373" spans="1:19" x14ac:dyDescent="0.2">
      <c r="A373" t="s">
        <v>395</v>
      </c>
      <c r="B373">
        <v>6670.3979491999999</v>
      </c>
      <c r="C373">
        <v>6434.2900391000003</v>
      </c>
      <c r="D373">
        <v>6450.8364258000001</v>
      </c>
      <c r="E373">
        <v>6944.4560547000001</v>
      </c>
      <c r="F373">
        <v>6674.4702147999997</v>
      </c>
      <c r="G373">
        <v>6492.1899414</v>
      </c>
      <c r="H373">
        <v>6434.2900391000003</v>
      </c>
      <c r="I373">
        <v>6833</v>
      </c>
      <c r="J373">
        <v>6603.3183594000002</v>
      </c>
      <c r="L373" t="str">
        <f t="shared" si="38"/>
        <v>16JAN2021:12:00:00</v>
      </c>
      <c r="M373">
        <v>12</v>
      </c>
      <c r="N373">
        <f t="shared" si="39"/>
        <v>-236.10791009999957</v>
      </c>
      <c r="O373">
        <f t="shared" si="40"/>
        <v>-236.10791009999957</v>
      </c>
      <c r="P373">
        <f t="shared" si="41"/>
        <v>0</v>
      </c>
      <c r="Q373">
        <f t="shared" si="42"/>
        <v>1</v>
      </c>
      <c r="R373">
        <f t="shared" si="43"/>
        <v>0</v>
      </c>
      <c r="S373">
        <f t="shared" si="44"/>
        <v>3.5396375433390248</v>
      </c>
    </row>
    <row r="374" spans="1:19" x14ac:dyDescent="0.2">
      <c r="A374" t="s">
        <v>396</v>
      </c>
      <c r="B374">
        <v>6228.4472655999998</v>
      </c>
      <c r="C374">
        <v>5976.3100586</v>
      </c>
      <c r="D374">
        <v>6153.0498047000001</v>
      </c>
      <c r="E374">
        <v>6303.2226563000004</v>
      </c>
      <c r="F374">
        <v>6304.6000977000003</v>
      </c>
      <c r="G374">
        <v>6089.4101563000004</v>
      </c>
      <c r="H374">
        <v>5976.3100586</v>
      </c>
      <c r="I374">
        <v>6359.7099608999997</v>
      </c>
      <c r="J374">
        <v>6190.4628905999998</v>
      </c>
      <c r="L374" t="str">
        <f t="shared" si="38"/>
        <v>16JAN2021:13:00:00</v>
      </c>
      <c r="M374">
        <v>13</v>
      </c>
      <c r="N374">
        <f t="shared" si="39"/>
        <v>-252.13720699999976</v>
      </c>
      <c r="O374">
        <f t="shared" si="40"/>
        <v>-252.13720699999976</v>
      </c>
      <c r="P374">
        <f t="shared" si="41"/>
        <v>0</v>
      </c>
      <c r="Q374">
        <f t="shared" si="42"/>
        <v>1</v>
      </c>
      <c r="R374">
        <f t="shared" si="43"/>
        <v>0</v>
      </c>
      <c r="S374">
        <f t="shared" si="44"/>
        <v>4.0481551219445198</v>
      </c>
    </row>
    <row r="375" spans="1:19" x14ac:dyDescent="0.2">
      <c r="A375" t="s">
        <v>397</v>
      </c>
      <c r="B375">
        <v>5892.6284180000002</v>
      </c>
      <c r="C375">
        <v>5790.8999022999997</v>
      </c>
      <c r="D375">
        <v>5811.7006836</v>
      </c>
      <c r="E375">
        <v>5818.4692383000001</v>
      </c>
      <c r="F375">
        <v>5967.0097655999998</v>
      </c>
      <c r="G375">
        <v>5894.9199219000002</v>
      </c>
      <c r="H375">
        <v>5790.8999022999997</v>
      </c>
      <c r="I375">
        <v>5988.3598633000001</v>
      </c>
      <c r="J375">
        <v>5899.8950194999998</v>
      </c>
      <c r="L375" t="str">
        <f t="shared" si="38"/>
        <v>16JAN2021:14:00:00</v>
      </c>
      <c r="M375">
        <v>14</v>
      </c>
      <c r="N375">
        <f t="shared" si="39"/>
        <v>-101.72851570000057</v>
      </c>
      <c r="O375">
        <f t="shared" si="40"/>
        <v>-101.72851570000057</v>
      </c>
      <c r="P375">
        <f t="shared" si="41"/>
        <v>0</v>
      </c>
      <c r="Q375">
        <f t="shared" si="42"/>
        <v>1</v>
      </c>
      <c r="R375">
        <f t="shared" si="43"/>
        <v>0</v>
      </c>
      <c r="S375">
        <f t="shared" si="44"/>
        <v>1.7263690917495176</v>
      </c>
    </row>
    <row r="376" spans="1:19" x14ac:dyDescent="0.2">
      <c r="A376" t="s">
        <v>398</v>
      </c>
      <c r="B376">
        <v>5674.9023438000004</v>
      </c>
      <c r="C376">
        <v>5592.9702147999997</v>
      </c>
      <c r="D376">
        <v>5674.9658202999999</v>
      </c>
      <c r="E376">
        <v>5807.6059569999998</v>
      </c>
      <c r="F376">
        <v>5861.2700194999998</v>
      </c>
      <c r="G376">
        <v>5697.6000977000003</v>
      </c>
      <c r="H376">
        <v>5592.9702147999997</v>
      </c>
      <c r="I376">
        <v>5908.8901366999999</v>
      </c>
      <c r="J376">
        <v>5762.3535155999998</v>
      </c>
      <c r="L376" t="str">
        <f t="shared" si="38"/>
        <v>16JAN2021:15:00:00</v>
      </c>
      <c r="M376">
        <v>15</v>
      </c>
      <c r="N376">
        <f t="shared" si="39"/>
        <v>-81.932129000000714</v>
      </c>
      <c r="O376">
        <f t="shared" si="40"/>
        <v>-81.932129000000714</v>
      </c>
      <c r="P376">
        <f t="shared" si="41"/>
        <v>0</v>
      </c>
      <c r="Q376">
        <f t="shared" si="42"/>
        <v>1</v>
      </c>
      <c r="R376">
        <f t="shared" si="43"/>
        <v>0</v>
      </c>
      <c r="S376">
        <f t="shared" si="44"/>
        <v>1.4437628004209448</v>
      </c>
    </row>
    <row r="377" spans="1:19" x14ac:dyDescent="0.2">
      <c r="A377" t="s">
        <v>399</v>
      </c>
      <c r="B377">
        <v>5594.9726563000004</v>
      </c>
      <c r="C377">
        <v>5544.6699219000002</v>
      </c>
      <c r="D377">
        <v>5648.2832030999998</v>
      </c>
      <c r="E377">
        <v>5785.2836914</v>
      </c>
      <c r="F377">
        <v>5790.7700194999998</v>
      </c>
      <c r="G377">
        <v>5699.3901366999999</v>
      </c>
      <c r="H377">
        <v>5544.6699219000002</v>
      </c>
      <c r="I377">
        <v>5803.8798827999999</v>
      </c>
      <c r="J377">
        <v>5703.2890625</v>
      </c>
      <c r="L377" t="str">
        <f t="shared" si="38"/>
        <v>16JAN2021:16:00:00</v>
      </c>
      <c r="M377">
        <v>16</v>
      </c>
      <c r="N377">
        <f t="shared" si="39"/>
        <v>-50.30273440000019</v>
      </c>
      <c r="O377">
        <f t="shared" si="40"/>
        <v>-50.30273440000019</v>
      </c>
      <c r="P377">
        <f t="shared" si="41"/>
        <v>0</v>
      </c>
      <c r="Q377">
        <f t="shared" si="42"/>
        <v>1</v>
      </c>
      <c r="R377">
        <f t="shared" si="43"/>
        <v>0</v>
      </c>
      <c r="S377">
        <f t="shared" si="44"/>
        <v>0.89907024555980208</v>
      </c>
    </row>
    <row r="378" spans="1:19" x14ac:dyDescent="0.2">
      <c r="A378" t="s">
        <v>400</v>
      </c>
      <c r="B378">
        <v>5662.3984375</v>
      </c>
      <c r="C378">
        <v>5648.5600586</v>
      </c>
      <c r="D378">
        <v>5811.4643555000002</v>
      </c>
      <c r="E378">
        <v>5942.9692383000001</v>
      </c>
      <c r="F378">
        <v>5873.7900391000003</v>
      </c>
      <c r="G378">
        <v>5729.3901366999999</v>
      </c>
      <c r="H378">
        <v>5648.5600586</v>
      </c>
      <c r="I378">
        <v>5815.9599608999997</v>
      </c>
      <c r="J378">
        <v>5777.1845702999999</v>
      </c>
      <c r="L378" t="str">
        <f t="shared" si="38"/>
        <v>16JAN2021:17:00:00</v>
      </c>
      <c r="M378">
        <v>17</v>
      </c>
      <c r="N378">
        <f t="shared" si="39"/>
        <v>-13.838378899999952</v>
      </c>
      <c r="O378">
        <f t="shared" si="40"/>
        <v>-13.838378899999952</v>
      </c>
      <c r="P378">
        <f t="shared" si="41"/>
        <v>0</v>
      </c>
      <c r="Q378">
        <f t="shared" si="42"/>
        <v>1</v>
      </c>
      <c r="R378">
        <f t="shared" si="43"/>
        <v>0</v>
      </c>
      <c r="S378">
        <f t="shared" si="44"/>
        <v>0.24439076572841315</v>
      </c>
    </row>
    <row r="379" spans="1:19" x14ac:dyDescent="0.2">
      <c r="A379" t="s">
        <v>401</v>
      </c>
      <c r="B379">
        <v>5935.5136719000002</v>
      </c>
      <c r="C379">
        <v>6029.6899414</v>
      </c>
      <c r="D379">
        <v>6202.2207030999998</v>
      </c>
      <c r="E379">
        <v>6333.5869141000003</v>
      </c>
      <c r="F379">
        <v>6199.2900391000003</v>
      </c>
      <c r="G379">
        <v>5968.3198241999999</v>
      </c>
      <c r="H379">
        <v>6029.6899414</v>
      </c>
      <c r="I379">
        <v>6118.6499022999997</v>
      </c>
      <c r="J379">
        <v>6108.2250977000003</v>
      </c>
      <c r="L379" t="str">
        <f t="shared" si="38"/>
        <v>16JAN2021:18:00:00</v>
      </c>
      <c r="M379">
        <v>18</v>
      </c>
      <c r="N379">
        <f t="shared" si="39"/>
        <v>94.176269499999762</v>
      </c>
      <c r="O379">
        <f t="shared" si="40"/>
        <v>0</v>
      </c>
      <c r="P379">
        <f t="shared" si="41"/>
        <v>94.176269499999762</v>
      </c>
      <c r="Q379">
        <f t="shared" si="42"/>
        <v>0</v>
      </c>
      <c r="R379">
        <f t="shared" si="43"/>
        <v>1</v>
      </c>
      <c r="S379">
        <f t="shared" si="44"/>
        <v>1.586657443749991</v>
      </c>
    </row>
    <row r="380" spans="1:19" x14ac:dyDescent="0.2">
      <c r="A380" t="s">
        <v>402</v>
      </c>
      <c r="B380">
        <v>6446.4355469000002</v>
      </c>
      <c r="C380">
        <v>6529.1699219000002</v>
      </c>
      <c r="D380">
        <v>6655.0581055000002</v>
      </c>
      <c r="E380">
        <v>6810.6103516000003</v>
      </c>
      <c r="F380">
        <v>6666.2099608999997</v>
      </c>
      <c r="G380">
        <v>6435.8500977000003</v>
      </c>
      <c r="H380">
        <v>6529.1699219000002</v>
      </c>
      <c r="I380">
        <v>6463.7700194999998</v>
      </c>
      <c r="J380">
        <v>6551.1508789</v>
      </c>
      <c r="L380" t="str">
        <f t="shared" si="38"/>
        <v>16JAN2021:19:00:00</v>
      </c>
      <c r="M380">
        <v>19</v>
      </c>
      <c r="N380">
        <f t="shared" si="39"/>
        <v>82.734375</v>
      </c>
      <c r="O380">
        <f t="shared" si="40"/>
        <v>0</v>
      </c>
      <c r="P380">
        <f t="shared" si="41"/>
        <v>82.734375</v>
      </c>
      <c r="Q380">
        <f t="shared" si="42"/>
        <v>0</v>
      </c>
      <c r="R380">
        <f t="shared" si="43"/>
        <v>1</v>
      </c>
      <c r="S380">
        <f t="shared" si="44"/>
        <v>1.2834127386844936</v>
      </c>
    </row>
    <row r="381" spans="1:19" x14ac:dyDescent="0.2">
      <c r="A381" t="s">
        <v>403</v>
      </c>
      <c r="B381">
        <v>6585.5043944999998</v>
      </c>
      <c r="C381">
        <v>6625.5800780999998</v>
      </c>
      <c r="D381">
        <v>6752.0732422000001</v>
      </c>
      <c r="E381">
        <v>6602.3852539</v>
      </c>
      <c r="F381">
        <v>6776.7597655999998</v>
      </c>
      <c r="G381">
        <v>6434.3100586</v>
      </c>
      <c r="H381">
        <v>6625.5800780999998</v>
      </c>
      <c r="I381">
        <v>6501.7700194999998</v>
      </c>
      <c r="J381">
        <v>6624.3251952999999</v>
      </c>
      <c r="L381" t="str">
        <f t="shared" si="38"/>
        <v>16JAN2021:20:00:00</v>
      </c>
      <c r="M381">
        <v>20</v>
      </c>
      <c r="N381">
        <f t="shared" si="39"/>
        <v>40.075683600000048</v>
      </c>
      <c r="O381">
        <f t="shared" si="40"/>
        <v>0</v>
      </c>
      <c r="P381">
        <f t="shared" si="41"/>
        <v>40.075683600000048</v>
      </c>
      <c r="Q381">
        <f t="shared" si="42"/>
        <v>0</v>
      </c>
      <c r="R381">
        <f t="shared" si="43"/>
        <v>1</v>
      </c>
      <c r="S381">
        <f t="shared" si="44"/>
        <v>0.60854387453556269</v>
      </c>
    </row>
    <row r="382" spans="1:19" x14ac:dyDescent="0.2">
      <c r="A382" t="s">
        <v>404</v>
      </c>
      <c r="B382">
        <v>6638.2734375</v>
      </c>
      <c r="C382">
        <v>6626.1601563000004</v>
      </c>
      <c r="D382">
        <v>6807.6240233999997</v>
      </c>
      <c r="E382">
        <v>6784.3388672000001</v>
      </c>
      <c r="F382">
        <v>6763.0898438000004</v>
      </c>
      <c r="G382">
        <v>6537.7597655999998</v>
      </c>
      <c r="H382">
        <v>6626.1601563000004</v>
      </c>
      <c r="I382">
        <v>6531.8901366999999</v>
      </c>
      <c r="J382">
        <v>6648.4580077999999</v>
      </c>
      <c r="L382" t="str">
        <f t="shared" si="38"/>
        <v>16JAN2021:21:00:00</v>
      </c>
      <c r="M382">
        <v>21</v>
      </c>
      <c r="N382">
        <f t="shared" si="39"/>
        <v>-12.113281199999619</v>
      </c>
      <c r="O382">
        <f t="shared" si="40"/>
        <v>-12.113281199999619</v>
      </c>
      <c r="P382">
        <f t="shared" si="41"/>
        <v>0</v>
      </c>
      <c r="Q382">
        <f t="shared" si="42"/>
        <v>1</v>
      </c>
      <c r="R382">
        <f t="shared" si="43"/>
        <v>0</v>
      </c>
      <c r="S382">
        <f t="shared" si="44"/>
        <v>0.18247638205999434</v>
      </c>
    </row>
    <row r="383" spans="1:19" x14ac:dyDescent="0.2">
      <c r="A383" t="s">
        <v>405</v>
      </c>
      <c r="B383">
        <v>6653.0083008000001</v>
      </c>
      <c r="C383">
        <v>6564.4501952999999</v>
      </c>
      <c r="D383">
        <v>6799.7280272999997</v>
      </c>
      <c r="E383">
        <v>7024.2548827999999</v>
      </c>
      <c r="F383">
        <v>6729.0498047000001</v>
      </c>
      <c r="G383">
        <v>6546.8901366999999</v>
      </c>
      <c r="H383">
        <v>6564.4501952999999</v>
      </c>
      <c r="I383">
        <v>6488.4501952999999</v>
      </c>
      <c r="J383">
        <v>6613.8144530999998</v>
      </c>
      <c r="L383" t="str">
        <f t="shared" si="38"/>
        <v>16JAN2021:22:00:00</v>
      </c>
      <c r="M383">
        <v>22</v>
      </c>
      <c r="N383">
        <f t="shared" si="39"/>
        <v>-88.558105500000238</v>
      </c>
      <c r="O383">
        <f t="shared" si="40"/>
        <v>-88.558105500000238</v>
      </c>
      <c r="P383">
        <f t="shared" si="41"/>
        <v>0</v>
      </c>
      <c r="Q383">
        <f t="shared" si="42"/>
        <v>1</v>
      </c>
      <c r="R383">
        <f t="shared" si="43"/>
        <v>0</v>
      </c>
      <c r="S383">
        <f t="shared" si="44"/>
        <v>1.3310986774111111</v>
      </c>
    </row>
    <row r="384" spans="1:19" x14ac:dyDescent="0.2">
      <c r="A384" t="s">
        <v>406</v>
      </c>
      <c r="B384">
        <v>6586.5581055000002</v>
      </c>
      <c r="C384">
        <v>6413.4301758000001</v>
      </c>
      <c r="D384">
        <v>6610.1674805000002</v>
      </c>
      <c r="E384">
        <v>7031.921875</v>
      </c>
      <c r="F384">
        <v>6528.4702147999997</v>
      </c>
      <c r="G384">
        <v>6483.4902344000002</v>
      </c>
      <c r="H384">
        <v>6413.4301758000001</v>
      </c>
      <c r="I384">
        <v>6277.9799805000002</v>
      </c>
      <c r="J384">
        <v>6441.6772461</v>
      </c>
      <c r="L384" t="str">
        <f t="shared" si="38"/>
        <v>16JAN2021:23:00:00</v>
      </c>
      <c r="M384">
        <v>23</v>
      </c>
      <c r="N384">
        <f t="shared" si="39"/>
        <v>-173.1279297000001</v>
      </c>
      <c r="O384">
        <f t="shared" si="40"/>
        <v>-173.1279297000001</v>
      </c>
      <c r="P384">
        <f t="shared" si="41"/>
        <v>0</v>
      </c>
      <c r="Q384">
        <f t="shared" si="42"/>
        <v>1</v>
      </c>
      <c r="R384">
        <f t="shared" si="43"/>
        <v>0</v>
      </c>
      <c r="S384">
        <f t="shared" si="44"/>
        <v>2.6285037940443035</v>
      </c>
    </row>
    <row r="385" spans="1:19" x14ac:dyDescent="0.2">
      <c r="A385" t="s">
        <v>407</v>
      </c>
      <c r="B385">
        <v>6417.0117188000004</v>
      </c>
      <c r="C385">
        <v>6176.9501952999999</v>
      </c>
      <c r="D385">
        <v>6441.7246094000002</v>
      </c>
      <c r="E385">
        <v>6735.40625</v>
      </c>
      <c r="F385">
        <v>6323.9799805000002</v>
      </c>
      <c r="G385">
        <v>6420.0600586</v>
      </c>
      <c r="H385">
        <v>6176.9501952999999</v>
      </c>
      <c r="I385">
        <v>6177.4902344000002</v>
      </c>
      <c r="J385">
        <v>6277.328125</v>
      </c>
      <c r="L385" t="str">
        <f t="shared" si="38"/>
        <v>17JAN2021:00:00:00</v>
      </c>
      <c r="M385">
        <v>24</v>
      </c>
      <c r="N385">
        <f t="shared" si="39"/>
        <v>-240.06152350000048</v>
      </c>
      <c r="O385">
        <f t="shared" si="40"/>
        <v>-240.06152350000048</v>
      </c>
      <c r="P385">
        <f t="shared" si="41"/>
        <v>0</v>
      </c>
      <c r="Q385">
        <f t="shared" si="42"/>
        <v>1</v>
      </c>
      <c r="R385">
        <f t="shared" si="43"/>
        <v>0</v>
      </c>
      <c r="S385">
        <f t="shared" si="44"/>
        <v>3.7410173772425752</v>
      </c>
    </row>
    <row r="386" spans="1:19" x14ac:dyDescent="0.2">
      <c r="A386" t="s">
        <v>408</v>
      </c>
      <c r="B386">
        <v>6170.9804688000004</v>
      </c>
      <c r="C386">
        <v>6098.2202147999997</v>
      </c>
      <c r="D386">
        <v>6580.1738280999998</v>
      </c>
      <c r="E386">
        <v>6683.1733397999997</v>
      </c>
      <c r="F386">
        <v>6045.5600586</v>
      </c>
      <c r="G386">
        <v>6172.8598633000001</v>
      </c>
      <c r="H386">
        <v>6098.2202147999997</v>
      </c>
      <c r="I386">
        <v>6037.8500977000003</v>
      </c>
      <c r="J386">
        <v>6139.5366211</v>
      </c>
      <c r="L386" t="str">
        <f t="shared" si="38"/>
        <v>17JAN2021:01:00:00</v>
      </c>
      <c r="M386">
        <v>1</v>
      </c>
      <c r="N386">
        <f t="shared" si="39"/>
        <v>-72.760254000000714</v>
      </c>
      <c r="O386">
        <f t="shared" si="40"/>
        <v>-72.760254000000714</v>
      </c>
      <c r="P386">
        <f t="shared" si="41"/>
        <v>0</v>
      </c>
      <c r="Q386">
        <f t="shared" si="42"/>
        <v>1</v>
      </c>
      <c r="R386">
        <f t="shared" si="43"/>
        <v>0</v>
      </c>
      <c r="S386">
        <f t="shared" si="44"/>
        <v>1.1790712086656396</v>
      </c>
    </row>
    <row r="387" spans="1:19" x14ac:dyDescent="0.2">
      <c r="A387" t="s">
        <v>409</v>
      </c>
      <c r="B387">
        <v>6075.0278319999998</v>
      </c>
      <c r="C387">
        <v>5954.3999022999997</v>
      </c>
      <c r="D387">
        <v>6558.3037108999997</v>
      </c>
      <c r="E387">
        <v>6568.9785155999998</v>
      </c>
      <c r="F387">
        <v>5903.0898438000004</v>
      </c>
      <c r="G387">
        <v>5947.9702147999997</v>
      </c>
      <c r="H387">
        <v>5954.3999022999997</v>
      </c>
      <c r="I387">
        <v>5972.4199219000002</v>
      </c>
      <c r="J387">
        <v>6020.7617188000004</v>
      </c>
      <c r="L387" t="str">
        <f t="shared" ref="L387:L450" si="45">A387</f>
        <v>17JAN2021:02:00:00</v>
      </c>
      <c r="M387">
        <v>2</v>
      </c>
      <c r="N387">
        <f t="shared" ref="N387:N450" si="46">C387-B387</f>
        <v>-120.6279297000001</v>
      </c>
      <c r="O387">
        <f t="shared" ref="O387:O450" si="47">IF(N387&lt;0,N387,0)</f>
        <v>-120.6279297000001</v>
      </c>
      <c r="P387">
        <f t="shared" ref="P387:P450" si="48">IF(N387&gt;0,N387,0)</f>
        <v>0</v>
      </c>
      <c r="Q387">
        <f t="shared" ref="Q387:Q450" si="49">IF(O387&lt;0,1,0)</f>
        <v>1</v>
      </c>
      <c r="R387">
        <f t="shared" ref="R387:R450" si="50">IF(P387&gt;0,1,0)</f>
        <v>0</v>
      </c>
      <c r="S387">
        <f t="shared" ref="S387:S450" si="51">ABS((B387-C387)/B387)*100</f>
        <v>1.9856358363429485</v>
      </c>
    </row>
    <row r="388" spans="1:19" x14ac:dyDescent="0.2">
      <c r="A388" t="s">
        <v>410</v>
      </c>
      <c r="B388">
        <v>6007.4682616999999</v>
      </c>
      <c r="C388">
        <v>5845.0898438000004</v>
      </c>
      <c r="D388">
        <v>6612.0292969000002</v>
      </c>
      <c r="E388">
        <v>6574.1000977000003</v>
      </c>
      <c r="F388">
        <v>5860.5600586</v>
      </c>
      <c r="G388">
        <v>5797.8398438000004</v>
      </c>
      <c r="H388">
        <v>5845.0898438000004</v>
      </c>
      <c r="I388">
        <v>5777.3999022999997</v>
      </c>
      <c r="J388">
        <v>5921.9960938000004</v>
      </c>
      <c r="L388" t="str">
        <f t="shared" si="45"/>
        <v>17JAN2021:03:00:00</v>
      </c>
      <c r="M388">
        <v>3</v>
      </c>
      <c r="N388">
        <f t="shared" si="46"/>
        <v>-162.37841789999948</v>
      </c>
      <c r="O388">
        <f t="shared" si="47"/>
        <v>-162.37841789999948</v>
      </c>
      <c r="P388">
        <f t="shared" si="48"/>
        <v>0</v>
      </c>
      <c r="Q388">
        <f t="shared" si="49"/>
        <v>1</v>
      </c>
      <c r="R388">
        <f t="shared" si="50"/>
        <v>0</v>
      </c>
      <c r="S388">
        <f t="shared" si="51"/>
        <v>2.7029425845697177</v>
      </c>
    </row>
    <row r="389" spans="1:19" x14ac:dyDescent="0.2">
      <c r="A389" t="s">
        <v>411</v>
      </c>
      <c r="B389">
        <v>6029.2973633000001</v>
      </c>
      <c r="C389">
        <v>5884.75</v>
      </c>
      <c r="D389">
        <v>6628.4863280999998</v>
      </c>
      <c r="E389">
        <v>6537.4228516000003</v>
      </c>
      <c r="F389">
        <v>5939.6098633000001</v>
      </c>
      <c r="G389">
        <v>5797.2001952999999</v>
      </c>
      <c r="H389">
        <v>5884.75</v>
      </c>
      <c r="I389">
        <v>5857.1201172000001</v>
      </c>
      <c r="J389">
        <v>5973.5810547000001</v>
      </c>
      <c r="L389" t="str">
        <f t="shared" si="45"/>
        <v>17JAN2021:04:00:00</v>
      </c>
      <c r="M389">
        <v>4</v>
      </c>
      <c r="N389">
        <f t="shared" si="46"/>
        <v>-144.54736330000014</v>
      </c>
      <c r="O389">
        <f t="shared" si="47"/>
        <v>-144.54736330000014</v>
      </c>
      <c r="P389">
        <f t="shared" si="48"/>
        <v>0</v>
      </c>
      <c r="Q389">
        <f t="shared" si="49"/>
        <v>1</v>
      </c>
      <c r="R389">
        <f t="shared" si="50"/>
        <v>0</v>
      </c>
      <c r="S389">
        <f t="shared" si="51"/>
        <v>2.3974163918311935</v>
      </c>
    </row>
    <row r="390" spans="1:19" x14ac:dyDescent="0.2">
      <c r="A390" t="s">
        <v>412</v>
      </c>
      <c r="B390">
        <v>6205.6303711</v>
      </c>
      <c r="C390">
        <v>6082.75</v>
      </c>
      <c r="D390">
        <v>6768.5957030999998</v>
      </c>
      <c r="E390">
        <v>6735.2597655999998</v>
      </c>
      <c r="F390">
        <v>6143.75</v>
      </c>
      <c r="G390">
        <v>5960.2001952999999</v>
      </c>
      <c r="H390">
        <v>6082.75</v>
      </c>
      <c r="I390">
        <v>5925.8798827999999</v>
      </c>
      <c r="J390">
        <v>6129.1943358999997</v>
      </c>
      <c r="L390" t="str">
        <f t="shared" si="45"/>
        <v>17JAN2021:05:00:00</v>
      </c>
      <c r="M390">
        <v>5</v>
      </c>
      <c r="N390">
        <f t="shared" si="46"/>
        <v>-122.88037110000005</v>
      </c>
      <c r="O390">
        <f t="shared" si="47"/>
        <v>-122.88037110000005</v>
      </c>
      <c r="P390">
        <f t="shared" si="48"/>
        <v>0</v>
      </c>
      <c r="Q390">
        <f t="shared" si="49"/>
        <v>1</v>
      </c>
      <c r="R390">
        <f t="shared" si="50"/>
        <v>0</v>
      </c>
      <c r="S390">
        <f t="shared" si="51"/>
        <v>1.9801432530087748</v>
      </c>
    </row>
    <row r="391" spans="1:19" x14ac:dyDescent="0.2">
      <c r="A391" t="s">
        <v>413</v>
      </c>
      <c r="B391">
        <v>6479.1625977000003</v>
      </c>
      <c r="C391">
        <v>6329.1499022999997</v>
      </c>
      <c r="D391">
        <v>7006.8764647999997</v>
      </c>
      <c r="E391">
        <v>6965.0332030999998</v>
      </c>
      <c r="F391">
        <v>6484.8598633000001</v>
      </c>
      <c r="G391">
        <v>6202.9501952999999</v>
      </c>
      <c r="H391">
        <v>6329.1499022999997</v>
      </c>
      <c r="I391">
        <v>5983.2900391000003</v>
      </c>
      <c r="J391">
        <v>6350.5537108999997</v>
      </c>
      <c r="L391" t="str">
        <f t="shared" si="45"/>
        <v>17JAN2021:06:00:00</v>
      </c>
      <c r="M391">
        <v>6</v>
      </c>
      <c r="N391">
        <f t="shared" si="46"/>
        <v>-150.01269540000067</v>
      </c>
      <c r="O391">
        <f t="shared" si="47"/>
        <v>-150.01269540000067</v>
      </c>
      <c r="P391">
        <f t="shared" si="48"/>
        <v>0</v>
      </c>
      <c r="Q391">
        <f t="shared" si="49"/>
        <v>1</v>
      </c>
      <c r="R391">
        <f t="shared" si="50"/>
        <v>0</v>
      </c>
      <c r="S391">
        <f t="shared" si="51"/>
        <v>2.315309936090395</v>
      </c>
    </row>
    <row r="392" spans="1:19" x14ac:dyDescent="0.2">
      <c r="A392" t="s">
        <v>414</v>
      </c>
      <c r="B392">
        <v>6861.9443358999997</v>
      </c>
      <c r="C392">
        <v>6612.4799805000002</v>
      </c>
      <c r="D392">
        <v>7379.9716797000001</v>
      </c>
      <c r="E392">
        <v>7361.9584961</v>
      </c>
      <c r="F392">
        <v>6953.8100586</v>
      </c>
      <c r="G392">
        <v>6456.7797852000003</v>
      </c>
      <c r="H392">
        <v>6612.4799805000002</v>
      </c>
      <c r="I392">
        <v>6443.1899414</v>
      </c>
      <c r="J392">
        <v>6731.9638672000001</v>
      </c>
      <c r="L392" t="str">
        <f t="shared" si="45"/>
        <v>17JAN2021:07:00:00</v>
      </c>
      <c r="M392">
        <v>7</v>
      </c>
      <c r="N392">
        <f t="shared" si="46"/>
        <v>-249.46435539999948</v>
      </c>
      <c r="O392">
        <f t="shared" si="47"/>
        <v>-249.46435539999948</v>
      </c>
      <c r="P392">
        <f t="shared" si="48"/>
        <v>0</v>
      </c>
      <c r="Q392">
        <f t="shared" si="49"/>
        <v>1</v>
      </c>
      <c r="R392">
        <f t="shared" si="50"/>
        <v>0</v>
      </c>
      <c r="S392">
        <f t="shared" si="51"/>
        <v>3.6354762322227465</v>
      </c>
    </row>
    <row r="393" spans="1:19" x14ac:dyDescent="0.2">
      <c r="A393" t="s">
        <v>415</v>
      </c>
      <c r="B393">
        <v>7270.3876952999999</v>
      </c>
      <c r="C393">
        <v>6999.7001952999999</v>
      </c>
      <c r="D393">
        <v>7659.3227539</v>
      </c>
      <c r="E393">
        <v>7630.4833983999997</v>
      </c>
      <c r="F393">
        <v>7265.9501952999999</v>
      </c>
      <c r="G393">
        <v>6741.3798827999999</v>
      </c>
      <c r="H393">
        <v>6999.7001952999999</v>
      </c>
      <c r="I393">
        <v>6839.1000977000003</v>
      </c>
      <c r="J393">
        <v>7076.2749022999997</v>
      </c>
      <c r="L393" t="str">
        <f t="shared" si="45"/>
        <v>17JAN2021:08:00:00</v>
      </c>
      <c r="M393">
        <v>8</v>
      </c>
      <c r="N393">
        <f t="shared" si="46"/>
        <v>-270.6875</v>
      </c>
      <c r="O393">
        <f t="shared" si="47"/>
        <v>-270.6875</v>
      </c>
      <c r="P393">
        <f t="shared" si="48"/>
        <v>0</v>
      </c>
      <c r="Q393">
        <f t="shared" si="49"/>
        <v>1</v>
      </c>
      <c r="R393">
        <f t="shared" si="50"/>
        <v>0</v>
      </c>
      <c r="S393">
        <f t="shared" si="51"/>
        <v>3.7231508324513163</v>
      </c>
    </row>
    <row r="394" spans="1:19" x14ac:dyDescent="0.2">
      <c r="A394" t="s">
        <v>416</v>
      </c>
      <c r="B394">
        <v>7345.4980469000002</v>
      </c>
      <c r="C394">
        <v>6980.4399414</v>
      </c>
      <c r="D394">
        <v>7428.0942383000001</v>
      </c>
      <c r="E394">
        <v>7340.5693358999997</v>
      </c>
      <c r="F394">
        <v>7256.1298827999999</v>
      </c>
      <c r="G394">
        <v>6889.6601563000004</v>
      </c>
      <c r="H394">
        <v>6980.4399414</v>
      </c>
      <c r="I394">
        <v>6782.8100586</v>
      </c>
      <c r="J394">
        <v>7044.5644530999998</v>
      </c>
      <c r="L394" t="str">
        <f t="shared" si="45"/>
        <v>17JAN2021:09:00:00</v>
      </c>
      <c r="M394">
        <v>9</v>
      </c>
      <c r="N394">
        <f t="shared" si="46"/>
        <v>-365.05810550000024</v>
      </c>
      <c r="O394">
        <f t="shared" si="47"/>
        <v>-365.05810550000024</v>
      </c>
      <c r="P394">
        <f t="shared" si="48"/>
        <v>0</v>
      </c>
      <c r="Q394">
        <f t="shared" si="49"/>
        <v>1</v>
      </c>
      <c r="R394">
        <f t="shared" si="50"/>
        <v>0</v>
      </c>
      <c r="S394">
        <f t="shared" si="51"/>
        <v>4.969821013757735</v>
      </c>
    </row>
    <row r="395" spans="1:19" x14ac:dyDescent="0.2">
      <c r="A395" t="s">
        <v>417</v>
      </c>
      <c r="B395">
        <v>6959.3125</v>
      </c>
      <c r="C395">
        <v>6696.8598633000001</v>
      </c>
      <c r="D395">
        <v>7147.1694336</v>
      </c>
      <c r="E395">
        <v>7027.7792969000002</v>
      </c>
      <c r="F395">
        <v>7043.6499022999997</v>
      </c>
      <c r="G395">
        <v>6721.4799805000002</v>
      </c>
      <c r="H395">
        <v>6696.8598633000001</v>
      </c>
      <c r="I395">
        <v>6661.3598633000001</v>
      </c>
      <c r="J395">
        <v>6834.0483397999997</v>
      </c>
      <c r="L395" t="str">
        <f t="shared" si="45"/>
        <v>17JAN2021:10:00:00</v>
      </c>
      <c r="M395">
        <v>10</v>
      </c>
      <c r="N395">
        <f t="shared" si="46"/>
        <v>-262.45263669999986</v>
      </c>
      <c r="O395">
        <f t="shared" si="47"/>
        <v>-262.45263669999986</v>
      </c>
      <c r="P395">
        <f t="shared" si="48"/>
        <v>0</v>
      </c>
      <c r="Q395">
        <f t="shared" si="49"/>
        <v>1</v>
      </c>
      <c r="R395">
        <f t="shared" si="50"/>
        <v>0</v>
      </c>
      <c r="S395">
        <f t="shared" si="51"/>
        <v>3.7712437356419883</v>
      </c>
    </row>
    <row r="396" spans="1:19" x14ac:dyDescent="0.2">
      <c r="A396" t="s">
        <v>418</v>
      </c>
      <c r="B396">
        <v>6471.96875</v>
      </c>
      <c r="C396">
        <v>6395.6601563000004</v>
      </c>
      <c r="D396">
        <v>6757.1269530999998</v>
      </c>
      <c r="E396">
        <v>6622.3134766000003</v>
      </c>
      <c r="F396">
        <v>6582.6699219000002</v>
      </c>
      <c r="G396">
        <v>6383.5600586</v>
      </c>
      <c r="H396">
        <v>6395.6601563000004</v>
      </c>
      <c r="I396">
        <v>6228.4101563000004</v>
      </c>
      <c r="J396">
        <v>6444.2709961</v>
      </c>
      <c r="L396" t="str">
        <f t="shared" si="45"/>
        <v>17JAN2021:11:00:00</v>
      </c>
      <c r="M396">
        <v>11</v>
      </c>
      <c r="N396">
        <f t="shared" si="46"/>
        <v>-76.308593699999619</v>
      </c>
      <c r="O396">
        <f t="shared" si="47"/>
        <v>-76.308593699999619</v>
      </c>
      <c r="P396">
        <f t="shared" si="48"/>
        <v>0</v>
      </c>
      <c r="Q396">
        <f t="shared" si="49"/>
        <v>1</v>
      </c>
      <c r="R396">
        <f t="shared" si="50"/>
        <v>0</v>
      </c>
      <c r="S396">
        <f t="shared" si="51"/>
        <v>1.1790630741225323</v>
      </c>
    </row>
    <row r="397" spans="1:19" x14ac:dyDescent="0.2">
      <c r="A397" t="s">
        <v>419</v>
      </c>
      <c r="B397">
        <v>6038.8442383000001</v>
      </c>
      <c r="C397">
        <v>6048.6699219000002</v>
      </c>
      <c r="D397">
        <v>6436.4169922000001</v>
      </c>
      <c r="E397">
        <v>6234.4052733999997</v>
      </c>
      <c r="F397">
        <v>6188.0898438000004</v>
      </c>
      <c r="G397">
        <v>6025.7402344000002</v>
      </c>
      <c r="H397">
        <v>6048.6699219000002</v>
      </c>
      <c r="I397">
        <v>6207.7299805000002</v>
      </c>
      <c r="J397">
        <v>6168.8925780999998</v>
      </c>
      <c r="L397" t="str">
        <f t="shared" si="45"/>
        <v>17JAN2021:12:00:00</v>
      </c>
      <c r="M397">
        <v>12</v>
      </c>
      <c r="N397">
        <f t="shared" si="46"/>
        <v>9.8256836000000476</v>
      </c>
      <c r="O397">
        <f t="shared" si="47"/>
        <v>0</v>
      </c>
      <c r="P397">
        <f t="shared" si="48"/>
        <v>9.8256836000000476</v>
      </c>
      <c r="Q397">
        <f t="shared" si="49"/>
        <v>0</v>
      </c>
      <c r="R397">
        <f t="shared" si="50"/>
        <v>1</v>
      </c>
      <c r="S397">
        <f t="shared" si="51"/>
        <v>0.16270801518083342</v>
      </c>
    </row>
    <row r="398" spans="1:19" x14ac:dyDescent="0.2">
      <c r="A398" t="s">
        <v>420</v>
      </c>
      <c r="B398">
        <v>5766.9750977000003</v>
      </c>
      <c r="C398">
        <v>5715.8398438000004</v>
      </c>
      <c r="D398">
        <v>6160.3320313000004</v>
      </c>
      <c r="E398">
        <v>6129.5043944999998</v>
      </c>
      <c r="F398">
        <v>5932.3500977000003</v>
      </c>
      <c r="G398">
        <v>5826.4301758000001</v>
      </c>
      <c r="H398">
        <v>5715.8398438000004</v>
      </c>
      <c r="I398">
        <v>6012.25</v>
      </c>
      <c r="J398">
        <v>5913.4550780999998</v>
      </c>
      <c r="L398" t="str">
        <f t="shared" si="45"/>
        <v>17JAN2021:13:00:00</v>
      </c>
      <c r="M398">
        <v>13</v>
      </c>
      <c r="N398">
        <f t="shared" si="46"/>
        <v>-51.135253899999952</v>
      </c>
      <c r="O398">
        <f t="shared" si="47"/>
        <v>-51.135253899999952</v>
      </c>
      <c r="P398">
        <f t="shared" si="48"/>
        <v>0</v>
      </c>
      <c r="Q398">
        <f t="shared" si="49"/>
        <v>1</v>
      </c>
      <c r="R398">
        <f t="shared" si="50"/>
        <v>0</v>
      </c>
      <c r="S398">
        <f t="shared" si="51"/>
        <v>0.88669108213062764</v>
      </c>
    </row>
    <row r="399" spans="1:19" x14ac:dyDescent="0.2">
      <c r="A399" t="s">
        <v>421</v>
      </c>
      <c r="B399">
        <v>5565.5766602000003</v>
      </c>
      <c r="C399">
        <v>5623.1401366999999</v>
      </c>
      <c r="D399">
        <v>5882.5815430000002</v>
      </c>
      <c r="E399">
        <v>5884.8618164</v>
      </c>
      <c r="F399">
        <v>5704.8100586</v>
      </c>
      <c r="G399">
        <v>5614.5</v>
      </c>
      <c r="H399">
        <v>5623.1401366999999</v>
      </c>
      <c r="I399">
        <v>5682.4199219000002</v>
      </c>
      <c r="J399">
        <v>5689.7275391000003</v>
      </c>
      <c r="L399" t="str">
        <f t="shared" si="45"/>
        <v>17JAN2021:14:00:00</v>
      </c>
      <c r="M399">
        <v>14</v>
      </c>
      <c r="N399">
        <f t="shared" si="46"/>
        <v>57.563476499999524</v>
      </c>
      <c r="O399">
        <f t="shared" si="47"/>
        <v>0</v>
      </c>
      <c r="P399">
        <f t="shared" si="48"/>
        <v>57.563476499999524</v>
      </c>
      <c r="Q399">
        <f t="shared" si="49"/>
        <v>0</v>
      </c>
      <c r="R399">
        <f t="shared" si="50"/>
        <v>1</v>
      </c>
      <c r="S399">
        <f t="shared" si="51"/>
        <v>1.0342769494424853</v>
      </c>
    </row>
    <row r="400" spans="1:19" x14ac:dyDescent="0.2">
      <c r="A400" t="s">
        <v>422</v>
      </c>
      <c r="B400">
        <v>5439.3364258000001</v>
      </c>
      <c r="C400">
        <v>5469.7900391000003</v>
      </c>
      <c r="D400">
        <v>5692.6186522999997</v>
      </c>
      <c r="E400">
        <v>5667.5390625</v>
      </c>
      <c r="F400">
        <v>5546.1000977000003</v>
      </c>
      <c r="G400">
        <v>5539.2797852000003</v>
      </c>
      <c r="H400">
        <v>5469.7900391000003</v>
      </c>
      <c r="I400">
        <v>5623.2001952999999</v>
      </c>
      <c r="J400">
        <v>5563.7597655999998</v>
      </c>
      <c r="L400" t="str">
        <f t="shared" si="45"/>
        <v>17JAN2021:15:00:00</v>
      </c>
      <c r="M400">
        <v>15</v>
      </c>
      <c r="N400">
        <f t="shared" si="46"/>
        <v>30.453613300000143</v>
      </c>
      <c r="O400">
        <f t="shared" si="47"/>
        <v>0</v>
      </c>
      <c r="P400">
        <f t="shared" si="48"/>
        <v>30.453613300000143</v>
      </c>
      <c r="Q400">
        <f t="shared" si="49"/>
        <v>0</v>
      </c>
      <c r="R400">
        <f t="shared" si="50"/>
        <v>1</v>
      </c>
      <c r="S400">
        <f t="shared" si="51"/>
        <v>0.55987736216410122</v>
      </c>
    </row>
    <row r="401" spans="1:19" x14ac:dyDescent="0.2">
      <c r="A401" t="s">
        <v>423</v>
      </c>
      <c r="B401">
        <v>5415.6391602000003</v>
      </c>
      <c r="C401">
        <v>5412.8100586</v>
      </c>
      <c r="D401">
        <v>5679.1777344000002</v>
      </c>
      <c r="E401">
        <v>5560.0771483999997</v>
      </c>
      <c r="F401">
        <v>5464.8198241999999</v>
      </c>
      <c r="G401">
        <v>5586.4501952999999</v>
      </c>
      <c r="H401">
        <v>5412.8100586</v>
      </c>
      <c r="I401">
        <v>5652.9199219000002</v>
      </c>
      <c r="J401">
        <v>5540.8408202999999</v>
      </c>
      <c r="L401" t="str">
        <f t="shared" si="45"/>
        <v>17JAN2021:16:00:00</v>
      </c>
      <c r="M401">
        <v>16</v>
      </c>
      <c r="N401">
        <f t="shared" si="46"/>
        <v>-2.8291016000002855</v>
      </c>
      <c r="O401">
        <f t="shared" si="47"/>
        <v>-2.8291016000002855</v>
      </c>
      <c r="P401">
        <f t="shared" si="48"/>
        <v>0</v>
      </c>
      <c r="Q401">
        <f t="shared" si="49"/>
        <v>1</v>
      </c>
      <c r="R401">
        <f t="shared" si="50"/>
        <v>0</v>
      </c>
      <c r="S401">
        <f t="shared" si="51"/>
        <v>5.223947748940877E-2</v>
      </c>
    </row>
    <row r="402" spans="1:19" x14ac:dyDescent="0.2">
      <c r="A402" t="s">
        <v>424</v>
      </c>
      <c r="B402">
        <v>5517.3647461</v>
      </c>
      <c r="C402">
        <v>5527.4902344000002</v>
      </c>
      <c r="D402">
        <v>5800.9643555000002</v>
      </c>
      <c r="E402">
        <v>5694.3217772999997</v>
      </c>
      <c r="F402">
        <v>5544.0097655999998</v>
      </c>
      <c r="G402">
        <v>5550.1401366999999</v>
      </c>
      <c r="H402">
        <v>5527.4902344000002</v>
      </c>
      <c r="I402">
        <v>5642.5698241999999</v>
      </c>
      <c r="J402">
        <v>5597.4057616999999</v>
      </c>
      <c r="L402" t="str">
        <f t="shared" si="45"/>
        <v>17JAN2021:17:00:00</v>
      </c>
      <c r="M402">
        <v>17</v>
      </c>
      <c r="N402">
        <f t="shared" si="46"/>
        <v>10.125488300000143</v>
      </c>
      <c r="O402">
        <f t="shared" si="47"/>
        <v>0</v>
      </c>
      <c r="P402">
        <f t="shared" si="48"/>
        <v>10.125488300000143</v>
      </c>
      <c r="Q402">
        <f t="shared" si="49"/>
        <v>0</v>
      </c>
      <c r="R402">
        <f t="shared" si="50"/>
        <v>1</v>
      </c>
      <c r="S402">
        <f t="shared" si="51"/>
        <v>0.18352037187966297</v>
      </c>
    </row>
    <row r="403" spans="1:19" x14ac:dyDescent="0.2">
      <c r="A403" t="s">
        <v>425</v>
      </c>
      <c r="B403">
        <v>5776.6650391000003</v>
      </c>
      <c r="C403">
        <v>5816.5200194999998</v>
      </c>
      <c r="D403">
        <v>6142.9223633000001</v>
      </c>
      <c r="E403">
        <v>6055.4897461</v>
      </c>
      <c r="F403">
        <v>5819.7797852000003</v>
      </c>
      <c r="G403">
        <v>5831.2998047000001</v>
      </c>
      <c r="H403">
        <v>5816.5200194999998</v>
      </c>
      <c r="I403">
        <v>6077.6201172000001</v>
      </c>
      <c r="J403">
        <v>5925.2578125</v>
      </c>
      <c r="L403" t="str">
        <f t="shared" si="45"/>
        <v>17JAN2021:18:00:00</v>
      </c>
      <c r="M403">
        <v>18</v>
      </c>
      <c r="N403">
        <f t="shared" si="46"/>
        <v>39.854980399999477</v>
      </c>
      <c r="O403">
        <f t="shared" si="47"/>
        <v>0</v>
      </c>
      <c r="P403">
        <f t="shared" si="48"/>
        <v>39.854980399999477</v>
      </c>
      <c r="Q403">
        <f t="shared" si="49"/>
        <v>0</v>
      </c>
      <c r="R403">
        <f t="shared" si="50"/>
        <v>1</v>
      </c>
      <c r="S403">
        <f t="shared" si="51"/>
        <v>0.6899306110054263</v>
      </c>
    </row>
    <row r="404" spans="1:19" x14ac:dyDescent="0.2">
      <c r="A404" t="s">
        <v>426</v>
      </c>
      <c r="B404">
        <v>6242.7631836</v>
      </c>
      <c r="C404">
        <v>6267.2402344000002</v>
      </c>
      <c r="D404">
        <v>6620.3447266000003</v>
      </c>
      <c r="E404">
        <v>6625.5732422000001</v>
      </c>
      <c r="F404">
        <v>6442.2998047000001</v>
      </c>
      <c r="G404">
        <v>6301</v>
      </c>
      <c r="H404">
        <v>6267.2402344000002</v>
      </c>
      <c r="I404">
        <v>6340.7099608999997</v>
      </c>
      <c r="J404">
        <v>6377.7304688000004</v>
      </c>
      <c r="L404" t="str">
        <f t="shared" si="45"/>
        <v>17JAN2021:19:00:00</v>
      </c>
      <c r="M404">
        <v>19</v>
      </c>
      <c r="N404">
        <f t="shared" si="46"/>
        <v>24.477050800000143</v>
      </c>
      <c r="O404">
        <f t="shared" si="47"/>
        <v>0</v>
      </c>
      <c r="P404">
        <f t="shared" si="48"/>
        <v>24.477050800000143</v>
      </c>
      <c r="Q404">
        <f t="shared" si="49"/>
        <v>0</v>
      </c>
      <c r="R404">
        <f t="shared" si="50"/>
        <v>1</v>
      </c>
      <c r="S404">
        <f t="shared" si="51"/>
        <v>0.39208680643696969</v>
      </c>
    </row>
    <row r="405" spans="1:19" x14ac:dyDescent="0.2">
      <c r="A405" t="s">
        <v>427</v>
      </c>
      <c r="B405">
        <v>6317.5971680000002</v>
      </c>
      <c r="C405">
        <v>6386.2099608999997</v>
      </c>
      <c r="D405">
        <v>6733.5810547000001</v>
      </c>
      <c r="E405">
        <v>6710.0747069999998</v>
      </c>
      <c r="F405">
        <v>6581.6699219000002</v>
      </c>
      <c r="G405">
        <v>6348.8798827999999</v>
      </c>
      <c r="H405">
        <v>6386.2099608999997</v>
      </c>
      <c r="I405">
        <v>6392.3100586</v>
      </c>
      <c r="J405">
        <v>6475.3549805000002</v>
      </c>
      <c r="L405" t="str">
        <f t="shared" si="45"/>
        <v>17JAN2021:20:00:00</v>
      </c>
      <c r="M405">
        <v>20</v>
      </c>
      <c r="N405">
        <f t="shared" si="46"/>
        <v>68.612792899999477</v>
      </c>
      <c r="O405">
        <f t="shared" si="47"/>
        <v>0</v>
      </c>
      <c r="P405">
        <f t="shared" si="48"/>
        <v>68.612792899999477</v>
      </c>
      <c r="Q405">
        <f t="shared" si="49"/>
        <v>0</v>
      </c>
      <c r="R405">
        <f t="shared" si="50"/>
        <v>1</v>
      </c>
      <c r="S405">
        <f t="shared" si="51"/>
        <v>1.0860583711721625</v>
      </c>
    </row>
    <row r="406" spans="1:19" x14ac:dyDescent="0.2">
      <c r="A406" t="s">
        <v>428</v>
      </c>
      <c r="B406">
        <v>6221.9140625</v>
      </c>
      <c r="C406">
        <v>6348.1801758000001</v>
      </c>
      <c r="D406">
        <v>6677.7695313000004</v>
      </c>
      <c r="E406">
        <v>6565.4013672000001</v>
      </c>
      <c r="F406">
        <v>6563.7099608999997</v>
      </c>
      <c r="G406">
        <v>6314.5498047000001</v>
      </c>
      <c r="H406">
        <v>6348.1801758000001</v>
      </c>
      <c r="I406">
        <v>6428.7299805000002</v>
      </c>
      <c r="J406">
        <v>6459.1948241999999</v>
      </c>
      <c r="L406" t="str">
        <f t="shared" si="45"/>
        <v>17JAN2021:21:00:00</v>
      </c>
      <c r="M406">
        <v>21</v>
      </c>
      <c r="N406">
        <f t="shared" si="46"/>
        <v>126.26611330000014</v>
      </c>
      <c r="O406">
        <f t="shared" si="47"/>
        <v>0</v>
      </c>
      <c r="P406">
        <f t="shared" si="48"/>
        <v>126.26611330000014</v>
      </c>
      <c r="Q406">
        <f t="shared" si="49"/>
        <v>0</v>
      </c>
      <c r="R406">
        <f t="shared" si="50"/>
        <v>1</v>
      </c>
      <c r="S406">
        <f t="shared" si="51"/>
        <v>2.029377327163945</v>
      </c>
    </row>
    <row r="407" spans="1:19" x14ac:dyDescent="0.2">
      <c r="A407" t="s">
        <v>429</v>
      </c>
      <c r="B407">
        <v>6132.1132813000004</v>
      </c>
      <c r="C407">
        <v>6269.9399414</v>
      </c>
      <c r="D407">
        <v>6536.8056641000003</v>
      </c>
      <c r="E407">
        <v>6382.7104491999999</v>
      </c>
      <c r="F407">
        <v>6400.9799805000002</v>
      </c>
      <c r="G407">
        <v>6171.1699219000002</v>
      </c>
      <c r="H407">
        <v>6269.9399414</v>
      </c>
      <c r="I407">
        <v>6251.25</v>
      </c>
      <c r="J407">
        <v>6319.0395508000001</v>
      </c>
      <c r="L407" t="str">
        <f t="shared" si="45"/>
        <v>17JAN2021:22:00:00</v>
      </c>
      <c r="M407">
        <v>22</v>
      </c>
      <c r="N407">
        <f t="shared" si="46"/>
        <v>137.82666009999957</v>
      </c>
      <c r="O407">
        <f t="shared" si="47"/>
        <v>0</v>
      </c>
      <c r="P407">
        <f t="shared" si="48"/>
        <v>137.82666009999957</v>
      </c>
      <c r="Q407">
        <f t="shared" si="49"/>
        <v>0</v>
      </c>
      <c r="R407">
        <f t="shared" si="50"/>
        <v>1</v>
      </c>
      <c r="S407">
        <f t="shared" si="51"/>
        <v>2.2476209061614156</v>
      </c>
    </row>
    <row r="408" spans="1:19" x14ac:dyDescent="0.2">
      <c r="A408" t="s">
        <v>430</v>
      </c>
      <c r="B408">
        <v>5966.9238280999998</v>
      </c>
      <c r="C408">
        <v>6079.6601563000004</v>
      </c>
      <c r="D408">
        <v>6231.6181641000003</v>
      </c>
      <c r="E408">
        <v>5929.2280272999997</v>
      </c>
      <c r="F408">
        <v>6146.2797852000003</v>
      </c>
      <c r="G408">
        <v>6079.8500977000003</v>
      </c>
      <c r="H408">
        <v>6079.6601563000004</v>
      </c>
      <c r="I408">
        <v>5990.6801758000001</v>
      </c>
      <c r="J408">
        <v>6093.0883789</v>
      </c>
      <c r="L408" t="str">
        <f t="shared" si="45"/>
        <v>17JAN2021:23:00:00</v>
      </c>
      <c r="M408">
        <v>23</v>
      </c>
      <c r="N408">
        <f t="shared" si="46"/>
        <v>112.73632820000057</v>
      </c>
      <c r="O408">
        <f t="shared" si="47"/>
        <v>0</v>
      </c>
      <c r="P408">
        <f t="shared" si="48"/>
        <v>112.73632820000057</v>
      </c>
      <c r="Q408">
        <f t="shared" si="49"/>
        <v>0</v>
      </c>
      <c r="R408">
        <f t="shared" si="50"/>
        <v>1</v>
      </c>
      <c r="S408">
        <f t="shared" si="51"/>
        <v>1.8893542375904322</v>
      </c>
    </row>
    <row r="409" spans="1:19" x14ac:dyDescent="0.2">
      <c r="A409" t="s">
        <v>431</v>
      </c>
      <c r="B409">
        <v>5799.5629883000001</v>
      </c>
      <c r="C409">
        <v>5783.3198241999999</v>
      </c>
      <c r="D409">
        <v>6043.09375</v>
      </c>
      <c r="E409">
        <v>5671.578125</v>
      </c>
      <c r="F409">
        <v>5839.0498047000001</v>
      </c>
      <c r="G409">
        <v>5988.5400391000003</v>
      </c>
      <c r="H409">
        <v>5783.3198241999999</v>
      </c>
      <c r="I409">
        <v>5772.5600586</v>
      </c>
      <c r="J409">
        <v>5852.6870116999999</v>
      </c>
      <c r="L409" t="str">
        <f t="shared" si="45"/>
        <v>18JAN2021:00:00:00</v>
      </c>
      <c r="M409">
        <v>24</v>
      </c>
      <c r="N409">
        <f t="shared" si="46"/>
        <v>-16.243164100000286</v>
      </c>
      <c r="O409">
        <f t="shared" si="47"/>
        <v>-16.243164100000286</v>
      </c>
      <c r="P409">
        <f t="shared" si="48"/>
        <v>0</v>
      </c>
      <c r="Q409">
        <f t="shared" si="49"/>
        <v>1</v>
      </c>
      <c r="R409">
        <f t="shared" si="50"/>
        <v>0</v>
      </c>
      <c r="S409">
        <f t="shared" si="51"/>
        <v>0.2800756562652934</v>
      </c>
    </row>
    <row r="410" spans="1:19" x14ac:dyDescent="0.2">
      <c r="A410" t="s">
        <v>432</v>
      </c>
      <c r="B410">
        <v>5731.7119141000003</v>
      </c>
      <c r="C410">
        <v>5712.9858397999997</v>
      </c>
      <c r="D410">
        <v>6003.8374022999997</v>
      </c>
      <c r="E410">
        <v>5791.5878905999998</v>
      </c>
      <c r="F410">
        <v>5576.9399414</v>
      </c>
      <c r="G410">
        <v>5837.9902344000002</v>
      </c>
      <c r="H410">
        <v>5705.1699219000002</v>
      </c>
      <c r="I410">
        <v>5648.9199219000002</v>
      </c>
      <c r="J410">
        <v>5712.9858397999997</v>
      </c>
      <c r="L410" t="str">
        <f t="shared" si="45"/>
        <v>18JAN2021:01:00:00</v>
      </c>
      <c r="M410">
        <v>1</v>
      </c>
      <c r="N410">
        <f t="shared" si="46"/>
        <v>-18.726074300000619</v>
      </c>
      <c r="O410">
        <f t="shared" si="47"/>
        <v>-18.726074300000619</v>
      </c>
      <c r="P410">
        <f t="shared" si="48"/>
        <v>0</v>
      </c>
      <c r="Q410">
        <f t="shared" si="49"/>
        <v>1</v>
      </c>
      <c r="R410">
        <f t="shared" si="50"/>
        <v>0</v>
      </c>
      <c r="S410">
        <f t="shared" si="51"/>
        <v>0.32670997043543853</v>
      </c>
    </row>
    <row r="411" spans="1:19" x14ac:dyDescent="0.2">
      <c r="A411" t="s">
        <v>433</v>
      </c>
      <c r="B411">
        <v>5738.3159180000002</v>
      </c>
      <c r="C411">
        <v>5698.1489258000001</v>
      </c>
      <c r="D411">
        <v>6012.9731444999998</v>
      </c>
      <c r="E411">
        <v>5801.453125</v>
      </c>
      <c r="F411">
        <v>5504.5400391000003</v>
      </c>
      <c r="G411">
        <v>5796.2998047000001</v>
      </c>
      <c r="H411">
        <v>5724.4799805000002</v>
      </c>
      <c r="I411">
        <v>5658.9399414</v>
      </c>
      <c r="J411">
        <v>5698.1489258000001</v>
      </c>
      <c r="L411" t="str">
        <f t="shared" si="45"/>
        <v>18JAN2021:02:00:00</v>
      </c>
      <c r="M411">
        <v>2</v>
      </c>
      <c r="N411">
        <f t="shared" si="46"/>
        <v>-40.166992200000095</v>
      </c>
      <c r="O411">
        <f t="shared" si="47"/>
        <v>-40.166992200000095</v>
      </c>
      <c r="P411">
        <f t="shared" si="48"/>
        <v>0</v>
      </c>
      <c r="Q411">
        <f t="shared" si="49"/>
        <v>1</v>
      </c>
      <c r="R411">
        <f t="shared" si="50"/>
        <v>0</v>
      </c>
      <c r="S411">
        <f t="shared" si="51"/>
        <v>0.69997875289514677</v>
      </c>
    </row>
    <row r="412" spans="1:19" x14ac:dyDescent="0.2">
      <c r="A412" t="s">
        <v>434</v>
      </c>
      <c r="B412">
        <v>5815.0249022999997</v>
      </c>
      <c r="C412">
        <v>5692.8964844000002</v>
      </c>
      <c r="D412">
        <v>6087.8320313000004</v>
      </c>
      <c r="E412">
        <v>5904.0473633000001</v>
      </c>
      <c r="F412">
        <v>5548.6801758000001</v>
      </c>
      <c r="G412">
        <v>5728.2202147999997</v>
      </c>
      <c r="H412">
        <v>5650.0800780999998</v>
      </c>
      <c r="I412">
        <v>5664.7998047000001</v>
      </c>
      <c r="J412">
        <v>5692.8964844000002</v>
      </c>
      <c r="L412" t="str">
        <f t="shared" si="45"/>
        <v>18JAN2021:03:00:00</v>
      </c>
      <c r="M412">
        <v>3</v>
      </c>
      <c r="N412">
        <f t="shared" si="46"/>
        <v>-122.12841789999948</v>
      </c>
      <c r="O412">
        <f t="shared" si="47"/>
        <v>-122.12841789999948</v>
      </c>
      <c r="P412">
        <f t="shared" si="48"/>
        <v>0</v>
      </c>
      <c r="Q412">
        <f t="shared" si="49"/>
        <v>1</v>
      </c>
      <c r="R412">
        <f t="shared" si="50"/>
        <v>0</v>
      </c>
      <c r="S412">
        <f t="shared" si="51"/>
        <v>2.1002217523040079</v>
      </c>
    </row>
    <row r="413" spans="1:19" x14ac:dyDescent="0.2">
      <c r="A413" t="s">
        <v>435</v>
      </c>
      <c r="B413">
        <v>5979.9672852000003</v>
      </c>
      <c r="C413">
        <v>5748.2065430000002</v>
      </c>
      <c r="D413">
        <v>6217.4819336</v>
      </c>
      <c r="E413">
        <v>5905.5756836</v>
      </c>
      <c r="F413">
        <v>5674.2597655999998</v>
      </c>
      <c r="G413">
        <v>5736.0097655999998</v>
      </c>
      <c r="H413">
        <v>5727.0600586</v>
      </c>
      <c r="I413">
        <v>5614.7597655999998</v>
      </c>
      <c r="J413">
        <v>5748.2065430000002</v>
      </c>
      <c r="L413" t="str">
        <f t="shared" si="45"/>
        <v>18JAN2021:04:00:00</v>
      </c>
      <c r="M413">
        <v>4</v>
      </c>
      <c r="N413">
        <f t="shared" si="46"/>
        <v>-231.7607422000001</v>
      </c>
      <c r="O413">
        <f t="shared" si="47"/>
        <v>-231.7607422000001</v>
      </c>
      <c r="P413">
        <f t="shared" si="48"/>
        <v>0</v>
      </c>
      <c r="Q413">
        <f t="shared" si="49"/>
        <v>1</v>
      </c>
      <c r="R413">
        <f t="shared" si="50"/>
        <v>0</v>
      </c>
      <c r="S413">
        <f t="shared" si="51"/>
        <v>3.8756188980095536</v>
      </c>
    </row>
    <row r="414" spans="1:19" x14ac:dyDescent="0.2">
      <c r="A414" t="s">
        <v>436</v>
      </c>
      <c r="B414">
        <v>6231.2446289</v>
      </c>
      <c r="C414">
        <v>5978.0234375</v>
      </c>
      <c r="D414">
        <v>6458.6884766000003</v>
      </c>
      <c r="E414">
        <v>6177.9609375</v>
      </c>
      <c r="F414">
        <v>5910.5898438000004</v>
      </c>
      <c r="G414">
        <v>5921.1201172000001</v>
      </c>
      <c r="H414">
        <v>5804.8701172000001</v>
      </c>
      <c r="I414">
        <v>6006.7299805000002</v>
      </c>
      <c r="J414">
        <v>5978.0234375</v>
      </c>
      <c r="L414" t="str">
        <f t="shared" si="45"/>
        <v>18JAN2021:05:00:00</v>
      </c>
      <c r="M414">
        <v>5</v>
      </c>
      <c r="N414">
        <f t="shared" si="46"/>
        <v>-253.22119139999995</v>
      </c>
      <c r="O414">
        <f t="shared" si="47"/>
        <v>-253.22119139999995</v>
      </c>
      <c r="P414">
        <f t="shared" si="48"/>
        <v>0</v>
      </c>
      <c r="Q414">
        <f t="shared" si="49"/>
        <v>1</v>
      </c>
      <c r="R414">
        <f t="shared" si="50"/>
        <v>0</v>
      </c>
      <c r="S414">
        <f t="shared" si="51"/>
        <v>4.0637337559430886</v>
      </c>
    </row>
    <row r="415" spans="1:19" x14ac:dyDescent="0.2">
      <c r="A415" t="s">
        <v>437</v>
      </c>
      <c r="B415">
        <v>6643.6860352000003</v>
      </c>
      <c r="C415">
        <v>6308.9072266000003</v>
      </c>
      <c r="D415">
        <v>6919.5273438000004</v>
      </c>
      <c r="E415">
        <v>6788.9086914</v>
      </c>
      <c r="F415">
        <v>6306.8798827999999</v>
      </c>
      <c r="G415">
        <v>6197.4902344000002</v>
      </c>
      <c r="H415">
        <v>6123.25</v>
      </c>
      <c r="I415">
        <v>6246.9902344000002</v>
      </c>
      <c r="J415">
        <v>6308.9072266000003</v>
      </c>
      <c r="L415" t="str">
        <f t="shared" si="45"/>
        <v>18JAN2021:06:00:00</v>
      </c>
      <c r="M415">
        <v>6</v>
      </c>
      <c r="N415">
        <f t="shared" si="46"/>
        <v>-334.77880860000005</v>
      </c>
      <c r="O415">
        <f t="shared" si="47"/>
        <v>-334.77880860000005</v>
      </c>
      <c r="P415">
        <f t="shared" si="48"/>
        <v>0</v>
      </c>
      <c r="Q415">
        <f t="shared" si="49"/>
        <v>1</v>
      </c>
      <c r="R415">
        <f t="shared" si="50"/>
        <v>0</v>
      </c>
      <c r="S415">
        <f t="shared" si="51"/>
        <v>5.0390522192989495</v>
      </c>
    </row>
    <row r="416" spans="1:19" x14ac:dyDescent="0.2">
      <c r="A416" t="s">
        <v>438</v>
      </c>
      <c r="B416">
        <v>7050.9912108999997</v>
      </c>
      <c r="C416">
        <v>6730.2392577999999</v>
      </c>
      <c r="D416">
        <v>7532.2446289</v>
      </c>
      <c r="E416">
        <v>7416.4907227000003</v>
      </c>
      <c r="F416">
        <v>6740.2099608999997</v>
      </c>
      <c r="G416">
        <v>6375.1899414</v>
      </c>
      <c r="H416">
        <v>6587.6401366999999</v>
      </c>
      <c r="I416">
        <v>6639.3901366999999</v>
      </c>
      <c r="J416">
        <v>6730.2392577999999</v>
      </c>
      <c r="L416" t="str">
        <f t="shared" si="45"/>
        <v>18JAN2021:07:00:00</v>
      </c>
      <c r="M416">
        <v>7</v>
      </c>
      <c r="N416">
        <f t="shared" si="46"/>
        <v>-320.75195309999981</v>
      </c>
      <c r="O416">
        <f t="shared" si="47"/>
        <v>-320.75195309999981</v>
      </c>
      <c r="P416">
        <f t="shared" si="48"/>
        <v>0</v>
      </c>
      <c r="Q416">
        <f t="shared" si="49"/>
        <v>1</v>
      </c>
      <c r="R416">
        <f t="shared" si="50"/>
        <v>0</v>
      </c>
      <c r="S416">
        <f t="shared" si="51"/>
        <v>4.5490335118295873</v>
      </c>
    </row>
    <row r="417" spans="1:19" x14ac:dyDescent="0.2">
      <c r="A417" t="s">
        <v>439</v>
      </c>
      <c r="B417">
        <v>7286.4736327999999</v>
      </c>
      <c r="C417">
        <v>7207.2363280999998</v>
      </c>
      <c r="D417">
        <v>7948.4780272999997</v>
      </c>
      <c r="E417">
        <v>7758.6767577999999</v>
      </c>
      <c r="F417">
        <v>7213.7099608999997</v>
      </c>
      <c r="G417">
        <v>6659.2299805000002</v>
      </c>
      <c r="H417">
        <v>7110.0097655999998</v>
      </c>
      <c r="I417">
        <v>7201.3701172000001</v>
      </c>
      <c r="J417">
        <v>7207.2363280999998</v>
      </c>
      <c r="L417" t="str">
        <f t="shared" si="45"/>
        <v>18JAN2021:08:00:00</v>
      </c>
      <c r="M417">
        <v>8</v>
      </c>
      <c r="N417">
        <f t="shared" si="46"/>
        <v>-79.237304700000095</v>
      </c>
      <c r="O417">
        <f t="shared" si="47"/>
        <v>-79.237304700000095</v>
      </c>
      <c r="P417">
        <f t="shared" si="48"/>
        <v>0</v>
      </c>
      <c r="Q417">
        <f t="shared" si="49"/>
        <v>1</v>
      </c>
      <c r="R417">
        <f t="shared" si="50"/>
        <v>0</v>
      </c>
      <c r="S417">
        <f t="shared" si="51"/>
        <v>1.0874575095326502</v>
      </c>
    </row>
    <row r="418" spans="1:19" x14ac:dyDescent="0.2">
      <c r="A418" t="s">
        <v>440</v>
      </c>
      <c r="B418">
        <v>7294.3549805000002</v>
      </c>
      <c r="C418">
        <v>7300.9150391000003</v>
      </c>
      <c r="D418">
        <v>7633.8779297000001</v>
      </c>
      <c r="E418">
        <v>7370.0644530999998</v>
      </c>
      <c r="F418">
        <v>7372.2700194999998</v>
      </c>
      <c r="G418">
        <v>6837.9799805000002</v>
      </c>
      <c r="H418">
        <v>7173.7099608999997</v>
      </c>
      <c r="I418">
        <v>7421.75</v>
      </c>
      <c r="J418">
        <v>7300.9150391000003</v>
      </c>
      <c r="L418" t="str">
        <f t="shared" si="45"/>
        <v>18JAN2021:09:00:00</v>
      </c>
      <c r="M418">
        <v>9</v>
      </c>
      <c r="N418">
        <f t="shared" si="46"/>
        <v>6.5600586000000476</v>
      </c>
      <c r="O418">
        <f t="shared" si="47"/>
        <v>0</v>
      </c>
      <c r="P418">
        <f t="shared" si="48"/>
        <v>6.5600586000000476</v>
      </c>
      <c r="Q418">
        <f t="shared" si="49"/>
        <v>0</v>
      </c>
      <c r="R418">
        <f t="shared" si="50"/>
        <v>1</v>
      </c>
      <c r="S418">
        <f t="shared" si="51"/>
        <v>8.9933361037912912E-2</v>
      </c>
    </row>
    <row r="419" spans="1:19" x14ac:dyDescent="0.2">
      <c r="A419" t="s">
        <v>441</v>
      </c>
      <c r="B419">
        <v>7169.2363280999998</v>
      </c>
      <c r="C419">
        <v>7009.2929688000004</v>
      </c>
      <c r="D419">
        <v>7146.6420897999997</v>
      </c>
      <c r="E419">
        <v>6851.2910155999998</v>
      </c>
      <c r="F419">
        <v>7094.7202147999997</v>
      </c>
      <c r="G419">
        <v>6752.0800780999998</v>
      </c>
      <c r="H419">
        <v>6856.9599608999997</v>
      </c>
      <c r="I419">
        <v>7136.1298827999999</v>
      </c>
      <c r="J419">
        <v>7009.2929688000004</v>
      </c>
      <c r="L419" t="str">
        <f t="shared" si="45"/>
        <v>18JAN2021:10:00:00</v>
      </c>
      <c r="M419">
        <v>10</v>
      </c>
      <c r="N419">
        <f t="shared" si="46"/>
        <v>-159.94335929999943</v>
      </c>
      <c r="O419">
        <f t="shared" si="47"/>
        <v>-159.94335929999943</v>
      </c>
      <c r="P419">
        <f t="shared" si="48"/>
        <v>0</v>
      </c>
      <c r="Q419">
        <f t="shared" si="49"/>
        <v>1</v>
      </c>
      <c r="R419">
        <f t="shared" si="50"/>
        <v>0</v>
      </c>
      <c r="S419">
        <f t="shared" si="51"/>
        <v>2.2309678741248553</v>
      </c>
    </row>
    <row r="420" spans="1:19" x14ac:dyDescent="0.2">
      <c r="A420" t="s">
        <v>442</v>
      </c>
      <c r="B420">
        <v>6912.8041991999999</v>
      </c>
      <c r="C420">
        <v>6782.4433594000002</v>
      </c>
      <c r="D420">
        <v>6778.7080077999999</v>
      </c>
      <c r="E420">
        <v>6522.984375</v>
      </c>
      <c r="F420">
        <v>6942.0097655999998</v>
      </c>
      <c r="G420">
        <v>6610.5800780999998</v>
      </c>
      <c r="H420">
        <v>6600.8300780999998</v>
      </c>
      <c r="I420">
        <v>6892.2900391000003</v>
      </c>
      <c r="J420">
        <v>6782.4433594000002</v>
      </c>
      <c r="L420" t="str">
        <f t="shared" si="45"/>
        <v>18JAN2021:11:00:00</v>
      </c>
      <c r="M420">
        <v>11</v>
      </c>
      <c r="N420">
        <f t="shared" si="46"/>
        <v>-130.36083979999967</v>
      </c>
      <c r="O420">
        <f t="shared" si="47"/>
        <v>-130.36083979999967</v>
      </c>
      <c r="P420">
        <f t="shared" si="48"/>
        <v>0</v>
      </c>
      <c r="Q420">
        <f t="shared" si="49"/>
        <v>1</v>
      </c>
      <c r="R420">
        <f t="shared" si="50"/>
        <v>0</v>
      </c>
      <c r="S420">
        <f t="shared" si="51"/>
        <v>1.8857881120817217</v>
      </c>
    </row>
    <row r="421" spans="1:19" x14ac:dyDescent="0.2">
      <c r="A421" t="s">
        <v>443</v>
      </c>
      <c r="B421">
        <v>6626.8583983999997</v>
      </c>
      <c r="C421">
        <v>6472.8305664</v>
      </c>
      <c r="D421">
        <v>6494.1425780999998</v>
      </c>
      <c r="E421">
        <v>6408.2133789</v>
      </c>
      <c r="F421">
        <v>6677.6298827999999</v>
      </c>
      <c r="G421">
        <v>6311.4599608999997</v>
      </c>
      <c r="H421">
        <v>6239.6601563000004</v>
      </c>
      <c r="I421">
        <v>6571.2299805000002</v>
      </c>
      <c r="J421">
        <v>6472.8305664</v>
      </c>
      <c r="L421" t="str">
        <f t="shared" si="45"/>
        <v>18JAN2021:12:00:00</v>
      </c>
      <c r="M421">
        <v>12</v>
      </c>
      <c r="N421">
        <f t="shared" si="46"/>
        <v>-154.02783199999976</v>
      </c>
      <c r="O421">
        <f t="shared" si="47"/>
        <v>-154.02783199999976</v>
      </c>
      <c r="P421">
        <f t="shared" si="48"/>
        <v>0</v>
      </c>
      <c r="Q421">
        <f t="shared" si="49"/>
        <v>1</v>
      </c>
      <c r="R421">
        <f t="shared" si="50"/>
        <v>0</v>
      </c>
      <c r="S421">
        <f t="shared" si="51"/>
        <v>2.3242964122666105</v>
      </c>
    </row>
    <row r="422" spans="1:19" x14ac:dyDescent="0.2">
      <c r="A422" t="s">
        <v>444</v>
      </c>
      <c r="B422">
        <v>6320.4790039</v>
      </c>
      <c r="C422">
        <v>6187.3056641000003</v>
      </c>
      <c r="D422">
        <v>6205.9086914</v>
      </c>
      <c r="E422">
        <v>6181.0078125</v>
      </c>
      <c r="F422">
        <v>6398.6899414</v>
      </c>
      <c r="G422">
        <v>6074.7797852000003</v>
      </c>
      <c r="H422">
        <v>5883.9199219000002</v>
      </c>
      <c r="I422">
        <v>6326.2700194999998</v>
      </c>
      <c r="J422">
        <v>6187.3056641000003</v>
      </c>
      <c r="L422" t="str">
        <f t="shared" si="45"/>
        <v>18JAN2021:13:00:00</v>
      </c>
      <c r="M422">
        <v>13</v>
      </c>
      <c r="N422">
        <f t="shared" si="46"/>
        <v>-133.17333979999967</v>
      </c>
      <c r="O422">
        <f t="shared" si="47"/>
        <v>-133.17333979999967</v>
      </c>
      <c r="P422">
        <f t="shared" si="48"/>
        <v>0</v>
      </c>
      <c r="Q422">
        <f t="shared" si="49"/>
        <v>1</v>
      </c>
      <c r="R422">
        <f t="shared" si="50"/>
        <v>0</v>
      </c>
      <c r="S422">
        <f t="shared" si="51"/>
        <v>2.1070134038547734</v>
      </c>
    </row>
    <row r="423" spans="1:19" x14ac:dyDescent="0.2">
      <c r="A423" t="s">
        <v>445</v>
      </c>
      <c r="B423">
        <v>5991.7089844000002</v>
      </c>
      <c r="C423">
        <v>6022.0507813000004</v>
      </c>
      <c r="D423">
        <v>5978.4077147999997</v>
      </c>
      <c r="E423">
        <v>6065.0390625</v>
      </c>
      <c r="F423">
        <v>6172.2900391000003</v>
      </c>
      <c r="G423">
        <v>5987.8798827999999</v>
      </c>
      <c r="H423">
        <v>5764.1899414</v>
      </c>
      <c r="I423">
        <v>6168.5800780999998</v>
      </c>
      <c r="J423">
        <v>6022.0507813000004</v>
      </c>
      <c r="L423" t="str">
        <f t="shared" si="45"/>
        <v>18JAN2021:14:00:00</v>
      </c>
      <c r="M423">
        <v>14</v>
      </c>
      <c r="N423">
        <f t="shared" si="46"/>
        <v>30.34179690000019</v>
      </c>
      <c r="O423">
        <f t="shared" si="47"/>
        <v>0</v>
      </c>
      <c r="P423">
        <f t="shared" si="48"/>
        <v>30.34179690000019</v>
      </c>
      <c r="Q423">
        <f t="shared" si="49"/>
        <v>0</v>
      </c>
      <c r="R423">
        <f t="shared" si="50"/>
        <v>1</v>
      </c>
      <c r="S423">
        <f t="shared" si="51"/>
        <v>0.50639637170293195</v>
      </c>
    </row>
    <row r="424" spans="1:19" x14ac:dyDescent="0.2">
      <c r="A424" t="s">
        <v>446</v>
      </c>
      <c r="B424">
        <v>5830.8798827999999</v>
      </c>
      <c r="C424">
        <v>5831.0668944999998</v>
      </c>
      <c r="D424">
        <v>5811.3256836</v>
      </c>
      <c r="E424">
        <v>5805.0180664</v>
      </c>
      <c r="F424">
        <v>5974.3901366999999</v>
      </c>
      <c r="G424">
        <v>5783.0898438000004</v>
      </c>
      <c r="H424">
        <v>5544.2402344000002</v>
      </c>
      <c r="I424">
        <v>6008.4301758000001</v>
      </c>
      <c r="J424">
        <v>5831.0668944999998</v>
      </c>
      <c r="L424" t="str">
        <f t="shared" si="45"/>
        <v>18JAN2021:15:00:00</v>
      </c>
      <c r="M424">
        <v>15</v>
      </c>
      <c r="N424">
        <f t="shared" si="46"/>
        <v>0.18701169999985723</v>
      </c>
      <c r="O424">
        <f t="shared" si="47"/>
        <v>0</v>
      </c>
      <c r="P424">
        <f t="shared" si="48"/>
        <v>0.18701169999985723</v>
      </c>
      <c r="Q424">
        <f t="shared" si="49"/>
        <v>0</v>
      </c>
      <c r="R424">
        <f t="shared" si="50"/>
        <v>1</v>
      </c>
      <c r="S424">
        <f t="shared" si="51"/>
        <v>3.2072638050992374E-3</v>
      </c>
    </row>
    <row r="425" spans="1:19" x14ac:dyDescent="0.2">
      <c r="A425" t="s">
        <v>447</v>
      </c>
      <c r="B425">
        <v>5821.2167969000002</v>
      </c>
      <c r="C425">
        <v>5807.5507813000004</v>
      </c>
      <c r="D425">
        <v>5791.8032227000003</v>
      </c>
      <c r="E425">
        <v>5763.5854491999999</v>
      </c>
      <c r="F425">
        <v>5944.2202147999997</v>
      </c>
      <c r="G425">
        <v>5780.1401366999999</v>
      </c>
      <c r="H425">
        <v>5515.9301758000001</v>
      </c>
      <c r="I425">
        <v>5984.0800780999998</v>
      </c>
      <c r="J425">
        <v>5807.5507813000004</v>
      </c>
      <c r="L425" t="str">
        <f t="shared" si="45"/>
        <v>18JAN2021:16:00:00</v>
      </c>
      <c r="M425">
        <v>16</v>
      </c>
      <c r="N425">
        <f t="shared" si="46"/>
        <v>-13.66601559999981</v>
      </c>
      <c r="O425">
        <f t="shared" si="47"/>
        <v>-13.66601559999981</v>
      </c>
      <c r="P425">
        <f t="shared" si="48"/>
        <v>0</v>
      </c>
      <c r="Q425">
        <f t="shared" si="49"/>
        <v>1</v>
      </c>
      <c r="R425">
        <f t="shared" si="50"/>
        <v>0</v>
      </c>
      <c r="S425">
        <f t="shared" si="51"/>
        <v>0.23476218249211123</v>
      </c>
    </row>
    <row r="426" spans="1:19" x14ac:dyDescent="0.2">
      <c r="A426" t="s">
        <v>448</v>
      </c>
      <c r="B426">
        <v>5922.9326172000001</v>
      </c>
      <c r="C426">
        <v>5875.8374022999997</v>
      </c>
      <c r="D426">
        <v>5905.2714844000002</v>
      </c>
      <c r="E426">
        <v>5890.9980469000002</v>
      </c>
      <c r="F426">
        <v>5973.9399414</v>
      </c>
      <c r="G426">
        <v>5925.6899414</v>
      </c>
      <c r="H426">
        <v>5667.2597655999998</v>
      </c>
      <c r="I426">
        <v>5946.6699219000002</v>
      </c>
      <c r="J426">
        <v>5875.8374022999997</v>
      </c>
      <c r="L426" t="str">
        <f t="shared" si="45"/>
        <v>18JAN2021:17:00:00</v>
      </c>
      <c r="M426">
        <v>17</v>
      </c>
      <c r="N426">
        <f t="shared" si="46"/>
        <v>-47.095214900000428</v>
      </c>
      <c r="O426">
        <f t="shared" si="47"/>
        <v>-47.095214900000428</v>
      </c>
      <c r="P426">
        <f t="shared" si="48"/>
        <v>0</v>
      </c>
      <c r="Q426">
        <f t="shared" si="49"/>
        <v>1</v>
      </c>
      <c r="R426">
        <f t="shared" si="50"/>
        <v>0</v>
      </c>
      <c r="S426">
        <f t="shared" si="51"/>
        <v>0.79513338988928361</v>
      </c>
    </row>
    <row r="427" spans="1:19" x14ac:dyDescent="0.2">
      <c r="A427" t="s">
        <v>449</v>
      </c>
      <c r="B427">
        <v>6132.9667969000002</v>
      </c>
      <c r="C427">
        <v>6086.5668944999998</v>
      </c>
      <c r="D427">
        <v>6178.5634766000003</v>
      </c>
      <c r="E427">
        <v>6189.3251952999999</v>
      </c>
      <c r="F427">
        <v>6176.9702147999997</v>
      </c>
      <c r="G427">
        <v>6039.9101563000004</v>
      </c>
      <c r="H427">
        <v>5865.9799805000002</v>
      </c>
      <c r="I427">
        <v>6194.0800780999998</v>
      </c>
      <c r="J427">
        <v>6086.5668944999998</v>
      </c>
      <c r="L427" t="str">
        <f t="shared" si="45"/>
        <v>18JAN2021:18:00:00</v>
      </c>
      <c r="M427">
        <v>18</v>
      </c>
      <c r="N427">
        <f t="shared" si="46"/>
        <v>-46.399902400000428</v>
      </c>
      <c r="O427">
        <f t="shared" si="47"/>
        <v>-46.399902400000428</v>
      </c>
      <c r="P427">
        <f t="shared" si="48"/>
        <v>0</v>
      </c>
      <c r="Q427">
        <f t="shared" si="49"/>
        <v>1</v>
      </c>
      <c r="R427">
        <f t="shared" si="50"/>
        <v>0</v>
      </c>
      <c r="S427">
        <f t="shared" si="51"/>
        <v>0.7565653612123574</v>
      </c>
    </row>
    <row r="428" spans="1:19" x14ac:dyDescent="0.2">
      <c r="A428" t="s">
        <v>450</v>
      </c>
      <c r="B428">
        <v>6508.8369141000003</v>
      </c>
      <c r="C428">
        <v>6533.1699219000002</v>
      </c>
      <c r="D428">
        <v>6586.1674805000002</v>
      </c>
      <c r="E428">
        <v>6663.6064452999999</v>
      </c>
      <c r="F428">
        <v>6657.8500977000003</v>
      </c>
      <c r="G428">
        <v>6486.6499022999997</v>
      </c>
      <c r="H428">
        <v>6334.3798827999999</v>
      </c>
      <c r="I428">
        <v>6604.0400391000003</v>
      </c>
      <c r="J428">
        <v>6533.1699219000002</v>
      </c>
      <c r="L428" t="str">
        <f t="shared" si="45"/>
        <v>18JAN2021:19:00:00</v>
      </c>
      <c r="M428">
        <v>19</v>
      </c>
      <c r="N428">
        <f t="shared" si="46"/>
        <v>24.333007799999905</v>
      </c>
      <c r="O428">
        <f t="shared" si="47"/>
        <v>0</v>
      </c>
      <c r="P428">
        <f t="shared" si="48"/>
        <v>24.333007799999905</v>
      </c>
      <c r="Q428">
        <f t="shared" si="49"/>
        <v>0</v>
      </c>
      <c r="R428">
        <f t="shared" si="50"/>
        <v>1</v>
      </c>
      <c r="S428">
        <f t="shared" si="51"/>
        <v>0.37384571346821821</v>
      </c>
    </row>
    <row r="429" spans="1:19" x14ac:dyDescent="0.2">
      <c r="A429" t="s">
        <v>451</v>
      </c>
      <c r="B429">
        <v>6540.6054688000004</v>
      </c>
      <c r="C429">
        <v>6557.4667969000002</v>
      </c>
      <c r="D429">
        <v>6509.9277344000002</v>
      </c>
      <c r="E429">
        <v>6688.3847655999998</v>
      </c>
      <c r="F429">
        <v>6693.4799805000002</v>
      </c>
      <c r="G429">
        <v>6498.0297852000003</v>
      </c>
      <c r="H429">
        <v>6306.8901366999999</v>
      </c>
      <c r="I429">
        <v>6725.5200194999998</v>
      </c>
      <c r="J429">
        <v>6557.4667969000002</v>
      </c>
      <c r="L429" t="str">
        <f t="shared" si="45"/>
        <v>18JAN2021:20:00:00</v>
      </c>
      <c r="M429">
        <v>20</v>
      </c>
      <c r="N429">
        <f t="shared" si="46"/>
        <v>16.86132809999981</v>
      </c>
      <c r="O429">
        <f t="shared" si="47"/>
        <v>0</v>
      </c>
      <c r="P429">
        <f t="shared" si="48"/>
        <v>16.86132809999981</v>
      </c>
      <c r="Q429">
        <f t="shared" si="49"/>
        <v>0</v>
      </c>
      <c r="R429">
        <f t="shared" si="50"/>
        <v>1</v>
      </c>
      <c r="S429">
        <f t="shared" si="51"/>
        <v>0.25779460602587523</v>
      </c>
    </row>
    <row r="430" spans="1:19" x14ac:dyDescent="0.2">
      <c r="A430" t="s">
        <v>452</v>
      </c>
      <c r="B430">
        <v>6348.1318358999997</v>
      </c>
      <c r="C430">
        <v>6441.8222655999998</v>
      </c>
      <c r="D430">
        <v>6332.5092772999997</v>
      </c>
      <c r="E430">
        <v>6429.1689452999999</v>
      </c>
      <c r="F430">
        <v>6617.6298827999999</v>
      </c>
      <c r="G430">
        <v>6351.75</v>
      </c>
      <c r="H430">
        <v>6310.4599608999997</v>
      </c>
      <c r="I430">
        <v>6497.0698241999999</v>
      </c>
      <c r="J430">
        <v>6441.8222655999998</v>
      </c>
      <c r="L430" t="str">
        <f t="shared" si="45"/>
        <v>18JAN2021:21:00:00</v>
      </c>
      <c r="M430">
        <v>21</v>
      </c>
      <c r="N430">
        <f t="shared" si="46"/>
        <v>93.690429700000095</v>
      </c>
      <c r="O430">
        <f t="shared" si="47"/>
        <v>0</v>
      </c>
      <c r="P430">
        <f t="shared" si="48"/>
        <v>93.690429700000095</v>
      </c>
      <c r="Q430">
        <f t="shared" si="49"/>
        <v>0</v>
      </c>
      <c r="R430">
        <f t="shared" si="50"/>
        <v>1</v>
      </c>
      <c r="S430">
        <f t="shared" si="51"/>
        <v>1.4758740385661389</v>
      </c>
    </row>
    <row r="431" spans="1:19" x14ac:dyDescent="0.2">
      <c r="A431" t="s">
        <v>453</v>
      </c>
      <c r="B431">
        <v>6027.2363280999998</v>
      </c>
      <c r="C431">
        <v>6160.7587891000003</v>
      </c>
      <c r="D431">
        <v>6085.2216797000001</v>
      </c>
      <c r="E431">
        <v>6026.3715819999998</v>
      </c>
      <c r="F431">
        <v>6337.6000977000003</v>
      </c>
      <c r="G431">
        <v>5997.1899414</v>
      </c>
      <c r="H431">
        <v>5952.6298827999999</v>
      </c>
      <c r="I431">
        <v>6311.6000977000003</v>
      </c>
      <c r="J431">
        <v>6160.7587891000003</v>
      </c>
      <c r="L431" t="str">
        <f t="shared" si="45"/>
        <v>18JAN2021:22:00:00</v>
      </c>
      <c r="M431">
        <v>22</v>
      </c>
      <c r="N431">
        <f t="shared" si="46"/>
        <v>133.52246100000048</v>
      </c>
      <c r="O431">
        <f t="shared" si="47"/>
        <v>0</v>
      </c>
      <c r="P431">
        <f t="shared" si="48"/>
        <v>133.52246100000048</v>
      </c>
      <c r="Q431">
        <f t="shared" si="49"/>
        <v>0</v>
      </c>
      <c r="R431">
        <f t="shared" si="50"/>
        <v>1</v>
      </c>
      <c r="S431">
        <f t="shared" si="51"/>
        <v>2.2153181612855644</v>
      </c>
    </row>
    <row r="432" spans="1:19" x14ac:dyDescent="0.2">
      <c r="A432" t="s">
        <v>454</v>
      </c>
      <c r="B432">
        <v>5599.3286133000001</v>
      </c>
      <c r="C432">
        <v>5785.8305664</v>
      </c>
      <c r="D432">
        <v>5756.6972655999998</v>
      </c>
      <c r="E432">
        <v>5677.40625</v>
      </c>
      <c r="F432">
        <v>5960.5600586</v>
      </c>
      <c r="G432">
        <v>5809.9301758000001</v>
      </c>
      <c r="H432">
        <v>5579.5097655999998</v>
      </c>
      <c r="I432">
        <v>5819.9399414</v>
      </c>
      <c r="J432">
        <v>5785.8305664</v>
      </c>
      <c r="L432" t="str">
        <f t="shared" si="45"/>
        <v>18JAN2021:23:00:00</v>
      </c>
      <c r="M432">
        <v>23</v>
      </c>
      <c r="N432">
        <f t="shared" si="46"/>
        <v>186.50195309999981</v>
      </c>
      <c r="O432">
        <f t="shared" si="47"/>
        <v>0</v>
      </c>
      <c r="P432">
        <f t="shared" si="48"/>
        <v>186.50195309999981</v>
      </c>
      <c r="Q432">
        <f t="shared" si="49"/>
        <v>0</v>
      </c>
      <c r="R432">
        <f t="shared" si="50"/>
        <v>1</v>
      </c>
      <c r="S432">
        <f t="shared" si="51"/>
        <v>3.3307913498237016</v>
      </c>
    </row>
    <row r="433" spans="1:19" x14ac:dyDescent="0.2">
      <c r="A433" t="s">
        <v>455</v>
      </c>
      <c r="B433">
        <v>5217.078125</v>
      </c>
      <c r="C433">
        <v>5451.9121094000002</v>
      </c>
      <c r="D433">
        <v>5407.9375</v>
      </c>
      <c r="E433">
        <v>5242.0317383000001</v>
      </c>
      <c r="F433">
        <v>5607.2099608999997</v>
      </c>
      <c r="G433">
        <v>5622.6601563000004</v>
      </c>
      <c r="H433">
        <v>5266.1899414</v>
      </c>
      <c r="I433">
        <v>5418.9501952999999</v>
      </c>
      <c r="J433">
        <v>5451.9121094000002</v>
      </c>
      <c r="L433" t="str">
        <f t="shared" si="45"/>
        <v>19JAN2021:00:00:00</v>
      </c>
      <c r="M433">
        <v>24</v>
      </c>
      <c r="N433">
        <f t="shared" si="46"/>
        <v>234.83398440000019</v>
      </c>
      <c r="O433">
        <f t="shared" si="47"/>
        <v>0</v>
      </c>
      <c r="P433">
        <f t="shared" si="48"/>
        <v>234.83398440000019</v>
      </c>
      <c r="Q433">
        <f t="shared" si="49"/>
        <v>0</v>
      </c>
      <c r="R433">
        <f t="shared" si="50"/>
        <v>1</v>
      </c>
      <c r="S433">
        <f t="shared" si="51"/>
        <v>4.5012548935137939</v>
      </c>
    </row>
    <row r="434" spans="1:19" x14ac:dyDescent="0.2">
      <c r="A434" t="s">
        <v>456</v>
      </c>
      <c r="B434">
        <v>4836.984375</v>
      </c>
      <c r="C434">
        <v>5149.8598633000001</v>
      </c>
      <c r="D434">
        <v>5146.9682616999999</v>
      </c>
      <c r="E434">
        <v>4973.2832030999998</v>
      </c>
      <c r="F434">
        <v>5368.1801758000001</v>
      </c>
      <c r="G434">
        <v>5169.3901366999999</v>
      </c>
      <c r="H434">
        <v>4939.6098633000001</v>
      </c>
      <c r="I434">
        <v>5133.4702147999997</v>
      </c>
      <c r="J434">
        <v>5149.8598633000001</v>
      </c>
      <c r="L434" t="str">
        <f t="shared" si="45"/>
        <v>19JAN2021:01:00:00</v>
      </c>
      <c r="M434">
        <v>1</v>
      </c>
      <c r="N434">
        <f t="shared" si="46"/>
        <v>312.87548830000014</v>
      </c>
      <c r="O434">
        <f t="shared" si="47"/>
        <v>0</v>
      </c>
      <c r="P434">
        <f t="shared" si="48"/>
        <v>312.87548830000014</v>
      </c>
      <c r="Q434">
        <f t="shared" si="49"/>
        <v>0</v>
      </c>
      <c r="R434">
        <f t="shared" si="50"/>
        <v>1</v>
      </c>
      <c r="S434">
        <f t="shared" si="51"/>
        <v>6.4683998136752336</v>
      </c>
    </row>
    <row r="435" spans="1:19" x14ac:dyDescent="0.2">
      <c r="A435" t="s">
        <v>457</v>
      </c>
      <c r="B435">
        <v>4666.3295897999997</v>
      </c>
      <c r="C435">
        <v>4949.3847655999998</v>
      </c>
      <c r="D435">
        <v>5090.6674805000002</v>
      </c>
      <c r="E435">
        <v>4895.0893555000002</v>
      </c>
      <c r="F435">
        <v>5190.9599608999997</v>
      </c>
      <c r="G435">
        <v>4794.2900391000003</v>
      </c>
      <c r="H435">
        <v>4681.8901366999999</v>
      </c>
      <c r="I435">
        <v>4982.2099608999997</v>
      </c>
      <c r="J435">
        <v>4949.3847655999998</v>
      </c>
      <c r="L435" t="str">
        <f t="shared" si="45"/>
        <v>19JAN2021:02:00:00</v>
      </c>
      <c r="M435">
        <v>2</v>
      </c>
      <c r="N435">
        <f t="shared" si="46"/>
        <v>283.05517580000014</v>
      </c>
      <c r="O435">
        <f t="shared" si="47"/>
        <v>0</v>
      </c>
      <c r="P435">
        <f t="shared" si="48"/>
        <v>283.05517580000014</v>
      </c>
      <c r="Q435">
        <f t="shared" si="49"/>
        <v>0</v>
      </c>
      <c r="R435">
        <f t="shared" si="50"/>
        <v>1</v>
      </c>
      <c r="S435">
        <f t="shared" si="51"/>
        <v>6.0659061978545754</v>
      </c>
    </row>
    <row r="436" spans="1:19" x14ac:dyDescent="0.2">
      <c r="A436" t="s">
        <v>458</v>
      </c>
      <c r="B436">
        <v>4573.6748047000001</v>
      </c>
      <c r="C436">
        <v>4837.8652344000002</v>
      </c>
      <c r="D436">
        <v>5064.3408202999999</v>
      </c>
      <c r="E436">
        <v>4871.1152344000002</v>
      </c>
      <c r="F436">
        <v>5095.6699219000002</v>
      </c>
      <c r="G436">
        <v>4608.6401366999999</v>
      </c>
      <c r="H436">
        <v>4549.5800780999998</v>
      </c>
      <c r="I436">
        <v>4869.7202147999997</v>
      </c>
      <c r="J436">
        <v>4837.8652344000002</v>
      </c>
      <c r="L436" t="str">
        <f t="shared" si="45"/>
        <v>19JAN2021:03:00:00</v>
      </c>
      <c r="M436">
        <v>3</v>
      </c>
      <c r="N436">
        <f t="shared" si="46"/>
        <v>264.1904297000001</v>
      </c>
      <c r="O436">
        <f t="shared" si="47"/>
        <v>0</v>
      </c>
      <c r="P436">
        <f t="shared" si="48"/>
        <v>264.1904297000001</v>
      </c>
      <c r="Q436">
        <f t="shared" si="49"/>
        <v>0</v>
      </c>
      <c r="R436">
        <f t="shared" si="50"/>
        <v>1</v>
      </c>
      <c r="S436">
        <f t="shared" si="51"/>
        <v>5.7763273730898552</v>
      </c>
    </row>
    <row r="437" spans="1:19" x14ac:dyDescent="0.2">
      <c r="A437" t="s">
        <v>459</v>
      </c>
      <c r="B437">
        <v>4538.8056641000003</v>
      </c>
      <c r="C437">
        <v>4826.8203125</v>
      </c>
      <c r="D437">
        <v>5087.8833008000001</v>
      </c>
      <c r="E437">
        <v>4831.3051758000001</v>
      </c>
      <c r="F437">
        <v>5085.4799805000002</v>
      </c>
      <c r="G437">
        <v>4600.4399414</v>
      </c>
      <c r="H437">
        <v>4556.6098633000001</v>
      </c>
      <c r="I437">
        <v>4821.0297852000003</v>
      </c>
      <c r="J437">
        <v>4826.8203125</v>
      </c>
      <c r="L437" t="str">
        <f t="shared" si="45"/>
        <v>19JAN2021:04:00:00</v>
      </c>
      <c r="M437">
        <v>4</v>
      </c>
      <c r="N437">
        <f t="shared" si="46"/>
        <v>288.01464839999971</v>
      </c>
      <c r="O437">
        <f t="shared" si="47"/>
        <v>0</v>
      </c>
      <c r="P437">
        <f t="shared" si="48"/>
        <v>288.01464839999971</v>
      </c>
      <c r="Q437">
        <f t="shared" si="49"/>
        <v>0</v>
      </c>
      <c r="R437">
        <f t="shared" si="50"/>
        <v>1</v>
      </c>
      <c r="S437">
        <f t="shared" si="51"/>
        <v>6.3456043222575405</v>
      </c>
    </row>
    <row r="438" spans="1:19" x14ac:dyDescent="0.2">
      <c r="A438" t="s">
        <v>460</v>
      </c>
      <c r="B438">
        <v>4631.1855469000002</v>
      </c>
      <c r="C438">
        <v>4952.3735352000003</v>
      </c>
      <c r="D438">
        <v>5232.2993164</v>
      </c>
      <c r="E438">
        <v>4955.0507813000004</v>
      </c>
      <c r="F438">
        <v>5195.1298827999999</v>
      </c>
      <c r="G438">
        <v>4595.6699219000002</v>
      </c>
      <c r="H438">
        <v>4646.0800780999998</v>
      </c>
      <c r="I438">
        <v>5054.2998047000001</v>
      </c>
      <c r="J438">
        <v>4952.3735352000003</v>
      </c>
      <c r="L438" t="str">
        <f t="shared" si="45"/>
        <v>19JAN2021:05:00:00</v>
      </c>
      <c r="M438">
        <v>5</v>
      </c>
      <c r="N438">
        <f t="shared" si="46"/>
        <v>321.18798830000014</v>
      </c>
      <c r="O438">
        <f t="shared" si="47"/>
        <v>0</v>
      </c>
      <c r="P438">
        <f t="shared" si="48"/>
        <v>321.18798830000014</v>
      </c>
      <c r="Q438">
        <f t="shared" si="49"/>
        <v>0</v>
      </c>
      <c r="R438">
        <f t="shared" si="50"/>
        <v>1</v>
      </c>
      <c r="S438">
        <f t="shared" si="51"/>
        <v>6.9353297346290805</v>
      </c>
    </row>
    <row r="439" spans="1:19" x14ac:dyDescent="0.2">
      <c r="A439" t="s">
        <v>461</v>
      </c>
      <c r="B439">
        <v>4890.2753905999998</v>
      </c>
      <c r="C439">
        <v>5305.6157227000003</v>
      </c>
      <c r="D439">
        <v>5575.6040039</v>
      </c>
      <c r="E439">
        <v>5314.1298827999999</v>
      </c>
      <c r="F439">
        <v>5506.8901366999999</v>
      </c>
      <c r="G439">
        <v>4947.8798827999999</v>
      </c>
      <c r="H439">
        <v>5032.6098633000001</v>
      </c>
      <c r="I439">
        <v>5421.2202147999997</v>
      </c>
      <c r="J439">
        <v>5305.6157227000003</v>
      </c>
      <c r="L439" t="str">
        <f t="shared" si="45"/>
        <v>19JAN2021:06:00:00</v>
      </c>
      <c r="M439">
        <v>6</v>
      </c>
      <c r="N439">
        <f t="shared" si="46"/>
        <v>415.34033210000052</v>
      </c>
      <c r="O439">
        <f t="shared" si="47"/>
        <v>0</v>
      </c>
      <c r="P439">
        <f t="shared" si="48"/>
        <v>415.34033210000052</v>
      </c>
      <c r="Q439">
        <f t="shared" si="49"/>
        <v>0</v>
      </c>
      <c r="R439">
        <f t="shared" si="50"/>
        <v>1</v>
      </c>
      <c r="S439">
        <f t="shared" si="51"/>
        <v>8.4931890113665247</v>
      </c>
    </row>
    <row r="440" spans="1:19" x14ac:dyDescent="0.2">
      <c r="A440" t="s">
        <v>462</v>
      </c>
      <c r="B440">
        <v>5408.5117188000004</v>
      </c>
      <c r="C440">
        <v>5875.6318358999997</v>
      </c>
      <c r="D440">
        <v>6063.8369141000003</v>
      </c>
      <c r="E440">
        <v>5719.9750977000003</v>
      </c>
      <c r="F440">
        <v>6013.6499022999997</v>
      </c>
      <c r="G440">
        <v>5651.2998047000001</v>
      </c>
      <c r="H440">
        <v>5663.2597655999998</v>
      </c>
      <c r="I440">
        <v>5968.0498047000001</v>
      </c>
      <c r="J440">
        <v>5875.6318358999997</v>
      </c>
      <c r="L440" t="str">
        <f t="shared" si="45"/>
        <v>19JAN2021:07:00:00</v>
      </c>
      <c r="M440">
        <v>7</v>
      </c>
      <c r="N440">
        <f t="shared" si="46"/>
        <v>467.12011709999933</v>
      </c>
      <c r="O440">
        <f t="shared" si="47"/>
        <v>0</v>
      </c>
      <c r="P440">
        <f t="shared" si="48"/>
        <v>467.12011709999933</v>
      </c>
      <c r="Q440">
        <f t="shared" si="49"/>
        <v>0</v>
      </c>
      <c r="R440">
        <f t="shared" si="50"/>
        <v>1</v>
      </c>
      <c r="S440">
        <f t="shared" si="51"/>
        <v>8.6367588975778418</v>
      </c>
    </row>
    <row r="441" spans="1:19" x14ac:dyDescent="0.2">
      <c r="A441" t="s">
        <v>463</v>
      </c>
      <c r="B441">
        <v>5800.8964844000002</v>
      </c>
      <c r="C441">
        <v>6204.4511719000002</v>
      </c>
      <c r="D441">
        <v>6284.8603516000003</v>
      </c>
      <c r="E441">
        <v>5985.3173827999999</v>
      </c>
      <c r="F441">
        <v>6395.25</v>
      </c>
      <c r="G441">
        <v>5944.6098633000001</v>
      </c>
      <c r="H441">
        <v>5944.9399414</v>
      </c>
      <c r="I441">
        <v>6362.8798827999999</v>
      </c>
      <c r="J441">
        <v>6204.4511719000002</v>
      </c>
      <c r="L441" t="str">
        <f t="shared" si="45"/>
        <v>19JAN2021:08:00:00</v>
      </c>
      <c r="M441">
        <v>8</v>
      </c>
      <c r="N441">
        <f t="shared" si="46"/>
        <v>403.5546875</v>
      </c>
      <c r="O441">
        <f t="shared" si="47"/>
        <v>0</v>
      </c>
      <c r="P441">
        <f t="shared" si="48"/>
        <v>403.5546875</v>
      </c>
      <c r="Q441">
        <f t="shared" si="49"/>
        <v>0</v>
      </c>
      <c r="R441">
        <f t="shared" si="50"/>
        <v>1</v>
      </c>
      <c r="S441">
        <f t="shared" si="51"/>
        <v>6.9567641585271369</v>
      </c>
    </row>
    <row r="442" spans="1:19" x14ac:dyDescent="0.2">
      <c r="A442" t="s">
        <v>464</v>
      </c>
      <c r="B442">
        <v>5895.7534180000002</v>
      </c>
      <c r="C442">
        <v>6223.5732422000001</v>
      </c>
      <c r="D442">
        <v>6170.2583008000001</v>
      </c>
      <c r="E442">
        <v>5816.3417969000002</v>
      </c>
      <c r="F442">
        <v>6535.5297852000003</v>
      </c>
      <c r="G442">
        <v>6005.3500977000003</v>
      </c>
      <c r="H442">
        <v>5909.5498047000001</v>
      </c>
      <c r="I442">
        <v>6361.4101563000004</v>
      </c>
      <c r="J442">
        <v>6223.5732422000001</v>
      </c>
      <c r="L442" t="str">
        <f t="shared" si="45"/>
        <v>19JAN2021:09:00:00</v>
      </c>
      <c r="M442">
        <v>9</v>
      </c>
      <c r="N442">
        <f t="shared" si="46"/>
        <v>327.81982419999986</v>
      </c>
      <c r="O442">
        <f t="shared" si="47"/>
        <v>0</v>
      </c>
      <c r="P442">
        <f t="shared" si="48"/>
        <v>327.81982419999986</v>
      </c>
      <c r="Q442">
        <f t="shared" si="49"/>
        <v>0</v>
      </c>
      <c r="R442">
        <f t="shared" si="50"/>
        <v>1</v>
      </c>
      <c r="S442">
        <f t="shared" si="51"/>
        <v>5.5602702650207725</v>
      </c>
    </row>
    <row r="443" spans="1:19" x14ac:dyDescent="0.2">
      <c r="A443" t="s">
        <v>465</v>
      </c>
      <c r="B443">
        <v>6019.2988280999998</v>
      </c>
      <c r="C443">
        <v>6168.3647461</v>
      </c>
      <c r="D443">
        <v>5969.3984375</v>
      </c>
      <c r="E443">
        <v>5796.8579102000003</v>
      </c>
      <c r="F443">
        <v>6506.0400391000003</v>
      </c>
      <c r="G443">
        <v>5936.3798827999999</v>
      </c>
      <c r="H443">
        <v>5880</v>
      </c>
      <c r="I443">
        <v>6334.5297852000003</v>
      </c>
      <c r="J443">
        <v>6168.3647461</v>
      </c>
      <c r="L443" t="str">
        <f t="shared" si="45"/>
        <v>19JAN2021:10:00:00</v>
      </c>
      <c r="M443">
        <v>10</v>
      </c>
      <c r="N443">
        <f t="shared" si="46"/>
        <v>149.06591800000024</v>
      </c>
      <c r="O443">
        <f t="shared" si="47"/>
        <v>0</v>
      </c>
      <c r="P443">
        <f t="shared" si="48"/>
        <v>149.06591800000024</v>
      </c>
      <c r="Q443">
        <f t="shared" si="49"/>
        <v>0</v>
      </c>
      <c r="R443">
        <f t="shared" si="50"/>
        <v>1</v>
      </c>
      <c r="S443">
        <f t="shared" si="51"/>
        <v>2.4764664831743053</v>
      </c>
    </row>
    <row r="444" spans="1:19" x14ac:dyDescent="0.2">
      <c r="A444" t="s">
        <v>466</v>
      </c>
      <c r="B444">
        <v>6092.3881836</v>
      </c>
      <c r="C444">
        <v>6177.7177733999997</v>
      </c>
      <c r="D444">
        <v>5923.4335938000004</v>
      </c>
      <c r="E444">
        <v>6052.3398438000004</v>
      </c>
      <c r="F444">
        <v>6555.1000977000003</v>
      </c>
      <c r="G444">
        <v>5931.75</v>
      </c>
      <c r="H444">
        <v>5928</v>
      </c>
      <c r="I444">
        <v>6300.1801758000001</v>
      </c>
      <c r="J444">
        <v>6177.7177733999997</v>
      </c>
      <c r="L444" t="str">
        <f t="shared" si="45"/>
        <v>19JAN2021:11:00:00</v>
      </c>
      <c r="M444">
        <v>11</v>
      </c>
      <c r="N444">
        <f t="shared" si="46"/>
        <v>85.329589799999667</v>
      </c>
      <c r="O444">
        <f t="shared" si="47"/>
        <v>0</v>
      </c>
      <c r="P444">
        <f t="shared" si="48"/>
        <v>85.329589799999667</v>
      </c>
      <c r="Q444">
        <f t="shared" si="49"/>
        <v>0</v>
      </c>
      <c r="R444">
        <f t="shared" si="50"/>
        <v>1</v>
      </c>
      <c r="S444">
        <f t="shared" si="51"/>
        <v>1.4005934492108856</v>
      </c>
    </row>
    <row r="445" spans="1:19" x14ac:dyDescent="0.2">
      <c r="A445" t="s">
        <v>467</v>
      </c>
      <c r="B445">
        <v>6200.9428711</v>
      </c>
      <c r="C445">
        <v>6161.3076172000001</v>
      </c>
      <c r="D445">
        <v>5895.2714844000002</v>
      </c>
      <c r="E445">
        <v>5993.1425780999998</v>
      </c>
      <c r="F445">
        <v>6644.2597655999998</v>
      </c>
      <c r="G445">
        <v>5906.25</v>
      </c>
      <c r="H445">
        <v>5880.9399414</v>
      </c>
      <c r="I445">
        <v>6219.2700194999998</v>
      </c>
      <c r="J445">
        <v>6161.3076172000001</v>
      </c>
      <c r="L445" t="str">
        <f t="shared" si="45"/>
        <v>19JAN2021:12:00:00</v>
      </c>
      <c r="M445">
        <v>12</v>
      </c>
      <c r="N445">
        <f t="shared" si="46"/>
        <v>-39.635253899999952</v>
      </c>
      <c r="O445">
        <f t="shared" si="47"/>
        <v>-39.635253899999952</v>
      </c>
      <c r="P445">
        <f t="shared" si="48"/>
        <v>0</v>
      </c>
      <c r="Q445">
        <f t="shared" si="49"/>
        <v>1</v>
      </c>
      <c r="R445">
        <f t="shared" si="50"/>
        <v>0</v>
      </c>
      <c r="S445">
        <f t="shared" si="51"/>
        <v>0.63918108461736178</v>
      </c>
    </row>
    <row r="446" spans="1:19" x14ac:dyDescent="0.2">
      <c r="A446" t="s">
        <v>468</v>
      </c>
      <c r="B446">
        <v>6256.0874022999997</v>
      </c>
      <c r="C446">
        <v>6088.7128905999998</v>
      </c>
      <c r="D446">
        <v>5831.5839844000002</v>
      </c>
      <c r="E446">
        <v>5932.1982422000001</v>
      </c>
      <c r="F446">
        <v>6597.8198241999999</v>
      </c>
      <c r="G446">
        <v>5908.4599608999997</v>
      </c>
      <c r="H446">
        <v>5803.4301758000001</v>
      </c>
      <c r="I446">
        <v>6083.5800780999998</v>
      </c>
      <c r="J446">
        <v>6088.7128905999998</v>
      </c>
      <c r="L446" t="str">
        <f t="shared" si="45"/>
        <v>19JAN2021:13:00:00</v>
      </c>
      <c r="M446">
        <v>13</v>
      </c>
      <c r="N446">
        <f t="shared" si="46"/>
        <v>-167.37451169999986</v>
      </c>
      <c r="O446">
        <f t="shared" si="47"/>
        <v>-167.37451169999986</v>
      </c>
      <c r="P446">
        <f t="shared" si="48"/>
        <v>0</v>
      </c>
      <c r="Q446">
        <f t="shared" si="49"/>
        <v>1</v>
      </c>
      <c r="R446">
        <f t="shared" si="50"/>
        <v>0</v>
      </c>
      <c r="S446">
        <f t="shared" si="51"/>
        <v>2.6753864026654419</v>
      </c>
    </row>
    <row r="447" spans="1:19" x14ac:dyDescent="0.2">
      <c r="A447" t="s">
        <v>469</v>
      </c>
      <c r="B447">
        <v>6250.9482422000001</v>
      </c>
      <c r="C447">
        <v>5989.8803711</v>
      </c>
      <c r="D447">
        <v>5745.3232422000001</v>
      </c>
      <c r="E447">
        <v>5947.6328125</v>
      </c>
      <c r="F447">
        <v>6487.1499022999997</v>
      </c>
      <c r="G447">
        <v>5830.0200194999998</v>
      </c>
      <c r="H447">
        <v>5737.0097655999998</v>
      </c>
      <c r="I447">
        <v>5947.6899414</v>
      </c>
      <c r="J447">
        <v>5989.8803711</v>
      </c>
      <c r="L447" t="str">
        <f t="shared" si="45"/>
        <v>19JAN2021:14:00:00</v>
      </c>
      <c r="M447">
        <v>14</v>
      </c>
      <c r="N447">
        <f t="shared" si="46"/>
        <v>-261.06787110000005</v>
      </c>
      <c r="O447">
        <f t="shared" si="47"/>
        <v>-261.06787110000005</v>
      </c>
      <c r="P447">
        <f t="shared" si="48"/>
        <v>0</v>
      </c>
      <c r="Q447">
        <f t="shared" si="49"/>
        <v>1</v>
      </c>
      <c r="R447">
        <f t="shared" si="50"/>
        <v>0</v>
      </c>
      <c r="S447">
        <f t="shared" si="51"/>
        <v>4.1764522914705511</v>
      </c>
    </row>
    <row r="448" spans="1:19" x14ac:dyDescent="0.2">
      <c r="A448" t="s">
        <v>470</v>
      </c>
      <c r="B448">
        <v>6240.3237305000002</v>
      </c>
      <c r="C448">
        <v>5914.9370116999999</v>
      </c>
      <c r="D448">
        <v>5692.5371094000002</v>
      </c>
      <c r="E448">
        <v>5812.9599608999997</v>
      </c>
      <c r="F448">
        <v>6347.2900391000003</v>
      </c>
      <c r="G448">
        <v>5772.7402344000002</v>
      </c>
      <c r="H448">
        <v>5707.5097655999998</v>
      </c>
      <c r="I448">
        <v>5872.3100586</v>
      </c>
      <c r="J448">
        <v>5914.9370116999999</v>
      </c>
      <c r="L448" t="str">
        <f t="shared" si="45"/>
        <v>19JAN2021:15:00:00</v>
      </c>
      <c r="M448">
        <v>15</v>
      </c>
      <c r="N448">
        <f t="shared" si="46"/>
        <v>-325.38671880000038</v>
      </c>
      <c r="O448">
        <f t="shared" si="47"/>
        <v>-325.38671880000038</v>
      </c>
      <c r="P448">
        <f t="shared" si="48"/>
        <v>0</v>
      </c>
      <c r="Q448">
        <f t="shared" si="49"/>
        <v>1</v>
      </c>
      <c r="R448">
        <f t="shared" si="50"/>
        <v>0</v>
      </c>
      <c r="S448">
        <f t="shared" si="51"/>
        <v>5.2142602347639597</v>
      </c>
    </row>
    <row r="449" spans="1:19" x14ac:dyDescent="0.2">
      <c r="A449" t="s">
        <v>471</v>
      </c>
      <c r="B449">
        <v>6261.3208008000001</v>
      </c>
      <c r="C449">
        <v>5933.8276366999999</v>
      </c>
      <c r="D449">
        <v>5714.9042969000002</v>
      </c>
      <c r="E449">
        <v>5782.7348633000001</v>
      </c>
      <c r="F449">
        <v>6293.4702147999997</v>
      </c>
      <c r="G449">
        <v>5789.5600586</v>
      </c>
      <c r="H449">
        <v>5712.9199219000002</v>
      </c>
      <c r="I449">
        <v>5976.6899414</v>
      </c>
      <c r="J449">
        <v>5933.8276366999999</v>
      </c>
      <c r="L449" t="str">
        <f t="shared" si="45"/>
        <v>19JAN2021:16:00:00</v>
      </c>
      <c r="M449">
        <v>16</v>
      </c>
      <c r="N449">
        <f t="shared" si="46"/>
        <v>-327.49316410000029</v>
      </c>
      <c r="O449">
        <f t="shared" si="47"/>
        <v>-327.49316410000029</v>
      </c>
      <c r="P449">
        <f t="shared" si="48"/>
        <v>0</v>
      </c>
      <c r="Q449">
        <f t="shared" si="49"/>
        <v>1</v>
      </c>
      <c r="R449">
        <f t="shared" si="50"/>
        <v>0</v>
      </c>
      <c r="S449">
        <f t="shared" si="51"/>
        <v>5.2304166248462618</v>
      </c>
    </row>
    <row r="450" spans="1:19" x14ac:dyDescent="0.2">
      <c r="A450" t="s">
        <v>472</v>
      </c>
      <c r="B450">
        <v>6367.0952147999997</v>
      </c>
      <c r="C450">
        <v>5943.3583983999997</v>
      </c>
      <c r="D450">
        <v>5838.3344727000003</v>
      </c>
      <c r="E450">
        <v>5888.0268555000002</v>
      </c>
      <c r="F450">
        <v>6325.8901366999999</v>
      </c>
      <c r="G450">
        <v>5864.1098633000001</v>
      </c>
      <c r="H450">
        <v>5825.0200194999998</v>
      </c>
      <c r="I450">
        <v>5771.2998047000001</v>
      </c>
      <c r="J450">
        <v>5943.3583983999997</v>
      </c>
      <c r="L450" t="str">
        <f t="shared" si="45"/>
        <v>19JAN2021:17:00:00</v>
      </c>
      <c r="M450">
        <v>17</v>
      </c>
      <c r="N450">
        <f t="shared" si="46"/>
        <v>-423.73681639999995</v>
      </c>
      <c r="O450">
        <f t="shared" si="47"/>
        <v>-423.73681639999995</v>
      </c>
      <c r="P450">
        <f t="shared" si="48"/>
        <v>0</v>
      </c>
      <c r="Q450">
        <f t="shared" si="49"/>
        <v>1</v>
      </c>
      <c r="R450">
        <f t="shared" si="50"/>
        <v>0</v>
      </c>
      <c r="S450">
        <f t="shared" si="51"/>
        <v>6.6551041268402038</v>
      </c>
    </row>
    <row r="451" spans="1:19" x14ac:dyDescent="0.2">
      <c r="A451" t="s">
        <v>473</v>
      </c>
      <c r="B451">
        <v>6626.6303711</v>
      </c>
      <c r="C451">
        <v>6165.0517577999999</v>
      </c>
      <c r="D451">
        <v>6106.6064452999999</v>
      </c>
      <c r="E451">
        <v>6136.4990233999997</v>
      </c>
      <c r="F451">
        <v>6500.8398438000004</v>
      </c>
      <c r="G451">
        <v>6093.3300780999998</v>
      </c>
      <c r="H451">
        <v>6020.8100586</v>
      </c>
      <c r="I451">
        <v>6038.5898438000004</v>
      </c>
      <c r="J451">
        <v>6165.0517577999999</v>
      </c>
      <c r="L451" t="str">
        <f t="shared" ref="L451:L514" si="52">A451</f>
        <v>19JAN2021:18:00:00</v>
      </c>
      <c r="M451">
        <v>18</v>
      </c>
      <c r="N451">
        <f t="shared" ref="N451:N514" si="53">C451-B451</f>
        <v>-461.57861330000014</v>
      </c>
      <c r="O451">
        <f t="shared" ref="O451:O514" si="54">IF(N451&lt;0,N451,0)</f>
        <v>-461.57861330000014</v>
      </c>
      <c r="P451">
        <f t="shared" ref="P451:P514" si="55">IF(N451&gt;0,N451,0)</f>
        <v>0</v>
      </c>
      <c r="Q451">
        <f t="shared" ref="Q451:Q514" si="56">IF(O451&lt;0,1,0)</f>
        <v>1</v>
      </c>
      <c r="R451">
        <f t="shared" ref="R451:R514" si="57">IF(P451&gt;0,1,0)</f>
        <v>0</v>
      </c>
      <c r="S451">
        <f t="shared" ref="S451:S514" si="58">ABS((B451-C451)/B451)*100</f>
        <v>6.9655101831699042</v>
      </c>
    </row>
    <row r="452" spans="1:19" x14ac:dyDescent="0.2">
      <c r="A452" t="s">
        <v>474</v>
      </c>
      <c r="B452">
        <v>6838.8056641000003</v>
      </c>
      <c r="C452">
        <v>6598.5864258000001</v>
      </c>
      <c r="D452">
        <v>6529.9882813000004</v>
      </c>
      <c r="E452">
        <v>6573.6665039</v>
      </c>
      <c r="F452">
        <v>6844.8198241999999</v>
      </c>
      <c r="G452">
        <v>6446.0800780999998</v>
      </c>
      <c r="H452">
        <v>6453.5200194999998</v>
      </c>
      <c r="I452">
        <v>6607.9702147999997</v>
      </c>
      <c r="J452">
        <v>6598.5864258000001</v>
      </c>
      <c r="L452" t="str">
        <f t="shared" si="52"/>
        <v>19JAN2021:19:00:00</v>
      </c>
      <c r="M452">
        <v>19</v>
      </c>
      <c r="N452">
        <f t="shared" si="53"/>
        <v>-240.21923830000014</v>
      </c>
      <c r="O452">
        <f t="shared" si="54"/>
        <v>-240.21923830000014</v>
      </c>
      <c r="P452">
        <f t="shared" si="55"/>
        <v>0</v>
      </c>
      <c r="Q452">
        <f t="shared" si="56"/>
        <v>1</v>
      </c>
      <c r="R452">
        <f t="shared" si="57"/>
        <v>0</v>
      </c>
      <c r="S452">
        <f t="shared" si="58"/>
        <v>3.5125905033538256</v>
      </c>
    </row>
    <row r="453" spans="1:19" x14ac:dyDescent="0.2">
      <c r="A453" t="s">
        <v>475</v>
      </c>
      <c r="B453">
        <v>6766.5507813000004</v>
      </c>
      <c r="C453">
        <v>6627.8642577999999</v>
      </c>
      <c r="D453">
        <v>6491.2021483999997</v>
      </c>
      <c r="E453">
        <v>6584.8852539</v>
      </c>
      <c r="F453">
        <v>6842.8901366999999</v>
      </c>
      <c r="G453">
        <v>6492.2900391000003</v>
      </c>
      <c r="H453">
        <v>6434.25</v>
      </c>
      <c r="I453">
        <v>6742.5698241999999</v>
      </c>
      <c r="J453">
        <v>6627.8642577999999</v>
      </c>
      <c r="L453" t="str">
        <f t="shared" si="52"/>
        <v>19JAN2021:20:00:00</v>
      </c>
      <c r="M453">
        <v>20</v>
      </c>
      <c r="N453">
        <f t="shared" si="53"/>
        <v>-138.68652350000048</v>
      </c>
      <c r="O453">
        <f t="shared" si="54"/>
        <v>-138.68652350000048</v>
      </c>
      <c r="P453">
        <f t="shared" si="55"/>
        <v>0</v>
      </c>
      <c r="Q453">
        <f t="shared" si="56"/>
        <v>1</v>
      </c>
      <c r="R453">
        <f t="shared" si="57"/>
        <v>0</v>
      </c>
      <c r="S453">
        <f t="shared" si="58"/>
        <v>2.0495896355832244</v>
      </c>
    </row>
    <row r="454" spans="1:19" x14ac:dyDescent="0.2">
      <c r="A454" t="s">
        <v>476</v>
      </c>
      <c r="B454">
        <v>6645.6049805000002</v>
      </c>
      <c r="C454">
        <v>6507.734375</v>
      </c>
      <c r="D454">
        <v>6332.9448241999999</v>
      </c>
      <c r="E454">
        <v>6349.5278319999998</v>
      </c>
      <c r="F454">
        <v>6794.7099608999997</v>
      </c>
      <c r="G454">
        <v>6267.5097655999998</v>
      </c>
      <c r="H454">
        <v>6380.1699219000002</v>
      </c>
      <c r="I454">
        <v>6555.8300780999998</v>
      </c>
      <c r="J454">
        <v>6507.734375</v>
      </c>
      <c r="L454" t="str">
        <f t="shared" si="52"/>
        <v>19JAN2021:21:00:00</v>
      </c>
      <c r="M454">
        <v>21</v>
      </c>
      <c r="N454">
        <f t="shared" si="53"/>
        <v>-137.87060550000024</v>
      </c>
      <c r="O454">
        <f t="shared" si="54"/>
        <v>-137.87060550000024</v>
      </c>
      <c r="P454">
        <f t="shared" si="55"/>
        <v>0</v>
      </c>
      <c r="Q454">
        <f t="shared" si="56"/>
        <v>1</v>
      </c>
      <c r="R454">
        <f t="shared" si="57"/>
        <v>0</v>
      </c>
      <c r="S454">
        <f t="shared" si="58"/>
        <v>2.0746133106699816</v>
      </c>
    </row>
    <row r="455" spans="1:19" x14ac:dyDescent="0.2">
      <c r="A455" t="s">
        <v>477</v>
      </c>
      <c r="B455">
        <v>6424.34375</v>
      </c>
      <c r="C455">
        <v>6272.4907227000003</v>
      </c>
      <c r="D455">
        <v>6138.6284180000002</v>
      </c>
      <c r="E455">
        <v>6077.0053711</v>
      </c>
      <c r="F455">
        <v>6576.3100586</v>
      </c>
      <c r="G455">
        <v>5990.2797852000003</v>
      </c>
      <c r="H455">
        <v>6181.8500977000003</v>
      </c>
      <c r="I455">
        <v>6267.3500977000003</v>
      </c>
      <c r="J455">
        <v>6272.4907227000003</v>
      </c>
      <c r="L455" t="str">
        <f t="shared" si="52"/>
        <v>19JAN2021:22:00:00</v>
      </c>
      <c r="M455">
        <v>22</v>
      </c>
      <c r="N455">
        <f t="shared" si="53"/>
        <v>-151.85302729999967</v>
      </c>
      <c r="O455">
        <f t="shared" si="54"/>
        <v>-151.85302729999967</v>
      </c>
      <c r="P455">
        <f t="shared" si="55"/>
        <v>0</v>
      </c>
      <c r="Q455">
        <f t="shared" si="56"/>
        <v>1</v>
      </c>
      <c r="R455">
        <f t="shared" si="57"/>
        <v>0</v>
      </c>
      <c r="S455">
        <f t="shared" si="58"/>
        <v>2.3637126718195871</v>
      </c>
    </row>
    <row r="456" spans="1:19" x14ac:dyDescent="0.2">
      <c r="A456" t="s">
        <v>478</v>
      </c>
      <c r="B456">
        <v>6071.2250977000003</v>
      </c>
      <c r="C456">
        <v>5937.9267577999999</v>
      </c>
      <c r="D456">
        <v>5880.3305664</v>
      </c>
      <c r="E456">
        <v>5851.6054688000004</v>
      </c>
      <c r="F456">
        <v>6193.0400391000003</v>
      </c>
      <c r="G456">
        <v>5852.3999022999997</v>
      </c>
      <c r="H456">
        <v>5806.3500977000003</v>
      </c>
      <c r="I456">
        <v>5885.9501952999999</v>
      </c>
      <c r="J456">
        <v>5937.9267577999999</v>
      </c>
      <c r="L456" t="str">
        <f t="shared" si="52"/>
        <v>19JAN2021:23:00:00</v>
      </c>
      <c r="M456">
        <v>23</v>
      </c>
      <c r="N456">
        <f t="shared" si="53"/>
        <v>-133.29833990000043</v>
      </c>
      <c r="O456">
        <f t="shared" si="54"/>
        <v>-133.29833990000043</v>
      </c>
      <c r="P456">
        <f t="shared" si="55"/>
        <v>0</v>
      </c>
      <c r="Q456">
        <f t="shared" si="56"/>
        <v>1</v>
      </c>
      <c r="R456">
        <f t="shared" si="57"/>
        <v>0</v>
      </c>
      <c r="S456">
        <f t="shared" si="58"/>
        <v>2.1955756499705248</v>
      </c>
    </row>
    <row r="457" spans="1:19" x14ac:dyDescent="0.2">
      <c r="A457" t="s">
        <v>479</v>
      </c>
      <c r="B457">
        <v>5751.3583983999997</v>
      </c>
      <c r="C457">
        <v>5589.5214844000002</v>
      </c>
      <c r="D457">
        <v>5572.4702147999997</v>
      </c>
      <c r="E457">
        <v>5437.1225586</v>
      </c>
      <c r="F457">
        <v>5826.75</v>
      </c>
      <c r="G457">
        <v>5714.4799805000002</v>
      </c>
      <c r="H457">
        <v>5419.5898438000004</v>
      </c>
      <c r="I457">
        <v>5468.2700194999998</v>
      </c>
      <c r="J457">
        <v>5589.5214844000002</v>
      </c>
      <c r="L457" t="str">
        <f t="shared" si="52"/>
        <v>20JAN2021:00:00:00</v>
      </c>
      <c r="M457">
        <v>24</v>
      </c>
      <c r="N457">
        <f t="shared" si="53"/>
        <v>-161.83691399999952</v>
      </c>
      <c r="O457">
        <f t="shared" si="54"/>
        <v>-161.83691399999952</v>
      </c>
      <c r="P457">
        <f t="shared" si="55"/>
        <v>0</v>
      </c>
      <c r="Q457">
        <f t="shared" si="56"/>
        <v>1</v>
      </c>
      <c r="R457">
        <f t="shared" si="57"/>
        <v>0</v>
      </c>
      <c r="S457">
        <f t="shared" si="58"/>
        <v>2.8138902636466159</v>
      </c>
    </row>
    <row r="458" spans="1:19" x14ac:dyDescent="0.2">
      <c r="A458" t="s">
        <v>480</v>
      </c>
      <c r="B458">
        <v>5508.8583983999997</v>
      </c>
      <c r="C458">
        <v>5593.3999022999997</v>
      </c>
      <c r="D458">
        <v>5496.4291991999999</v>
      </c>
      <c r="E458">
        <v>5376.1987305000002</v>
      </c>
      <c r="F458">
        <v>5593.3999022999997</v>
      </c>
      <c r="G458">
        <v>5631.7700194999998</v>
      </c>
      <c r="H458">
        <v>5268.9199219000002</v>
      </c>
      <c r="I458">
        <v>5240.1699219000002</v>
      </c>
      <c r="J458">
        <v>5416.6469727000003</v>
      </c>
      <c r="L458" t="str">
        <f t="shared" si="52"/>
        <v>20JAN2021:01:00:00</v>
      </c>
      <c r="M458">
        <v>1</v>
      </c>
      <c r="N458">
        <f t="shared" si="53"/>
        <v>84.541503899999952</v>
      </c>
      <c r="O458">
        <f t="shared" si="54"/>
        <v>0</v>
      </c>
      <c r="P458">
        <f t="shared" si="55"/>
        <v>84.541503899999952</v>
      </c>
      <c r="Q458">
        <f t="shared" si="56"/>
        <v>0</v>
      </c>
      <c r="R458">
        <f t="shared" si="57"/>
        <v>1</v>
      </c>
      <c r="S458">
        <f t="shared" si="58"/>
        <v>1.5346465235801723</v>
      </c>
    </row>
    <row r="459" spans="1:19" x14ac:dyDescent="0.2">
      <c r="A459" t="s">
        <v>481</v>
      </c>
      <c r="B459">
        <v>5429.0131836</v>
      </c>
      <c r="C459">
        <v>5470.7299805000002</v>
      </c>
      <c r="D459">
        <v>5472.9282227000003</v>
      </c>
      <c r="E459">
        <v>5205.0727539</v>
      </c>
      <c r="F459">
        <v>5470.7299805000002</v>
      </c>
      <c r="G459">
        <v>5442.3500977000003</v>
      </c>
      <c r="H459">
        <v>5049.2099608999997</v>
      </c>
      <c r="I459">
        <v>5089.0498047000001</v>
      </c>
      <c r="J459">
        <v>5266.6572266000003</v>
      </c>
      <c r="L459" t="str">
        <f t="shared" si="52"/>
        <v>20JAN2021:02:00:00</v>
      </c>
      <c r="M459">
        <v>2</v>
      </c>
      <c r="N459">
        <f t="shared" si="53"/>
        <v>41.71679690000019</v>
      </c>
      <c r="O459">
        <f t="shared" si="54"/>
        <v>0</v>
      </c>
      <c r="P459">
        <f t="shared" si="55"/>
        <v>41.71679690000019</v>
      </c>
      <c r="Q459">
        <f t="shared" si="56"/>
        <v>0</v>
      </c>
      <c r="R459">
        <f t="shared" si="57"/>
        <v>1</v>
      </c>
      <c r="S459">
        <f t="shared" si="58"/>
        <v>0.76840478166489956</v>
      </c>
    </row>
    <row r="460" spans="1:19" x14ac:dyDescent="0.2">
      <c r="A460" t="s">
        <v>482</v>
      </c>
      <c r="B460">
        <v>5389.8222655999998</v>
      </c>
      <c r="C460">
        <v>5444.3500977000003</v>
      </c>
      <c r="D460">
        <v>5484.8188477000003</v>
      </c>
      <c r="E460">
        <v>5280.4438477000003</v>
      </c>
      <c r="F460">
        <v>5444.3500977000003</v>
      </c>
      <c r="G460">
        <v>5256.9702147999997</v>
      </c>
      <c r="H460">
        <v>5020.4199219000002</v>
      </c>
      <c r="I460">
        <v>5070.2299805000002</v>
      </c>
      <c r="J460">
        <v>5226.4736327999999</v>
      </c>
      <c r="L460" t="str">
        <f t="shared" si="52"/>
        <v>20JAN2021:03:00:00</v>
      </c>
      <c r="M460">
        <v>3</v>
      </c>
      <c r="N460">
        <f t="shared" si="53"/>
        <v>54.527832100000523</v>
      </c>
      <c r="O460">
        <f t="shared" si="54"/>
        <v>0</v>
      </c>
      <c r="P460">
        <f t="shared" si="55"/>
        <v>54.527832100000523</v>
      </c>
      <c r="Q460">
        <f t="shared" si="56"/>
        <v>0</v>
      </c>
      <c r="R460">
        <f t="shared" si="57"/>
        <v>1</v>
      </c>
      <c r="S460">
        <f t="shared" si="58"/>
        <v>1.011681450945404</v>
      </c>
    </row>
    <row r="461" spans="1:19" x14ac:dyDescent="0.2">
      <c r="A461" t="s">
        <v>483</v>
      </c>
      <c r="B461">
        <v>5434.7773438000004</v>
      </c>
      <c r="C461">
        <v>5503.2797852000003</v>
      </c>
      <c r="D461">
        <v>5553.9228516000003</v>
      </c>
      <c r="E461">
        <v>5439.8681641000003</v>
      </c>
      <c r="F461">
        <v>5503.2797852000003</v>
      </c>
      <c r="G461">
        <v>5238.5898438000004</v>
      </c>
      <c r="H461">
        <v>5067.3701172000001</v>
      </c>
      <c r="I461">
        <v>5162.8598633000001</v>
      </c>
      <c r="J461">
        <v>5282.4414063000004</v>
      </c>
      <c r="L461" t="str">
        <f t="shared" si="52"/>
        <v>20JAN2021:04:00:00</v>
      </c>
      <c r="M461">
        <v>4</v>
      </c>
      <c r="N461">
        <f t="shared" si="53"/>
        <v>68.502441399999952</v>
      </c>
      <c r="O461">
        <f t="shared" si="54"/>
        <v>0</v>
      </c>
      <c r="P461">
        <f t="shared" si="55"/>
        <v>68.502441399999952</v>
      </c>
      <c r="Q461">
        <f t="shared" si="56"/>
        <v>0</v>
      </c>
      <c r="R461">
        <f t="shared" si="57"/>
        <v>1</v>
      </c>
      <c r="S461">
        <f t="shared" si="58"/>
        <v>1.2604461428056037</v>
      </c>
    </row>
    <row r="462" spans="1:19" x14ac:dyDescent="0.2">
      <c r="A462" t="s">
        <v>484</v>
      </c>
      <c r="B462">
        <v>5619.2719727000003</v>
      </c>
      <c r="C462">
        <v>5679.1899414</v>
      </c>
      <c r="D462">
        <v>5807.4326172000001</v>
      </c>
      <c r="E462">
        <v>5696.1079102000003</v>
      </c>
      <c r="F462">
        <v>5679.1899414</v>
      </c>
      <c r="G462">
        <v>5372.0498047000001</v>
      </c>
      <c r="H462">
        <v>5282.1699219000002</v>
      </c>
      <c r="I462">
        <v>5384.2700194999998</v>
      </c>
      <c r="J462">
        <v>5483.8427733999997</v>
      </c>
      <c r="L462" t="str">
        <f t="shared" si="52"/>
        <v>20JAN2021:05:00:00</v>
      </c>
      <c r="M462">
        <v>5</v>
      </c>
      <c r="N462">
        <f t="shared" si="53"/>
        <v>59.917968699999619</v>
      </c>
      <c r="O462">
        <f t="shared" si="54"/>
        <v>0</v>
      </c>
      <c r="P462">
        <f t="shared" si="55"/>
        <v>59.917968699999619</v>
      </c>
      <c r="Q462">
        <f t="shared" si="56"/>
        <v>0</v>
      </c>
      <c r="R462">
        <f t="shared" si="57"/>
        <v>1</v>
      </c>
      <c r="S462">
        <f t="shared" si="58"/>
        <v>1.0662941568071083</v>
      </c>
    </row>
    <row r="463" spans="1:19" x14ac:dyDescent="0.2">
      <c r="A463" t="s">
        <v>485</v>
      </c>
      <c r="B463">
        <v>6020.7626952999999</v>
      </c>
      <c r="C463">
        <v>6031.3198241999999</v>
      </c>
      <c r="D463">
        <v>6203.2548827999999</v>
      </c>
      <c r="E463">
        <v>6133.1894530999998</v>
      </c>
      <c r="F463">
        <v>6031.3198241999999</v>
      </c>
      <c r="G463">
        <v>5767.7700194999998</v>
      </c>
      <c r="H463">
        <v>5670.6000977000003</v>
      </c>
      <c r="I463">
        <v>5823.3901366999999</v>
      </c>
      <c r="J463">
        <v>5877.7055664</v>
      </c>
      <c r="L463" t="str">
        <f t="shared" si="52"/>
        <v>20JAN2021:06:00:00</v>
      </c>
      <c r="M463">
        <v>6</v>
      </c>
      <c r="N463">
        <f t="shared" si="53"/>
        <v>10.557128899999952</v>
      </c>
      <c r="O463">
        <f t="shared" si="54"/>
        <v>0</v>
      </c>
      <c r="P463">
        <f t="shared" si="55"/>
        <v>10.557128899999952</v>
      </c>
      <c r="Q463">
        <f t="shared" si="56"/>
        <v>0</v>
      </c>
      <c r="R463">
        <f t="shared" si="57"/>
        <v>1</v>
      </c>
      <c r="S463">
        <f t="shared" si="58"/>
        <v>0.17534537456925822</v>
      </c>
    </row>
    <row r="464" spans="1:19" x14ac:dyDescent="0.2">
      <c r="A464" t="s">
        <v>486</v>
      </c>
      <c r="B464">
        <v>6638.0805664</v>
      </c>
      <c r="C464">
        <v>6589.9902344000002</v>
      </c>
      <c r="D464">
        <v>6831.0693358999997</v>
      </c>
      <c r="E464">
        <v>6750.9345702999999</v>
      </c>
      <c r="F464">
        <v>6589.9902344000002</v>
      </c>
      <c r="G464">
        <v>6497.5800780999998</v>
      </c>
      <c r="H464">
        <v>6454.5600586</v>
      </c>
      <c r="I464">
        <v>6554.0200194999998</v>
      </c>
      <c r="J464">
        <v>6565.7236327999999</v>
      </c>
      <c r="L464" t="str">
        <f t="shared" si="52"/>
        <v>20JAN2021:07:00:00</v>
      </c>
      <c r="M464">
        <v>7</v>
      </c>
      <c r="N464">
        <f t="shared" si="53"/>
        <v>-48.090331999999762</v>
      </c>
      <c r="O464">
        <f t="shared" si="54"/>
        <v>-48.090331999999762</v>
      </c>
      <c r="P464">
        <f t="shared" si="55"/>
        <v>0</v>
      </c>
      <c r="Q464">
        <f t="shared" si="56"/>
        <v>1</v>
      </c>
      <c r="R464">
        <f t="shared" si="57"/>
        <v>0</v>
      </c>
      <c r="S464">
        <f t="shared" si="58"/>
        <v>0.72446140897142464</v>
      </c>
    </row>
    <row r="465" spans="1:19" x14ac:dyDescent="0.2">
      <c r="A465" t="s">
        <v>487</v>
      </c>
      <c r="B465">
        <v>7115.5966797000001</v>
      </c>
      <c r="C465">
        <v>6983.5400391000003</v>
      </c>
      <c r="D465">
        <v>7132.5703125</v>
      </c>
      <c r="E465">
        <v>7187.0527344000002</v>
      </c>
      <c r="F465">
        <v>6983.5400391000003</v>
      </c>
      <c r="G465">
        <v>6818.2900391000003</v>
      </c>
      <c r="H465">
        <v>6892.7299805000002</v>
      </c>
      <c r="I465">
        <v>7015.6899414</v>
      </c>
      <c r="J465">
        <v>6966.8476563000004</v>
      </c>
      <c r="L465" t="str">
        <f t="shared" si="52"/>
        <v>20JAN2021:08:00:00</v>
      </c>
      <c r="M465">
        <v>8</v>
      </c>
      <c r="N465">
        <f t="shared" si="53"/>
        <v>-132.05664059999981</v>
      </c>
      <c r="O465">
        <f t="shared" si="54"/>
        <v>-132.05664059999981</v>
      </c>
      <c r="P465">
        <f t="shared" si="55"/>
        <v>0</v>
      </c>
      <c r="Q465">
        <f t="shared" si="56"/>
        <v>1</v>
      </c>
      <c r="R465">
        <f t="shared" si="57"/>
        <v>0</v>
      </c>
      <c r="S465">
        <f t="shared" si="58"/>
        <v>1.8558758533454067</v>
      </c>
    </row>
    <row r="466" spans="1:19" x14ac:dyDescent="0.2">
      <c r="A466" t="s">
        <v>488</v>
      </c>
      <c r="B466">
        <v>7310.1840819999998</v>
      </c>
      <c r="C466">
        <v>7091.1899414</v>
      </c>
      <c r="D466">
        <v>7128.6699219000002</v>
      </c>
      <c r="E466">
        <v>7281.796875</v>
      </c>
      <c r="F466">
        <v>7091.1899414</v>
      </c>
      <c r="G466">
        <v>6886.6098633000001</v>
      </c>
      <c r="H466">
        <v>6829.0200194999998</v>
      </c>
      <c r="I466">
        <v>7070.1899414</v>
      </c>
      <c r="J466">
        <v>6999.5097655999998</v>
      </c>
      <c r="L466" t="str">
        <f t="shared" si="52"/>
        <v>20JAN2021:09:00:00</v>
      </c>
      <c r="M466">
        <v>9</v>
      </c>
      <c r="N466">
        <f t="shared" si="53"/>
        <v>-218.99414059999981</v>
      </c>
      <c r="O466">
        <f t="shared" si="54"/>
        <v>-218.99414059999981</v>
      </c>
      <c r="P466">
        <f t="shared" si="55"/>
        <v>0</v>
      </c>
      <c r="Q466">
        <f t="shared" si="56"/>
        <v>1</v>
      </c>
      <c r="R466">
        <f t="shared" si="57"/>
        <v>0</v>
      </c>
      <c r="S466">
        <f t="shared" si="58"/>
        <v>2.995740437497779</v>
      </c>
    </row>
    <row r="467" spans="1:19" x14ac:dyDescent="0.2">
      <c r="A467" t="s">
        <v>489</v>
      </c>
      <c r="B467">
        <v>7350.5522461</v>
      </c>
      <c r="C467">
        <v>7142.9301758000001</v>
      </c>
      <c r="D467">
        <v>6936.3852539</v>
      </c>
      <c r="E467">
        <v>7128.3115233999997</v>
      </c>
      <c r="F467">
        <v>7142.9301758000001</v>
      </c>
      <c r="G467">
        <v>6759.4199219000002</v>
      </c>
      <c r="H467">
        <v>6824.7001952999999</v>
      </c>
      <c r="I467">
        <v>6941.9702147999997</v>
      </c>
      <c r="J467">
        <v>6939.3759766000003</v>
      </c>
      <c r="L467" t="str">
        <f t="shared" si="52"/>
        <v>20JAN2021:10:00:00</v>
      </c>
      <c r="M467">
        <v>10</v>
      </c>
      <c r="N467">
        <f t="shared" si="53"/>
        <v>-207.6220702999999</v>
      </c>
      <c r="O467">
        <f t="shared" si="54"/>
        <v>-207.6220702999999</v>
      </c>
      <c r="P467">
        <f t="shared" si="55"/>
        <v>0</v>
      </c>
      <c r="Q467">
        <f t="shared" si="56"/>
        <v>1</v>
      </c>
      <c r="R467">
        <f t="shared" si="57"/>
        <v>0</v>
      </c>
      <c r="S467">
        <f t="shared" si="58"/>
        <v>2.8245778459728443</v>
      </c>
    </row>
    <row r="468" spans="1:19" x14ac:dyDescent="0.2">
      <c r="A468" t="s">
        <v>490</v>
      </c>
      <c r="B468">
        <v>7346.8959961</v>
      </c>
      <c r="C468">
        <v>7093.8999022999997</v>
      </c>
      <c r="D468">
        <v>6894.5488280999998</v>
      </c>
      <c r="E468">
        <v>7263.4394530999998</v>
      </c>
      <c r="F468">
        <v>7093.8999022999997</v>
      </c>
      <c r="G468">
        <v>6640.8300780999998</v>
      </c>
      <c r="H468">
        <v>6708.1499022999997</v>
      </c>
      <c r="I468">
        <v>6922.6298827999999</v>
      </c>
      <c r="J468">
        <v>6873.0917969000002</v>
      </c>
      <c r="L468" t="str">
        <f t="shared" si="52"/>
        <v>20JAN2021:11:00:00</v>
      </c>
      <c r="M468">
        <v>11</v>
      </c>
      <c r="N468">
        <f t="shared" si="53"/>
        <v>-252.99609380000038</v>
      </c>
      <c r="O468">
        <f t="shared" si="54"/>
        <v>-252.99609380000038</v>
      </c>
      <c r="P468">
        <f t="shared" si="55"/>
        <v>0</v>
      </c>
      <c r="Q468">
        <f t="shared" si="56"/>
        <v>1</v>
      </c>
      <c r="R468">
        <f t="shared" si="57"/>
        <v>0</v>
      </c>
      <c r="S468">
        <f t="shared" si="58"/>
        <v>3.4435779944931832</v>
      </c>
    </row>
    <row r="469" spans="1:19" x14ac:dyDescent="0.2">
      <c r="A469" t="s">
        <v>491</v>
      </c>
      <c r="B469">
        <v>7311.6113280999998</v>
      </c>
      <c r="C469">
        <v>7056.2299805000002</v>
      </c>
      <c r="D469">
        <v>6734.7924805000002</v>
      </c>
      <c r="E469">
        <v>6562.1381836</v>
      </c>
      <c r="F469">
        <v>7056.2299805000002</v>
      </c>
      <c r="G469">
        <v>6540.7299805000002</v>
      </c>
      <c r="H469">
        <v>6560.3300780999998</v>
      </c>
      <c r="I469">
        <v>6751.8901366999999</v>
      </c>
      <c r="J469">
        <v>6751.5527344000002</v>
      </c>
      <c r="L469" t="str">
        <f t="shared" si="52"/>
        <v>20JAN2021:12:00:00</v>
      </c>
      <c r="M469">
        <v>12</v>
      </c>
      <c r="N469">
        <f t="shared" si="53"/>
        <v>-255.38134759999957</v>
      </c>
      <c r="O469">
        <f t="shared" si="54"/>
        <v>-255.38134759999957</v>
      </c>
      <c r="P469">
        <f t="shared" si="55"/>
        <v>0</v>
      </c>
      <c r="Q469">
        <f t="shared" si="56"/>
        <v>1</v>
      </c>
      <c r="R469">
        <f t="shared" si="57"/>
        <v>0</v>
      </c>
      <c r="S469">
        <f t="shared" si="58"/>
        <v>3.492818971633755</v>
      </c>
    </row>
    <row r="470" spans="1:19" x14ac:dyDescent="0.2">
      <c r="A470" t="s">
        <v>492</v>
      </c>
      <c r="B470">
        <v>7235.2416991999999</v>
      </c>
      <c r="C470">
        <v>6917.1401366999999</v>
      </c>
      <c r="D470">
        <v>6546.2368164</v>
      </c>
      <c r="E470">
        <v>6367.4306641000003</v>
      </c>
      <c r="F470">
        <v>6917.1401366999999</v>
      </c>
      <c r="G470">
        <v>6446.8100586</v>
      </c>
      <c r="H470">
        <v>6407.4101563000004</v>
      </c>
      <c r="I470">
        <v>6635.5800780999998</v>
      </c>
      <c r="J470">
        <v>6614.1635741999999</v>
      </c>
      <c r="L470" t="str">
        <f t="shared" si="52"/>
        <v>20JAN2021:13:00:00</v>
      </c>
      <c r="M470">
        <v>13</v>
      </c>
      <c r="N470">
        <f t="shared" si="53"/>
        <v>-318.1015625</v>
      </c>
      <c r="O470">
        <f t="shared" si="54"/>
        <v>-318.1015625</v>
      </c>
      <c r="P470">
        <f t="shared" si="55"/>
        <v>0</v>
      </c>
      <c r="Q470">
        <f t="shared" si="56"/>
        <v>1</v>
      </c>
      <c r="R470">
        <f t="shared" si="57"/>
        <v>0</v>
      </c>
      <c r="S470">
        <f t="shared" si="58"/>
        <v>4.3965575128633567</v>
      </c>
    </row>
    <row r="471" spans="1:19" x14ac:dyDescent="0.2">
      <c r="A471" t="s">
        <v>493</v>
      </c>
      <c r="B471">
        <v>7037.4223633000001</v>
      </c>
      <c r="C471">
        <v>6777.5600586</v>
      </c>
      <c r="D471">
        <v>6348.5595702999999</v>
      </c>
      <c r="E471">
        <v>6316.8559569999998</v>
      </c>
      <c r="F471">
        <v>6777.5600586</v>
      </c>
      <c r="G471">
        <v>6369.5498047000001</v>
      </c>
      <c r="H471">
        <v>6295.25</v>
      </c>
      <c r="I471">
        <v>6450.2998047000001</v>
      </c>
      <c r="J471">
        <v>6470.5410155999998</v>
      </c>
      <c r="L471" t="str">
        <f t="shared" si="52"/>
        <v>20JAN2021:14:00:00</v>
      </c>
      <c r="M471">
        <v>14</v>
      </c>
      <c r="N471">
        <f t="shared" si="53"/>
        <v>-259.8623047000001</v>
      </c>
      <c r="O471">
        <f t="shared" si="54"/>
        <v>-259.8623047000001</v>
      </c>
      <c r="P471">
        <f t="shared" si="55"/>
        <v>0</v>
      </c>
      <c r="Q471">
        <f t="shared" si="56"/>
        <v>1</v>
      </c>
      <c r="R471">
        <f t="shared" si="57"/>
        <v>0</v>
      </c>
      <c r="S471">
        <f t="shared" si="58"/>
        <v>3.6925779253377797</v>
      </c>
    </row>
    <row r="472" spans="1:19" x14ac:dyDescent="0.2">
      <c r="A472" t="s">
        <v>494</v>
      </c>
      <c r="B472">
        <v>6885.3784180000002</v>
      </c>
      <c r="C472">
        <v>6619.1601563000004</v>
      </c>
      <c r="D472">
        <v>6275.4184569999998</v>
      </c>
      <c r="E472">
        <v>6186.7182616999999</v>
      </c>
      <c r="F472">
        <v>6619.1601563000004</v>
      </c>
      <c r="G472">
        <v>6290.3701172000001</v>
      </c>
      <c r="H472">
        <v>6264.2998047000001</v>
      </c>
      <c r="I472">
        <v>6267.7998047000001</v>
      </c>
      <c r="J472">
        <v>6358.5390625</v>
      </c>
      <c r="L472" t="str">
        <f t="shared" si="52"/>
        <v>20JAN2021:15:00:00</v>
      </c>
      <c r="M472">
        <v>15</v>
      </c>
      <c r="N472">
        <f t="shared" si="53"/>
        <v>-266.21826169999986</v>
      </c>
      <c r="O472">
        <f t="shared" si="54"/>
        <v>-266.21826169999986</v>
      </c>
      <c r="P472">
        <f t="shared" si="55"/>
        <v>0</v>
      </c>
      <c r="Q472">
        <f t="shared" si="56"/>
        <v>1</v>
      </c>
      <c r="R472">
        <f t="shared" si="57"/>
        <v>0</v>
      </c>
      <c r="S472">
        <f t="shared" si="58"/>
        <v>3.8664289097610474</v>
      </c>
    </row>
    <row r="473" spans="1:19" x14ac:dyDescent="0.2">
      <c r="A473" t="s">
        <v>495</v>
      </c>
      <c r="B473">
        <v>6836.5942383000001</v>
      </c>
      <c r="C473">
        <v>6518.7099608999997</v>
      </c>
      <c r="D473">
        <v>6280.3623047000001</v>
      </c>
      <c r="E473">
        <v>6074.9111327999999</v>
      </c>
      <c r="F473">
        <v>6518.7099608999997</v>
      </c>
      <c r="G473">
        <v>6249.2797852000003</v>
      </c>
      <c r="H473">
        <v>6154.8701172000001</v>
      </c>
      <c r="I473">
        <v>6236.5297852000003</v>
      </c>
      <c r="J473">
        <v>6293.7324219000002</v>
      </c>
      <c r="L473" t="str">
        <f t="shared" si="52"/>
        <v>20JAN2021:16:00:00</v>
      </c>
      <c r="M473">
        <v>16</v>
      </c>
      <c r="N473">
        <f t="shared" si="53"/>
        <v>-317.88427740000043</v>
      </c>
      <c r="O473">
        <f t="shared" si="54"/>
        <v>-317.88427740000043</v>
      </c>
      <c r="P473">
        <f t="shared" si="55"/>
        <v>0</v>
      </c>
      <c r="Q473">
        <f t="shared" si="56"/>
        <v>1</v>
      </c>
      <c r="R473">
        <f t="shared" si="57"/>
        <v>0</v>
      </c>
      <c r="S473">
        <f t="shared" si="58"/>
        <v>4.6497461501978226</v>
      </c>
    </row>
    <row r="474" spans="1:19" x14ac:dyDescent="0.2">
      <c r="A474" t="s">
        <v>496</v>
      </c>
      <c r="B474">
        <v>6930.5712891000003</v>
      </c>
      <c r="C474">
        <v>6585.8500977000003</v>
      </c>
      <c r="D474">
        <v>6372.9174805000002</v>
      </c>
      <c r="E474">
        <v>6085.1997069999998</v>
      </c>
      <c r="F474">
        <v>6585.8500977000003</v>
      </c>
      <c r="G474">
        <v>6359.0898438000004</v>
      </c>
      <c r="H474">
        <v>6330.2998047000001</v>
      </c>
      <c r="I474">
        <v>6178.6000977000003</v>
      </c>
      <c r="J474">
        <v>6365.1879883000001</v>
      </c>
      <c r="L474" t="str">
        <f t="shared" si="52"/>
        <v>20JAN2021:17:00:00</v>
      </c>
      <c r="M474">
        <v>17</v>
      </c>
      <c r="N474">
        <f t="shared" si="53"/>
        <v>-344.72119139999995</v>
      </c>
      <c r="O474">
        <f t="shared" si="54"/>
        <v>-344.72119139999995</v>
      </c>
      <c r="P474">
        <f t="shared" si="55"/>
        <v>0</v>
      </c>
      <c r="Q474">
        <f t="shared" si="56"/>
        <v>1</v>
      </c>
      <c r="R474">
        <f t="shared" si="57"/>
        <v>0</v>
      </c>
      <c r="S474">
        <f t="shared" si="58"/>
        <v>4.9739217305528252</v>
      </c>
    </row>
    <row r="475" spans="1:19" x14ac:dyDescent="0.2">
      <c r="A475" t="s">
        <v>497</v>
      </c>
      <c r="B475">
        <v>7184.4716797000001</v>
      </c>
      <c r="C475">
        <v>6776.8598633000001</v>
      </c>
      <c r="D475">
        <v>6619.3237305000002</v>
      </c>
      <c r="E475">
        <v>6263.8354491999999</v>
      </c>
      <c r="F475">
        <v>6776.8598633000001</v>
      </c>
      <c r="G475">
        <v>6590.8100586</v>
      </c>
      <c r="H475">
        <v>6494.6000977000003</v>
      </c>
      <c r="I475">
        <v>6500.0097655999998</v>
      </c>
      <c r="J475">
        <v>6594.1342772999997</v>
      </c>
      <c r="L475" t="str">
        <f t="shared" si="52"/>
        <v>20JAN2021:18:00:00</v>
      </c>
      <c r="M475">
        <v>18</v>
      </c>
      <c r="N475">
        <f t="shared" si="53"/>
        <v>-407.61181639999995</v>
      </c>
      <c r="O475">
        <f t="shared" si="54"/>
        <v>-407.61181639999995</v>
      </c>
      <c r="P475">
        <f t="shared" si="55"/>
        <v>0</v>
      </c>
      <c r="Q475">
        <f t="shared" si="56"/>
        <v>1</v>
      </c>
      <c r="R475">
        <f t="shared" si="57"/>
        <v>0</v>
      </c>
      <c r="S475">
        <f t="shared" si="58"/>
        <v>5.6735113529881778</v>
      </c>
    </row>
    <row r="476" spans="1:19" x14ac:dyDescent="0.2">
      <c r="A476" t="s">
        <v>498</v>
      </c>
      <c r="B476">
        <v>7444.0834961</v>
      </c>
      <c r="C476">
        <v>7121.3398438000004</v>
      </c>
      <c r="D476">
        <v>7037.0761719000002</v>
      </c>
      <c r="E476">
        <v>6700.1635741999999</v>
      </c>
      <c r="F476">
        <v>7121.3398438000004</v>
      </c>
      <c r="G476">
        <v>6939.1699219000002</v>
      </c>
      <c r="H476">
        <v>6818.4799805000002</v>
      </c>
      <c r="I476">
        <v>6990.4902344000002</v>
      </c>
      <c r="J476">
        <v>6979.6083983999997</v>
      </c>
      <c r="L476" t="str">
        <f t="shared" si="52"/>
        <v>20JAN2021:19:00:00</v>
      </c>
      <c r="M476">
        <v>19</v>
      </c>
      <c r="N476">
        <f t="shared" si="53"/>
        <v>-322.74365229999967</v>
      </c>
      <c r="O476">
        <f t="shared" si="54"/>
        <v>-322.74365229999967</v>
      </c>
      <c r="P476">
        <f t="shared" si="55"/>
        <v>0</v>
      </c>
      <c r="Q476">
        <f t="shared" si="56"/>
        <v>1</v>
      </c>
      <c r="R476">
        <f t="shared" si="57"/>
        <v>0</v>
      </c>
      <c r="S476">
        <f t="shared" si="58"/>
        <v>4.3355727064196286</v>
      </c>
    </row>
    <row r="477" spans="1:19" x14ac:dyDescent="0.2">
      <c r="A477" t="s">
        <v>499</v>
      </c>
      <c r="B477">
        <v>7403.6743164</v>
      </c>
      <c r="C477">
        <v>7143.8999022999997</v>
      </c>
      <c r="D477">
        <v>7025.1870116999999</v>
      </c>
      <c r="E477">
        <v>6813.8217772999997</v>
      </c>
      <c r="F477">
        <v>7143.8999022999997</v>
      </c>
      <c r="G477">
        <v>6910.2202147999997</v>
      </c>
      <c r="H477">
        <v>6802.2797852000003</v>
      </c>
      <c r="I477">
        <v>7064.6000977000003</v>
      </c>
      <c r="J477">
        <v>6994.6206055000002</v>
      </c>
      <c r="L477" t="str">
        <f t="shared" si="52"/>
        <v>20JAN2021:20:00:00</v>
      </c>
      <c r="M477">
        <v>20</v>
      </c>
      <c r="N477">
        <f t="shared" si="53"/>
        <v>-259.77441410000029</v>
      </c>
      <c r="O477">
        <f t="shared" si="54"/>
        <v>-259.77441410000029</v>
      </c>
      <c r="P477">
        <f t="shared" si="55"/>
        <v>0</v>
      </c>
      <c r="Q477">
        <f t="shared" si="56"/>
        <v>1</v>
      </c>
      <c r="R477">
        <f t="shared" si="57"/>
        <v>0</v>
      </c>
      <c r="S477">
        <f t="shared" si="58"/>
        <v>3.5087228718930783</v>
      </c>
    </row>
    <row r="478" spans="1:19" x14ac:dyDescent="0.2">
      <c r="A478" t="s">
        <v>500</v>
      </c>
      <c r="B478">
        <v>7186.5346680000002</v>
      </c>
      <c r="C478">
        <v>7126.6000977000003</v>
      </c>
      <c r="D478">
        <v>6836.2016602000003</v>
      </c>
      <c r="E478">
        <v>6583.5820313000004</v>
      </c>
      <c r="F478">
        <v>7126.6000977000003</v>
      </c>
      <c r="G478">
        <v>6650.4199219000002</v>
      </c>
      <c r="H478">
        <v>6667.1499022999997</v>
      </c>
      <c r="I478">
        <v>6812.9501952999999</v>
      </c>
      <c r="J478">
        <v>6837.5029297000001</v>
      </c>
      <c r="L478" t="str">
        <f t="shared" si="52"/>
        <v>20JAN2021:21:00:00</v>
      </c>
      <c r="M478">
        <v>21</v>
      </c>
      <c r="N478">
        <f t="shared" si="53"/>
        <v>-59.934570299999905</v>
      </c>
      <c r="O478">
        <f t="shared" si="54"/>
        <v>-59.934570299999905</v>
      </c>
      <c r="P478">
        <f t="shared" si="55"/>
        <v>0</v>
      </c>
      <c r="Q478">
        <f t="shared" si="56"/>
        <v>1</v>
      </c>
      <c r="R478">
        <f t="shared" si="57"/>
        <v>0</v>
      </c>
      <c r="S478">
        <f t="shared" si="58"/>
        <v>0.8339842924139067</v>
      </c>
    </row>
    <row r="479" spans="1:19" x14ac:dyDescent="0.2">
      <c r="A479" t="s">
        <v>501</v>
      </c>
      <c r="B479">
        <v>6873.7338866999999</v>
      </c>
      <c r="C479">
        <v>6909.5297852000003</v>
      </c>
      <c r="D479">
        <v>6556.9272461</v>
      </c>
      <c r="E479">
        <v>6278.2583008000001</v>
      </c>
      <c r="F479">
        <v>6909.5297852000003</v>
      </c>
      <c r="G479">
        <v>6282.4199219000002</v>
      </c>
      <c r="H479">
        <v>6441.8100586</v>
      </c>
      <c r="I479">
        <v>6515.6298827999999</v>
      </c>
      <c r="J479">
        <v>6571.6611327999999</v>
      </c>
      <c r="L479" t="str">
        <f t="shared" si="52"/>
        <v>20JAN2021:22:00:00</v>
      </c>
      <c r="M479">
        <v>22</v>
      </c>
      <c r="N479">
        <f t="shared" si="53"/>
        <v>35.795898500000476</v>
      </c>
      <c r="O479">
        <f t="shared" si="54"/>
        <v>0</v>
      </c>
      <c r="P479">
        <f t="shared" si="55"/>
        <v>35.795898500000476</v>
      </c>
      <c r="Q479">
        <f t="shared" si="56"/>
        <v>0</v>
      </c>
      <c r="R479">
        <f t="shared" si="57"/>
        <v>1</v>
      </c>
      <c r="S479">
        <f t="shared" si="58"/>
        <v>0.52076351936262799</v>
      </c>
    </row>
    <row r="480" spans="1:19" x14ac:dyDescent="0.2">
      <c r="A480" t="s">
        <v>502</v>
      </c>
      <c r="B480">
        <v>6422.4833983999997</v>
      </c>
      <c r="C480">
        <v>6437.2299805000002</v>
      </c>
      <c r="D480">
        <v>6174.0913086</v>
      </c>
      <c r="E480">
        <v>5918.2177733999997</v>
      </c>
      <c r="F480">
        <v>6437.2299805000002</v>
      </c>
      <c r="G480">
        <v>6060.2299805000002</v>
      </c>
      <c r="H480">
        <v>6019.2299805000002</v>
      </c>
      <c r="I480">
        <v>6095.9902344000002</v>
      </c>
      <c r="J480">
        <v>6167.4028319999998</v>
      </c>
      <c r="L480" t="str">
        <f t="shared" si="52"/>
        <v>20JAN2021:23:00:00</v>
      </c>
      <c r="M480">
        <v>23</v>
      </c>
      <c r="N480">
        <f t="shared" si="53"/>
        <v>14.746582100000523</v>
      </c>
      <c r="O480">
        <f t="shared" si="54"/>
        <v>0</v>
      </c>
      <c r="P480">
        <f t="shared" si="55"/>
        <v>14.746582100000523</v>
      </c>
      <c r="Q480">
        <f t="shared" si="56"/>
        <v>0</v>
      </c>
      <c r="R480">
        <f t="shared" si="57"/>
        <v>1</v>
      </c>
      <c r="S480">
        <f t="shared" si="58"/>
        <v>0.22960872275161137</v>
      </c>
    </row>
    <row r="481" spans="1:19" x14ac:dyDescent="0.2">
      <c r="A481" t="s">
        <v>503</v>
      </c>
      <c r="B481">
        <v>5993.1420897999997</v>
      </c>
      <c r="C481">
        <v>5963.6000977000003</v>
      </c>
      <c r="D481">
        <v>5764.8701172000001</v>
      </c>
      <c r="E481">
        <v>5484.9750977000003</v>
      </c>
      <c r="F481">
        <v>5963.6000977000003</v>
      </c>
      <c r="G481">
        <v>5838.0097655999998</v>
      </c>
      <c r="H481">
        <v>5549.8500977000003</v>
      </c>
      <c r="I481">
        <v>5598.5698241999999</v>
      </c>
      <c r="J481">
        <v>5728.3652344000002</v>
      </c>
      <c r="L481" t="str">
        <f t="shared" si="52"/>
        <v>21JAN2021:00:00:00</v>
      </c>
      <c r="M481">
        <v>24</v>
      </c>
      <c r="N481">
        <f t="shared" si="53"/>
        <v>-29.541992099999334</v>
      </c>
      <c r="O481">
        <f t="shared" si="54"/>
        <v>-29.541992099999334</v>
      </c>
      <c r="P481">
        <f t="shared" si="55"/>
        <v>0</v>
      </c>
      <c r="Q481">
        <f t="shared" si="56"/>
        <v>1</v>
      </c>
      <c r="R481">
        <f t="shared" si="57"/>
        <v>0</v>
      </c>
      <c r="S481">
        <f t="shared" si="58"/>
        <v>0.49292994655137895</v>
      </c>
    </row>
    <row r="482" spans="1:19" x14ac:dyDescent="0.2">
      <c r="A482" t="s">
        <v>504</v>
      </c>
      <c r="B482">
        <v>5647.4423827999999</v>
      </c>
      <c r="C482">
        <v>5298.1630858999997</v>
      </c>
      <c r="D482">
        <v>5409.2758789</v>
      </c>
      <c r="E482">
        <v>5109.0932616999999</v>
      </c>
      <c r="F482">
        <v>5451.2299805000002</v>
      </c>
      <c r="G482">
        <v>5368.4501952999999</v>
      </c>
      <c r="H482">
        <v>5209.5097655999998</v>
      </c>
      <c r="I482">
        <v>5143.0498047000001</v>
      </c>
      <c r="J482">
        <v>5298.1630858999997</v>
      </c>
      <c r="L482" t="str">
        <f t="shared" si="52"/>
        <v>21JAN2021:01:00:00</v>
      </c>
      <c r="M482">
        <v>1</v>
      </c>
      <c r="N482">
        <f t="shared" si="53"/>
        <v>-349.27929690000019</v>
      </c>
      <c r="O482">
        <f t="shared" si="54"/>
        <v>-349.27929690000019</v>
      </c>
      <c r="P482">
        <f t="shared" si="55"/>
        <v>0</v>
      </c>
      <c r="Q482">
        <f t="shared" si="56"/>
        <v>1</v>
      </c>
      <c r="R482">
        <f t="shared" si="57"/>
        <v>0</v>
      </c>
      <c r="S482">
        <f t="shared" si="58"/>
        <v>6.1847341367089363</v>
      </c>
    </row>
    <row r="483" spans="1:19" x14ac:dyDescent="0.2">
      <c r="A483" t="s">
        <v>505</v>
      </c>
      <c r="B483">
        <v>5466.7163086</v>
      </c>
      <c r="C483">
        <v>5082.7050780999998</v>
      </c>
      <c r="D483">
        <v>5261.8681641000003</v>
      </c>
      <c r="E483">
        <v>4856.6362305000002</v>
      </c>
      <c r="F483">
        <v>5210.1401366999999</v>
      </c>
      <c r="G483">
        <v>5010.3701172000001</v>
      </c>
      <c r="H483">
        <v>5013.6000977000003</v>
      </c>
      <c r="I483">
        <v>4970.9599608999997</v>
      </c>
      <c r="J483">
        <v>5082.7050780999998</v>
      </c>
      <c r="L483" t="str">
        <f t="shared" si="52"/>
        <v>21JAN2021:02:00:00</v>
      </c>
      <c r="M483">
        <v>2</v>
      </c>
      <c r="N483">
        <f t="shared" si="53"/>
        <v>-384.01123050000024</v>
      </c>
      <c r="O483">
        <f t="shared" si="54"/>
        <v>-384.01123050000024</v>
      </c>
      <c r="P483">
        <f t="shared" si="55"/>
        <v>0</v>
      </c>
      <c r="Q483">
        <f t="shared" si="56"/>
        <v>1</v>
      </c>
      <c r="R483">
        <f t="shared" si="57"/>
        <v>0</v>
      </c>
      <c r="S483">
        <f t="shared" si="58"/>
        <v>7.0245318912175945</v>
      </c>
    </row>
    <row r="484" spans="1:19" x14ac:dyDescent="0.2">
      <c r="A484" t="s">
        <v>506</v>
      </c>
      <c r="B484">
        <v>5384.5112305000002</v>
      </c>
      <c r="C484">
        <v>4941.8154297000001</v>
      </c>
      <c r="D484">
        <v>5198.4443358999997</v>
      </c>
      <c r="E484">
        <v>4797.5864258000001</v>
      </c>
      <c r="F484">
        <v>5070.4399414</v>
      </c>
      <c r="G484">
        <v>4756.4599608999997</v>
      </c>
      <c r="H484">
        <v>4822.3300780999998</v>
      </c>
      <c r="I484">
        <v>4897.0400391000003</v>
      </c>
      <c r="J484">
        <v>4941.8154297000001</v>
      </c>
      <c r="L484" t="str">
        <f t="shared" si="52"/>
        <v>21JAN2021:03:00:00</v>
      </c>
      <c r="M484">
        <v>3</v>
      </c>
      <c r="N484">
        <f t="shared" si="53"/>
        <v>-442.69580080000014</v>
      </c>
      <c r="O484">
        <f t="shared" si="54"/>
        <v>-442.69580080000014</v>
      </c>
      <c r="P484">
        <f t="shared" si="55"/>
        <v>0</v>
      </c>
      <c r="Q484">
        <f t="shared" si="56"/>
        <v>1</v>
      </c>
      <c r="R484">
        <f t="shared" si="57"/>
        <v>0</v>
      </c>
      <c r="S484">
        <f t="shared" si="58"/>
        <v>8.2216524740889412</v>
      </c>
    </row>
    <row r="485" spans="1:19" x14ac:dyDescent="0.2">
      <c r="A485" t="s">
        <v>507</v>
      </c>
      <c r="B485">
        <v>5365.2939452999999</v>
      </c>
      <c r="C485">
        <v>4928.9877930000002</v>
      </c>
      <c r="D485">
        <v>5204.9335938000004</v>
      </c>
      <c r="E485">
        <v>4813.5551758000001</v>
      </c>
      <c r="F485">
        <v>5048.9799805000002</v>
      </c>
      <c r="G485">
        <v>4736.3500977000003</v>
      </c>
      <c r="H485">
        <v>4824.9799805000002</v>
      </c>
      <c r="I485">
        <v>4871.3500977000003</v>
      </c>
      <c r="J485">
        <v>4928.9877930000002</v>
      </c>
      <c r="L485" t="str">
        <f t="shared" si="52"/>
        <v>21JAN2021:04:00:00</v>
      </c>
      <c r="M485">
        <v>4</v>
      </c>
      <c r="N485">
        <f t="shared" si="53"/>
        <v>-436.30615229999967</v>
      </c>
      <c r="O485">
        <f t="shared" si="54"/>
        <v>-436.30615229999967</v>
      </c>
      <c r="P485">
        <f t="shared" si="55"/>
        <v>0</v>
      </c>
      <c r="Q485">
        <f t="shared" si="56"/>
        <v>1</v>
      </c>
      <c r="R485">
        <f t="shared" si="57"/>
        <v>0</v>
      </c>
      <c r="S485">
        <f t="shared" si="58"/>
        <v>8.1320083624160802</v>
      </c>
    </row>
    <row r="486" spans="1:19" x14ac:dyDescent="0.2">
      <c r="A486" t="s">
        <v>508</v>
      </c>
      <c r="B486">
        <v>5487.4750977000003</v>
      </c>
      <c r="C486">
        <v>5085.0322266000003</v>
      </c>
      <c r="D486">
        <v>5356.2568358999997</v>
      </c>
      <c r="E486">
        <v>4903.9726563000004</v>
      </c>
      <c r="F486">
        <v>5157.1601563000004</v>
      </c>
      <c r="G486">
        <v>4962.0600586</v>
      </c>
      <c r="H486">
        <v>4970.8500977000003</v>
      </c>
      <c r="I486">
        <v>5052.9599608999997</v>
      </c>
      <c r="J486">
        <v>5085.0322266000003</v>
      </c>
      <c r="L486" t="str">
        <f t="shared" si="52"/>
        <v>21JAN2021:05:00:00</v>
      </c>
      <c r="M486">
        <v>5</v>
      </c>
      <c r="N486">
        <f t="shared" si="53"/>
        <v>-402.44287110000005</v>
      </c>
      <c r="O486">
        <f t="shared" si="54"/>
        <v>-402.44287110000005</v>
      </c>
      <c r="P486">
        <f t="shared" si="55"/>
        <v>0</v>
      </c>
      <c r="Q486">
        <f t="shared" si="56"/>
        <v>1</v>
      </c>
      <c r="R486">
        <f t="shared" si="57"/>
        <v>0</v>
      </c>
      <c r="S486">
        <f t="shared" si="58"/>
        <v>7.333844143888296</v>
      </c>
    </row>
    <row r="487" spans="1:19" x14ac:dyDescent="0.2">
      <c r="A487" t="s">
        <v>509</v>
      </c>
      <c r="B487">
        <v>5836.5839844000002</v>
      </c>
      <c r="C487">
        <v>5421.6630858999997</v>
      </c>
      <c r="D487">
        <v>5666.6845702999999</v>
      </c>
      <c r="E487">
        <v>5209.4086914</v>
      </c>
      <c r="F487">
        <v>5451.1499022999997</v>
      </c>
      <c r="G487">
        <v>5314.6000977000003</v>
      </c>
      <c r="H487">
        <v>5347.2597655999998</v>
      </c>
      <c r="I487">
        <v>5397.6000977000003</v>
      </c>
      <c r="J487">
        <v>5421.6630858999997</v>
      </c>
      <c r="L487" t="str">
        <f t="shared" si="52"/>
        <v>21JAN2021:06:00:00</v>
      </c>
      <c r="M487">
        <v>6</v>
      </c>
      <c r="N487">
        <f t="shared" si="53"/>
        <v>-414.92089850000048</v>
      </c>
      <c r="O487">
        <f t="shared" si="54"/>
        <v>-414.92089850000048</v>
      </c>
      <c r="P487">
        <f t="shared" si="55"/>
        <v>0</v>
      </c>
      <c r="Q487">
        <f t="shared" si="56"/>
        <v>1</v>
      </c>
      <c r="R487">
        <f t="shared" si="57"/>
        <v>0</v>
      </c>
      <c r="S487">
        <f t="shared" si="58"/>
        <v>7.1089681842838122</v>
      </c>
    </row>
    <row r="488" spans="1:19" x14ac:dyDescent="0.2">
      <c r="A488" t="s">
        <v>510</v>
      </c>
      <c r="B488">
        <v>6414.6743164</v>
      </c>
      <c r="C488">
        <v>6020.7685547000001</v>
      </c>
      <c r="D488">
        <v>6200.4858397999997</v>
      </c>
      <c r="E488">
        <v>5715.5585938000004</v>
      </c>
      <c r="F488">
        <v>6035.4599608999997</v>
      </c>
      <c r="G488">
        <v>5856.5400391000003</v>
      </c>
      <c r="H488">
        <v>6041.5600586</v>
      </c>
      <c r="I488">
        <v>5977.5400391000003</v>
      </c>
      <c r="J488">
        <v>6020.7685547000001</v>
      </c>
      <c r="L488" t="str">
        <f t="shared" si="52"/>
        <v>21JAN2021:07:00:00</v>
      </c>
      <c r="M488">
        <v>7</v>
      </c>
      <c r="N488">
        <f t="shared" si="53"/>
        <v>-393.90576169999986</v>
      </c>
      <c r="O488">
        <f t="shared" si="54"/>
        <v>-393.90576169999986</v>
      </c>
      <c r="P488">
        <f t="shared" si="55"/>
        <v>0</v>
      </c>
      <c r="Q488">
        <f t="shared" si="56"/>
        <v>1</v>
      </c>
      <c r="R488">
        <f t="shared" si="57"/>
        <v>0</v>
      </c>
      <c r="S488">
        <f t="shared" si="58"/>
        <v>6.1406977544117156</v>
      </c>
    </row>
    <row r="489" spans="1:19" x14ac:dyDescent="0.2">
      <c r="A489" t="s">
        <v>511</v>
      </c>
      <c r="B489">
        <v>6733.8110352000003</v>
      </c>
      <c r="C489">
        <v>6354.7314452999999</v>
      </c>
      <c r="D489">
        <v>6483.28125</v>
      </c>
      <c r="E489">
        <v>6100.0278319999998</v>
      </c>
      <c r="F489">
        <v>6395.5898438000004</v>
      </c>
      <c r="G489">
        <v>6148.9501952999999</v>
      </c>
      <c r="H489">
        <v>6289.4101563000004</v>
      </c>
      <c r="I489">
        <v>6417.8100586</v>
      </c>
      <c r="J489">
        <v>6354.7314452999999</v>
      </c>
      <c r="L489" t="str">
        <f t="shared" si="52"/>
        <v>21JAN2021:08:00:00</v>
      </c>
      <c r="M489">
        <v>8</v>
      </c>
      <c r="N489">
        <f t="shared" si="53"/>
        <v>-379.07958990000043</v>
      </c>
      <c r="O489">
        <f t="shared" si="54"/>
        <v>-379.07958990000043</v>
      </c>
      <c r="P489">
        <f t="shared" si="55"/>
        <v>0</v>
      </c>
      <c r="Q489">
        <f t="shared" si="56"/>
        <v>1</v>
      </c>
      <c r="R489">
        <f t="shared" si="57"/>
        <v>0</v>
      </c>
      <c r="S489">
        <f t="shared" si="58"/>
        <v>5.6294955103197575</v>
      </c>
    </row>
    <row r="490" spans="1:19" x14ac:dyDescent="0.2">
      <c r="A490" t="s">
        <v>512</v>
      </c>
      <c r="B490">
        <v>6762.8193358999997</v>
      </c>
      <c r="C490">
        <v>6325.0361327999999</v>
      </c>
      <c r="D490">
        <v>6461.7177733999997</v>
      </c>
      <c r="E490">
        <v>6141.4160155999998</v>
      </c>
      <c r="F490">
        <v>6415.4101563000004</v>
      </c>
      <c r="G490">
        <v>6147.75</v>
      </c>
      <c r="H490">
        <v>6213</v>
      </c>
      <c r="I490">
        <v>6367</v>
      </c>
      <c r="J490">
        <v>6325.0361327999999</v>
      </c>
      <c r="L490" t="str">
        <f t="shared" si="52"/>
        <v>21JAN2021:09:00:00</v>
      </c>
      <c r="M490">
        <v>9</v>
      </c>
      <c r="N490">
        <f t="shared" si="53"/>
        <v>-437.78320309999981</v>
      </c>
      <c r="O490">
        <f t="shared" si="54"/>
        <v>-437.78320309999981</v>
      </c>
      <c r="P490">
        <f t="shared" si="55"/>
        <v>0</v>
      </c>
      <c r="Q490">
        <f t="shared" si="56"/>
        <v>1</v>
      </c>
      <c r="R490">
        <f t="shared" si="57"/>
        <v>0</v>
      </c>
      <c r="S490">
        <f t="shared" si="58"/>
        <v>6.4733830870810829</v>
      </c>
    </row>
    <row r="491" spans="1:19" x14ac:dyDescent="0.2">
      <c r="A491" t="s">
        <v>513</v>
      </c>
      <c r="B491">
        <v>6614.2001952999999</v>
      </c>
      <c r="C491">
        <v>6278.3496094000002</v>
      </c>
      <c r="D491">
        <v>6342.0375977000003</v>
      </c>
      <c r="E491">
        <v>6154.2709961</v>
      </c>
      <c r="F491">
        <v>6449.8901366999999</v>
      </c>
      <c r="G491">
        <v>6060.4199219000002</v>
      </c>
      <c r="H491">
        <v>6119.2402344000002</v>
      </c>
      <c r="I491">
        <v>6343.0400391000003</v>
      </c>
      <c r="J491">
        <v>6278.3496094000002</v>
      </c>
      <c r="L491" t="str">
        <f t="shared" si="52"/>
        <v>21JAN2021:10:00:00</v>
      </c>
      <c r="M491">
        <v>10</v>
      </c>
      <c r="N491">
        <f t="shared" si="53"/>
        <v>-335.85058589999971</v>
      </c>
      <c r="O491">
        <f t="shared" si="54"/>
        <v>-335.85058589999971</v>
      </c>
      <c r="P491">
        <f t="shared" si="55"/>
        <v>0</v>
      </c>
      <c r="Q491">
        <f t="shared" si="56"/>
        <v>1</v>
      </c>
      <c r="R491">
        <f t="shared" si="57"/>
        <v>0</v>
      </c>
      <c r="S491">
        <f t="shared" si="58"/>
        <v>5.0777202984973542</v>
      </c>
    </row>
    <row r="492" spans="1:19" x14ac:dyDescent="0.2">
      <c r="A492" t="s">
        <v>514</v>
      </c>
      <c r="B492">
        <v>6426.8798827999999</v>
      </c>
      <c r="C492">
        <v>6233.6318358999997</v>
      </c>
      <c r="D492">
        <v>6278.5444336</v>
      </c>
      <c r="E492">
        <v>6235.1171875</v>
      </c>
      <c r="F492">
        <v>6431.75</v>
      </c>
      <c r="G492">
        <v>5992.3901366999999</v>
      </c>
      <c r="H492">
        <v>6079.5698241999999</v>
      </c>
      <c r="I492">
        <v>6287.7402344000002</v>
      </c>
      <c r="J492">
        <v>6233.6318358999997</v>
      </c>
      <c r="L492" t="str">
        <f t="shared" si="52"/>
        <v>21JAN2021:11:00:00</v>
      </c>
      <c r="M492">
        <v>11</v>
      </c>
      <c r="N492">
        <f t="shared" si="53"/>
        <v>-193.24804690000019</v>
      </c>
      <c r="O492">
        <f t="shared" si="54"/>
        <v>-193.24804690000019</v>
      </c>
      <c r="P492">
        <f t="shared" si="55"/>
        <v>0</v>
      </c>
      <c r="Q492">
        <f t="shared" si="56"/>
        <v>1</v>
      </c>
      <c r="R492">
        <f t="shared" si="57"/>
        <v>0</v>
      </c>
      <c r="S492">
        <f t="shared" si="58"/>
        <v>3.0068719257875376</v>
      </c>
    </row>
    <row r="493" spans="1:19" x14ac:dyDescent="0.2">
      <c r="A493" t="s">
        <v>515</v>
      </c>
      <c r="B493">
        <v>6370.6103516000003</v>
      </c>
      <c r="C493">
        <v>6181.3559569999998</v>
      </c>
      <c r="D493">
        <v>6212.4575194999998</v>
      </c>
      <c r="E493">
        <v>6135.4086914</v>
      </c>
      <c r="F493">
        <v>6427.0297852000003</v>
      </c>
      <c r="G493">
        <v>5930.4101563000004</v>
      </c>
      <c r="H493">
        <v>5981.5297852000003</v>
      </c>
      <c r="I493">
        <v>6245.4301758000001</v>
      </c>
      <c r="J493">
        <v>6181.3559569999998</v>
      </c>
      <c r="L493" t="str">
        <f t="shared" si="52"/>
        <v>21JAN2021:12:00:00</v>
      </c>
      <c r="M493">
        <v>12</v>
      </c>
      <c r="N493">
        <f t="shared" si="53"/>
        <v>-189.25439460000052</v>
      </c>
      <c r="O493">
        <f t="shared" si="54"/>
        <v>-189.25439460000052</v>
      </c>
      <c r="P493">
        <f t="shared" si="55"/>
        <v>0</v>
      </c>
      <c r="Q493">
        <f t="shared" si="56"/>
        <v>1</v>
      </c>
      <c r="R493">
        <f t="shared" si="57"/>
        <v>0</v>
      </c>
      <c r="S493">
        <f t="shared" si="58"/>
        <v>2.9707419564982285</v>
      </c>
    </row>
    <row r="494" spans="1:19" x14ac:dyDescent="0.2">
      <c r="A494" t="s">
        <v>516</v>
      </c>
      <c r="B494">
        <v>6276.5063477000003</v>
      </c>
      <c r="C494">
        <v>6100.9472655999998</v>
      </c>
      <c r="D494">
        <v>6107.3344727000003</v>
      </c>
      <c r="E494">
        <v>6068.2626952999999</v>
      </c>
      <c r="F494">
        <v>6380.6401366999999</v>
      </c>
      <c r="G494">
        <v>5893.8999022999997</v>
      </c>
      <c r="H494">
        <v>5861.5498047000001</v>
      </c>
      <c r="I494">
        <v>6160.9799805000002</v>
      </c>
      <c r="J494">
        <v>6100.9472655999998</v>
      </c>
      <c r="L494" t="str">
        <f t="shared" si="52"/>
        <v>21JAN2021:13:00:00</v>
      </c>
      <c r="M494">
        <v>13</v>
      </c>
      <c r="N494">
        <f t="shared" si="53"/>
        <v>-175.55908210000052</v>
      </c>
      <c r="O494">
        <f t="shared" si="54"/>
        <v>-175.55908210000052</v>
      </c>
      <c r="P494">
        <f t="shared" si="55"/>
        <v>0</v>
      </c>
      <c r="Q494">
        <f t="shared" si="56"/>
        <v>1</v>
      </c>
      <c r="R494">
        <f t="shared" si="57"/>
        <v>0</v>
      </c>
      <c r="S494">
        <f t="shared" si="58"/>
        <v>2.7970828415450169</v>
      </c>
    </row>
    <row r="495" spans="1:19" x14ac:dyDescent="0.2">
      <c r="A495" t="s">
        <v>517</v>
      </c>
      <c r="B495">
        <v>6201.2998047000001</v>
      </c>
      <c r="C495">
        <v>6042.5136719000002</v>
      </c>
      <c r="D495">
        <v>5981.2333983999997</v>
      </c>
      <c r="E495">
        <v>5991.6069336</v>
      </c>
      <c r="F495">
        <v>6345.7001952999999</v>
      </c>
      <c r="G495">
        <v>5855.3798827999999</v>
      </c>
      <c r="H495">
        <v>5779.6899414</v>
      </c>
      <c r="I495">
        <v>6126.3598633000001</v>
      </c>
      <c r="J495">
        <v>6042.5136719000002</v>
      </c>
      <c r="L495" t="str">
        <f t="shared" si="52"/>
        <v>21JAN2021:14:00:00</v>
      </c>
      <c r="M495">
        <v>14</v>
      </c>
      <c r="N495">
        <f t="shared" si="53"/>
        <v>-158.7861327999999</v>
      </c>
      <c r="O495">
        <f t="shared" si="54"/>
        <v>-158.7861327999999</v>
      </c>
      <c r="P495">
        <f t="shared" si="55"/>
        <v>0</v>
      </c>
      <c r="Q495">
        <f t="shared" si="56"/>
        <v>1</v>
      </c>
      <c r="R495">
        <f t="shared" si="57"/>
        <v>0</v>
      </c>
      <c r="S495">
        <f t="shared" si="58"/>
        <v>2.5605298534293568</v>
      </c>
    </row>
    <row r="496" spans="1:19" x14ac:dyDescent="0.2">
      <c r="A496" t="s">
        <v>518</v>
      </c>
      <c r="B496">
        <v>6137.4360352000003</v>
      </c>
      <c r="C496">
        <v>5975.9638672000001</v>
      </c>
      <c r="D496">
        <v>5929.6098633000001</v>
      </c>
      <c r="E496">
        <v>5948.5996094000002</v>
      </c>
      <c r="F496">
        <v>6249.2099608999997</v>
      </c>
      <c r="G496">
        <v>5742.7202147999997</v>
      </c>
      <c r="H496">
        <v>5724.4301758000001</v>
      </c>
      <c r="I496">
        <v>6094.0498047000001</v>
      </c>
      <c r="J496">
        <v>5975.9638672000001</v>
      </c>
      <c r="L496" t="str">
        <f t="shared" si="52"/>
        <v>21JAN2021:15:00:00</v>
      </c>
      <c r="M496">
        <v>15</v>
      </c>
      <c r="N496">
        <f t="shared" si="53"/>
        <v>-161.47216800000024</v>
      </c>
      <c r="O496">
        <f t="shared" si="54"/>
        <v>-161.47216800000024</v>
      </c>
      <c r="P496">
        <f t="shared" si="55"/>
        <v>0</v>
      </c>
      <c r="Q496">
        <f t="shared" si="56"/>
        <v>1</v>
      </c>
      <c r="R496">
        <f t="shared" si="57"/>
        <v>0</v>
      </c>
      <c r="S496">
        <f t="shared" si="58"/>
        <v>2.6309385071210496</v>
      </c>
    </row>
    <row r="497" spans="1:19" x14ac:dyDescent="0.2">
      <c r="A497" t="s">
        <v>519</v>
      </c>
      <c r="B497">
        <v>6106.5234375</v>
      </c>
      <c r="C497">
        <v>5978.4204102000003</v>
      </c>
      <c r="D497">
        <v>5956.6328125</v>
      </c>
      <c r="E497">
        <v>5950.7602539</v>
      </c>
      <c r="F497">
        <v>6231.2299805000002</v>
      </c>
      <c r="G497">
        <v>5794.8500977000003</v>
      </c>
      <c r="H497">
        <v>5698.8100586</v>
      </c>
      <c r="I497">
        <v>6107.8999022999997</v>
      </c>
      <c r="J497">
        <v>5978.4204102000003</v>
      </c>
      <c r="L497" t="str">
        <f t="shared" si="52"/>
        <v>21JAN2021:16:00:00</v>
      </c>
      <c r="M497">
        <v>16</v>
      </c>
      <c r="N497">
        <f t="shared" si="53"/>
        <v>-128.10302729999967</v>
      </c>
      <c r="O497">
        <f t="shared" si="54"/>
        <v>-128.10302729999967</v>
      </c>
      <c r="P497">
        <f t="shared" si="55"/>
        <v>0</v>
      </c>
      <c r="Q497">
        <f t="shared" si="56"/>
        <v>1</v>
      </c>
      <c r="R497">
        <f t="shared" si="57"/>
        <v>0</v>
      </c>
      <c r="S497">
        <f t="shared" si="58"/>
        <v>2.0978062003876436</v>
      </c>
    </row>
    <row r="498" spans="1:19" x14ac:dyDescent="0.2">
      <c r="A498" t="s">
        <v>520</v>
      </c>
      <c r="B498">
        <v>6126.2514647999997</v>
      </c>
      <c r="C498">
        <v>6012.8066405999998</v>
      </c>
      <c r="D498">
        <v>6065.1435547000001</v>
      </c>
      <c r="E498">
        <v>6091.2558594000002</v>
      </c>
      <c r="F498">
        <v>6316.1201172000001</v>
      </c>
      <c r="G498">
        <v>5816.9702147999997</v>
      </c>
      <c r="H498">
        <v>5729.6098633000001</v>
      </c>
      <c r="I498">
        <v>6064.4399414</v>
      </c>
      <c r="J498">
        <v>6012.8066405999998</v>
      </c>
      <c r="L498" t="str">
        <f t="shared" si="52"/>
        <v>21JAN2021:17:00:00</v>
      </c>
      <c r="M498">
        <v>17</v>
      </c>
      <c r="N498">
        <f t="shared" si="53"/>
        <v>-113.44482419999986</v>
      </c>
      <c r="O498">
        <f t="shared" si="54"/>
        <v>-113.44482419999986</v>
      </c>
      <c r="P498">
        <f t="shared" si="55"/>
        <v>0</v>
      </c>
      <c r="Q498">
        <f t="shared" si="56"/>
        <v>1</v>
      </c>
      <c r="R498">
        <f t="shared" si="57"/>
        <v>0</v>
      </c>
      <c r="S498">
        <f t="shared" si="58"/>
        <v>1.851782037544935</v>
      </c>
    </row>
    <row r="499" spans="1:19" x14ac:dyDescent="0.2">
      <c r="A499" t="s">
        <v>521</v>
      </c>
      <c r="B499">
        <v>6278.5971680000002</v>
      </c>
      <c r="C499">
        <v>6196.171875</v>
      </c>
      <c r="D499">
        <v>6296.734375</v>
      </c>
      <c r="E499">
        <v>6354.3666991999999</v>
      </c>
      <c r="F499">
        <v>6494.1298827999999</v>
      </c>
      <c r="G499">
        <v>5981.0200194999998</v>
      </c>
      <c r="H499">
        <v>5918.9301758000001</v>
      </c>
      <c r="I499">
        <v>6232.75</v>
      </c>
      <c r="J499">
        <v>6196.171875</v>
      </c>
      <c r="L499" t="str">
        <f t="shared" si="52"/>
        <v>21JAN2021:18:00:00</v>
      </c>
      <c r="M499">
        <v>18</v>
      </c>
      <c r="N499">
        <f t="shared" si="53"/>
        <v>-82.425293000000238</v>
      </c>
      <c r="O499">
        <f t="shared" si="54"/>
        <v>-82.425293000000238</v>
      </c>
      <c r="P499">
        <f t="shared" si="55"/>
        <v>0</v>
      </c>
      <c r="Q499">
        <f t="shared" si="56"/>
        <v>1</v>
      </c>
      <c r="R499">
        <f t="shared" si="57"/>
        <v>0</v>
      </c>
      <c r="S499">
        <f t="shared" si="58"/>
        <v>1.3127979195750217</v>
      </c>
    </row>
    <row r="500" spans="1:19" x14ac:dyDescent="0.2">
      <c r="A500" t="s">
        <v>522</v>
      </c>
      <c r="B500">
        <v>6590.9736327999999</v>
      </c>
      <c r="C500">
        <v>6511.5742188000004</v>
      </c>
      <c r="D500">
        <v>6593.1269530999998</v>
      </c>
      <c r="E500">
        <v>6613.1845702999999</v>
      </c>
      <c r="F500">
        <v>6740.2597655999998</v>
      </c>
      <c r="G500">
        <v>6331.4902344000002</v>
      </c>
      <c r="H500">
        <v>6341.3500977000003</v>
      </c>
      <c r="I500">
        <v>6502.3798827999999</v>
      </c>
      <c r="J500">
        <v>6511.5742188000004</v>
      </c>
      <c r="L500" t="str">
        <f t="shared" si="52"/>
        <v>21JAN2021:19:00:00</v>
      </c>
      <c r="M500">
        <v>19</v>
      </c>
      <c r="N500">
        <f t="shared" si="53"/>
        <v>-79.399413999999524</v>
      </c>
      <c r="O500">
        <f t="shared" si="54"/>
        <v>-79.399413999999524</v>
      </c>
      <c r="P500">
        <f t="shared" si="55"/>
        <v>0</v>
      </c>
      <c r="Q500">
        <f t="shared" si="56"/>
        <v>1</v>
      </c>
      <c r="R500">
        <f t="shared" si="57"/>
        <v>0</v>
      </c>
      <c r="S500">
        <f t="shared" si="58"/>
        <v>1.2046689673414579</v>
      </c>
    </row>
    <row r="501" spans="1:19" x14ac:dyDescent="0.2">
      <c r="A501" t="s">
        <v>523</v>
      </c>
      <c r="B501">
        <v>6559.7338866999999</v>
      </c>
      <c r="C501">
        <v>6485.9990233999997</v>
      </c>
      <c r="D501">
        <v>6499.1440430000002</v>
      </c>
      <c r="E501">
        <v>6546.7255858999997</v>
      </c>
      <c r="F501">
        <v>6663.9101563000004</v>
      </c>
      <c r="G501">
        <v>6320.4501952999999</v>
      </c>
      <c r="H501">
        <v>6403.7700194999998</v>
      </c>
      <c r="I501">
        <v>6466.5200194999998</v>
      </c>
      <c r="J501">
        <v>6485.9990233999997</v>
      </c>
      <c r="L501" t="str">
        <f t="shared" si="52"/>
        <v>21JAN2021:20:00:00</v>
      </c>
      <c r="M501">
        <v>20</v>
      </c>
      <c r="N501">
        <f t="shared" si="53"/>
        <v>-73.734863300000143</v>
      </c>
      <c r="O501">
        <f t="shared" si="54"/>
        <v>-73.734863300000143</v>
      </c>
      <c r="P501">
        <f t="shared" si="55"/>
        <v>0</v>
      </c>
      <c r="Q501">
        <f t="shared" si="56"/>
        <v>1</v>
      </c>
      <c r="R501">
        <f t="shared" si="57"/>
        <v>0</v>
      </c>
      <c r="S501">
        <f t="shared" si="58"/>
        <v>1.1240526608785024</v>
      </c>
    </row>
    <row r="502" spans="1:19" x14ac:dyDescent="0.2">
      <c r="A502" t="s">
        <v>524</v>
      </c>
      <c r="B502">
        <v>6407.9575194999998</v>
      </c>
      <c r="C502">
        <v>6284.953125</v>
      </c>
      <c r="D502">
        <v>6289.4785155999998</v>
      </c>
      <c r="E502">
        <v>6298.7744141000003</v>
      </c>
      <c r="F502">
        <v>6519.9101563000004</v>
      </c>
      <c r="G502">
        <v>6145.9101563000004</v>
      </c>
      <c r="H502">
        <v>6185.9199219000002</v>
      </c>
      <c r="I502">
        <v>6216.2900391000003</v>
      </c>
      <c r="J502">
        <v>6284.953125</v>
      </c>
      <c r="L502" t="str">
        <f t="shared" si="52"/>
        <v>21JAN2021:21:00:00</v>
      </c>
      <c r="M502">
        <v>21</v>
      </c>
      <c r="N502">
        <f t="shared" si="53"/>
        <v>-123.00439449999976</v>
      </c>
      <c r="O502">
        <f t="shared" si="54"/>
        <v>-123.00439449999976</v>
      </c>
      <c r="P502">
        <f t="shared" si="55"/>
        <v>0</v>
      </c>
      <c r="Q502">
        <f t="shared" si="56"/>
        <v>1</v>
      </c>
      <c r="R502">
        <f t="shared" si="57"/>
        <v>0</v>
      </c>
      <c r="S502">
        <f t="shared" si="58"/>
        <v>1.9195569590729364</v>
      </c>
    </row>
    <row r="503" spans="1:19" x14ac:dyDescent="0.2">
      <c r="A503" t="s">
        <v>525</v>
      </c>
      <c r="B503">
        <v>6120.1557616999999</v>
      </c>
      <c r="C503">
        <v>6038.7871094000002</v>
      </c>
      <c r="D503">
        <v>6027.3261719000002</v>
      </c>
      <c r="E503">
        <v>6036.0698241999999</v>
      </c>
      <c r="F503">
        <v>6227.5400391000003</v>
      </c>
      <c r="G503">
        <v>5910.6699219000002</v>
      </c>
      <c r="H503">
        <v>5938.6000977000003</v>
      </c>
      <c r="I503">
        <v>6020.0097655999998</v>
      </c>
      <c r="J503">
        <v>6038.7871094000002</v>
      </c>
      <c r="L503" t="str">
        <f t="shared" si="52"/>
        <v>21JAN2021:22:00:00</v>
      </c>
      <c r="M503">
        <v>22</v>
      </c>
      <c r="N503">
        <f t="shared" si="53"/>
        <v>-81.368652299999667</v>
      </c>
      <c r="O503">
        <f t="shared" si="54"/>
        <v>-81.368652299999667</v>
      </c>
      <c r="P503">
        <f t="shared" si="55"/>
        <v>0</v>
      </c>
      <c r="Q503">
        <f t="shared" si="56"/>
        <v>1</v>
      </c>
      <c r="R503">
        <f t="shared" si="57"/>
        <v>0</v>
      </c>
      <c r="S503">
        <f t="shared" si="58"/>
        <v>1.3295193042178037</v>
      </c>
    </row>
    <row r="504" spans="1:19" x14ac:dyDescent="0.2">
      <c r="A504" t="s">
        <v>526</v>
      </c>
      <c r="B504">
        <v>5765.5581055000002</v>
      </c>
      <c r="C504">
        <v>5680.9013672000001</v>
      </c>
      <c r="D504">
        <v>5670.4926758000001</v>
      </c>
      <c r="E504">
        <v>5638.9790039</v>
      </c>
      <c r="F504">
        <v>5819.5</v>
      </c>
      <c r="G504">
        <v>5750.5800780999998</v>
      </c>
      <c r="H504">
        <v>5556.9399414</v>
      </c>
      <c r="I504">
        <v>5636.6298827999999</v>
      </c>
      <c r="J504">
        <v>5680.9013672000001</v>
      </c>
      <c r="L504" t="str">
        <f t="shared" si="52"/>
        <v>21JAN2021:23:00:00</v>
      </c>
      <c r="M504">
        <v>23</v>
      </c>
      <c r="N504">
        <f t="shared" si="53"/>
        <v>-84.656738300000143</v>
      </c>
      <c r="O504">
        <f t="shared" si="54"/>
        <v>-84.656738300000143</v>
      </c>
      <c r="P504">
        <f t="shared" si="55"/>
        <v>0</v>
      </c>
      <c r="Q504">
        <f t="shared" si="56"/>
        <v>1</v>
      </c>
      <c r="R504">
        <f t="shared" si="57"/>
        <v>0</v>
      </c>
      <c r="S504">
        <f t="shared" si="58"/>
        <v>1.4683181879520499</v>
      </c>
    </row>
    <row r="505" spans="1:19" x14ac:dyDescent="0.2">
      <c r="A505" t="s">
        <v>527</v>
      </c>
      <c r="B505">
        <v>5371.1923827999999</v>
      </c>
      <c r="C505">
        <v>5285.5996094000002</v>
      </c>
      <c r="D505">
        <v>5323.4985352000003</v>
      </c>
      <c r="E505">
        <v>5179.2719727000003</v>
      </c>
      <c r="F505">
        <v>5397.8198241999999</v>
      </c>
      <c r="G505">
        <v>5590.4399414</v>
      </c>
      <c r="H505">
        <v>5114.3198241999999</v>
      </c>
      <c r="I505">
        <v>5173.2900391000003</v>
      </c>
      <c r="J505">
        <v>5285.5996094000002</v>
      </c>
      <c r="L505" t="str">
        <f t="shared" si="52"/>
        <v>22JAN2021:00:00:00</v>
      </c>
      <c r="M505">
        <v>24</v>
      </c>
      <c r="N505">
        <f t="shared" si="53"/>
        <v>-85.592773399999714</v>
      </c>
      <c r="O505">
        <f t="shared" si="54"/>
        <v>-85.592773399999714</v>
      </c>
      <c r="P505">
        <f t="shared" si="55"/>
        <v>0</v>
      </c>
      <c r="Q505">
        <f t="shared" si="56"/>
        <v>1</v>
      </c>
      <c r="R505">
        <f t="shared" si="57"/>
        <v>0</v>
      </c>
      <c r="S505">
        <f t="shared" si="58"/>
        <v>1.5935525540677107</v>
      </c>
    </row>
    <row r="506" spans="1:19" x14ac:dyDescent="0.2">
      <c r="A506" t="s">
        <v>528</v>
      </c>
      <c r="B506">
        <v>5096.7324219000002</v>
      </c>
      <c r="C506">
        <v>4985.3100586</v>
      </c>
      <c r="D506">
        <v>5203.5634766000003</v>
      </c>
      <c r="E506">
        <v>4949.3886719000002</v>
      </c>
      <c r="F506">
        <v>4975.6801758000001</v>
      </c>
      <c r="G506">
        <v>5301.3901366999999</v>
      </c>
      <c r="H506">
        <v>4941.1401366999999</v>
      </c>
      <c r="I506">
        <v>4985.3100586</v>
      </c>
      <c r="J506">
        <v>5038.6518555000002</v>
      </c>
      <c r="L506" t="str">
        <f t="shared" si="52"/>
        <v>22JAN2021:01:00:00</v>
      </c>
      <c r="M506">
        <v>1</v>
      </c>
      <c r="N506">
        <f t="shared" si="53"/>
        <v>-111.42236330000014</v>
      </c>
      <c r="O506">
        <f t="shared" si="54"/>
        <v>-111.42236330000014</v>
      </c>
      <c r="P506">
        <f t="shared" si="55"/>
        <v>0</v>
      </c>
      <c r="Q506">
        <f t="shared" si="56"/>
        <v>1</v>
      </c>
      <c r="R506">
        <f t="shared" si="57"/>
        <v>0</v>
      </c>
      <c r="S506">
        <f t="shared" si="58"/>
        <v>2.1861528931994281</v>
      </c>
    </row>
    <row r="507" spans="1:19" x14ac:dyDescent="0.2">
      <c r="A507" t="s">
        <v>529</v>
      </c>
      <c r="B507">
        <v>4956.3081055000002</v>
      </c>
      <c r="C507">
        <v>4879.0600586</v>
      </c>
      <c r="D507">
        <v>5113.9077147999997</v>
      </c>
      <c r="E507">
        <v>4796.1528319999998</v>
      </c>
      <c r="F507">
        <v>4830.2299805000002</v>
      </c>
      <c r="G507">
        <v>4947.1801758000001</v>
      </c>
      <c r="H507">
        <v>4750.6098633000001</v>
      </c>
      <c r="I507">
        <v>4879.0600586</v>
      </c>
      <c r="J507">
        <v>4872.6108397999997</v>
      </c>
      <c r="L507" t="str">
        <f t="shared" si="52"/>
        <v>22JAN2021:02:00:00</v>
      </c>
      <c r="M507">
        <v>2</v>
      </c>
      <c r="N507">
        <f t="shared" si="53"/>
        <v>-77.24804690000019</v>
      </c>
      <c r="O507">
        <f t="shared" si="54"/>
        <v>-77.24804690000019</v>
      </c>
      <c r="P507">
        <f t="shared" si="55"/>
        <v>0</v>
      </c>
      <c r="Q507">
        <f t="shared" si="56"/>
        <v>1</v>
      </c>
      <c r="R507">
        <f t="shared" si="57"/>
        <v>0</v>
      </c>
      <c r="S507">
        <f t="shared" si="58"/>
        <v>1.5585804041172957</v>
      </c>
    </row>
    <row r="508" spans="1:19" x14ac:dyDescent="0.2">
      <c r="A508" t="s">
        <v>530</v>
      </c>
      <c r="B508">
        <v>4898.2504883000001</v>
      </c>
      <c r="C508">
        <v>4793.9199219000002</v>
      </c>
      <c r="D508">
        <v>5084.6611327999999</v>
      </c>
      <c r="E508">
        <v>4724.4521483999997</v>
      </c>
      <c r="F508">
        <v>4759.6899414</v>
      </c>
      <c r="G508">
        <v>4724.3398438000004</v>
      </c>
      <c r="H508">
        <v>4616.25</v>
      </c>
      <c r="I508">
        <v>4793.9199219000002</v>
      </c>
      <c r="J508">
        <v>4768.5898438000004</v>
      </c>
      <c r="L508" t="str">
        <f t="shared" si="52"/>
        <v>22JAN2021:03:00:00</v>
      </c>
      <c r="M508">
        <v>3</v>
      </c>
      <c r="N508">
        <f t="shared" si="53"/>
        <v>-104.33056639999995</v>
      </c>
      <c r="O508">
        <f t="shared" si="54"/>
        <v>-104.33056639999995</v>
      </c>
      <c r="P508">
        <f t="shared" si="55"/>
        <v>0</v>
      </c>
      <c r="Q508">
        <f t="shared" si="56"/>
        <v>1</v>
      </c>
      <c r="R508">
        <f t="shared" si="57"/>
        <v>0</v>
      </c>
      <c r="S508">
        <f t="shared" si="58"/>
        <v>2.1299557188674765</v>
      </c>
    </row>
    <row r="509" spans="1:19" x14ac:dyDescent="0.2">
      <c r="A509" t="s">
        <v>531</v>
      </c>
      <c r="B509">
        <v>4917.9624022999997</v>
      </c>
      <c r="C509">
        <v>4791.5297852000003</v>
      </c>
      <c r="D509">
        <v>5114.9301758000001</v>
      </c>
      <c r="E509">
        <v>4757.1611327999999</v>
      </c>
      <c r="F509">
        <v>4773.7099608999997</v>
      </c>
      <c r="G509">
        <v>4718.2202147999997</v>
      </c>
      <c r="H509">
        <v>4597.1000977000003</v>
      </c>
      <c r="I509">
        <v>4791.5297852000003</v>
      </c>
      <c r="J509">
        <v>4769.7285155999998</v>
      </c>
      <c r="L509" t="str">
        <f t="shared" si="52"/>
        <v>22JAN2021:04:00:00</v>
      </c>
      <c r="M509">
        <v>4</v>
      </c>
      <c r="N509">
        <f t="shared" si="53"/>
        <v>-126.43261709999933</v>
      </c>
      <c r="O509">
        <f t="shared" si="54"/>
        <v>-126.43261709999933</v>
      </c>
      <c r="P509">
        <f t="shared" si="55"/>
        <v>0</v>
      </c>
      <c r="Q509">
        <f t="shared" si="56"/>
        <v>1</v>
      </c>
      <c r="R509">
        <f t="shared" si="57"/>
        <v>0</v>
      </c>
      <c r="S509">
        <f t="shared" si="58"/>
        <v>2.5708333402644596</v>
      </c>
    </row>
    <row r="510" spans="1:19" x14ac:dyDescent="0.2">
      <c r="A510" t="s">
        <v>532</v>
      </c>
      <c r="B510">
        <v>5047.1342772999997</v>
      </c>
      <c r="C510">
        <v>4946.8500977000003</v>
      </c>
      <c r="D510">
        <v>5291.0400391000003</v>
      </c>
      <c r="E510">
        <v>4880.390625</v>
      </c>
      <c r="F510">
        <v>4916.1298827999999</v>
      </c>
      <c r="G510">
        <v>4980.8999022999997</v>
      </c>
      <c r="H510">
        <v>4732.0297852000003</v>
      </c>
      <c r="I510">
        <v>4946.8500977000003</v>
      </c>
      <c r="J510">
        <v>4932.7446289</v>
      </c>
      <c r="L510" t="str">
        <f t="shared" si="52"/>
        <v>22JAN2021:05:00:00</v>
      </c>
      <c r="M510">
        <v>5</v>
      </c>
      <c r="N510">
        <f t="shared" si="53"/>
        <v>-100.28417959999933</v>
      </c>
      <c r="O510">
        <f t="shared" si="54"/>
        <v>-100.28417959999933</v>
      </c>
      <c r="P510">
        <f t="shared" si="55"/>
        <v>0</v>
      </c>
      <c r="Q510">
        <f t="shared" si="56"/>
        <v>1</v>
      </c>
      <c r="R510">
        <f t="shared" si="57"/>
        <v>0</v>
      </c>
      <c r="S510">
        <f t="shared" si="58"/>
        <v>1.9869528744467457</v>
      </c>
    </row>
    <row r="511" spans="1:19" x14ac:dyDescent="0.2">
      <c r="A511" t="s">
        <v>533</v>
      </c>
      <c r="B511">
        <v>5355.1142577999999</v>
      </c>
      <c r="C511">
        <v>5310.7099608999997</v>
      </c>
      <c r="D511">
        <v>5616.7314452999999</v>
      </c>
      <c r="E511">
        <v>5236.1381836</v>
      </c>
      <c r="F511">
        <v>5237.0200194999998</v>
      </c>
      <c r="G511">
        <v>5336.9101563000004</v>
      </c>
      <c r="H511">
        <v>5112.3100586</v>
      </c>
      <c r="I511">
        <v>5310.7099608999997</v>
      </c>
      <c r="J511">
        <v>5284.2148438000004</v>
      </c>
      <c r="L511" t="str">
        <f t="shared" si="52"/>
        <v>22JAN2021:06:00:00</v>
      </c>
      <c r="M511">
        <v>6</v>
      </c>
      <c r="N511">
        <f t="shared" si="53"/>
        <v>-44.40429690000019</v>
      </c>
      <c r="O511">
        <f t="shared" si="54"/>
        <v>-44.40429690000019</v>
      </c>
      <c r="P511">
        <f t="shared" si="55"/>
        <v>0</v>
      </c>
      <c r="Q511">
        <f t="shared" si="56"/>
        <v>1</v>
      </c>
      <c r="R511">
        <f t="shared" si="57"/>
        <v>0</v>
      </c>
      <c r="S511">
        <f t="shared" si="58"/>
        <v>0.82919420132489319</v>
      </c>
    </row>
    <row r="512" spans="1:19" x14ac:dyDescent="0.2">
      <c r="A512" t="s">
        <v>534</v>
      </c>
      <c r="B512">
        <v>5900.7910155999998</v>
      </c>
      <c r="C512">
        <v>5849.4399414</v>
      </c>
      <c r="D512">
        <v>6158.8686522999997</v>
      </c>
      <c r="E512">
        <v>5761.7827147999997</v>
      </c>
      <c r="F512">
        <v>5828.7700194999998</v>
      </c>
      <c r="G512">
        <v>5861.4902344000002</v>
      </c>
      <c r="H512">
        <v>5846.4301758000001</v>
      </c>
      <c r="I512">
        <v>5849.4399414</v>
      </c>
      <c r="J512">
        <v>5883.7045897999997</v>
      </c>
      <c r="L512" t="str">
        <f t="shared" si="52"/>
        <v>22JAN2021:07:00:00</v>
      </c>
      <c r="M512">
        <v>7</v>
      </c>
      <c r="N512">
        <f t="shared" si="53"/>
        <v>-51.351074199999857</v>
      </c>
      <c r="O512">
        <f t="shared" si="54"/>
        <v>-51.351074199999857</v>
      </c>
      <c r="P512">
        <f t="shared" si="55"/>
        <v>0</v>
      </c>
      <c r="Q512">
        <f t="shared" si="56"/>
        <v>1</v>
      </c>
      <c r="R512">
        <f t="shared" si="57"/>
        <v>0</v>
      </c>
      <c r="S512">
        <f t="shared" si="58"/>
        <v>0.87024051630098975</v>
      </c>
    </row>
    <row r="513" spans="1:19" x14ac:dyDescent="0.2">
      <c r="A513" t="s">
        <v>535</v>
      </c>
      <c r="B513">
        <v>6270.5571289</v>
      </c>
      <c r="C513">
        <v>6297.9599608999997</v>
      </c>
      <c r="D513">
        <v>6482.5024414</v>
      </c>
      <c r="E513">
        <v>6134.7719727000003</v>
      </c>
      <c r="F513">
        <v>6228.5698241999999</v>
      </c>
      <c r="G513">
        <v>6156.2797852000003</v>
      </c>
      <c r="H513">
        <v>6128.5600586</v>
      </c>
      <c r="I513">
        <v>6297.9599608999997</v>
      </c>
      <c r="J513">
        <v>6243.6201172000001</v>
      </c>
      <c r="L513" t="str">
        <f t="shared" si="52"/>
        <v>22JAN2021:08:00:00</v>
      </c>
      <c r="M513">
        <v>8</v>
      </c>
      <c r="N513">
        <f t="shared" si="53"/>
        <v>27.402831999999762</v>
      </c>
      <c r="O513">
        <f t="shared" si="54"/>
        <v>0</v>
      </c>
      <c r="P513">
        <f t="shared" si="55"/>
        <v>27.402831999999762</v>
      </c>
      <c r="Q513">
        <f t="shared" si="56"/>
        <v>0</v>
      </c>
      <c r="R513">
        <f t="shared" si="57"/>
        <v>1</v>
      </c>
      <c r="S513">
        <f t="shared" si="58"/>
        <v>0.43700793145962213</v>
      </c>
    </row>
    <row r="514" spans="1:19" x14ac:dyDescent="0.2">
      <c r="A514" t="s">
        <v>536</v>
      </c>
      <c r="B514">
        <v>6314.5444336</v>
      </c>
      <c r="C514">
        <v>6265.4399414</v>
      </c>
      <c r="D514">
        <v>6505.8203125</v>
      </c>
      <c r="E514">
        <v>6252.9106444999998</v>
      </c>
      <c r="F514">
        <v>6291.9101563000004</v>
      </c>
      <c r="G514">
        <v>6138.3598633000001</v>
      </c>
      <c r="H514">
        <v>6015.4799805000002</v>
      </c>
      <c r="I514">
        <v>6265.4399414</v>
      </c>
      <c r="J514">
        <v>6223.7299805000002</v>
      </c>
      <c r="L514" t="str">
        <f t="shared" si="52"/>
        <v>22JAN2021:09:00:00</v>
      </c>
      <c r="M514">
        <v>9</v>
      </c>
      <c r="N514">
        <f t="shared" si="53"/>
        <v>-49.104492200000095</v>
      </c>
      <c r="O514">
        <f t="shared" si="54"/>
        <v>-49.104492200000095</v>
      </c>
      <c r="P514">
        <f t="shared" si="55"/>
        <v>0</v>
      </c>
      <c r="Q514">
        <f t="shared" si="56"/>
        <v>1</v>
      </c>
      <c r="R514">
        <f t="shared" si="57"/>
        <v>0</v>
      </c>
      <c r="S514">
        <f t="shared" si="58"/>
        <v>0.77764109060208197</v>
      </c>
    </row>
    <row r="515" spans="1:19" x14ac:dyDescent="0.2">
      <c r="A515" t="s">
        <v>537</v>
      </c>
      <c r="B515">
        <v>6209.4716797000001</v>
      </c>
      <c r="C515">
        <v>6249.2700194999998</v>
      </c>
      <c r="D515">
        <v>6345.2314452999999</v>
      </c>
      <c r="E515">
        <v>6176.1162108999997</v>
      </c>
      <c r="F515">
        <v>6248.6401366999999</v>
      </c>
      <c r="G515">
        <v>5995.1899414</v>
      </c>
      <c r="H515">
        <v>5961.75</v>
      </c>
      <c r="I515">
        <v>6249.2700194999998</v>
      </c>
      <c r="J515">
        <v>6157.4677733999997</v>
      </c>
      <c r="L515" t="str">
        <f t="shared" ref="L515:L578" si="59">A515</f>
        <v>22JAN2021:10:00:00</v>
      </c>
      <c r="M515">
        <v>10</v>
      </c>
      <c r="N515">
        <f t="shared" ref="N515:N578" si="60">C515-B515</f>
        <v>39.798339799999667</v>
      </c>
      <c r="O515">
        <f t="shared" ref="O515:O578" si="61">IF(N515&lt;0,N515,0)</f>
        <v>0</v>
      </c>
      <c r="P515">
        <f t="shared" ref="P515:P578" si="62">IF(N515&gt;0,N515,0)</f>
        <v>39.798339799999667</v>
      </c>
      <c r="Q515">
        <f t="shared" ref="Q515:Q578" si="63">IF(O515&lt;0,1,0)</f>
        <v>0</v>
      </c>
      <c r="R515">
        <f t="shared" ref="R515:R578" si="64">IF(P515&gt;0,1,0)</f>
        <v>1</v>
      </c>
      <c r="S515">
        <f t="shared" ref="S515:S578" si="65">ABS((B515-C515)/B515)*100</f>
        <v>0.64092956458934136</v>
      </c>
    </row>
    <row r="516" spans="1:19" x14ac:dyDescent="0.2">
      <c r="A516" t="s">
        <v>538</v>
      </c>
      <c r="B516">
        <v>6062.6142577999999</v>
      </c>
      <c r="C516">
        <v>6222.1201172000001</v>
      </c>
      <c r="D516">
        <v>6241.9233397999997</v>
      </c>
      <c r="E516">
        <v>6211.8320313000004</v>
      </c>
      <c r="F516">
        <v>6187.6801758000001</v>
      </c>
      <c r="G516">
        <v>5903.1499022999997</v>
      </c>
      <c r="H516">
        <v>5891.3798827999999</v>
      </c>
      <c r="I516">
        <v>6222.1201172000001</v>
      </c>
      <c r="J516">
        <v>6093.4296875</v>
      </c>
      <c r="L516" t="str">
        <f t="shared" si="59"/>
        <v>22JAN2021:11:00:00</v>
      </c>
      <c r="M516">
        <v>11</v>
      </c>
      <c r="N516">
        <f t="shared" si="60"/>
        <v>159.50585940000019</v>
      </c>
      <c r="O516">
        <f t="shared" si="61"/>
        <v>0</v>
      </c>
      <c r="P516">
        <f t="shared" si="62"/>
        <v>159.50585940000019</v>
      </c>
      <c r="Q516">
        <f t="shared" si="63"/>
        <v>0</v>
      </c>
      <c r="R516">
        <f t="shared" si="64"/>
        <v>1</v>
      </c>
      <c r="S516">
        <f t="shared" si="65"/>
        <v>2.6309748998921405</v>
      </c>
    </row>
    <row r="517" spans="1:19" x14ac:dyDescent="0.2">
      <c r="A517" t="s">
        <v>539</v>
      </c>
      <c r="B517">
        <v>5976.1586914</v>
      </c>
      <c r="C517">
        <v>6201.1601563000004</v>
      </c>
      <c r="D517">
        <v>6147.1704102000003</v>
      </c>
      <c r="E517">
        <v>6197.4638672000001</v>
      </c>
      <c r="F517">
        <v>6158.5600586</v>
      </c>
      <c r="G517">
        <v>5863.0200194999998</v>
      </c>
      <c r="H517">
        <v>5853.6699219000002</v>
      </c>
      <c r="I517">
        <v>6201.1601563000004</v>
      </c>
      <c r="J517">
        <v>6054.6210938000004</v>
      </c>
      <c r="L517" t="str">
        <f t="shared" si="59"/>
        <v>22JAN2021:12:00:00</v>
      </c>
      <c r="M517">
        <v>12</v>
      </c>
      <c r="N517">
        <f t="shared" si="60"/>
        <v>225.00146490000043</v>
      </c>
      <c r="O517">
        <f t="shared" si="61"/>
        <v>0</v>
      </c>
      <c r="P517">
        <f t="shared" si="62"/>
        <v>225.00146490000043</v>
      </c>
      <c r="Q517">
        <f t="shared" si="63"/>
        <v>0</v>
      </c>
      <c r="R517">
        <f t="shared" si="64"/>
        <v>1</v>
      </c>
      <c r="S517">
        <f t="shared" si="65"/>
        <v>3.7649847756517767</v>
      </c>
    </row>
    <row r="518" spans="1:19" x14ac:dyDescent="0.2">
      <c r="A518" t="s">
        <v>540</v>
      </c>
      <c r="B518">
        <v>5956.9082030999998</v>
      </c>
      <c r="C518">
        <v>6221.0698241999999</v>
      </c>
      <c r="D518">
        <v>6119.7163086</v>
      </c>
      <c r="E518">
        <v>6290.1865233999997</v>
      </c>
      <c r="F518">
        <v>6104.6098633000001</v>
      </c>
      <c r="G518">
        <v>5952.6401366999999</v>
      </c>
      <c r="H518">
        <v>5959.9799805000002</v>
      </c>
      <c r="I518">
        <v>6221.0698241999999</v>
      </c>
      <c r="J518">
        <v>6080.4594727000003</v>
      </c>
      <c r="L518" t="str">
        <f t="shared" si="59"/>
        <v>22JAN2021:13:00:00</v>
      </c>
      <c r="M518">
        <v>13</v>
      </c>
      <c r="N518">
        <f t="shared" si="60"/>
        <v>264.16162110000005</v>
      </c>
      <c r="O518">
        <f t="shared" si="61"/>
        <v>0</v>
      </c>
      <c r="P518">
        <f t="shared" si="62"/>
        <v>264.16162110000005</v>
      </c>
      <c r="Q518">
        <f t="shared" si="63"/>
        <v>0</v>
      </c>
      <c r="R518">
        <f t="shared" si="64"/>
        <v>1</v>
      </c>
      <c r="S518">
        <f t="shared" si="65"/>
        <v>4.4345424185406994</v>
      </c>
    </row>
    <row r="519" spans="1:19" x14ac:dyDescent="0.2">
      <c r="A519" t="s">
        <v>541</v>
      </c>
      <c r="B519">
        <v>5954.4555664</v>
      </c>
      <c r="C519">
        <v>6255.1899414</v>
      </c>
      <c r="D519">
        <v>6038.0507813000004</v>
      </c>
      <c r="E519">
        <v>6351.8759766000003</v>
      </c>
      <c r="F519">
        <v>6075.9599608999997</v>
      </c>
      <c r="G519">
        <v>5976.8798827999999</v>
      </c>
      <c r="H519">
        <v>5889.1098633000001</v>
      </c>
      <c r="I519">
        <v>6255.1899414</v>
      </c>
      <c r="J519">
        <v>6056.9311522999997</v>
      </c>
      <c r="L519" t="str">
        <f t="shared" si="59"/>
        <v>22JAN2021:14:00:00</v>
      </c>
      <c r="M519">
        <v>14</v>
      </c>
      <c r="N519">
        <f t="shared" si="60"/>
        <v>300.734375</v>
      </c>
      <c r="O519">
        <f t="shared" si="61"/>
        <v>0</v>
      </c>
      <c r="P519">
        <f t="shared" si="62"/>
        <v>300.734375</v>
      </c>
      <c r="Q519">
        <f t="shared" si="63"/>
        <v>0</v>
      </c>
      <c r="R519">
        <f t="shared" si="64"/>
        <v>1</v>
      </c>
      <c r="S519">
        <f t="shared" si="65"/>
        <v>5.050577196293041</v>
      </c>
    </row>
    <row r="520" spans="1:19" x14ac:dyDescent="0.2">
      <c r="A520" t="s">
        <v>542</v>
      </c>
      <c r="B520">
        <v>5999.0522461</v>
      </c>
      <c r="C520">
        <v>6296.0898438000004</v>
      </c>
      <c r="D520">
        <v>6033.4609375</v>
      </c>
      <c r="E520">
        <v>6372.4492188000004</v>
      </c>
      <c r="F520">
        <v>6081.9501952999999</v>
      </c>
      <c r="G520">
        <v>5982.5698241999999</v>
      </c>
      <c r="H520">
        <v>5944.4702147999997</v>
      </c>
      <c r="I520">
        <v>6296.0898438000004</v>
      </c>
      <c r="J520">
        <v>6082.6313477000003</v>
      </c>
      <c r="L520" t="str">
        <f t="shared" si="59"/>
        <v>22JAN2021:15:00:00</v>
      </c>
      <c r="M520">
        <v>15</v>
      </c>
      <c r="N520">
        <f t="shared" si="60"/>
        <v>297.03759770000033</v>
      </c>
      <c r="O520">
        <f t="shared" si="61"/>
        <v>0</v>
      </c>
      <c r="P520">
        <f t="shared" si="62"/>
        <v>297.03759770000033</v>
      </c>
      <c r="Q520">
        <f t="shared" si="63"/>
        <v>0</v>
      </c>
      <c r="R520">
        <f t="shared" si="64"/>
        <v>1</v>
      </c>
      <c r="S520">
        <f t="shared" si="65"/>
        <v>4.9514087478252131</v>
      </c>
    </row>
    <row r="521" spans="1:19" x14ac:dyDescent="0.2">
      <c r="A521" t="s">
        <v>543</v>
      </c>
      <c r="B521">
        <v>6096.4609375</v>
      </c>
      <c r="C521">
        <v>6311.3500977000003</v>
      </c>
      <c r="D521">
        <v>6068.8320313000004</v>
      </c>
      <c r="E521">
        <v>6433.5996094000002</v>
      </c>
      <c r="F521">
        <v>6152.8198241999999</v>
      </c>
      <c r="G521">
        <v>6023.7700194999998</v>
      </c>
      <c r="H521">
        <v>5974.6000977000003</v>
      </c>
      <c r="I521">
        <v>6311.3500977000003</v>
      </c>
      <c r="J521">
        <v>6121.2675780999998</v>
      </c>
      <c r="L521" t="str">
        <f t="shared" si="59"/>
        <v>22JAN2021:16:00:00</v>
      </c>
      <c r="M521">
        <v>16</v>
      </c>
      <c r="N521">
        <f t="shared" si="60"/>
        <v>214.88916020000033</v>
      </c>
      <c r="O521">
        <f t="shared" si="61"/>
        <v>0</v>
      </c>
      <c r="P521">
        <f t="shared" si="62"/>
        <v>214.88916020000033</v>
      </c>
      <c r="Q521">
        <f t="shared" si="63"/>
        <v>0</v>
      </c>
      <c r="R521">
        <f t="shared" si="64"/>
        <v>1</v>
      </c>
      <c r="S521">
        <f t="shared" si="65"/>
        <v>3.524818126500139</v>
      </c>
    </row>
    <row r="522" spans="1:19" x14ac:dyDescent="0.2">
      <c r="A522" t="s">
        <v>544</v>
      </c>
      <c r="B522">
        <v>6161.5190430000002</v>
      </c>
      <c r="C522">
        <v>6201.7099608999997</v>
      </c>
      <c r="D522">
        <v>6144.6040039</v>
      </c>
      <c r="E522">
        <v>6569.7446289</v>
      </c>
      <c r="F522">
        <v>6222.8598633000001</v>
      </c>
      <c r="G522">
        <v>6130.3500977000003</v>
      </c>
      <c r="H522">
        <v>5913.0097655999998</v>
      </c>
      <c r="I522">
        <v>6201.7099608999997</v>
      </c>
      <c r="J522">
        <v>6118.7646483999997</v>
      </c>
      <c r="L522" t="str">
        <f t="shared" si="59"/>
        <v>22JAN2021:17:00:00</v>
      </c>
      <c r="M522">
        <v>17</v>
      </c>
      <c r="N522">
        <f t="shared" si="60"/>
        <v>40.190917899999477</v>
      </c>
      <c r="O522">
        <f t="shared" si="61"/>
        <v>0</v>
      </c>
      <c r="P522">
        <f t="shared" si="62"/>
        <v>40.190917899999477</v>
      </c>
      <c r="Q522">
        <f t="shared" si="63"/>
        <v>0</v>
      </c>
      <c r="R522">
        <f t="shared" si="64"/>
        <v>1</v>
      </c>
      <c r="S522">
        <f t="shared" si="65"/>
        <v>0.65228911279045243</v>
      </c>
    </row>
    <row r="523" spans="1:19" x14ac:dyDescent="0.2">
      <c r="A523" t="s">
        <v>545</v>
      </c>
      <c r="B523">
        <v>6221.2290039</v>
      </c>
      <c r="C523">
        <v>6345.7900391000003</v>
      </c>
      <c r="D523">
        <v>6353.3613280999998</v>
      </c>
      <c r="E523">
        <v>6768.6630858999997</v>
      </c>
      <c r="F523">
        <v>6358</v>
      </c>
      <c r="G523">
        <v>6138.4799805000002</v>
      </c>
      <c r="H523">
        <v>6024.4101563000004</v>
      </c>
      <c r="I523">
        <v>6345.7900391000003</v>
      </c>
      <c r="J523">
        <v>6243.5302733999997</v>
      </c>
      <c r="L523" t="str">
        <f t="shared" si="59"/>
        <v>22JAN2021:18:00:00</v>
      </c>
      <c r="M523">
        <v>18</v>
      </c>
      <c r="N523">
        <f t="shared" si="60"/>
        <v>124.56103520000033</v>
      </c>
      <c r="O523">
        <f t="shared" si="61"/>
        <v>0</v>
      </c>
      <c r="P523">
        <f t="shared" si="62"/>
        <v>124.56103520000033</v>
      </c>
      <c r="Q523">
        <f t="shared" si="63"/>
        <v>0</v>
      </c>
      <c r="R523">
        <f t="shared" si="64"/>
        <v>1</v>
      </c>
      <c r="S523">
        <f t="shared" si="65"/>
        <v>2.0021933788631605</v>
      </c>
    </row>
    <row r="524" spans="1:19" x14ac:dyDescent="0.2">
      <c r="A524" t="s">
        <v>546</v>
      </c>
      <c r="B524">
        <v>6388.3847655999998</v>
      </c>
      <c r="C524">
        <v>6447.6201172000001</v>
      </c>
      <c r="D524">
        <v>6471.2954102000003</v>
      </c>
      <c r="E524">
        <v>6870.9501952999999</v>
      </c>
      <c r="F524">
        <v>6618.2700194999998</v>
      </c>
      <c r="G524">
        <v>6311.7597655999998</v>
      </c>
      <c r="H524">
        <v>6394.0898438000004</v>
      </c>
      <c r="I524">
        <v>6447.6201172000001</v>
      </c>
      <c r="J524">
        <v>6462.8769530999998</v>
      </c>
      <c r="L524" t="str">
        <f t="shared" si="59"/>
        <v>22JAN2021:19:00:00</v>
      </c>
      <c r="M524">
        <v>19</v>
      </c>
      <c r="N524">
        <f t="shared" si="60"/>
        <v>59.235351600000286</v>
      </c>
      <c r="O524">
        <f t="shared" si="61"/>
        <v>0</v>
      </c>
      <c r="P524">
        <f t="shared" si="62"/>
        <v>59.235351600000286</v>
      </c>
      <c r="Q524">
        <f t="shared" si="63"/>
        <v>0</v>
      </c>
      <c r="R524">
        <f t="shared" si="64"/>
        <v>1</v>
      </c>
      <c r="S524">
        <f t="shared" si="65"/>
        <v>0.92723518969879826</v>
      </c>
    </row>
    <row r="525" spans="1:19" x14ac:dyDescent="0.2">
      <c r="A525" t="s">
        <v>547</v>
      </c>
      <c r="B525">
        <v>6277.6674805000002</v>
      </c>
      <c r="C525">
        <v>6391.3500977000003</v>
      </c>
      <c r="D525">
        <v>6319.8315430000002</v>
      </c>
      <c r="E525">
        <v>6652.9228516000003</v>
      </c>
      <c r="F525">
        <v>6465.1499022999997</v>
      </c>
      <c r="G525">
        <v>6228.3901366999999</v>
      </c>
      <c r="H525">
        <v>6304.7900391000003</v>
      </c>
      <c r="I525">
        <v>6391.3500977000003</v>
      </c>
      <c r="J525">
        <v>6358.8500977000003</v>
      </c>
      <c r="L525" t="str">
        <f t="shared" si="59"/>
        <v>22JAN2021:20:00:00</v>
      </c>
      <c r="M525">
        <v>20</v>
      </c>
      <c r="N525">
        <f t="shared" si="60"/>
        <v>113.6826172000001</v>
      </c>
      <c r="O525">
        <f t="shared" si="61"/>
        <v>0</v>
      </c>
      <c r="P525">
        <f t="shared" si="62"/>
        <v>113.6826172000001</v>
      </c>
      <c r="Q525">
        <f t="shared" si="63"/>
        <v>0</v>
      </c>
      <c r="R525">
        <f t="shared" si="64"/>
        <v>1</v>
      </c>
      <c r="S525">
        <f t="shared" si="65"/>
        <v>1.8109053649803313</v>
      </c>
    </row>
    <row r="526" spans="1:19" x14ac:dyDescent="0.2">
      <c r="A526" t="s">
        <v>548</v>
      </c>
      <c r="B526">
        <v>6080.0112305000002</v>
      </c>
      <c r="C526">
        <v>6061.0498047000001</v>
      </c>
      <c r="D526">
        <v>6109.8315430000002</v>
      </c>
      <c r="E526">
        <v>6360.0976563000004</v>
      </c>
      <c r="F526">
        <v>6146.5400391000003</v>
      </c>
      <c r="G526">
        <v>6048.3999022999997</v>
      </c>
      <c r="H526">
        <v>6024.6000977000003</v>
      </c>
      <c r="I526">
        <v>6061.0498047000001</v>
      </c>
      <c r="J526">
        <v>6077.8261719000002</v>
      </c>
      <c r="L526" t="str">
        <f t="shared" si="59"/>
        <v>22JAN2021:21:00:00</v>
      </c>
      <c r="M526">
        <v>21</v>
      </c>
      <c r="N526">
        <f t="shared" si="60"/>
        <v>-18.961425800000143</v>
      </c>
      <c r="O526">
        <f t="shared" si="61"/>
        <v>-18.961425800000143</v>
      </c>
      <c r="P526">
        <f t="shared" si="62"/>
        <v>0</v>
      </c>
      <c r="Q526">
        <f t="shared" si="63"/>
        <v>1</v>
      </c>
      <c r="R526">
        <f t="shared" si="64"/>
        <v>0</v>
      </c>
      <c r="S526">
        <f t="shared" si="65"/>
        <v>0.31186497986847989</v>
      </c>
    </row>
    <row r="527" spans="1:19" x14ac:dyDescent="0.2">
      <c r="A527" t="s">
        <v>549</v>
      </c>
      <c r="B527">
        <v>5856.8881836</v>
      </c>
      <c r="C527">
        <v>5875.6899414</v>
      </c>
      <c r="D527">
        <v>5859.9897461</v>
      </c>
      <c r="E527">
        <v>6056.4082030999998</v>
      </c>
      <c r="F527">
        <v>5896.7700194999998</v>
      </c>
      <c r="G527">
        <v>5785.9199219000002</v>
      </c>
      <c r="H527">
        <v>5797.7202147999997</v>
      </c>
      <c r="I527">
        <v>5875.6899414</v>
      </c>
      <c r="J527">
        <v>5848.2836914</v>
      </c>
      <c r="L527" t="str">
        <f t="shared" si="59"/>
        <v>22JAN2021:22:00:00</v>
      </c>
      <c r="M527">
        <v>22</v>
      </c>
      <c r="N527">
        <f t="shared" si="60"/>
        <v>18.801757799999905</v>
      </c>
      <c r="O527">
        <f t="shared" si="61"/>
        <v>0</v>
      </c>
      <c r="P527">
        <f t="shared" si="62"/>
        <v>18.801757799999905</v>
      </c>
      <c r="Q527">
        <f t="shared" si="63"/>
        <v>0</v>
      </c>
      <c r="R527">
        <f t="shared" si="64"/>
        <v>1</v>
      </c>
      <c r="S527">
        <f t="shared" si="65"/>
        <v>0.32101957917938601</v>
      </c>
    </row>
    <row r="528" spans="1:19" x14ac:dyDescent="0.2">
      <c r="A528" t="s">
        <v>550</v>
      </c>
      <c r="B528">
        <v>5579.1171875</v>
      </c>
      <c r="C528">
        <v>5635.8701172000001</v>
      </c>
      <c r="D528">
        <v>5591.2270508000001</v>
      </c>
      <c r="E528">
        <v>5716.7377930000002</v>
      </c>
      <c r="F528">
        <v>5599.3198241999999</v>
      </c>
      <c r="G528">
        <v>5670.2797852000003</v>
      </c>
      <c r="H528">
        <v>5513.3500977000003</v>
      </c>
      <c r="I528">
        <v>5635.8701172000001</v>
      </c>
      <c r="J528">
        <v>5594.8232422000001</v>
      </c>
      <c r="L528" t="str">
        <f t="shared" si="59"/>
        <v>22JAN2021:23:00:00</v>
      </c>
      <c r="M528">
        <v>23</v>
      </c>
      <c r="N528">
        <f t="shared" si="60"/>
        <v>56.752929700000095</v>
      </c>
      <c r="O528">
        <f t="shared" si="61"/>
        <v>0</v>
      </c>
      <c r="P528">
        <f t="shared" si="62"/>
        <v>56.752929700000095</v>
      </c>
      <c r="Q528">
        <f t="shared" si="63"/>
        <v>0</v>
      </c>
      <c r="R528">
        <f t="shared" si="64"/>
        <v>1</v>
      </c>
      <c r="S528">
        <f t="shared" si="65"/>
        <v>1.0172385306255067</v>
      </c>
    </row>
    <row r="529" spans="1:19" x14ac:dyDescent="0.2">
      <c r="A529" t="s">
        <v>551</v>
      </c>
      <c r="B529">
        <v>5233.9174805000002</v>
      </c>
      <c r="C529">
        <v>5292.1298827999999</v>
      </c>
      <c r="D529">
        <v>5331.3125</v>
      </c>
      <c r="E529">
        <v>5372.5214844000002</v>
      </c>
      <c r="F529">
        <v>5316.7099608999997</v>
      </c>
      <c r="G529">
        <v>5554.6201172000001</v>
      </c>
      <c r="H529">
        <v>5162.9799805000002</v>
      </c>
      <c r="I529">
        <v>5292.1298827999999</v>
      </c>
      <c r="J529">
        <v>5303.6962891000003</v>
      </c>
      <c r="L529" t="str">
        <f t="shared" si="59"/>
        <v>23JAN2021:00:00:00</v>
      </c>
      <c r="M529">
        <v>24</v>
      </c>
      <c r="N529">
        <f t="shared" si="60"/>
        <v>58.212402299999667</v>
      </c>
      <c r="O529">
        <f t="shared" si="61"/>
        <v>0</v>
      </c>
      <c r="P529">
        <f t="shared" si="62"/>
        <v>58.212402299999667</v>
      </c>
      <c r="Q529">
        <f t="shared" si="63"/>
        <v>0</v>
      </c>
      <c r="R529">
        <f t="shared" si="64"/>
        <v>1</v>
      </c>
      <c r="S529">
        <f t="shared" si="65"/>
        <v>1.1122147515103467</v>
      </c>
    </row>
    <row r="530" spans="1:19" x14ac:dyDescent="0.2">
      <c r="A530" t="s">
        <v>552</v>
      </c>
      <c r="B530">
        <v>4949.7998047000001</v>
      </c>
      <c r="C530">
        <v>4980.1499022999997</v>
      </c>
      <c r="D530">
        <v>5101.7983397999997</v>
      </c>
      <c r="E530">
        <v>5151.0449219000002</v>
      </c>
      <c r="F530">
        <v>5272.0800780999998</v>
      </c>
      <c r="G530">
        <v>5219.7998047000001</v>
      </c>
      <c r="H530">
        <v>4938.8598633000001</v>
      </c>
      <c r="I530">
        <v>4980.1499022999997</v>
      </c>
      <c r="J530">
        <v>5087.9721680000002</v>
      </c>
      <c r="L530" t="str">
        <f t="shared" si="59"/>
        <v>23JAN2021:01:00:00</v>
      </c>
      <c r="M530">
        <v>1</v>
      </c>
      <c r="N530">
        <f t="shared" si="60"/>
        <v>30.350097599999572</v>
      </c>
      <c r="O530">
        <f t="shared" si="61"/>
        <v>0</v>
      </c>
      <c r="P530">
        <f t="shared" si="62"/>
        <v>30.350097599999572</v>
      </c>
      <c r="Q530">
        <f t="shared" si="63"/>
        <v>0</v>
      </c>
      <c r="R530">
        <f t="shared" si="64"/>
        <v>1</v>
      </c>
      <c r="S530">
        <f t="shared" si="65"/>
        <v>0.61315808310431352</v>
      </c>
    </row>
    <row r="531" spans="1:19" x14ac:dyDescent="0.2">
      <c r="A531" t="s">
        <v>553</v>
      </c>
      <c r="B531">
        <v>4766.3925780999998</v>
      </c>
      <c r="C531">
        <v>4818.6499022999997</v>
      </c>
      <c r="D531">
        <v>5034.0219727000003</v>
      </c>
      <c r="E531">
        <v>4982.8315430000002</v>
      </c>
      <c r="F531">
        <v>5133.8798827999999</v>
      </c>
      <c r="G531">
        <v>4960.2900391000003</v>
      </c>
      <c r="H531">
        <v>4809.7001952999999</v>
      </c>
      <c r="I531">
        <v>4818.6499022999997</v>
      </c>
      <c r="J531">
        <v>4939.8461914</v>
      </c>
      <c r="L531" t="str">
        <f t="shared" si="59"/>
        <v>23JAN2021:02:00:00</v>
      </c>
      <c r="M531">
        <v>2</v>
      </c>
      <c r="N531">
        <f t="shared" si="60"/>
        <v>52.257324199999857</v>
      </c>
      <c r="O531">
        <f t="shared" si="61"/>
        <v>0</v>
      </c>
      <c r="P531">
        <f t="shared" si="62"/>
        <v>52.257324199999857</v>
      </c>
      <c r="Q531">
        <f t="shared" si="63"/>
        <v>0</v>
      </c>
      <c r="R531">
        <f t="shared" si="64"/>
        <v>1</v>
      </c>
      <c r="S531">
        <f t="shared" si="65"/>
        <v>1.0963705432092397</v>
      </c>
    </row>
    <row r="532" spans="1:19" x14ac:dyDescent="0.2">
      <c r="A532" t="s">
        <v>554</v>
      </c>
      <c r="B532">
        <v>4659.5620116999999</v>
      </c>
      <c r="C532">
        <v>4660.1899414</v>
      </c>
      <c r="D532">
        <v>5014.1342772999997</v>
      </c>
      <c r="E532">
        <v>4922.5869141000003</v>
      </c>
      <c r="F532">
        <v>5041.0498047000001</v>
      </c>
      <c r="G532">
        <v>4679.5698241999999</v>
      </c>
      <c r="H532">
        <v>4657.9799805000002</v>
      </c>
      <c r="I532">
        <v>4660.1899414</v>
      </c>
      <c r="J532">
        <v>4801.5180664</v>
      </c>
      <c r="L532" t="str">
        <f t="shared" si="59"/>
        <v>23JAN2021:03:00:00</v>
      </c>
      <c r="M532">
        <v>3</v>
      </c>
      <c r="N532">
        <f t="shared" si="60"/>
        <v>0.62792970000009518</v>
      </c>
      <c r="O532">
        <f t="shared" si="61"/>
        <v>0</v>
      </c>
      <c r="P532">
        <f t="shared" si="62"/>
        <v>0.62792970000009518</v>
      </c>
      <c r="Q532">
        <f t="shared" si="63"/>
        <v>0</v>
      </c>
      <c r="R532">
        <f t="shared" si="64"/>
        <v>1</v>
      </c>
      <c r="S532">
        <f t="shared" si="65"/>
        <v>1.34761528749566E-2</v>
      </c>
    </row>
    <row r="533" spans="1:19" x14ac:dyDescent="0.2">
      <c r="A533" t="s">
        <v>555</v>
      </c>
      <c r="B533">
        <v>4605.1850586</v>
      </c>
      <c r="C533">
        <v>4643.3701172000001</v>
      </c>
      <c r="D533">
        <v>5029.0756836</v>
      </c>
      <c r="E533">
        <v>4944.3940430000002</v>
      </c>
      <c r="F533">
        <v>4980.5</v>
      </c>
      <c r="G533">
        <v>4645.5498047000001</v>
      </c>
      <c r="H533">
        <v>4650.8398438000004</v>
      </c>
      <c r="I533">
        <v>4643.3701172000001</v>
      </c>
      <c r="J533">
        <v>4778.0058594000002</v>
      </c>
      <c r="L533" t="str">
        <f t="shared" si="59"/>
        <v>23JAN2021:04:00:00</v>
      </c>
      <c r="M533">
        <v>4</v>
      </c>
      <c r="N533">
        <f t="shared" si="60"/>
        <v>38.185058600000048</v>
      </c>
      <c r="O533">
        <f t="shared" si="61"/>
        <v>0</v>
      </c>
      <c r="P533">
        <f t="shared" si="62"/>
        <v>38.185058600000048</v>
      </c>
      <c r="Q533">
        <f t="shared" si="63"/>
        <v>0</v>
      </c>
      <c r="R533">
        <f t="shared" si="64"/>
        <v>1</v>
      </c>
      <c r="S533">
        <f t="shared" si="65"/>
        <v>0.8291753341962006</v>
      </c>
    </row>
    <row r="534" spans="1:19" x14ac:dyDescent="0.2">
      <c r="A534" t="s">
        <v>556</v>
      </c>
      <c r="B534">
        <v>4660.3935547000001</v>
      </c>
      <c r="C534">
        <v>4683.4199219000002</v>
      </c>
      <c r="D534">
        <v>5113.1494141000003</v>
      </c>
      <c r="E534">
        <v>4993.1738280999998</v>
      </c>
      <c r="F534">
        <v>4968.8300780999998</v>
      </c>
      <c r="G534">
        <v>4761.9501952999999</v>
      </c>
      <c r="H534">
        <v>4705.7402344000002</v>
      </c>
      <c r="I534">
        <v>4683.4199219000002</v>
      </c>
      <c r="J534">
        <v>4823.8847655999998</v>
      </c>
      <c r="L534" t="str">
        <f t="shared" si="59"/>
        <v>23JAN2021:05:00:00</v>
      </c>
      <c r="M534">
        <v>5</v>
      </c>
      <c r="N534">
        <f t="shared" si="60"/>
        <v>23.026367200000095</v>
      </c>
      <c r="O534">
        <f t="shared" si="61"/>
        <v>0</v>
      </c>
      <c r="P534">
        <f t="shared" si="62"/>
        <v>23.026367200000095</v>
      </c>
      <c r="Q534">
        <f t="shared" si="63"/>
        <v>0</v>
      </c>
      <c r="R534">
        <f t="shared" si="64"/>
        <v>1</v>
      </c>
      <c r="S534">
        <f t="shared" si="65"/>
        <v>0.49408632403540337</v>
      </c>
    </row>
    <row r="535" spans="1:19" x14ac:dyDescent="0.2">
      <c r="A535" t="s">
        <v>557</v>
      </c>
      <c r="B535">
        <v>4796.3374022999997</v>
      </c>
      <c r="C535">
        <v>4806.9199219000002</v>
      </c>
      <c r="D535">
        <v>5284.9541016000003</v>
      </c>
      <c r="E535">
        <v>5227.2075194999998</v>
      </c>
      <c r="F535">
        <v>4996.8798827999999</v>
      </c>
      <c r="G535">
        <v>4839.6298827999999</v>
      </c>
      <c r="H535">
        <v>4777.6098633000001</v>
      </c>
      <c r="I535">
        <v>4806.9199219000002</v>
      </c>
      <c r="J535">
        <v>4910.9252930000002</v>
      </c>
      <c r="L535" t="str">
        <f t="shared" si="59"/>
        <v>23JAN2021:06:00:00</v>
      </c>
      <c r="M535">
        <v>6</v>
      </c>
      <c r="N535">
        <f t="shared" si="60"/>
        <v>10.582519600000523</v>
      </c>
      <c r="O535">
        <f t="shared" si="61"/>
        <v>0</v>
      </c>
      <c r="P535">
        <f t="shared" si="62"/>
        <v>10.582519600000523</v>
      </c>
      <c r="Q535">
        <f t="shared" si="63"/>
        <v>0</v>
      </c>
      <c r="R535">
        <f t="shared" si="64"/>
        <v>1</v>
      </c>
      <c r="S535">
        <f t="shared" si="65"/>
        <v>0.22063751384391478</v>
      </c>
    </row>
    <row r="536" spans="1:19" x14ac:dyDescent="0.2">
      <c r="A536" t="s">
        <v>558</v>
      </c>
      <c r="B536">
        <v>5047.1162108999997</v>
      </c>
      <c r="C536">
        <v>5044.2402344000002</v>
      </c>
      <c r="D536">
        <v>5557.9702147999997</v>
      </c>
      <c r="E536">
        <v>5576.0639647999997</v>
      </c>
      <c r="F536">
        <v>5181.4599608999997</v>
      </c>
      <c r="G536">
        <v>4907.4101563000004</v>
      </c>
      <c r="H536">
        <v>5155.3500977000003</v>
      </c>
      <c r="I536">
        <v>5044.2402344000002</v>
      </c>
      <c r="J536">
        <v>5153.4350586</v>
      </c>
      <c r="L536" t="str">
        <f t="shared" si="59"/>
        <v>23JAN2021:07:00:00</v>
      </c>
      <c r="M536">
        <v>7</v>
      </c>
      <c r="N536">
        <f t="shared" si="60"/>
        <v>-2.8759764999995241</v>
      </c>
      <c r="O536">
        <f t="shared" si="61"/>
        <v>-2.8759764999995241</v>
      </c>
      <c r="P536">
        <f t="shared" si="62"/>
        <v>0</v>
      </c>
      <c r="Q536">
        <f t="shared" si="63"/>
        <v>1</v>
      </c>
      <c r="R536">
        <f t="shared" si="64"/>
        <v>0</v>
      </c>
      <c r="S536">
        <f t="shared" si="65"/>
        <v>5.6982569448042905E-2</v>
      </c>
    </row>
    <row r="537" spans="1:19" x14ac:dyDescent="0.2">
      <c r="A537" t="s">
        <v>559</v>
      </c>
      <c r="B537">
        <v>5357.3056641000003</v>
      </c>
      <c r="C537">
        <v>5416.2099608999997</v>
      </c>
      <c r="D537">
        <v>5738.1967772999997</v>
      </c>
      <c r="E537">
        <v>5831.7353516000003</v>
      </c>
      <c r="F537">
        <v>5479.7597655999998</v>
      </c>
      <c r="G537">
        <v>5158.7797852000003</v>
      </c>
      <c r="H537">
        <v>5462.7001952999999</v>
      </c>
      <c r="I537">
        <v>5416.2099608999997</v>
      </c>
      <c r="J537">
        <v>5451.7900391000003</v>
      </c>
      <c r="L537" t="str">
        <f t="shared" si="59"/>
        <v>23JAN2021:08:00:00</v>
      </c>
      <c r="M537">
        <v>8</v>
      </c>
      <c r="N537">
        <f t="shared" si="60"/>
        <v>58.904296799999429</v>
      </c>
      <c r="O537">
        <f t="shared" si="61"/>
        <v>0</v>
      </c>
      <c r="P537">
        <f t="shared" si="62"/>
        <v>58.904296799999429</v>
      </c>
      <c r="Q537">
        <f t="shared" si="63"/>
        <v>0</v>
      </c>
      <c r="R537">
        <f t="shared" si="64"/>
        <v>1</v>
      </c>
      <c r="S537">
        <f t="shared" si="65"/>
        <v>1.0995134586910871</v>
      </c>
    </row>
    <row r="538" spans="1:19" x14ac:dyDescent="0.2">
      <c r="A538" t="s">
        <v>560</v>
      </c>
      <c r="B538">
        <v>5674.3579102000003</v>
      </c>
      <c r="C538">
        <v>5649.5600586</v>
      </c>
      <c r="D538">
        <v>5765.7041016000003</v>
      </c>
      <c r="E538">
        <v>5907.5888672000001</v>
      </c>
      <c r="F538">
        <v>5832.3500977000003</v>
      </c>
      <c r="G538">
        <v>5507.2597655999998</v>
      </c>
      <c r="H538">
        <v>5671.2299805000002</v>
      </c>
      <c r="I538">
        <v>5649.5600586</v>
      </c>
      <c r="J538">
        <v>5697.4057616999999</v>
      </c>
      <c r="L538" t="str">
        <f t="shared" si="59"/>
        <v>23JAN2021:09:00:00</v>
      </c>
      <c r="M538">
        <v>9</v>
      </c>
      <c r="N538">
        <f t="shared" si="60"/>
        <v>-24.797851600000286</v>
      </c>
      <c r="O538">
        <f t="shared" si="61"/>
        <v>-24.797851600000286</v>
      </c>
      <c r="P538">
        <f t="shared" si="62"/>
        <v>0</v>
      </c>
      <c r="Q538">
        <f t="shared" si="63"/>
        <v>1</v>
      </c>
      <c r="R538">
        <f t="shared" si="64"/>
        <v>0</v>
      </c>
      <c r="S538">
        <f t="shared" si="65"/>
        <v>0.43701599357038534</v>
      </c>
    </row>
    <row r="539" spans="1:19" x14ac:dyDescent="0.2">
      <c r="A539" t="s">
        <v>561</v>
      </c>
      <c r="B539">
        <v>5895.8237305000002</v>
      </c>
      <c r="C539">
        <v>5909.9101563000004</v>
      </c>
      <c r="D539">
        <v>5786.1279297000001</v>
      </c>
      <c r="E539">
        <v>5824.9379883000001</v>
      </c>
      <c r="F539">
        <v>5965.0600586</v>
      </c>
      <c r="G539">
        <v>5618.7001952999999</v>
      </c>
      <c r="H539">
        <v>5745.0200194999998</v>
      </c>
      <c r="I539">
        <v>5909.9101563000004</v>
      </c>
      <c r="J539">
        <v>5830.6010741999999</v>
      </c>
      <c r="L539" t="str">
        <f t="shared" si="59"/>
        <v>23JAN2021:10:00:00</v>
      </c>
      <c r="M539">
        <v>10</v>
      </c>
      <c r="N539">
        <f t="shared" si="60"/>
        <v>14.086425800000143</v>
      </c>
      <c r="O539">
        <f t="shared" si="61"/>
        <v>0</v>
      </c>
      <c r="P539">
        <f t="shared" si="62"/>
        <v>14.086425800000143</v>
      </c>
      <c r="Q539">
        <f t="shared" si="63"/>
        <v>0</v>
      </c>
      <c r="R539">
        <f t="shared" si="64"/>
        <v>1</v>
      </c>
      <c r="S539">
        <f t="shared" si="65"/>
        <v>0.2389220988261386</v>
      </c>
    </row>
    <row r="540" spans="1:19" x14ac:dyDescent="0.2">
      <c r="A540" t="s">
        <v>562</v>
      </c>
      <c r="B540">
        <v>5983.1010741999999</v>
      </c>
      <c r="C540">
        <v>5833.0400391000003</v>
      </c>
      <c r="D540">
        <v>5754.4438477000003</v>
      </c>
      <c r="E540">
        <v>5788.9858397999997</v>
      </c>
      <c r="F540">
        <v>6069.6899414</v>
      </c>
      <c r="G540">
        <v>5695.1699219000002</v>
      </c>
      <c r="H540">
        <v>5765.1000977000003</v>
      </c>
      <c r="I540">
        <v>5833.0400391000003</v>
      </c>
      <c r="J540">
        <v>5848.1591797000001</v>
      </c>
      <c r="L540" t="str">
        <f t="shared" si="59"/>
        <v>23JAN2021:11:00:00</v>
      </c>
      <c r="M540">
        <v>11</v>
      </c>
      <c r="N540">
        <f t="shared" si="60"/>
        <v>-150.06103509999957</v>
      </c>
      <c r="O540">
        <f t="shared" si="61"/>
        <v>-150.06103509999957</v>
      </c>
      <c r="P540">
        <f t="shared" si="62"/>
        <v>0</v>
      </c>
      <c r="Q540">
        <f t="shared" si="63"/>
        <v>1</v>
      </c>
      <c r="R540">
        <f t="shared" si="64"/>
        <v>0</v>
      </c>
      <c r="S540">
        <f t="shared" si="65"/>
        <v>2.5080812314384011</v>
      </c>
    </row>
    <row r="541" spans="1:19" x14ac:dyDescent="0.2">
      <c r="A541" t="s">
        <v>563</v>
      </c>
      <c r="B541">
        <v>5947.7792969000002</v>
      </c>
      <c r="C541">
        <v>6048.0498047000001</v>
      </c>
      <c r="D541">
        <v>5701.3168944999998</v>
      </c>
      <c r="E541">
        <v>5784.2563477000003</v>
      </c>
      <c r="F541">
        <v>6076.3798827999999</v>
      </c>
      <c r="G541">
        <v>5666.5698241999999</v>
      </c>
      <c r="H541">
        <v>5678.1298827999999</v>
      </c>
      <c r="I541">
        <v>6048.0498047000001</v>
      </c>
      <c r="J541">
        <v>5871.6259766000003</v>
      </c>
      <c r="L541" t="str">
        <f t="shared" si="59"/>
        <v>23JAN2021:12:00:00</v>
      </c>
      <c r="M541">
        <v>12</v>
      </c>
      <c r="N541">
        <f t="shared" si="60"/>
        <v>100.2705077999999</v>
      </c>
      <c r="O541">
        <f t="shared" si="61"/>
        <v>0</v>
      </c>
      <c r="P541">
        <f t="shared" si="62"/>
        <v>100.2705077999999</v>
      </c>
      <c r="Q541">
        <f t="shared" si="63"/>
        <v>0</v>
      </c>
      <c r="R541">
        <f t="shared" si="64"/>
        <v>1</v>
      </c>
      <c r="S541">
        <f t="shared" si="65"/>
        <v>1.6858478231070406</v>
      </c>
    </row>
    <row r="542" spans="1:19" x14ac:dyDescent="0.2">
      <c r="A542" t="s">
        <v>564</v>
      </c>
      <c r="B542">
        <v>5923.6738280999998</v>
      </c>
      <c r="C542">
        <v>5979.7700194999998</v>
      </c>
      <c r="D542">
        <v>5634.2436522999997</v>
      </c>
      <c r="E542">
        <v>5788.0029297000001</v>
      </c>
      <c r="F542">
        <v>5979.8798827999999</v>
      </c>
      <c r="G542">
        <v>5603.3500977000003</v>
      </c>
      <c r="H542">
        <v>5607.7402344000002</v>
      </c>
      <c r="I542">
        <v>5979.7700194999998</v>
      </c>
      <c r="J542">
        <v>5796.546875</v>
      </c>
      <c r="L542" t="str">
        <f t="shared" si="59"/>
        <v>23JAN2021:13:00:00</v>
      </c>
      <c r="M542">
        <v>13</v>
      </c>
      <c r="N542">
        <f t="shared" si="60"/>
        <v>56.096191399999952</v>
      </c>
      <c r="O542">
        <f t="shared" si="61"/>
        <v>0</v>
      </c>
      <c r="P542">
        <f t="shared" si="62"/>
        <v>56.096191399999952</v>
      </c>
      <c r="Q542">
        <f t="shared" si="63"/>
        <v>0</v>
      </c>
      <c r="R542">
        <f t="shared" si="64"/>
        <v>1</v>
      </c>
      <c r="S542">
        <f t="shared" si="65"/>
        <v>0.94698312276914542</v>
      </c>
    </row>
    <row r="543" spans="1:19" x14ac:dyDescent="0.2">
      <c r="A543" t="s">
        <v>565</v>
      </c>
      <c r="B543">
        <v>5889.6123047000001</v>
      </c>
      <c r="C543">
        <v>5782.8198241999999</v>
      </c>
      <c r="D543">
        <v>5553.8041991999999</v>
      </c>
      <c r="E543">
        <v>5777.9091797000001</v>
      </c>
      <c r="F543">
        <v>5907.5097655999998</v>
      </c>
      <c r="G543">
        <v>5618.2597655999998</v>
      </c>
      <c r="H543">
        <v>5481.7402344000002</v>
      </c>
      <c r="I543">
        <v>5782.8198241999999</v>
      </c>
      <c r="J543">
        <v>5689.5253905999998</v>
      </c>
      <c r="L543" t="str">
        <f t="shared" si="59"/>
        <v>23JAN2021:14:00:00</v>
      </c>
      <c r="M543">
        <v>14</v>
      </c>
      <c r="N543">
        <f t="shared" si="60"/>
        <v>-106.79248050000024</v>
      </c>
      <c r="O543">
        <f t="shared" si="61"/>
        <v>-106.79248050000024</v>
      </c>
      <c r="P543">
        <f t="shared" si="62"/>
        <v>0</v>
      </c>
      <c r="Q543">
        <f t="shared" si="63"/>
        <v>1</v>
      </c>
      <c r="R543">
        <f t="shared" si="64"/>
        <v>0</v>
      </c>
      <c r="S543">
        <f t="shared" si="65"/>
        <v>1.8132344707100365</v>
      </c>
    </row>
    <row r="544" spans="1:19" x14ac:dyDescent="0.2">
      <c r="A544" t="s">
        <v>566</v>
      </c>
      <c r="B544">
        <v>5843.4243164</v>
      </c>
      <c r="C544">
        <v>5663.9799805000002</v>
      </c>
      <c r="D544">
        <v>5513.8569336</v>
      </c>
      <c r="E544">
        <v>5731.2905272999997</v>
      </c>
      <c r="F544">
        <v>5791.0297852000003</v>
      </c>
      <c r="G544">
        <v>5390.1499022999997</v>
      </c>
      <c r="H544">
        <v>5440.3901366999999</v>
      </c>
      <c r="I544">
        <v>5663.9799805000002</v>
      </c>
      <c r="J544">
        <v>5586.8510741999999</v>
      </c>
      <c r="L544" t="str">
        <f t="shared" si="59"/>
        <v>23JAN2021:15:00:00</v>
      </c>
      <c r="M544">
        <v>15</v>
      </c>
      <c r="N544">
        <f t="shared" si="60"/>
        <v>-179.44433589999971</v>
      </c>
      <c r="O544">
        <f t="shared" si="61"/>
        <v>-179.44433589999971</v>
      </c>
      <c r="P544">
        <f t="shared" si="62"/>
        <v>0</v>
      </c>
      <c r="Q544">
        <f t="shared" si="63"/>
        <v>1</v>
      </c>
      <c r="R544">
        <f t="shared" si="64"/>
        <v>0</v>
      </c>
      <c r="S544">
        <f t="shared" si="65"/>
        <v>3.0708763591987664</v>
      </c>
    </row>
    <row r="545" spans="1:19" x14ac:dyDescent="0.2">
      <c r="A545" t="s">
        <v>567</v>
      </c>
      <c r="B545">
        <v>5857.6567383000001</v>
      </c>
      <c r="C545">
        <v>5745.6201172000001</v>
      </c>
      <c r="D545">
        <v>5537.9023438000004</v>
      </c>
      <c r="E545">
        <v>5745.9956055000002</v>
      </c>
      <c r="F545">
        <v>5745.3398438000004</v>
      </c>
      <c r="G545">
        <v>5419.3598633000001</v>
      </c>
      <c r="H545">
        <v>5406.6601563000004</v>
      </c>
      <c r="I545">
        <v>5745.6201172000001</v>
      </c>
      <c r="J545">
        <v>5594.0625</v>
      </c>
      <c r="L545" t="str">
        <f t="shared" si="59"/>
        <v>23JAN2021:16:00:00</v>
      </c>
      <c r="M545">
        <v>16</v>
      </c>
      <c r="N545">
        <f t="shared" si="60"/>
        <v>-112.03662110000005</v>
      </c>
      <c r="O545">
        <f t="shared" si="61"/>
        <v>-112.03662110000005</v>
      </c>
      <c r="P545">
        <f t="shared" si="62"/>
        <v>0</v>
      </c>
      <c r="Q545">
        <f t="shared" si="63"/>
        <v>1</v>
      </c>
      <c r="R545">
        <f t="shared" si="64"/>
        <v>0</v>
      </c>
      <c r="S545">
        <f t="shared" si="65"/>
        <v>1.9126525521281252</v>
      </c>
    </row>
    <row r="546" spans="1:19" x14ac:dyDescent="0.2">
      <c r="A546" t="s">
        <v>568</v>
      </c>
      <c r="B546">
        <v>5926.2626952999999</v>
      </c>
      <c r="C546">
        <v>5530.8398438000004</v>
      </c>
      <c r="D546">
        <v>5665.9257813000004</v>
      </c>
      <c r="E546">
        <v>5899.4492188000004</v>
      </c>
      <c r="F546">
        <v>5798.3598633000001</v>
      </c>
      <c r="G546">
        <v>5513.5400391000003</v>
      </c>
      <c r="H546">
        <v>5465.0400391000003</v>
      </c>
      <c r="I546">
        <v>5530.8398438000004</v>
      </c>
      <c r="J546">
        <v>5595.9931641000003</v>
      </c>
      <c r="L546" t="str">
        <f t="shared" si="59"/>
        <v>23JAN2021:17:00:00</v>
      </c>
      <c r="M546">
        <v>17</v>
      </c>
      <c r="N546">
        <f t="shared" si="60"/>
        <v>-395.42285149999952</v>
      </c>
      <c r="O546">
        <f t="shared" si="61"/>
        <v>-395.42285149999952</v>
      </c>
      <c r="P546">
        <f t="shared" si="62"/>
        <v>0</v>
      </c>
      <c r="Q546">
        <f t="shared" si="63"/>
        <v>1</v>
      </c>
      <c r="R546">
        <f t="shared" si="64"/>
        <v>0</v>
      </c>
      <c r="S546">
        <f t="shared" si="65"/>
        <v>6.6723814287476912</v>
      </c>
    </row>
    <row r="547" spans="1:19" x14ac:dyDescent="0.2">
      <c r="A547" t="s">
        <v>569</v>
      </c>
      <c r="B547">
        <v>6095.1987305000002</v>
      </c>
      <c r="C547">
        <v>5660.9799805000002</v>
      </c>
      <c r="D547">
        <v>5956.7373047000001</v>
      </c>
      <c r="E547">
        <v>6183.6206055000002</v>
      </c>
      <c r="F547">
        <v>5940.7597655999998</v>
      </c>
      <c r="G547">
        <v>5636.8100586</v>
      </c>
      <c r="H547">
        <v>5578.2299805000002</v>
      </c>
      <c r="I547">
        <v>5660.9799805000002</v>
      </c>
      <c r="J547">
        <v>5744.1860352000003</v>
      </c>
      <c r="L547" t="str">
        <f t="shared" si="59"/>
        <v>23JAN2021:18:00:00</v>
      </c>
      <c r="M547">
        <v>18</v>
      </c>
      <c r="N547">
        <f t="shared" si="60"/>
        <v>-434.21875</v>
      </c>
      <c r="O547">
        <f t="shared" si="61"/>
        <v>-434.21875</v>
      </c>
      <c r="P547">
        <f t="shared" si="62"/>
        <v>0</v>
      </c>
      <c r="Q547">
        <f t="shared" si="63"/>
        <v>1</v>
      </c>
      <c r="R547">
        <f t="shared" si="64"/>
        <v>0</v>
      </c>
      <c r="S547">
        <f t="shared" si="65"/>
        <v>7.1239473756154332</v>
      </c>
    </row>
    <row r="548" spans="1:19" x14ac:dyDescent="0.2">
      <c r="A548" t="s">
        <v>570</v>
      </c>
      <c r="B548">
        <v>6296.0712891000003</v>
      </c>
      <c r="C548">
        <v>6021.7001952999999</v>
      </c>
      <c r="D548">
        <v>6190.3222655999998</v>
      </c>
      <c r="E548">
        <v>6416.1616211</v>
      </c>
      <c r="F548">
        <v>6167.9799805000002</v>
      </c>
      <c r="G548">
        <v>5887</v>
      </c>
      <c r="H548">
        <v>5989.1201172000001</v>
      </c>
      <c r="I548">
        <v>6021.7001952999999</v>
      </c>
      <c r="J548">
        <v>6054.3652344000002</v>
      </c>
      <c r="L548" t="str">
        <f t="shared" si="59"/>
        <v>23JAN2021:19:00:00</v>
      </c>
      <c r="M548">
        <v>19</v>
      </c>
      <c r="N548">
        <f t="shared" si="60"/>
        <v>-274.37109380000038</v>
      </c>
      <c r="O548">
        <f t="shared" si="61"/>
        <v>-274.37109380000038</v>
      </c>
      <c r="P548">
        <f t="shared" si="62"/>
        <v>0</v>
      </c>
      <c r="Q548">
        <f t="shared" si="63"/>
        <v>1</v>
      </c>
      <c r="R548">
        <f t="shared" si="64"/>
        <v>0</v>
      </c>
      <c r="S548">
        <f t="shared" si="65"/>
        <v>4.3578142813440204</v>
      </c>
    </row>
    <row r="549" spans="1:19" x14ac:dyDescent="0.2">
      <c r="A549" t="s">
        <v>571</v>
      </c>
      <c r="B549">
        <v>6199.4096680000002</v>
      </c>
      <c r="C549">
        <v>5909.1699219000002</v>
      </c>
      <c r="D549">
        <v>6049.9204102000003</v>
      </c>
      <c r="E549">
        <v>6363.2924805000002</v>
      </c>
      <c r="F549">
        <v>6050.4501952999999</v>
      </c>
      <c r="G549">
        <v>5876.3198241999999</v>
      </c>
      <c r="H549">
        <v>5990.8300780999998</v>
      </c>
      <c r="I549">
        <v>5909.1699219000002</v>
      </c>
      <c r="J549">
        <v>5978.3925780999998</v>
      </c>
      <c r="L549" t="str">
        <f t="shared" si="59"/>
        <v>23JAN2021:20:00:00</v>
      </c>
      <c r="M549">
        <v>20</v>
      </c>
      <c r="N549">
        <f t="shared" si="60"/>
        <v>-290.23974610000005</v>
      </c>
      <c r="O549">
        <f t="shared" si="61"/>
        <v>-290.23974610000005</v>
      </c>
      <c r="P549">
        <f t="shared" si="62"/>
        <v>0</v>
      </c>
      <c r="Q549">
        <f t="shared" si="63"/>
        <v>1</v>
      </c>
      <c r="R549">
        <f t="shared" si="64"/>
        <v>0</v>
      </c>
      <c r="S549">
        <f t="shared" si="65"/>
        <v>4.6817319977764056</v>
      </c>
    </row>
    <row r="550" spans="1:19" x14ac:dyDescent="0.2">
      <c r="A550" t="s">
        <v>572</v>
      </c>
      <c r="B550">
        <v>6035.1230469000002</v>
      </c>
      <c r="C550">
        <v>5764.7998047000001</v>
      </c>
      <c r="D550">
        <v>5884.9443358999997</v>
      </c>
      <c r="E550">
        <v>6160.6528319999998</v>
      </c>
      <c r="F550">
        <v>5872.2998047000001</v>
      </c>
      <c r="G550">
        <v>5688.4902344000002</v>
      </c>
      <c r="H550">
        <v>5776.9799805000002</v>
      </c>
      <c r="I550">
        <v>5764.7998047000001</v>
      </c>
      <c r="J550">
        <v>5800.1992188000004</v>
      </c>
      <c r="L550" t="str">
        <f t="shared" si="59"/>
        <v>23JAN2021:21:00:00</v>
      </c>
      <c r="M550">
        <v>21</v>
      </c>
      <c r="N550">
        <f t="shared" si="60"/>
        <v>-270.3232422000001</v>
      </c>
      <c r="O550">
        <f t="shared" si="61"/>
        <v>-270.3232422000001</v>
      </c>
      <c r="P550">
        <f t="shared" si="62"/>
        <v>0</v>
      </c>
      <c r="Q550">
        <f t="shared" si="63"/>
        <v>1</v>
      </c>
      <c r="R550">
        <f t="shared" si="64"/>
        <v>0</v>
      </c>
      <c r="S550">
        <f t="shared" si="65"/>
        <v>4.479167037677124</v>
      </c>
    </row>
    <row r="551" spans="1:19" x14ac:dyDescent="0.2">
      <c r="A551" t="s">
        <v>573</v>
      </c>
      <c r="B551">
        <v>5839.3598633000001</v>
      </c>
      <c r="C551">
        <v>5462.1201172000001</v>
      </c>
      <c r="D551">
        <v>5661.4418944999998</v>
      </c>
      <c r="E551">
        <v>5888.7172852000003</v>
      </c>
      <c r="F551">
        <v>5671.5800780999998</v>
      </c>
      <c r="G551">
        <v>5554.2900391000003</v>
      </c>
      <c r="H551">
        <v>5565.2900391000003</v>
      </c>
      <c r="I551">
        <v>5462.1201172000001</v>
      </c>
      <c r="J551">
        <v>5576.7138672000001</v>
      </c>
      <c r="L551" t="str">
        <f t="shared" si="59"/>
        <v>23JAN2021:22:00:00</v>
      </c>
      <c r="M551">
        <v>22</v>
      </c>
      <c r="N551">
        <f t="shared" si="60"/>
        <v>-377.23974610000005</v>
      </c>
      <c r="O551">
        <f t="shared" si="61"/>
        <v>-377.23974610000005</v>
      </c>
      <c r="P551">
        <f t="shared" si="62"/>
        <v>0</v>
      </c>
      <c r="Q551">
        <f t="shared" si="63"/>
        <v>1</v>
      </c>
      <c r="R551">
        <f t="shared" si="64"/>
        <v>0</v>
      </c>
      <c r="S551">
        <f t="shared" si="65"/>
        <v>6.4602928220082383</v>
      </c>
    </row>
    <row r="552" spans="1:19" x14ac:dyDescent="0.2">
      <c r="A552" t="s">
        <v>574</v>
      </c>
      <c r="B552">
        <v>5547.9345702999999</v>
      </c>
      <c r="C552">
        <v>5298.6699219000002</v>
      </c>
      <c r="D552">
        <v>5403.8740233999997</v>
      </c>
      <c r="E552">
        <v>5574.3789063000004</v>
      </c>
      <c r="F552">
        <v>5491.3100586</v>
      </c>
      <c r="G552">
        <v>5462.0698241999999</v>
      </c>
      <c r="H552">
        <v>5273.75</v>
      </c>
      <c r="I552">
        <v>5298.6699219000002</v>
      </c>
      <c r="J552">
        <v>5374.1757813000004</v>
      </c>
      <c r="L552" t="str">
        <f t="shared" si="59"/>
        <v>23JAN2021:23:00:00</v>
      </c>
      <c r="M552">
        <v>23</v>
      </c>
      <c r="N552">
        <f t="shared" si="60"/>
        <v>-249.26464839999971</v>
      </c>
      <c r="O552">
        <f t="shared" si="61"/>
        <v>-249.26464839999971</v>
      </c>
      <c r="P552">
        <f t="shared" si="62"/>
        <v>0</v>
      </c>
      <c r="Q552">
        <f t="shared" si="63"/>
        <v>1</v>
      </c>
      <c r="R552">
        <f t="shared" si="64"/>
        <v>0</v>
      </c>
      <c r="S552">
        <f t="shared" si="65"/>
        <v>4.4929269666300513</v>
      </c>
    </row>
    <row r="553" spans="1:19" x14ac:dyDescent="0.2">
      <c r="A553" t="s">
        <v>575</v>
      </c>
      <c r="B553">
        <v>5229.0742188000004</v>
      </c>
      <c r="C553">
        <v>5066.5400391000003</v>
      </c>
      <c r="D553">
        <v>5104.2231444999998</v>
      </c>
      <c r="E553">
        <v>5218.9692383000001</v>
      </c>
      <c r="F553">
        <v>5300.7700194999998</v>
      </c>
      <c r="G553">
        <v>5369.8100586</v>
      </c>
      <c r="H553">
        <v>4926.2099608999997</v>
      </c>
      <c r="I553">
        <v>5066.5400391000003</v>
      </c>
      <c r="J553">
        <v>5132.6342772999997</v>
      </c>
      <c r="L553" t="str">
        <f t="shared" si="59"/>
        <v>24JAN2021:00:00:00</v>
      </c>
      <c r="M553">
        <v>24</v>
      </c>
      <c r="N553">
        <f t="shared" si="60"/>
        <v>-162.5341797000001</v>
      </c>
      <c r="O553">
        <f t="shared" si="61"/>
        <v>-162.5341797000001</v>
      </c>
      <c r="P553">
        <f t="shared" si="62"/>
        <v>0</v>
      </c>
      <c r="Q553">
        <f t="shared" si="63"/>
        <v>1</v>
      </c>
      <c r="R553">
        <f t="shared" si="64"/>
        <v>0</v>
      </c>
      <c r="S553">
        <f t="shared" si="65"/>
        <v>3.1082783089144876</v>
      </c>
    </row>
    <row r="554" spans="1:19" x14ac:dyDescent="0.2">
      <c r="A554" t="s">
        <v>576</v>
      </c>
      <c r="B554">
        <v>4968.2543944999998</v>
      </c>
      <c r="C554">
        <v>4849.9101563000004</v>
      </c>
      <c r="D554">
        <v>4975.0581055000002</v>
      </c>
      <c r="E554">
        <v>5020.8056641000003</v>
      </c>
      <c r="F554">
        <v>5115.0400391000003</v>
      </c>
      <c r="G554">
        <v>5143.2597655999998</v>
      </c>
      <c r="H554">
        <v>4611.7900391000003</v>
      </c>
      <c r="I554">
        <v>4849.9101563000004</v>
      </c>
      <c r="J554">
        <v>4908.9746094000002</v>
      </c>
      <c r="L554" t="str">
        <f t="shared" si="59"/>
        <v>24JAN2021:01:00:00</v>
      </c>
      <c r="M554">
        <v>1</v>
      </c>
      <c r="N554">
        <f t="shared" si="60"/>
        <v>-118.34423819999938</v>
      </c>
      <c r="O554">
        <f t="shared" si="61"/>
        <v>-118.34423819999938</v>
      </c>
      <c r="P554">
        <f t="shared" si="62"/>
        <v>0</v>
      </c>
      <c r="Q554">
        <f t="shared" si="63"/>
        <v>1</v>
      </c>
      <c r="R554">
        <f t="shared" si="64"/>
        <v>0</v>
      </c>
      <c r="S554">
        <f t="shared" si="65"/>
        <v>2.3820084239448338</v>
      </c>
    </row>
    <row r="555" spans="1:19" x14ac:dyDescent="0.2">
      <c r="A555" t="s">
        <v>577</v>
      </c>
      <c r="B555">
        <v>4786.7783202999999</v>
      </c>
      <c r="C555">
        <v>4655.9799805000002</v>
      </c>
      <c r="D555">
        <v>4821.2231444999998</v>
      </c>
      <c r="E555">
        <v>4843.8266602000003</v>
      </c>
      <c r="F555">
        <v>4972.1000977000003</v>
      </c>
      <c r="G555">
        <v>4861.3100586</v>
      </c>
      <c r="H555">
        <v>4315.3198241999999</v>
      </c>
      <c r="I555">
        <v>4655.9799805000002</v>
      </c>
      <c r="J555">
        <v>4696.1669922000001</v>
      </c>
      <c r="L555" t="str">
        <f t="shared" si="59"/>
        <v>24JAN2021:02:00:00</v>
      </c>
      <c r="M555">
        <v>2</v>
      </c>
      <c r="N555">
        <f t="shared" si="60"/>
        <v>-130.79833979999967</v>
      </c>
      <c r="O555">
        <f t="shared" si="61"/>
        <v>-130.79833979999967</v>
      </c>
      <c r="P555">
        <f t="shared" si="62"/>
        <v>0</v>
      </c>
      <c r="Q555">
        <f t="shared" si="63"/>
        <v>1</v>
      </c>
      <c r="R555">
        <f t="shared" si="64"/>
        <v>0</v>
      </c>
      <c r="S555">
        <f t="shared" si="65"/>
        <v>2.7324921073805273</v>
      </c>
    </row>
    <row r="556" spans="1:19" x14ac:dyDescent="0.2">
      <c r="A556" t="s">
        <v>578</v>
      </c>
      <c r="B556">
        <v>4636.8994141000003</v>
      </c>
      <c r="C556">
        <v>4459.1899414</v>
      </c>
      <c r="D556">
        <v>4735.3823241999999</v>
      </c>
      <c r="E556">
        <v>4721.7509766000003</v>
      </c>
      <c r="F556">
        <v>4868.2001952999999</v>
      </c>
      <c r="G556">
        <v>4616.3100586</v>
      </c>
      <c r="H556">
        <v>4169.5400391000003</v>
      </c>
      <c r="I556">
        <v>4459.1899414</v>
      </c>
      <c r="J556">
        <v>4543.1943358999997</v>
      </c>
      <c r="L556" t="str">
        <f t="shared" si="59"/>
        <v>24JAN2021:03:00:00</v>
      </c>
      <c r="M556">
        <v>3</v>
      </c>
      <c r="N556">
        <f t="shared" si="60"/>
        <v>-177.70947270000033</v>
      </c>
      <c r="O556">
        <f t="shared" si="61"/>
        <v>-177.70947270000033</v>
      </c>
      <c r="P556">
        <f t="shared" si="62"/>
        <v>0</v>
      </c>
      <c r="Q556">
        <f t="shared" si="63"/>
        <v>1</v>
      </c>
      <c r="R556">
        <f t="shared" si="64"/>
        <v>0</v>
      </c>
      <c r="S556">
        <f t="shared" si="65"/>
        <v>3.8325065270904282</v>
      </c>
    </row>
    <row r="557" spans="1:19" x14ac:dyDescent="0.2">
      <c r="A557" t="s">
        <v>579</v>
      </c>
      <c r="B557">
        <v>4551.6547852000003</v>
      </c>
      <c r="C557">
        <v>4462.3798827999999</v>
      </c>
      <c r="D557">
        <v>4707.2250977000003</v>
      </c>
      <c r="E557">
        <v>4698.2817383000001</v>
      </c>
      <c r="F557">
        <v>4785.4702147999997</v>
      </c>
      <c r="G557">
        <v>4575.5400391000003</v>
      </c>
      <c r="H557">
        <v>4114.2402344000002</v>
      </c>
      <c r="I557">
        <v>4462.3798827999999</v>
      </c>
      <c r="J557">
        <v>4500.8681641000003</v>
      </c>
      <c r="L557" t="str">
        <f t="shared" si="59"/>
        <v>24JAN2021:04:00:00</v>
      </c>
      <c r="M557">
        <v>4</v>
      </c>
      <c r="N557">
        <f t="shared" si="60"/>
        <v>-89.274902400000428</v>
      </c>
      <c r="O557">
        <f t="shared" si="61"/>
        <v>-89.274902400000428</v>
      </c>
      <c r="P557">
        <f t="shared" si="62"/>
        <v>0</v>
      </c>
      <c r="Q557">
        <f t="shared" si="63"/>
        <v>1</v>
      </c>
      <c r="R557">
        <f t="shared" si="64"/>
        <v>0</v>
      </c>
      <c r="S557">
        <f t="shared" si="65"/>
        <v>1.9613724373448431</v>
      </c>
    </row>
    <row r="558" spans="1:19" x14ac:dyDescent="0.2">
      <c r="A558" t="s">
        <v>580</v>
      </c>
      <c r="B558">
        <v>4549.5449219000002</v>
      </c>
      <c r="C558">
        <v>4403.6098633000001</v>
      </c>
      <c r="D558">
        <v>4759.2099608999997</v>
      </c>
      <c r="E558">
        <v>4748.2661133000001</v>
      </c>
      <c r="F558">
        <v>4732.2597655999998</v>
      </c>
      <c r="G558">
        <v>4532.4101563000004</v>
      </c>
      <c r="H558">
        <v>4156.8598633000001</v>
      </c>
      <c r="I558">
        <v>4403.6098633000001</v>
      </c>
      <c r="J558">
        <v>4484.6347655999998</v>
      </c>
      <c r="L558" t="str">
        <f t="shared" si="59"/>
        <v>24JAN2021:05:00:00</v>
      </c>
      <c r="M558">
        <v>5</v>
      </c>
      <c r="N558">
        <f t="shared" si="60"/>
        <v>-145.93505860000005</v>
      </c>
      <c r="O558">
        <f t="shared" si="61"/>
        <v>-145.93505860000005</v>
      </c>
      <c r="P558">
        <f t="shared" si="62"/>
        <v>0</v>
      </c>
      <c r="Q558">
        <f t="shared" si="63"/>
        <v>1</v>
      </c>
      <c r="R558">
        <f t="shared" si="64"/>
        <v>0</v>
      </c>
      <c r="S558">
        <f t="shared" si="65"/>
        <v>3.2076847488089872</v>
      </c>
    </row>
    <row r="559" spans="1:19" x14ac:dyDescent="0.2">
      <c r="A559" t="s">
        <v>581</v>
      </c>
      <c r="B559">
        <v>4607.6655272999997</v>
      </c>
      <c r="C559">
        <v>4431.0097655999998</v>
      </c>
      <c r="D559">
        <v>4872.8710938000004</v>
      </c>
      <c r="E559">
        <v>4824.1894530999998</v>
      </c>
      <c r="F559">
        <v>4647.6201172000001</v>
      </c>
      <c r="G559">
        <v>4587.8398438000004</v>
      </c>
      <c r="H559">
        <v>4310.9702147999997</v>
      </c>
      <c r="I559">
        <v>4431.0097655999998</v>
      </c>
      <c r="J559">
        <v>4529.9887694999998</v>
      </c>
      <c r="L559" t="str">
        <f t="shared" si="59"/>
        <v>24JAN2021:06:00:00</v>
      </c>
      <c r="M559">
        <v>6</v>
      </c>
      <c r="N559">
        <f t="shared" si="60"/>
        <v>-176.65576169999986</v>
      </c>
      <c r="O559">
        <f t="shared" si="61"/>
        <v>-176.65576169999986</v>
      </c>
      <c r="P559">
        <f t="shared" si="62"/>
        <v>0</v>
      </c>
      <c r="Q559">
        <f t="shared" si="63"/>
        <v>1</v>
      </c>
      <c r="R559">
        <f t="shared" si="64"/>
        <v>0</v>
      </c>
      <c r="S559">
        <f t="shared" si="65"/>
        <v>3.8339536724905603</v>
      </c>
    </row>
    <row r="560" spans="1:19" x14ac:dyDescent="0.2">
      <c r="A560" t="s">
        <v>582</v>
      </c>
      <c r="B560">
        <v>4748.3295897999997</v>
      </c>
      <c r="C560">
        <v>4617.6298827999999</v>
      </c>
      <c r="D560">
        <v>5094.5825194999998</v>
      </c>
      <c r="E560">
        <v>5116.9858397999997</v>
      </c>
      <c r="F560">
        <v>4681.3500977000003</v>
      </c>
      <c r="G560">
        <v>4747.1899414</v>
      </c>
      <c r="H560">
        <v>4361.0498047000001</v>
      </c>
      <c r="I560">
        <v>4617.6298827999999</v>
      </c>
      <c r="J560">
        <v>4645.2290039</v>
      </c>
      <c r="L560" t="str">
        <f t="shared" si="59"/>
        <v>24JAN2021:07:00:00</v>
      </c>
      <c r="M560">
        <v>7</v>
      </c>
      <c r="N560">
        <f t="shared" si="60"/>
        <v>-130.69970699999976</v>
      </c>
      <c r="O560">
        <f t="shared" si="61"/>
        <v>-130.69970699999976</v>
      </c>
      <c r="P560">
        <f t="shared" si="62"/>
        <v>0</v>
      </c>
      <c r="Q560">
        <f t="shared" si="63"/>
        <v>1</v>
      </c>
      <c r="R560">
        <f t="shared" si="64"/>
        <v>0</v>
      </c>
      <c r="S560">
        <f t="shared" si="65"/>
        <v>2.7525407520311762</v>
      </c>
    </row>
    <row r="561" spans="1:19" x14ac:dyDescent="0.2">
      <c r="A561" t="s">
        <v>583</v>
      </c>
      <c r="B561">
        <v>4948.9023438000004</v>
      </c>
      <c r="C561">
        <v>4854.1298827999999</v>
      </c>
      <c r="D561">
        <v>5293.9389647999997</v>
      </c>
      <c r="E561">
        <v>5332.1279297000001</v>
      </c>
      <c r="F561">
        <v>4875.9501952999999</v>
      </c>
      <c r="G561">
        <v>4981.6201172000001</v>
      </c>
      <c r="H561">
        <v>4627.5498047000001</v>
      </c>
      <c r="I561">
        <v>4854.1298827999999</v>
      </c>
      <c r="J561">
        <v>4873.8525391000003</v>
      </c>
      <c r="L561" t="str">
        <f t="shared" si="59"/>
        <v>24JAN2021:08:00:00</v>
      </c>
      <c r="M561">
        <v>8</v>
      </c>
      <c r="N561">
        <f t="shared" si="60"/>
        <v>-94.772461000000476</v>
      </c>
      <c r="O561">
        <f t="shared" si="61"/>
        <v>-94.772461000000476</v>
      </c>
      <c r="P561">
        <f t="shared" si="62"/>
        <v>0</v>
      </c>
      <c r="Q561">
        <f t="shared" si="63"/>
        <v>1</v>
      </c>
      <c r="R561">
        <f t="shared" si="64"/>
        <v>0</v>
      </c>
      <c r="S561">
        <f t="shared" si="65"/>
        <v>1.9150198249260606</v>
      </c>
    </row>
    <row r="562" spans="1:19" x14ac:dyDescent="0.2">
      <c r="A562" t="s">
        <v>584</v>
      </c>
      <c r="B562">
        <v>5215.0029297000001</v>
      </c>
      <c r="C562">
        <v>5136.5800780999998</v>
      </c>
      <c r="D562">
        <v>5373.8320313000004</v>
      </c>
      <c r="E562">
        <v>5430.3798827999999</v>
      </c>
      <c r="F562">
        <v>5260.5097655999998</v>
      </c>
      <c r="G562">
        <v>5352.1098633000001</v>
      </c>
      <c r="H562">
        <v>4878.5498047000001</v>
      </c>
      <c r="I562">
        <v>5136.5800780999998</v>
      </c>
      <c r="J562">
        <v>5159.6523438000004</v>
      </c>
      <c r="L562" t="str">
        <f t="shared" si="59"/>
        <v>24JAN2021:09:00:00</v>
      </c>
      <c r="M562">
        <v>9</v>
      </c>
      <c r="N562">
        <f t="shared" si="60"/>
        <v>-78.422851600000286</v>
      </c>
      <c r="O562">
        <f t="shared" si="61"/>
        <v>-78.422851600000286</v>
      </c>
      <c r="P562">
        <f t="shared" si="62"/>
        <v>0</v>
      </c>
      <c r="Q562">
        <f t="shared" si="63"/>
        <v>1</v>
      </c>
      <c r="R562">
        <f t="shared" si="64"/>
        <v>0</v>
      </c>
      <c r="S562">
        <f t="shared" si="65"/>
        <v>1.5037930497291525</v>
      </c>
    </row>
    <row r="563" spans="1:19" x14ac:dyDescent="0.2">
      <c r="A563" t="s">
        <v>585</v>
      </c>
      <c r="B563">
        <v>5530.8950194999998</v>
      </c>
      <c r="C563">
        <v>5456.8398438000004</v>
      </c>
      <c r="D563">
        <v>5522.3828125</v>
      </c>
      <c r="E563">
        <v>5594.1235352000003</v>
      </c>
      <c r="F563">
        <v>5455.0200194999998</v>
      </c>
      <c r="G563">
        <v>5443.6000977000003</v>
      </c>
      <c r="H563">
        <v>5280.1699219000002</v>
      </c>
      <c r="I563">
        <v>5456.8398438000004</v>
      </c>
      <c r="J563">
        <v>5418.7548827999999</v>
      </c>
      <c r="L563" t="str">
        <f t="shared" si="59"/>
        <v>24JAN2021:10:00:00</v>
      </c>
      <c r="M563">
        <v>10</v>
      </c>
      <c r="N563">
        <f t="shared" si="60"/>
        <v>-74.055175699999381</v>
      </c>
      <c r="O563">
        <f t="shared" si="61"/>
        <v>-74.055175699999381</v>
      </c>
      <c r="P563">
        <f t="shared" si="62"/>
        <v>0</v>
      </c>
      <c r="Q563">
        <f t="shared" si="63"/>
        <v>1</v>
      </c>
      <c r="R563">
        <f t="shared" si="64"/>
        <v>0</v>
      </c>
      <c r="S563">
        <f t="shared" si="65"/>
        <v>1.3389365634116497</v>
      </c>
    </row>
    <row r="564" spans="1:19" x14ac:dyDescent="0.2">
      <c r="A564" t="s">
        <v>586</v>
      </c>
      <c r="B564">
        <v>5740.296875</v>
      </c>
      <c r="C564">
        <v>5530.4101563000004</v>
      </c>
      <c r="D564">
        <v>5646.4907227000003</v>
      </c>
      <c r="E564">
        <v>5739.4799805000002</v>
      </c>
      <c r="F564">
        <v>5728.4399414</v>
      </c>
      <c r="G564">
        <v>5487.7402344000002</v>
      </c>
      <c r="H564">
        <v>5481.6601563000004</v>
      </c>
      <c r="I564">
        <v>5530.4101563000004</v>
      </c>
      <c r="J564">
        <v>5576.90625</v>
      </c>
      <c r="L564" t="str">
        <f t="shared" si="59"/>
        <v>24JAN2021:11:00:00</v>
      </c>
      <c r="M564">
        <v>11</v>
      </c>
      <c r="N564">
        <f t="shared" si="60"/>
        <v>-209.88671869999962</v>
      </c>
      <c r="O564">
        <f t="shared" si="61"/>
        <v>-209.88671869999962</v>
      </c>
      <c r="P564">
        <f t="shared" si="62"/>
        <v>0</v>
      </c>
      <c r="Q564">
        <f t="shared" si="63"/>
        <v>1</v>
      </c>
      <c r="R564">
        <f t="shared" si="64"/>
        <v>0</v>
      </c>
      <c r="S564">
        <f t="shared" si="65"/>
        <v>3.6563739344927106</v>
      </c>
    </row>
    <row r="565" spans="1:19" x14ac:dyDescent="0.2">
      <c r="A565" t="s">
        <v>587</v>
      </c>
      <c r="B565">
        <v>5898.1542969000002</v>
      </c>
      <c r="C565">
        <v>5808</v>
      </c>
      <c r="D565">
        <v>5707.5966797000001</v>
      </c>
      <c r="E565">
        <v>5861.6225586</v>
      </c>
      <c r="F565">
        <v>5853.3798827999999</v>
      </c>
      <c r="G565">
        <v>5539.2998047000001</v>
      </c>
      <c r="H565">
        <v>5561.2597655999998</v>
      </c>
      <c r="I565">
        <v>5808</v>
      </c>
      <c r="J565">
        <v>5711.5219727000003</v>
      </c>
      <c r="L565" t="str">
        <f t="shared" si="59"/>
        <v>24JAN2021:12:00:00</v>
      </c>
      <c r="M565">
        <v>12</v>
      </c>
      <c r="N565">
        <f t="shared" si="60"/>
        <v>-90.15429690000019</v>
      </c>
      <c r="O565">
        <f t="shared" si="61"/>
        <v>-90.15429690000019</v>
      </c>
      <c r="P565">
        <f t="shared" si="62"/>
        <v>0</v>
      </c>
      <c r="Q565">
        <f t="shared" si="63"/>
        <v>1</v>
      </c>
      <c r="R565">
        <f t="shared" si="64"/>
        <v>0</v>
      </c>
      <c r="S565">
        <f t="shared" si="65"/>
        <v>1.5285170980926053</v>
      </c>
    </row>
    <row r="566" spans="1:19" x14ac:dyDescent="0.2">
      <c r="A566" t="s">
        <v>588</v>
      </c>
      <c r="B566">
        <v>6002.1254883000001</v>
      </c>
      <c r="C566">
        <v>5933.3500977000003</v>
      </c>
      <c r="D566">
        <v>5728.0673827999999</v>
      </c>
      <c r="E566">
        <v>5868.8515625</v>
      </c>
      <c r="F566">
        <v>5843.6801758000001</v>
      </c>
      <c r="G566">
        <v>5642.9501952999999</v>
      </c>
      <c r="H566">
        <v>5615.1401366999999</v>
      </c>
      <c r="I566">
        <v>5933.3500977000003</v>
      </c>
      <c r="J566">
        <v>5769.4199219000002</v>
      </c>
      <c r="L566" t="str">
        <f t="shared" si="59"/>
        <v>24JAN2021:13:00:00</v>
      </c>
      <c r="M566">
        <v>13</v>
      </c>
      <c r="N566">
        <f t="shared" si="60"/>
        <v>-68.77539059999981</v>
      </c>
      <c r="O566">
        <f t="shared" si="61"/>
        <v>-68.77539059999981</v>
      </c>
      <c r="P566">
        <f t="shared" si="62"/>
        <v>0</v>
      </c>
      <c r="Q566">
        <f t="shared" si="63"/>
        <v>1</v>
      </c>
      <c r="R566">
        <f t="shared" si="64"/>
        <v>0</v>
      </c>
      <c r="S566">
        <f t="shared" si="65"/>
        <v>1.1458505946612467</v>
      </c>
    </row>
    <row r="567" spans="1:19" x14ac:dyDescent="0.2">
      <c r="A567" t="s">
        <v>589</v>
      </c>
      <c r="B567">
        <v>5997.6928711</v>
      </c>
      <c r="C567">
        <v>5904.0498047000001</v>
      </c>
      <c r="D567">
        <v>5678.5473633000001</v>
      </c>
      <c r="E567">
        <v>5797.3627930000002</v>
      </c>
      <c r="F567">
        <v>5855.6000977000003</v>
      </c>
      <c r="G567">
        <v>5814.3398438000004</v>
      </c>
      <c r="H567">
        <v>5479.9902344000002</v>
      </c>
      <c r="I567">
        <v>5904.0498047000001</v>
      </c>
      <c r="J567">
        <v>5746.5214844000002</v>
      </c>
      <c r="L567" t="str">
        <f t="shared" si="59"/>
        <v>24JAN2021:14:00:00</v>
      </c>
      <c r="M567">
        <v>14</v>
      </c>
      <c r="N567">
        <f t="shared" si="60"/>
        <v>-93.643066399999952</v>
      </c>
      <c r="O567">
        <f t="shared" si="61"/>
        <v>-93.643066399999952</v>
      </c>
      <c r="P567">
        <f t="shared" si="62"/>
        <v>0</v>
      </c>
      <c r="Q567">
        <f t="shared" si="63"/>
        <v>1</v>
      </c>
      <c r="R567">
        <f t="shared" si="64"/>
        <v>0</v>
      </c>
      <c r="S567">
        <f t="shared" si="65"/>
        <v>1.5613181336980575</v>
      </c>
    </row>
    <row r="568" spans="1:19" x14ac:dyDescent="0.2">
      <c r="A568" t="s">
        <v>590</v>
      </c>
      <c r="B568">
        <v>5953.6479491999999</v>
      </c>
      <c r="C568">
        <v>5933.4599608999997</v>
      </c>
      <c r="D568">
        <v>5635.4580077999999</v>
      </c>
      <c r="E568">
        <v>5773.2617188000004</v>
      </c>
      <c r="F568">
        <v>5869.9799805000002</v>
      </c>
      <c r="G568">
        <v>5747.3598633000001</v>
      </c>
      <c r="H568">
        <v>5466.5698241999999</v>
      </c>
      <c r="I568">
        <v>5933.4599608999997</v>
      </c>
      <c r="J568">
        <v>5740.3544922000001</v>
      </c>
      <c r="L568" t="str">
        <f t="shared" si="59"/>
        <v>24JAN2021:15:00:00</v>
      </c>
      <c r="M568">
        <v>15</v>
      </c>
      <c r="N568">
        <f t="shared" si="60"/>
        <v>-20.187988300000143</v>
      </c>
      <c r="O568">
        <f t="shared" si="61"/>
        <v>-20.187988300000143</v>
      </c>
      <c r="P568">
        <f t="shared" si="62"/>
        <v>0</v>
      </c>
      <c r="Q568">
        <f t="shared" si="63"/>
        <v>1</v>
      </c>
      <c r="R568">
        <f t="shared" si="64"/>
        <v>0</v>
      </c>
      <c r="S568">
        <f t="shared" si="65"/>
        <v>0.33908602712582009</v>
      </c>
    </row>
    <row r="569" spans="1:19" x14ac:dyDescent="0.2">
      <c r="A569" t="s">
        <v>591</v>
      </c>
      <c r="B569">
        <v>5950.0478516000003</v>
      </c>
      <c r="C569">
        <v>6012.0097655999998</v>
      </c>
      <c r="D569">
        <v>5680.7690430000002</v>
      </c>
      <c r="E569">
        <v>5874.9052733999997</v>
      </c>
      <c r="F569">
        <v>5938.8901366999999</v>
      </c>
      <c r="G569">
        <v>5903.7900391000003</v>
      </c>
      <c r="H569">
        <v>5499.3398438000004</v>
      </c>
      <c r="I569">
        <v>6012.0097655999998</v>
      </c>
      <c r="J569">
        <v>5810.6298827999999</v>
      </c>
      <c r="L569" t="str">
        <f t="shared" si="59"/>
        <v>24JAN2021:16:00:00</v>
      </c>
      <c r="M569">
        <v>16</v>
      </c>
      <c r="N569">
        <f t="shared" si="60"/>
        <v>61.961913999999524</v>
      </c>
      <c r="O569">
        <f t="shared" si="61"/>
        <v>0</v>
      </c>
      <c r="P569">
        <f t="shared" si="62"/>
        <v>61.961913999999524</v>
      </c>
      <c r="Q569">
        <f t="shared" si="63"/>
        <v>0</v>
      </c>
      <c r="R569">
        <f t="shared" si="64"/>
        <v>1</v>
      </c>
      <c r="S569">
        <f t="shared" si="65"/>
        <v>1.041368330900694</v>
      </c>
    </row>
    <row r="570" spans="1:19" x14ac:dyDescent="0.2">
      <c r="A570" t="s">
        <v>592</v>
      </c>
      <c r="B570">
        <v>5982.7587891000003</v>
      </c>
      <c r="C570">
        <v>6018.9301758000001</v>
      </c>
      <c r="D570">
        <v>5786.3183594000002</v>
      </c>
      <c r="E570">
        <v>5994.4721680000002</v>
      </c>
      <c r="F570">
        <v>6057.3198241999999</v>
      </c>
      <c r="G570">
        <v>5876.3798827999999</v>
      </c>
      <c r="H570">
        <v>5607.8901366999999</v>
      </c>
      <c r="I570">
        <v>6018.9301758000001</v>
      </c>
      <c r="J570">
        <v>5878.8720702999999</v>
      </c>
      <c r="L570" t="str">
        <f t="shared" si="59"/>
        <v>24JAN2021:17:00:00</v>
      </c>
      <c r="M570">
        <v>17</v>
      </c>
      <c r="N570">
        <f t="shared" si="60"/>
        <v>36.171386699999857</v>
      </c>
      <c r="O570">
        <f t="shared" si="61"/>
        <v>0</v>
      </c>
      <c r="P570">
        <f t="shared" si="62"/>
        <v>36.171386699999857</v>
      </c>
      <c r="Q570">
        <f t="shared" si="63"/>
        <v>0</v>
      </c>
      <c r="R570">
        <f t="shared" si="64"/>
        <v>1</v>
      </c>
      <c r="S570">
        <f t="shared" si="65"/>
        <v>0.60459376643933194</v>
      </c>
    </row>
    <row r="571" spans="1:19" x14ac:dyDescent="0.2">
      <c r="A571" t="s">
        <v>593</v>
      </c>
      <c r="B571">
        <v>6143.34375</v>
      </c>
      <c r="C571">
        <v>6242.9599608999997</v>
      </c>
      <c r="D571">
        <v>6026.1059569999998</v>
      </c>
      <c r="E571">
        <v>6268.4965819999998</v>
      </c>
      <c r="F571">
        <v>6301.7998047000001</v>
      </c>
      <c r="G571">
        <v>6065.7998047000001</v>
      </c>
      <c r="H571">
        <v>5822.2202147999997</v>
      </c>
      <c r="I571">
        <v>6242.9599608999997</v>
      </c>
      <c r="J571">
        <v>6103.2333983999997</v>
      </c>
      <c r="L571" t="str">
        <f t="shared" si="59"/>
        <v>24JAN2021:18:00:00</v>
      </c>
      <c r="M571">
        <v>18</v>
      </c>
      <c r="N571">
        <f t="shared" si="60"/>
        <v>99.616210899999714</v>
      </c>
      <c r="O571">
        <f t="shared" si="61"/>
        <v>0</v>
      </c>
      <c r="P571">
        <f t="shared" si="62"/>
        <v>99.616210899999714</v>
      </c>
      <c r="Q571">
        <f t="shared" si="63"/>
        <v>0</v>
      </c>
      <c r="R571">
        <f t="shared" si="64"/>
        <v>1</v>
      </c>
      <c r="S571">
        <f t="shared" si="65"/>
        <v>1.6215307974586268</v>
      </c>
    </row>
    <row r="572" spans="1:19" x14ac:dyDescent="0.2">
      <c r="A572" t="s">
        <v>594</v>
      </c>
      <c r="B572">
        <v>6437.8339844000002</v>
      </c>
      <c r="C572">
        <v>6481.4501952999999</v>
      </c>
      <c r="D572">
        <v>6325.9467772999997</v>
      </c>
      <c r="E572">
        <v>6557.640625</v>
      </c>
      <c r="F572">
        <v>6445</v>
      </c>
      <c r="G572">
        <v>6390.2797852000003</v>
      </c>
      <c r="H572">
        <v>6343.0297852000003</v>
      </c>
      <c r="I572">
        <v>6481.4501952999999</v>
      </c>
      <c r="J572">
        <v>6406.8984375</v>
      </c>
      <c r="L572" t="str">
        <f t="shared" si="59"/>
        <v>24JAN2021:19:00:00</v>
      </c>
      <c r="M572">
        <v>19</v>
      </c>
      <c r="N572">
        <f t="shared" si="60"/>
        <v>43.616210899999714</v>
      </c>
      <c r="O572">
        <f t="shared" si="61"/>
        <v>0</v>
      </c>
      <c r="P572">
        <f t="shared" si="62"/>
        <v>43.616210899999714</v>
      </c>
      <c r="Q572">
        <f t="shared" si="63"/>
        <v>0</v>
      </c>
      <c r="R572">
        <f t="shared" si="64"/>
        <v>1</v>
      </c>
      <c r="S572">
        <f t="shared" si="65"/>
        <v>0.67749822386985181</v>
      </c>
    </row>
    <row r="573" spans="1:19" x14ac:dyDescent="0.2">
      <c r="A573" t="s">
        <v>595</v>
      </c>
      <c r="B573">
        <v>6467.4916991999999</v>
      </c>
      <c r="C573">
        <v>6510.9799805000002</v>
      </c>
      <c r="D573">
        <v>6250.7700194999998</v>
      </c>
      <c r="E573">
        <v>6565.8208008000001</v>
      </c>
      <c r="F573">
        <v>6353.3500977000003</v>
      </c>
      <c r="G573">
        <v>6487.5600586</v>
      </c>
      <c r="H573">
        <v>6223.9599608999997</v>
      </c>
      <c r="I573">
        <v>6510.9799805000002</v>
      </c>
      <c r="J573">
        <v>6364.3642577999999</v>
      </c>
      <c r="L573" t="str">
        <f t="shared" si="59"/>
        <v>24JAN2021:20:00:00</v>
      </c>
      <c r="M573">
        <v>20</v>
      </c>
      <c r="N573">
        <f t="shared" si="60"/>
        <v>43.488281300000381</v>
      </c>
      <c r="O573">
        <f t="shared" si="61"/>
        <v>0</v>
      </c>
      <c r="P573">
        <f t="shared" si="62"/>
        <v>43.488281300000381</v>
      </c>
      <c r="Q573">
        <f t="shared" si="63"/>
        <v>0</v>
      </c>
      <c r="R573">
        <f t="shared" si="64"/>
        <v>1</v>
      </c>
      <c r="S573">
        <f t="shared" si="65"/>
        <v>0.67241340727781196</v>
      </c>
    </row>
    <row r="574" spans="1:19" x14ac:dyDescent="0.2">
      <c r="A574" t="s">
        <v>596</v>
      </c>
      <c r="B574">
        <v>6291.2182616999999</v>
      </c>
      <c r="C574">
        <v>6383.25</v>
      </c>
      <c r="D574">
        <v>6010.8564452999999</v>
      </c>
      <c r="E574">
        <v>6342.3793944999998</v>
      </c>
      <c r="F574">
        <v>6202.0498047000001</v>
      </c>
      <c r="G574">
        <v>6205.3901366999999</v>
      </c>
      <c r="H574">
        <v>6256.6098633000001</v>
      </c>
      <c r="I574">
        <v>6383.25</v>
      </c>
      <c r="J574">
        <v>6237.5083008000001</v>
      </c>
      <c r="L574" t="str">
        <f t="shared" si="59"/>
        <v>24JAN2021:21:00:00</v>
      </c>
      <c r="M574">
        <v>21</v>
      </c>
      <c r="N574">
        <f t="shared" si="60"/>
        <v>92.031738300000143</v>
      </c>
      <c r="O574">
        <f t="shared" si="61"/>
        <v>0</v>
      </c>
      <c r="P574">
        <f t="shared" si="62"/>
        <v>92.031738300000143</v>
      </c>
      <c r="Q574">
        <f t="shared" si="63"/>
        <v>0</v>
      </c>
      <c r="R574">
        <f t="shared" si="64"/>
        <v>1</v>
      </c>
      <c r="S574">
        <f t="shared" si="65"/>
        <v>1.4628603629963954</v>
      </c>
    </row>
    <row r="575" spans="1:19" x14ac:dyDescent="0.2">
      <c r="A575" t="s">
        <v>597</v>
      </c>
      <c r="B575">
        <v>6051.1035155999998</v>
      </c>
      <c r="C575">
        <v>6093.7402344000002</v>
      </c>
      <c r="D575">
        <v>5721.9565430000002</v>
      </c>
      <c r="E575">
        <v>6102.0576172000001</v>
      </c>
      <c r="F575">
        <v>6003.9799805000002</v>
      </c>
      <c r="G575">
        <v>5977.2202147999997</v>
      </c>
      <c r="H575">
        <v>6013.3398438000004</v>
      </c>
      <c r="I575">
        <v>6093.7402344000002</v>
      </c>
      <c r="J575">
        <v>5990.1621094000002</v>
      </c>
      <c r="L575" t="str">
        <f t="shared" si="59"/>
        <v>24JAN2021:22:00:00</v>
      </c>
      <c r="M575">
        <v>22</v>
      </c>
      <c r="N575">
        <f t="shared" si="60"/>
        <v>42.636718800000381</v>
      </c>
      <c r="O575">
        <f t="shared" si="61"/>
        <v>0</v>
      </c>
      <c r="P575">
        <f t="shared" si="62"/>
        <v>42.636718800000381</v>
      </c>
      <c r="Q575">
        <f t="shared" si="63"/>
        <v>0</v>
      </c>
      <c r="R575">
        <f t="shared" si="64"/>
        <v>1</v>
      </c>
      <c r="S575">
        <f t="shared" si="65"/>
        <v>0.7046106332519535</v>
      </c>
    </row>
    <row r="576" spans="1:19" x14ac:dyDescent="0.2">
      <c r="A576" t="s">
        <v>598</v>
      </c>
      <c r="B576">
        <v>5668.0043944999998</v>
      </c>
      <c r="C576">
        <v>5752.8701172000001</v>
      </c>
      <c r="D576">
        <v>5342.0224608999997</v>
      </c>
      <c r="E576">
        <v>5688.2836914</v>
      </c>
      <c r="F576">
        <v>5724.3198241999999</v>
      </c>
      <c r="G576">
        <v>5770.0400391000003</v>
      </c>
      <c r="H576">
        <v>5704.3999022999997</v>
      </c>
      <c r="I576">
        <v>5752.8701172000001</v>
      </c>
      <c r="J576">
        <v>5684.4052733999997</v>
      </c>
      <c r="L576" t="str">
        <f t="shared" si="59"/>
        <v>24JAN2021:23:00:00</v>
      </c>
      <c r="M576">
        <v>23</v>
      </c>
      <c r="N576">
        <f t="shared" si="60"/>
        <v>84.865722700000333</v>
      </c>
      <c r="O576">
        <f t="shared" si="61"/>
        <v>0</v>
      </c>
      <c r="P576">
        <f t="shared" si="62"/>
        <v>84.865722700000333</v>
      </c>
      <c r="Q576">
        <f t="shared" si="63"/>
        <v>0</v>
      </c>
      <c r="R576">
        <f t="shared" si="64"/>
        <v>1</v>
      </c>
      <c r="S576">
        <f t="shared" si="65"/>
        <v>1.4972769389937413</v>
      </c>
    </row>
    <row r="577" spans="1:19" x14ac:dyDescent="0.2">
      <c r="A577" t="s">
        <v>599</v>
      </c>
      <c r="B577">
        <v>5287.3154297000001</v>
      </c>
      <c r="C577">
        <v>5313.3100586</v>
      </c>
      <c r="D577">
        <v>5018.2480469000002</v>
      </c>
      <c r="E577">
        <v>5246.7016602000003</v>
      </c>
      <c r="F577">
        <v>5420.5898438000004</v>
      </c>
      <c r="G577">
        <v>5562.8701172000001</v>
      </c>
      <c r="H577">
        <v>5222.9799805000002</v>
      </c>
      <c r="I577">
        <v>5313.3100586</v>
      </c>
      <c r="J577">
        <v>5311.8598633000001</v>
      </c>
      <c r="L577" t="str">
        <f t="shared" si="59"/>
        <v>25JAN2021:00:00:00</v>
      </c>
      <c r="M577">
        <v>24</v>
      </c>
      <c r="N577">
        <f t="shared" si="60"/>
        <v>25.994628899999952</v>
      </c>
      <c r="O577">
        <f t="shared" si="61"/>
        <v>0</v>
      </c>
      <c r="P577">
        <f t="shared" si="62"/>
        <v>25.994628899999952</v>
      </c>
      <c r="Q577">
        <f t="shared" si="63"/>
        <v>0</v>
      </c>
      <c r="R577">
        <f t="shared" si="64"/>
        <v>1</v>
      </c>
      <c r="S577">
        <f t="shared" si="65"/>
        <v>0.49164134891560418</v>
      </c>
    </row>
    <row r="578" spans="1:19" x14ac:dyDescent="0.2">
      <c r="A578" t="s">
        <v>600</v>
      </c>
      <c r="B578">
        <v>4973.5966797000001</v>
      </c>
      <c r="C578">
        <v>4856.3901366999999</v>
      </c>
      <c r="D578">
        <v>4810.5815430000002</v>
      </c>
      <c r="E578">
        <v>4941.7851563000004</v>
      </c>
      <c r="F578">
        <v>4856.3901366999999</v>
      </c>
      <c r="G578">
        <v>5086.8500977000003</v>
      </c>
      <c r="H578">
        <v>4831.7900391000003</v>
      </c>
      <c r="I578">
        <v>4808.6000977000003</v>
      </c>
      <c r="J578">
        <v>4861.3740233999997</v>
      </c>
      <c r="L578" t="str">
        <f t="shared" si="59"/>
        <v>25JAN2021:01:00:00</v>
      </c>
      <c r="M578">
        <v>1</v>
      </c>
      <c r="N578">
        <f t="shared" si="60"/>
        <v>-117.20654300000024</v>
      </c>
      <c r="O578">
        <f t="shared" si="61"/>
        <v>-117.20654300000024</v>
      </c>
      <c r="P578">
        <f t="shared" si="62"/>
        <v>0</v>
      </c>
      <c r="Q578">
        <f t="shared" si="63"/>
        <v>1</v>
      </c>
      <c r="R578">
        <f t="shared" si="64"/>
        <v>0</v>
      </c>
      <c r="S578">
        <f t="shared" si="65"/>
        <v>2.3565751416552332</v>
      </c>
    </row>
    <row r="579" spans="1:19" x14ac:dyDescent="0.2">
      <c r="A579" t="s">
        <v>601</v>
      </c>
      <c r="B579">
        <v>4785.7412108999997</v>
      </c>
      <c r="C579">
        <v>4627.75</v>
      </c>
      <c r="D579">
        <v>4621.1582030999998</v>
      </c>
      <c r="E579">
        <v>4716.1274414</v>
      </c>
      <c r="F579">
        <v>4627.75</v>
      </c>
      <c r="G579">
        <v>4671.0400391000003</v>
      </c>
      <c r="H579">
        <v>4593.4301758000001</v>
      </c>
      <c r="I579">
        <v>4625.7700194999998</v>
      </c>
      <c r="J579">
        <v>4623.2622069999998</v>
      </c>
      <c r="L579" t="str">
        <f t="shared" ref="L579:L642" si="66">A579</f>
        <v>25JAN2021:02:00:00</v>
      </c>
      <c r="M579">
        <v>2</v>
      </c>
      <c r="N579">
        <f t="shared" ref="N579:N642" si="67">C579-B579</f>
        <v>-157.99121089999971</v>
      </c>
      <c r="O579">
        <f t="shared" ref="O579:O642" si="68">IF(N579&lt;0,N579,0)</f>
        <v>-157.99121089999971</v>
      </c>
      <c r="P579">
        <f t="shared" ref="P579:P642" si="69">IF(N579&gt;0,N579,0)</f>
        <v>0</v>
      </c>
      <c r="Q579">
        <f t="shared" ref="Q579:Q642" si="70">IF(O579&lt;0,1,0)</f>
        <v>1</v>
      </c>
      <c r="R579">
        <f t="shared" ref="R579:R642" si="71">IF(P579&gt;0,1,0)</f>
        <v>0</v>
      </c>
      <c r="S579">
        <f t="shared" ref="S579:S642" si="72">ABS((B579-C579)/B579)*100</f>
        <v>3.3012903108960234</v>
      </c>
    </row>
    <row r="580" spans="1:19" x14ac:dyDescent="0.2">
      <c r="A580" t="s">
        <v>602</v>
      </c>
      <c r="B580">
        <v>4679.9252930000002</v>
      </c>
      <c r="C580">
        <v>4516.9902344000002</v>
      </c>
      <c r="D580">
        <v>4513.7626952999999</v>
      </c>
      <c r="E580">
        <v>4602.7001952999999</v>
      </c>
      <c r="F580">
        <v>4516.9902344000002</v>
      </c>
      <c r="G580">
        <v>4549.2299805000002</v>
      </c>
      <c r="H580">
        <v>4438.9199219000002</v>
      </c>
      <c r="I580">
        <v>4526.1601563000004</v>
      </c>
      <c r="J580">
        <v>4503.3916016000003</v>
      </c>
      <c r="L580" t="str">
        <f t="shared" si="66"/>
        <v>25JAN2021:03:00:00</v>
      </c>
      <c r="M580">
        <v>3</v>
      </c>
      <c r="N580">
        <f t="shared" si="67"/>
        <v>-162.93505860000005</v>
      </c>
      <c r="O580">
        <f t="shared" si="68"/>
        <v>-162.93505860000005</v>
      </c>
      <c r="P580">
        <f t="shared" si="69"/>
        <v>0</v>
      </c>
      <c r="Q580">
        <f t="shared" si="70"/>
        <v>1</v>
      </c>
      <c r="R580">
        <f t="shared" si="71"/>
        <v>0</v>
      </c>
      <c r="S580">
        <f t="shared" si="72"/>
        <v>3.4815739226374021</v>
      </c>
    </row>
    <row r="581" spans="1:19" x14ac:dyDescent="0.2">
      <c r="A581" t="s">
        <v>603</v>
      </c>
      <c r="B581">
        <v>4623.5424805000002</v>
      </c>
      <c r="C581">
        <v>4503.25</v>
      </c>
      <c r="D581">
        <v>4523.609375</v>
      </c>
      <c r="E581">
        <v>4588.4506836</v>
      </c>
      <c r="F581">
        <v>4503.25</v>
      </c>
      <c r="G581">
        <v>4556.2700194999998</v>
      </c>
      <c r="H581">
        <v>4399.0800780999998</v>
      </c>
      <c r="I581">
        <v>4407.6801758000001</v>
      </c>
      <c r="J581">
        <v>4462.4873047000001</v>
      </c>
      <c r="L581" t="str">
        <f t="shared" si="66"/>
        <v>25JAN2021:04:00:00</v>
      </c>
      <c r="M581">
        <v>4</v>
      </c>
      <c r="N581">
        <f t="shared" si="67"/>
        <v>-120.29248050000024</v>
      </c>
      <c r="O581">
        <f t="shared" si="68"/>
        <v>-120.29248050000024</v>
      </c>
      <c r="P581">
        <f t="shared" si="69"/>
        <v>0</v>
      </c>
      <c r="Q581">
        <f t="shared" si="70"/>
        <v>1</v>
      </c>
      <c r="R581">
        <f t="shared" si="71"/>
        <v>0</v>
      </c>
      <c r="S581">
        <f t="shared" si="72"/>
        <v>2.6017384074514127</v>
      </c>
    </row>
    <row r="582" spans="1:19" x14ac:dyDescent="0.2">
      <c r="A582" t="s">
        <v>604</v>
      </c>
      <c r="B582">
        <v>4720.1831055000002</v>
      </c>
      <c r="C582">
        <v>4618.1098633000001</v>
      </c>
      <c r="D582">
        <v>4633.2778319999998</v>
      </c>
      <c r="E582">
        <v>4685.8867188000004</v>
      </c>
      <c r="F582">
        <v>4618.1098633000001</v>
      </c>
      <c r="G582">
        <v>4485.0698241999999</v>
      </c>
      <c r="H582">
        <v>4449.4599608999997</v>
      </c>
      <c r="I582">
        <v>4579.6298827999999</v>
      </c>
      <c r="J582">
        <v>4551.59375</v>
      </c>
      <c r="L582" t="str">
        <f t="shared" si="66"/>
        <v>25JAN2021:05:00:00</v>
      </c>
      <c r="M582">
        <v>5</v>
      </c>
      <c r="N582">
        <f t="shared" si="67"/>
        <v>-102.0732422000001</v>
      </c>
      <c r="O582">
        <f t="shared" si="68"/>
        <v>-102.0732422000001</v>
      </c>
      <c r="P582">
        <f t="shared" si="69"/>
        <v>0</v>
      </c>
      <c r="Q582">
        <f t="shared" si="70"/>
        <v>1</v>
      </c>
      <c r="R582">
        <f t="shared" si="71"/>
        <v>0</v>
      </c>
      <c r="S582">
        <f t="shared" si="72"/>
        <v>2.1624848002414021</v>
      </c>
    </row>
    <row r="583" spans="1:19" x14ac:dyDescent="0.2">
      <c r="A583" t="s">
        <v>605</v>
      </c>
      <c r="B583">
        <v>4945.65625</v>
      </c>
      <c r="C583">
        <v>4940.75</v>
      </c>
      <c r="D583">
        <v>4920.9023438000004</v>
      </c>
      <c r="E583">
        <v>4965.5747069999998</v>
      </c>
      <c r="F583">
        <v>4940.75</v>
      </c>
      <c r="G583">
        <v>4811.2597655999998</v>
      </c>
      <c r="H583">
        <v>4774.3999022999997</v>
      </c>
      <c r="I583">
        <v>4842.9101563000004</v>
      </c>
      <c r="J583">
        <v>4856.0351563000004</v>
      </c>
      <c r="L583" t="str">
        <f t="shared" si="66"/>
        <v>25JAN2021:06:00:00</v>
      </c>
      <c r="M583">
        <v>6</v>
      </c>
      <c r="N583">
        <f t="shared" si="67"/>
        <v>-4.90625</v>
      </c>
      <c r="O583">
        <f t="shared" si="68"/>
        <v>-4.90625</v>
      </c>
      <c r="P583">
        <f t="shared" si="69"/>
        <v>0</v>
      </c>
      <c r="Q583">
        <f t="shared" si="70"/>
        <v>1</v>
      </c>
      <c r="R583">
        <f t="shared" si="71"/>
        <v>0</v>
      </c>
      <c r="S583">
        <f t="shared" si="72"/>
        <v>9.9203214942405263E-2</v>
      </c>
    </row>
    <row r="584" spans="1:19" x14ac:dyDescent="0.2">
      <c r="A584" t="s">
        <v>606</v>
      </c>
      <c r="B584">
        <v>5452.1000977000003</v>
      </c>
      <c r="C584">
        <v>5452.1401366999999</v>
      </c>
      <c r="D584">
        <v>5411.7011719000002</v>
      </c>
      <c r="E584">
        <v>5522.0454102000003</v>
      </c>
      <c r="F584">
        <v>5452.1401366999999</v>
      </c>
      <c r="G584">
        <v>5591.6098633000001</v>
      </c>
      <c r="H584">
        <v>5423.7700194999998</v>
      </c>
      <c r="I584">
        <v>5354.7900391000003</v>
      </c>
      <c r="J584">
        <v>5433.0888672000001</v>
      </c>
      <c r="L584" t="str">
        <f t="shared" si="66"/>
        <v>25JAN2021:07:00:00</v>
      </c>
      <c r="M584">
        <v>7</v>
      </c>
      <c r="N584">
        <f t="shared" si="67"/>
        <v>4.0038999999524094E-2</v>
      </c>
      <c r="O584">
        <f t="shared" si="68"/>
        <v>0</v>
      </c>
      <c r="P584">
        <f t="shared" si="69"/>
        <v>4.0038999999524094E-2</v>
      </c>
      <c r="Q584">
        <f t="shared" si="70"/>
        <v>0</v>
      </c>
      <c r="R584">
        <f t="shared" si="71"/>
        <v>1</v>
      </c>
      <c r="S584">
        <f t="shared" si="72"/>
        <v>7.3437756611282278E-4</v>
      </c>
    </row>
    <row r="585" spans="1:19" x14ac:dyDescent="0.2">
      <c r="A585" t="s">
        <v>607</v>
      </c>
      <c r="B585">
        <v>5752.2426758000001</v>
      </c>
      <c r="C585">
        <v>5840.3798827999999</v>
      </c>
      <c r="D585">
        <v>5848.1113280999998</v>
      </c>
      <c r="E585">
        <v>5827.2016602000003</v>
      </c>
      <c r="F585">
        <v>5840.3798827999999</v>
      </c>
      <c r="G585">
        <v>5898.0898438000004</v>
      </c>
      <c r="H585">
        <v>5732.0800780999998</v>
      </c>
      <c r="I585">
        <v>5701.3798827999999</v>
      </c>
      <c r="J585">
        <v>5786.7353516000003</v>
      </c>
      <c r="L585" t="str">
        <f t="shared" si="66"/>
        <v>25JAN2021:08:00:00</v>
      </c>
      <c r="M585">
        <v>8</v>
      </c>
      <c r="N585">
        <f t="shared" si="67"/>
        <v>88.137206999999762</v>
      </c>
      <c r="O585">
        <f t="shared" si="68"/>
        <v>0</v>
      </c>
      <c r="P585">
        <f t="shared" si="69"/>
        <v>88.137206999999762</v>
      </c>
      <c r="Q585">
        <f t="shared" si="70"/>
        <v>0</v>
      </c>
      <c r="R585">
        <f t="shared" si="71"/>
        <v>1</v>
      </c>
      <c r="S585">
        <f t="shared" si="72"/>
        <v>1.5322233773411162</v>
      </c>
    </row>
    <row r="586" spans="1:19" x14ac:dyDescent="0.2">
      <c r="A586" t="s">
        <v>608</v>
      </c>
      <c r="B586">
        <v>5777.7192383000001</v>
      </c>
      <c r="C586">
        <v>6008.6000977000003</v>
      </c>
      <c r="D586">
        <v>5980.9926758000001</v>
      </c>
      <c r="E586">
        <v>5991.6977539</v>
      </c>
      <c r="F586">
        <v>6008.6000977000003</v>
      </c>
      <c r="G586">
        <v>5995.7998047000001</v>
      </c>
      <c r="H586">
        <v>5658.0297852000003</v>
      </c>
      <c r="I586">
        <v>5764.1801758000001</v>
      </c>
      <c r="J586">
        <v>5854.8012694999998</v>
      </c>
      <c r="L586" t="str">
        <f t="shared" si="66"/>
        <v>25JAN2021:09:00:00</v>
      </c>
      <c r="M586">
        <v>9</v>
      </c>
      <c r="N586">
        <f t="shared" si="67"/>
        <v>230.88085940000019</v>
      </c>
      <c r="O586">
        <f t="shared" si="68"/>
        <v>0</v>
      </c>
      <c r="P586">
        <f t="shared" si="69"/>
        <v>230.88085940000019</v>
      </c>
      <c r="Q586">
        <f t="shared" si="70"/>
        <v>0</v>
      </c>
      <c r="R586">
        <f t="shared" si="71"/>
        <v>1</v>
      </c>
      <c r="S586">
        <f t="shared" si="72"/>
        <v>3.9960553615951251</v>
      </c>
    </row>
    <row r="587" spans="1:19" x14ac:dyDescent="0.2">
      <c r="A587" t="s">
        <v>609</v>
      </c>
      <c r="B587">
        <v>5830.9765625</v>
      </c>
      <c r="C587">
        <v>5900.6899414</v>
      </c>
      <c r="D587">
        <v>5984.0942383000001</v>
      </c>
      <c r="E587">
        <v>6062.5766602000003</v>
      </c>
      <c r="F587">
        <v>5900.6899414</v>
      </c>
      <c r="G587">
        <v>5888.0297852000003</v>
      </c>
      <c r="H587">
        <v>5750.8798827999999</v>
      </c>
      <c r="I587">
        <v>5903.1401366999999</v>
      </c>
      <c r="J587">
        <v>5872.6933594000002</v>
      </c>
      <c r="L587" t="str">
        <f t="shared" si="66"/>
        <v>25JAN2021:10:00:00</v>
      </c>
      <c r="M587">
        <v>10</v>
      </c>
      <c r="N587">
        <f t="shared" si="67"/>
        <v>69.713378899999952</v>
      </c>
      <c r="O587">
        <f t="shared" si="68"/>
        <v>0</v>
      </c>
      <c r="P587">
        <f t="shared" si="69"/>
        <v>69.713378899999952</v>
      </c>
      <c r="Q587">
        <f t="shared" si="70"/>
        <v>0</v>
      </c>
      <c r="R587">
        <f t="shared" si="71"/>
        <v>1</v>
      </c>
      <c r="S587">
        <f t="shared" si="72"/>
        <v>1.1955695268668807</v>
      </c>
    </row>
    <row r="588" spans="1:19" x14ac:dyDescent="0.2">
      <c r="A588" t="s">
        <v>610</v>
      </c>
      <c r="B588">
        <v>5866.2548827999999</v>
      </c>
      <c r="C588">
        <v>5946.4501952999999</v>
      </c>
      <c r="D588">
        <v>6008.0610352000003</v>
      </c>
      <c r="E588">
        <v>6109.7666016000003</v>
      </c>
      <c r="F588">
        <v>5946.4501952999999</v>
      </c>
      <c r="G588">
        <v>5921.4101563000004</v>
      </c>
      <c r="H588">
        <v>5792.7099608999997</v>
      </c>
      <c r="I588">
        <v>5820.1899414</v>
      </c>
      <c r="J588">
        <v>5881.0209961</v>
      </c>
      <c r="L588" t="str">
        <f t="shared" si="66"/>
        <v>25JAN2021:11:00:00</v>
      </c>
      <c r="M588">
        <v>11</v>
      </c>
      <c r="N588">
        <f t="shared" si="67"/>
        <v>80.1953125</v>
      </c>
      <c r="O588">
        <f t="shared" si="68"/>
        <v>0</v>
      </c>
      <c r="P588">
        <f t="shared" si="69"/>
        <v>80.1953125</v>
      </c>
      <c r="Q588">
        <f t="shared" si="70"/>
        <v>0</v>
      </c>
      <c r="R588">
        <f t="shared" si="71"/>
        <v>1</v>
      </c>
      <c r="S588">
        <f t="shared" si="72"/>
        <v>1.3670615086148843</v>
      </c>
    </row>
    <row r="589" spans="1:19" x14ac:dyDescent="0.2">
      <c r="A589" t="s">
        <v>611</v>
      </c>
      <c r="B589">
        <v>5910.5439452999999</v>
      </c>
      <c r="C589">
        <v>6041.3100586</v>
      </c>
      <c r="D589">
        <v>6032.6337891000003</v>
      </c>
      <c r="E589">
        <v>6108.6342772999997</v>
      </c>
      <c r="F589">
        <v>6041.3100586</v>
      </c>
      <c r="G589">
        <v>5866.9702147999997</v>
      </c>
      <c r="H589">
        <v>5775.8798827999999</v>
      </c>
      <c r="I589">
        <v>5861.8300780999998</v>
      </c>
      <c r="J589">
        <v>5907.2055664</v>
      </c>
      <c r="L589" t="str">
        <f t="shared" si="66"/>
        <v>25JAN2021:12:00:00</v>
      </c>
      <c r="M589">
        <v>12</v>
      </c>
      <c r="N589">
        <f t="shared" si="67"/>
        <v>130.76611330000014</v>
      </c>
      <c r="O589">
        <f t="shared" si="68"/>
        <v>0</v>
      </c>
      <c r="P589">
        <f t="shared" si="69"/>
        <v>130.76611330000014</v>
      </c>
      <c r="Q589">
        <f t="shared" si="70"/>
        <v>0</v>
      </c>
      <c r="R589">
        <f t="shared" si="71"/>
        <v>1</v>
      </c>
      <c r="S589">
        <f t="shared" si="72"/>
        <v>2.212420963454369</v>
      </c>
    </row>
    <row r="590" spans="1:19" x14ac:dyDescent="0.2">
      <c r="A590" t="s">
        <v>612</v>
      </c>
      <c r="B590">
        <v>6011.5590819999998</v>
      </c>
      <c r="C590">
        <v>6101.8999022999997</v>
      </c>
      <c r="D590">
        <v>6032.6933594000002</v>
      </c>
      <c r="E590">
        <v>6124.7963866999999</v>
      </c>
      <c r="F590">
        <v>6101.8999022999997</v>
      </c>
      <c r="G590">
        <v>5931.2700194999998</v>
      </c>
      <c r="H590">
        <v>5888.6000977000003</v>
      </c>
      <c r="I590">
        <v>5942.2299805000002</v>
      </c>
      <c r="J590">
        <v>5978.6777344000002</v>
      </c>
      <c r="L590" t="str">
        <f t="shared" si="66"/>
        <v>25JAN2021:13:00:00</v>
      </c>
      <c r="M590">
        <v>13</v>
      </c>
      <c r="N590">
        <f t="shared" si="67"/>
        <v>90.340820299999905</v>
      </c>
      <c r="O590">
        <f t="shared" si="68"/>
        <v>0</v>
      </c>
      <c r="P590">
        <f t="shared" si="69"/>
        <v>90.340820299999905</v>
      </c>
      <c r="Q590">
        <f t="shared" si="70"/>
        <v>0</v>
      </c>
      <c r="R590">
        <f t="shared" si="71"/>
        <v>1</v>
      </c>
      <c r="S590">
        <f t="shared" si="72"/>
        <v>1.5027852021034152</v>
      </c>
    </row>
    <row r="591" spans="1:19" x14ac:dyDescent="0.2">
      <c r="A591" t="s">
        <v>613</v>
      </c>
      <c r="B591">
        <v>6053.2236327999999</v>
      </c>
      <c r="C591">
        <v>6101.3100586</v>
      </c>
      <c r="D591">
        <v>6016.4057616999999</v>
      </c>
      <c r="E591">
        <v>6119.9125977000003</v>
      </c>
      <c r="F591">
        <v>6101.3100586</v>
      </c>
      <c r="G591">
        <v>6047.4702147999997</v>
      </c>
      <c r="H591">
        <v>5787.6201172000001</v>
      </c>
      <c r="I591">
        <v>6018.4399414</v>
      </c>
      <c r="J591">
        <v>5984.8266602000003</v>
      </c>
      <c r="L591" t="str">
        <f t="shared" si="66"/>
        <v>25JAN2021:14:00:00</v>
      </c>
      <c r="M591">
        <v>14</v>
      </c>
      <c r="N591">
        <f t="shared" si="67"/>
        <v>48.086425800000143</v>
      </c>
      <c r="O591">
        <f t="shared" si="68"/>
        <v>0</v>
      </c>
      <c r="P591">
        <f t="shared" si="69"/>
        <v>48.086425800000143</v>
      </c>
      <c r="Q591">
        <f t="shared" si="70"/>
        <v>0</v>
      </c>
      <c r="R591">
        <f t="shared" si="71"/>
        <v>1</v>
      </c>
      <c r="S591">
        <f t="shared" si="72"/>
        <v>0.79439367710518771</v>
      </c>
    </row>
    <row r="592" spans="1:19" x14ac:dyDescent="0.2">
      <c r="A592" t="s">
        <v>614</v>
      </c>
      <c r="B592">
        <v>6045.3706055000002</v>
      </c>
      <c r="C592">
        <v>6094.1098633000001</v>
      </c>
      <c r="D592">
        <v>6002.7436522999997</v>
      </c>
      <c r="E592">
        <v>6080.9501952999999</v>
      </c>
      <c r="F592">
        <v>6094.1098633000001</v>
      </c>
      <c r="G592">
        <v>5995.2900391000003</v>
      </c>
      <c r="H592">
        <v>5798.4199219000002</v>
      </c>
      <c r="I592">
        <v>6016.6601563000004</v>
      </c>
      <c r="J592">
        <v>5977.0517577999999</v>
      </c>
      <c r="L592" t="str">
        <f t="shared" si="66"/>
        <v>25JAN2021:15:00:00</v>
      </c>
      <c r="M592">
        <v>15</v>
      </c>
      <c r="N592">
        <f t="shared" si="67"/>
        <v>48.739257799999905</v>
      </c>
      <c r="O592">
        <f t="shared" si="68"/>
        <v>0</v>
      </c>
      <c r="P592">
        <f t="shared" si="69"/>
        <v>48.739257799999905</v>
      </c>
      <c r="Q592">
        <f t="shared" si="70"/>
        <v>0</v>
      </c>
      <c r="R592">
        <f t="shared" si="71"/>
        <v>1</v>
      </c>
      <c r="S592">
        <f t="shared" si="72"/>
        <v>0.80622448118660517</v>
      </c>
    </row>
    <row r="593" spans="1:19" x14ac:dyDescent="0.2">
      <c r="A593" t="s">
        <v>615</v>
      </c>
      <c r="B593">
        <v>6080.9970702999999</v>
      </c>
      <c r="C593">
        <v>6160.0498047000001</v>
      </c>
      <c r="D593">
        <v>6035.2622069999998</v>
      </c>
      <c r="E593">
        <v>6105.2534180000002</v>
      </c>
      <c r="F593">
        <v>6160.0498047000001</v>
      </c>
      <c r="G593">
        <v>5984.6899414</v>
      </c>
      <c r="H593">
        <v>5839.6201172000001</v>
      </c>
      <c r="I593">
        <v>6001.25</v>
      </c>
      <c r="J593">
        <v>6002.7236327999999</v>
      </c>
      <c r="L593" t="str">
        <f t="shared" si="66"/>
        <v>25JAN2021:16:00:00</v>
      </c>
      <c r="M593">
        <v>16</v>
      </c>
      <c r="N593">
        <f t="shared" si="67"/>
        <v>79.05273440000019</v>
      </c>
      <c r="O593">
        <f t="shared" si="68"/>
        <v>0</v>
      </c>
      <c r="P593">
        <f t="shared" si="69"/>
        <v>79.05273440000019</v>
      </c>
      <c r="Q593">
        <f t="shared" si="70"/>
        <v>0</v>
      </c>
      <c r="R593">
        <f t="shared" si="71"/>
        <v>1</v>
      </c>
      <c r="S593">
        <f t="shared" si="72"/>
        <v>1.2999962586086264</v>
      </c>
    </row>
    <row r="594" spans="1:19" x14ac:dyDescent="0.2">
      <c r="A594" t="s">
        <v>616</v>
      </c>
      <c r="B594">
        <v>6184.7636719000002</v>
      </c>
      <c r="C594">
        <v>6202.6298827999999</v>
      </c>
      <c r="D594">
        <v>6113.0507813000004</v>
      </c>
      <c r="E594">
        <v>6158.0478516000003</v>
      </c>
      <c r="F594">
        <v>6202.6298827999999</v>
      </c>
      <c r="G594">
        <v>5945.4501952999999</v>
      </c>
      <c r="H594">
        <v>5825.8300780999998</v>
      </c>
      <c r="I594">
        <v>6042.2900391000003</v>
      </c>
      <c r="J594">
        <v>6025</v>
      </c>
      <c r="L594" t="str">
        <f t="shared" si="66"/>
        <v>25JAN2021:17:00:00</v>
      </c>
      <c r="M594">
        <v>17</v>
      </c>
      <c r="N594">
        <f t="shared" si="67"/>
        <v>17.866210899999714</v>
      </c>
      <c r="O594">
        <f t="shared" si="68"/>
        <v>0</v>
      </c>
      <c r="P594">
        <f t="shared" si="69"/>
        <v>17.866210899999714</v>
      </c>
      <c r="Q594">
        <f t="shared" si="70"/>
        <v>0</v>
      </c>
      <c r="R594">
        <f t="shared" si="71"/>
        <v>1</v>
      </c>
      <c r="S594">
        <f t="shared" si="72"/>
        <v>0.28887459323908321</v>
      </c>
    </row>
    <row r="595" spans="1:19" x14ac:dyDescent="0.2">
      <c r="A595" t="s">
        <v>617</v>
      </c>
      <c r="B595">
        <v>6288.5048827999999</v>
      </c>
      <c r="C595">
        <v>6345.7900391000003</v>
      </c>
      <c r="D595">
        <v>6264.6831055000002</v>
      </c>
      <c r="E595">
        <v>6304.0058594000002</v>
      </c>
      <c r="F595">
        <v>6345.7900391000003</v>
      </c>
      <c r="G595">
        <v>6089.1499022999997</v>
      </c>
      <c r="H595">
        <v>5941.6201172000001</v>
      </c>
      <c r="I595">
        <v>6334.0600586</v>
      </c>
      <c r="J595">
        <v>6199.5971680000002</v>
      </c>
      <c r="L595" t="str">
        <f t="shared" si="66"/>
        <v>25JAN2021:18:00:00</v>
      </c>
      <c r="M595">
        <v>18</v>
      </c>
      <c r="N595">
        <f t="shared" si="67"/>
        <v>57.285156300000381</v>
      </c>
      <c r="O595">
        <f t="shared" si="68"/>
        <v>0</v>
      </c>
      <c r="P595">
        <f t="shared" si="69"/>
        <v>57.285156300000381</v>
      </c>
      <c r="Q595">
        <f t="shared" si="70"/>
        <v>0</v>
      </c>
      <c r="R595">
        <f t="shared" si="71"/>
        <v>1</v>
      </c>
      <c r="S595">
        <f t="shared" si="72"/>
        <v>0.910950335057922</v>
      </c>
    </row>
    <row r="596" spans="1:19" x14ac:dyDescent="0.2">
      <c r="A596" t="s">
        <v>618</v>
      </c>
      <c r="B596">
        <v>6530.7041016000003</v>
      </c>
      <c r="C596">
        <v>6625.7998047000001</v>
      </c>
      <c r="D596">
        <v>6490.4726563000004</v>
      </c>
      <c r="E596">
        <v>6525.5507813000004</v>
      </c>
      <c r="F596">
        <v>6625.7998047000001</v>
      </c>
      <c r="G596">
        <v>6416.6298827999999</v>
      </c>
      <c r="H596">
        <v>6330.0097655999998</v>
      </c>
      <c r="I596">
        <v>6446.9501952999999</v>
      </c>
      <c r="J596">
        <v>6464.078125</v>
      </c>
      <c r="L596" t="str">
        <f t="shared" si="66"/>
        <v>25JAN2021:19:00:00</v>
      </c>
      <c r="M596">
        <v>19</v>
      </c>
      <c r="N596">
        <f t="shared" si="67"/>
        <v>95.09570309999981</v>
      </c>
      <c r="O596">
        <f t="shared" si="68"/>
        <v>0</v>
      </c>
      <c r="P596">
        <f t="shared" si="69"/>
        <v>95.09570309999981</v>
      </c>
      <c r="Q596">
        <f t="shared" si="70"/>
        <v>0</v>
      </c>
      <c r="R596">
        <f t="shared" si="71"/>
        <v>1</v>
      </c>
      <c r="S596">
        <f t="shared" si="72"/>
        <v>1.4561324724037288</v>
      </c>
    </row>
    <row r="597" spans="1:19" x14ac:dyDescent="0.2">
      <c r="A597" t="s">
        <v>619</v>
      </c>
      <c r="B597">
        <v>6444.6684569999998</v>
      </c>
      <c r="C597">
        <v>6599.5800780999998</v>
      </c>
      <c r="D597">
        <v>6409.2446289</v>
      </c>
      <c r="E597">
        <v>6480.3745116999999</v>
      </c>
      <c r="F597">
        <v>6599.5800780999998</v>
      </c>
      <c r="G597">
        <v>6278.4702147999997</v>
      </c>
      <c r="H597">
        <v>6315.8300780999998</v>
      </c>
      <c r="I597">
        <v>6334.6401366999999</v>
      </c>
      <c r="J597">
        <v>6398.4770508000001</v>
      </c>
      <c r="L597" t="str">
        <f t="shared" si="66"/>
        <v>25JAN2021:20:00:00</v>
      </c>
      <c r="M597">
        <v>20</v>
      </c>
      <c r="N597">
        <f t="shared" si="67"/>
        <v>154.91162110000005</v>
      </c>
      <c r="O597">
        <f t="shared" si="68"/>
        <v>0</v>
      </c>
      <c r="P597">
        <f t="shared" si="69"/>
        <v>154.91162110000005</v>
      </c>
      <c r="Q597">
        <f t="shared" si="70"/>
        <v>0</v>
      </c>
      <c r="R597">
        <f t="shared" si="71"/>
        <v>1</v>
      </c>
      <c r="S597">
        <f t="shared" si="72"/>
        <v>2.4037174624823381</v>
      </c>
    </row>
    <row r="598" spans="1:19" x14ac:dyDescent="0.2">
      <c r="A598" t="s">
        <v>620</v>
      </c>
      <c r="B598">
        <v>6220.5737305000002</v>
      </c>
      <c r="C598">
        <v>6330.3999022999997</v>
      </c>
      <c r="D598">
        <v>6232.9257813000004</v>
      </c>
      <c r="E598">
        <v>6346.5698241999999</v>
      </c>
      <c r="F598">
        <v>6330.3999022999997</v>
      </c>
      <c r="G598">
        <v>6161.2099608999997</v>
      </c>
      <c r="H598">
        <v>6127.8999022999997</v>
      </c>
      <c r="I598">
        <v>6246.9199219000002</v>
      </c>
      <c r="J598">
        <v>6225.5722655999998</v>
      </c>
      <c r="L598" t="str">
        <f t="shared" si="66"/>
        <v>25JAN2021:21:00:00</v>
      </c>
      <c r="M598">
        <v>21</v>
      </c>
      <c r="N598">
        <f t="shared" si="67"/>
        <v>109.82617179999943</v>
      </c>
      <c r="O598">
        <f t="shared" si="68"/>
        <v>0</v>
      </c>
      <c r="P598">
        <f t="shared" si="69"/>
        <v>109.82617179999943</v>
      </c>
      <c r="Q598">
        <f t="shared" si="70"/>
        <v>0</v>
      </c>
      <c r="R598">
        <f t="shared" si="71"/>
        <v>1</v>
      </c>
      <c r="S598">
        <f t="shared" si="72"/>
        <v>1.765531228438181</v>
      </c>
    </row>
    <row r="599" spans="1:19" x14ac:dyDescent="0.2">
      <c r="A599" t="s">
        <v>621</v>
      </c>
      <c r="B599">
        <v>5919.6464844000002</v>
      </c>
      <c r="C599">
        <v>6044.6298827999999</v>
      </c>
      <c r="D599">
        <v>6026.8720702999999</v>
      </c>
      <c r="E599">
        <v>6183.9853516000003</v>
      </c>
      <c r="F599">
        <v>6044.6298827999999</v>
      </c>
      <c r="G599">
        <v>5926.25</v>
      </c>
      <c r="H599">
        <v>5932.0698241999999</v>
      </c>
      <c r="I599">
        <v>5904.5297852000003</v>
      </c>
      <c r="J599">
        <v>5964.4477539</v>
      </c>
      <c r="L599" t="str">
        <f t="shared" si="66"/>
        <v>25JAN2021:22:00:00</v>
      </c>
      <c r="M599">
        <v>22</v>
      </c>
      <c r="N599">
        <f t="shared" si="67"/>
        <v>124.98339839999971</v>
      </c>
      <c r="O599">
        <f t="shared" si="68"/>
        <v>0</v>
      </c>
      <c r="P599">
        <f t="shared" si="69"/>
        <v>124.98339839999971</v>
      </c>
      <c r="Q599">
        <f t="shared" si="70"/>
        <v>0</v>
      </c>
      <c r="R599">
        <f t="shared" si="71"/>
        <v>1</v>
      </c>
      <c r="S599">
        <f t="shared" si="72"/>
        <v>2.1113321332509893</v>
      </c>
    </row>
    <row r="600" spans="1:19" x14ac:dyDescent="0.2">
      <c r="A600" t="s">
        <v>622</v>
      </c>
      <c r="B600">
        <v>5524.5874022999997</v>
      </c>
      <c r="C600">
        <v>5652.0600586</v>
      </c>
      <c r="D600">
        <v>5729.4194336</v>
      </c>
      <c r="E600">
        <v>5899.0712891000003</v>
      </c>
      <c r="F600">
        <v>5652.0600586</v>
      </c>
      <c r="G600">
        <v>5768.6401366999999</v>
      </c>
      <c r="H600">
        <v>5554.9599608999997</v>
      </c>
      <c r="I600">
        <v>5557.4101563000004</v>
      </c>
      <c r="J600">
        <v>5628.3652344000002</v>
      </c>
      <c r="L600" t="str">
        <f t="shared" si="66"/>
        <v>25JAN2021:23:00:00</v>
      </c>
      <c r="M600">
        <v>23</v>
      </c>
      <c r="N600">
        <f t="shared" si="67"/>
        <v>127.47265630000038</v>
      </c>
      <c r="O600">
        <f t="shared" si="68"/>
        <v>0</v>
      </c>
      <c r="P600">
        <f t="shared" si="69"/>
        <v>127.47265630000038</v>
      </c>
      <c r="Q600">
        <f t="shared" si="70"/>
        <v>0</v>
      </c>
      <c r="R600">
        <f t="shared" si="71"/>
        <v>1</v>
      </c>
      <c r="S600">
        <f t="shared" si="72"/>
        <v>2.3073697095810428</v>
      </c>
    </row>
    <row r="601" spans="1:19" x14ac:dyDescent="0.2">
      <c r="A601" t="s">
        <v>623</v>
      </c>
      <c r="B601">
        <v>5151.3134766000003</v>
      </c>
      <c r="C601">
        <v>5310.3901366999999</v>
      </c>
      <c r="D601">
        <v>5421.9775391000003</v>
      </c>
      <c r="E601">
        <v>5587.8764647999997</v>
      </c>
      <c r="F601">
        <v>5310.3901366999999</v>
      </c>
      <c r="G601">
        <v>5611.0097655999998</v>
      </c>
      <c r="H601">
        <v>5164.7797852000003</v>
      </c>
      <c r="I601">
        <v>5173.9501952999999</v>
      </c>
      <c r="J601">
        <v>5291.4033202999999</v>
      </c>
      <c r="L601" t="str">
        <f t="shared" si="66"/>
        <v>26JAN2021:00:00:00</v>
      </c>
      <c r="M601">
        <v>24</v>
      </c>
      <c r="N601">
        <f t="shared" si="67"/>
        <v>159.07666009999957</v>
      </c>
      <c r="O601">
        <f t="shared" si="68"/>
        <v>0</v>
      </c>
      <c r="P601">
        <f t="shared" si="69"/>
        <v>159.07666009999957</v>
      </c>
      <c r="Q601">
        <f t="shared" si="70"/>
        <v>0</v>
      </c>
      <c r="R601">
        <f t="shared" si="71"/>
        <v>1</v>
      </c>
      <c r="S601">
        <f t="shared" si="72"/>
        <v>3.0880795902367462</v>
      </c>
    </row>
    <row r="602" spans="1:19" x14ac:dyDescent="0.2">
      <c r="A602" t="s">
        <v>624</v>
      </c>
      <c r="B602">
        <v>4874.8261719000002</v>
      </c>
      <c r="C602">
        <v>4782.25</v>
      </c>
      <c r="D602">
        <v>5164.5678711</v>
      </c>
      <c r="E602">
        <v>5311.7666016000003</v>
      </c>
      <c r="F602">
        <v>4942.0200194999998</v>
      </c>
      <c r="G602">
        <v>5214.2900391000003</v>
      </c>
      <c r="H602">
        <v>4782.25</v>
      </c>
      <c r="I602">
        <v>4722.0097655999998</v>
      </c>
      <c r="J602">
        <v>4908.9272461</v>
      </c>
      <c r="L602" t="str">
        <f t="shared" si="66"/>
        <v>26JAN2021:01:00:00</v>
      </c>
      <c r="M602">
        <v>1</v>
      </c>
      <c r="N602">
        <f t="shared" si="67"/>
        <v>-92.57617190000019</v>
      </c>
      <c r="O602">
        <f t="shared" si="68"/>
        <v>-92.57617190000019</v>
      </c>
      <c r="P602">
        <f t="shared" si="69"/>
        <v>0</v>
      </c>
      <c r="Q602">
        <f t="shared" si="70"/>
        <v>1</v>
      </c>
      <c r="R602">
        <f t="shared" si="71"/>
        <v>0</v>
      </c>
      <c r="S602">
        <f t="shared" si="72"/>
        <v>1.8990661130367636</v>
      </c>
    </row>
    <row r="603" spans="1:19" x14ac:dyDescent="0.2">
      <c r="A603" t="s">
        <v>625</v>
      </c>
      <c r="B603">
        <v>4748.6894530999998</v>
      </c>
      <c r="C603">
        <v>4622.1298827999999</v>
      </c>
      <c r="D603">
        <v>5086.9301758000001</v>
      </c>
      <c r="E603">
        <v>5171.9453125</v>
      </c>
      <c r="F603">
        <v>4887.7001952999999</v>
      </c>
      <c r="G603">
        <v>5043.5400391000003</v>
      </c>
      <c r="H603">
        <v>4622.1298827999999</v>
      </c>
      <c r="I603">
        <v>4633.2299805000002</v>
      </c>
      <c r="J603">
        <v>4802.0737305000002</v>
      </c>
      <c r="L603" t="str">
        <f t="shared" si="66"/>
        <v>26JAN2021:02:00:00</v>
      </c>
      <c r="M603">
        <v>2</v>
      </c>
      <c r="N603">
        <f t="shared" si="67"/>
        <v>-126.5595702999999</v>
      </c>
      <c r="O603">
        <f t="shared" si="68"/>
        <v>-126.5595702999999</v>
      </c>
      <c r="P603">
        <f t="shared" si="69"/>
        <v>0</v>
      </c>
      <c r="Q603">
        <f t="shared" si="70"/>
        <v>1</v>
      </c>
      <c r="R603">
        <f t="shared" si="71"/>
        <v>0</v>
      </c>
      <c r="S603">
        <f t="shared" si="72"/>
        <v>2.6651473327526256</v>
      </c>
    </row>
    <row r="604" spans="1:19" x14ac:dyDescent="0.2">
      <c r="A604" t="s">
        <v>626</v>
      </c>
      <c r="B604">
        <v>4724.2602539</v>
      </c>
      <c r="C604">
        <v>4581.1401366999999</v>
      </c>
      <c r="D604">
        <v>5059.9257813000004</v>
      </c>
      <c r="E604">
        <v>5072.0014647999997</v>
      </c>
      <c r="F604">
        <v>4920.1401366999999</v>
      </c>
      <c r="G604">
        <v>4823.9799805000002</v>
      </c>
      <c r="H604">
        <v>4581.1401366999999</v>
      </c>
      <c r="I604">
        <v>4685.6601563000004</v>
      </c>
      <c r="J604">
        <v>4782.2231444999998</v>
      </c>
      <c r="L604" t="str">
        <f t="shared" si="66"/>
        <v>26JAN2021:03:00:00</v>
      </c>
      <c r="M604">
        <v>3</v>
      </c>
      <c r="N604">
        <f t="shared" si="67"/>
        <v>-143.1201172000001</v>
      </c>
      <c r="O604">
        <f t="shared" si="68"/>
        <v>-143.1201172000001</v>
      </c>
      <c r="P604">
        <f t="shared" si="69"/>
        <v>0</v>
      </c>
      <c r="Q604">
        <f t="shared" si="70"/>
        <v>1</v>
      </c>
      <c r="R604">
        <f t="shared" si="71"/>
        <v>0</v>
      </c>
      <c r="S604">
        <f t="shared" si="72"/>
        <v>3.02947148353757</v>
      </c>
    </row>
    <row r="605" spans="1:19" x14ac:dyDescent="0.2">
      <c r="A605" t="s">
        <v>627</v>
      </c>
      <c r="B605">
        <v>4794.5200194999998</v>
      </c>
      <c r="C605">
        <v>4702.4599608999997</v>
      </c>
      <c r="D605">
        <v>5113.2587891000003</v>
      </c>
      <c r="E605">
        <v>5112.0043944999998</v>
      </c>
      <c r="F605">
        <v>4987.4902344000002</v>
      </c>
      <c r="G605">
        <v>4847.8300780999998</v>
      </c>
      <c r="H605">
        <v>4702.4599608999997</v>
      </c>
      <c r="I605">
        <v>4762.0898438000004</v>
      </c>
      <c r="J605">
        <v>4858.1464844000002</v>
      </c>
      <c r="L605" t="str">
        <f t="shared" si="66"/>
        <v>26JAN2021:04:00:00</v>
      </c>
      <c r="M605">
        <v>4</v>
      </c>
      <c r="N605">
        <f t="shared" si="67"/>
        <v>-92.060058600000048</v>
      </c>
      <c r="O605">
        <f t="shared" si="68"/>
        <v>-92.060058600000048</v>
      </c>
      <c r="P605">
        <f t="shared" si="69"/>
        <v>0</v>
      </c>
      <c r="Q605">
        <f t="shared" si="70"/>
        <v>1</v>
      </c>
      <c r="R605">
        <f t="shared" si="71"/>
        <v>0</v>
      </c>
      <c r="S605">
        <f t="shared" si="72"/>
        <v>1.9201100052889257</v>
      </c>
    </row>
    <row r="606" spans="1:19" x14ac:dyDescent="0.2">
      <c r="A606" t="s">
        <v>628</v>
      </c>
      <c r="B606">
        <v>5002.7602539</v>
      </c>
      <c r="C606">
        <v>4778.2700194999998</v>
      </c>
      <c r="D606">
        <v>5287.2724608999997</v>
      </c>
      <c r="E606">
        <v>5373.4667969000002</v>
      </c>
      <c r="F606">
        <v>5182</v>
      </c>
      <c r="G606">
        <v>5166.2202147999997</v>
      </c>
      <c r="H606">
        <v>4778.2700194999998</v>
      </c>
      <c r="I606">
        <v>4950.8798827999999</v>
      </c>
      <c r="J606">
        <v>5034.4736327999999</v>
      </c>
      <c r="L606" t="str">
        <f t="shared" si="66"/>
        <v>26JAN2021:05:00:00</v>
      </c>
      <c r="M606">
        <v>5</v>
      </c>
      <c r="N606">
        <f t="shared" si="67"/>
        <v>-224.49023440000019</v>
      </c>
      <c r="O606">
        <f t="shared" si="68"/>
        <v>-224.49023440000019</v>
      </c>
      <c r="P606">
        <f t="shared" si="69"/>
        <v>0</v>
      </c>
      <c r="Q606">
        <f t="shared" si="70"/>
        <v>1</v>
      </c>
      <c r="R606">
        <f t="shared" si="71"/>
        <v>0</v>
      </c>
      <c r="S606">
        <f t="shared" si="72"/>
        <v>4.4873274553781473</v>
      </c>
    </row>
    <row r="607" spans="1:19" x14ac:dyDescent="0.2">
      <c r="A607" t="s">
        <v>629</v>
      </c>
      <c r="B607">
        <v>5445.7504883000001</v>
      </c>
      <c r="C607">
        <v>5215.9902344000002</v>
      </c>
      <c r="D607">
        <v>5670.0615233999997</v>
      </c>
      <c r="E607">
        <v>5819.5390625</v>
      </c>
      <c r="F607">
        <v>5609.5</v>
      </c>
      <c r="G607">
        <v>5627.0600586</v>
      </c>
      <c r="H607">
        <v>5215.9902344000002</v>
      </c>
      <c r="I607">
        <v>5268.7099608999997</v>
      </c>
      <c r="J607">
        <v>5435.6904297000001</v>
      </c>
      <c r="L607" t="str">
        <f t="shared" si="66"/>
        <v>26JAN2021:06:00:00</v>
      </c>
      <c r="M607">
        <v>6</v>
      </c>
      <c r="N607">
        <f t="shared" si="67"/>
        <v>-229.76025389999995</v>
      </c>
      <c r="O607">
        <f t="shared" si="68"/>
        <v>-229.76025389999995</v>
      </c>
      <c r="P607">
        <f t="shared" si="69"/>
        <v>0</v>
      </c>
      <c r="Q607">
        <f t="shared" si="70"/>
        <v>1</v>
      </c>
      <c r="R607">
        <f t="shared" si="71"/>
        <v>0</v>
      </c>
      <c r="S607">
        <f t="shared" si="72"/>
        <v>4.2190742009504776</v>
      </c>
    </row>
    <row r="608" spans="1:19" x14ac:dyDescent="0.2">
      <c r="A608" t="s">
        <v>630</v>
      </c>
      <c r="B608">
        <v>6193.2026366999999</v>
      </c>
      <c r="C608">
        <v>6067.3398438000004</v>
      </c>
      <c r="D608">
        <v>6296.8710938000004</v>
      </c>
      <c r="E608">
        <v>6370.1376952999999</v>
      </c>
      <c r="F608">
        <v>6190.6601563000004</v>
      </c>
      <c r="G608">
        <v>6142.6601563000004</v>
      </c>
      <c r="H608">
        <v>6067.3398438000004</v>
      </c>
      <c r="I608">
        <v>6017.7402344000002</v>
      </c>
      <c r="J608">
        <v>6123.8764647999997</v>
      </c>
      <c r="L608" t="str">
        <f t="shared" si="66"/>
        <v>26JAN2021:07:00:00</v>
      </c>
      <c r="M608">
        <v>7</v>
      </c>
      <c r="N608">
        <f t="shared" si="67"/>
        <v>-125.86279289999948</v>
      </c>
      <c r="O608">
        <f t="shared" si="68"/>
        <v>-125.86279289999948</v>
      </c>
      <c r="P608">
        <f t="shared" si="69"/>
        <v>0</v>
      </c>
      <c r="Q608">
        <f t="shared" si="70"/>
        <v>1</v>
      </c>
      <c r="R608">
        <f t="shared" si="71"/>
        <v>0</v>
      </c>
      <c r="S608">
        <f t="shared" si="72"/>
        <v>2.0322731272210479</v>
      </c>
    </row>
    <row r="609" spans="1:19" x14ac:dyDescent="0.2">
      <c r="A609" t="s">
        <v>631</v>
      </c>
      <c r="B609">
        <v>6733.4775391000003</v>
      </c>
      <c r="C609">
        <v>6393.2998047000001</v>
      </c>
      <c r="D609">
        <v>6690.0092772999997</v>
      </c>
      <c r="E609">
        <v>6798.3144530999998</v>
      </c>
      <c r="F609">
        <v>6562.7202147999997</v>
      </c>
      <c r="G609">
        <v>6430.9101563000004</v>
      </c>
      <c r="H609">
        <v>6393.2998047000001</v>
      </c>
      <c r="I609">
        <v>6299.3901366999999</v>
      </c>
      <c r="J609">
        <v>6453.9677733999997</v>
      </c>
      <c r="L609" t="str">
        <f t="shared" si="66"/>
        <v>26JAN2021:08:00:00</v>
      </c>
      <c r="M609">
        <v>8</v>
      </c>
      <c r="N609">
        <f t="shared" si="67"/>
        <v>-340.17773440000019</v>
      </c>
      <c r="O609">
        <f t="shared" si="68"/>
        <v>-340.17773440000019</v>
      </c>
      <c r="P609">
        <f t="shared" si="69"/>
        <v>0</v>
      </c>
      <c r="Q609">
        <f t="shared" si="70"/>
        <v>1</v>
      </c>
      <c r="R609">
        <f t="shared" si="71"/>
        <v>0</v>
      </c>
      <c r="S609">
        <f t="shared" si="72"/>
        <v>5.0520363723596606</v>
      </c>
    </row>
    <row r="610" spans="1:19" x14ac:dyDescent="0.2">
      <c r="A610" t="s">
        <v>632</v>
      </c>
      <c r="B610">
        <v>6690.8105469000002</v>
      </c>
      <c r="C610">
        <v>6259.2597655999998</v>
      </c>
      <c r="D610">
        <v>6761.4614258000001</v>
      </c>
      <c r="E610">
        <v>6866.2021483999997</v>
      </c>
      <c r="F610">
        <v>6553.1000977000003</v>
      </c>
      <c r="G610">
        <v>6262.75</v>
      </c>
      <c r="H610">
        <v>6259.2597655999998</v>
      </c>
      <c r="I610">
        <v>6259.9301758000001</v>
      </c>
      <c r="J610">
        <v>6396.0986327999999</v>
      </c>
      <c r="L610" t="str">
        <f t="shared" si="66"/>
        <v>26JAN2021:09:00:00</v>
      </c>
      <c r="M610">
        <v>9</v>
      </c>
      <c r="N610">
        <f t="shared" si="67"/>
        <v>-431.55078130000038</v>
      </c>
      <c r="O610">
        <f t="shared" si="68"/>
        <v>-431.55078130000038</v>
      </c>
      <c r="P610">
        <f t="shared" si="69"/>
        <v>0</v>
      </c>
      <c r="Q610">
        <f t="shared" si="70"/>
        <v>1</v>
      </c>
      <c r="R610">
        <f t="shared" si="71"/>
        <v>0</v>
      </c>
      <c r="S610">
        <f t="shared" si="72"/>
        <v>6.449902867148845</v>
      </c>
    </row>
    <row r="611" spans="1:19" x14ac:dyDescent="0.2">
      <c r="A611" t="s">
        <v>633</v>
      </c>
      <c r="B611">
        <v>6391.3896483999997</v>
      </c>
      <c r="C611">
        <v>6021.1000977000003</v>
      </c>
      <c r="D611">
        <v>6579.8383789</v>
      </c>
      <c r="E611">
        <v>6636.8115233999997</v>
      </c>
      <c r="F611">
        <v>6279.9199219000002</v>
      </c>
      <c r="G611">
        <v>6064.8300780999998</v>
      </c>
      <c r="H611">
        <v>6021.1000977000003</v>
      </c>
      <c r="I611">
        <v>6076.5498047000001</v>
      </c>
      <c r="J611">
        <v>6174.9755858999997</v>
      </c>
      <c r="L611" t="str">
        <f t="shared" si="66"/>
        <v>26JAN2021:10:00:00</v>
      </c>
      <c r="M611">
        <v>10</v>
      </c>
      <c r="N611">
        <f t="shared" si="67"/>
        <v>-370.28955069999938</v>
      </c>
      <c r="O611">
        <f t="shared" si="68"/>
        <v>-370.28955069999938</v>
      </c>
      <c r="P611">
        <f t="shared" si="69"/>
        <v>0</v>
      </c>
      <c r="Q611">
        <f t="shared" si="70"/>
        <v>1</v>
      </c>
      <c r="R611">
        <f t="shared" si="71"/>
        <v>0</v>
      </c>
      <c r="S611">
        <f t="shared" si="72"/>
        <v>5.7935687083746563</v>
      </c>
    </row>
    <row r="612" spans="1:19" x14ac:dyDescent="0.2">
      <c r="A612" t="s">
        <v>634</v>
      </c>
      <c r="B612">
        <v>6079.0180664</v>
      </c>
      <c r="C612">
        <v>5867.1499022999997</v>
      </c>
      <c r="D612">
        <v>6340.8828125</v>
      </c>
      <c r="E612">
        <v>6505.3535155999998</v>
      </c>
      <c r="F612">
        <v>6028.3500977000003</v>
      </c>
      <c r="G612">
        <v>5855.3300780999998</v>
      </c>
      <c r="H612">
        <v>5867.1499022999997</v>
      </c>
      <c r="I612">
        <v>5884.7099608999997</v>
      </c>
      <c r="J612">
        <v>5969.5791016000003</v>
      </c>
      <c r="L612" t="str">
        <f t="shared" si="66"/>
        <v>26JAN2021:11:00:00</v>
      </c>
      <c r="M612">
        <v>11</v>
      </c>
      <c r="N612">
        <f t="shared" si="67"/>
        <v>-211.86816410000029</v>
      </c>
      <c r="O612">
        <f t="shared" si="68"/>
        <v>-211.86816410000029</v>
      </c>
      <c r="P612">
        <f t="shared" si="69"/>
        <v>0</v>
      </c>
      <c r="Q612">
        <f t="shared" si="70"/>
        <v>1</v>
      </c>
      <c r="R612">
        <f t="shared" si="71"/>
        <v>0</v>
      </c>
      <c r="S612">
        <f t="shared" si="72"/>
        <v>3.4852366251556286</v>
      </c>
    </row>
    <row r="613" spans="1:19" x14ac:dyDescent="0.2">
      <c r="A613" t="s">
        <v>635</v>
      </c>
      <c r="B613">
        <v>5898.4863280999998</v>
      </c>
      <c r="C613">
        <v>5779.5097655999998</v>
      </c>
      <c r="D613">
        <v>6214.3320313000004</v>
      </c>
      <c r="E613">
        <v>6323.2612305000002</v>
      </c>
      <c r="F613">
        <v>5970.1298827999999</v>
      </c>
      <c r="G613">
        <v>5670.1801758000001</v>
      </c>
      <c r="H613">
        <v>5779.5097655999998</v>
      </c>
      <c r="I613">
        <v>5788.2597655999998</v>
      </c>
      <c r="J613">
        <v>5870.0385741999999</v>
      </c>
      <c r="L613" t="str">
        <f t="shared" si="66"/>
        <v>26JAN2021:12:00:00</v>
      </c>
      <c r="M613">
        <v>12</v>
      </c>
      <c r="N613">
        <f t="shared" si="67"/>
        <v>-118.9765625</v>
      </c>
      <c r="O613">
        <f t="shared" si="68"/>
        <v>-118.9765625</v>
      </c>
      <c r="P613">
        <f t="shared" si="69"/>
        <v>0</v>
      </c>
      <c r="Q613">
        <f t="shared" si="70"/>
        <v>1</v>
      </c>
      <c r="R613">
        <f t="shared" si="71"/>
        <v>0</v>
      </c>
      <c r="S613">
        <f t="shared" si="72"/>
        <v>2.0170693951294503</v>
      </c>
    </row>
    <row r="614" spans="1:19" x14ac:dyDescent="0.2">
      <c r="A614" t="s">
        <v>636</v>
      </c>
      <c r="B614">
        <v>5793.0683594000002</v>
      </c>
      <c r="C614">
        <v>5810.7900391000003</v>
      </c>
      <c r="D614">
        <v>6136.8828125</v>
      </c>
      <c r="E614">
        <v>6253.7705077999999</v>
      </c>
      <c r="F614">
        <v>5956.8901366999999</v>
      </c>
      <c r="G614">
        <v>5623.2099608999997</v>
      </c>
      <c r="H614">
        <v>5810.7900391000003</v>
      </c>
      <c r="I614">
        <v>5785.3300780999998</v>
      </c>
      <c r="J614">
        <v>5858.2641602000003</v>
      </c>
      <c r="L614" t="str">
        <f t="shared" si="66"/>
        <v>26JAN2021:13:00:00</v>
      </c>
      <c r="M614">
        <v>13</v>
      </c>
      <c r="N614">
        <f t="shared" si="67"/>
        <v>17.721679700000095</v>
      </c>
      <c r="O614">
        <f t="shared" si="68"/>
        <v>0</v>
      </c>
      <c r="P614">
        <f t="shared" si="69"/>
        <v>17.721679700000095</v>
      </c>
      <c r="Q614">
        <f t="shared" si="70"/>
        <v>0</v>
      </c>
      <c r="R614">
        <f t="shared" si="71"/>
        <v>1</v>
      </c>
      <c r="S614">
        <f t="shared" si="72"/>
        <v>0.30591180011270513</v>
      </c>
    </row>
    <row r="615" spans="1:19" x14ac:dyDescent="0.2">
      <c r="A615" t="s">
        <v>637</v>
      </c>
      <c r="B615">
        <v>5740.6230469000002</v>
      </c>
      <c r="C615">
        <v>5786.7099608999997</v>
      </c>
      <c r="D615">
        <v>6097.4477539</v>
      </c>
      <c r="E615">
        <v>6209.7192383000001</v>
      </c>
      <c r="F615">
        <v>5919.2402344000002</v>
      </c>
      <c r="G615">
        <v>5542.6899414</v>
      </c>
      <c r="H615">
        <v>5786.7099608999997</v>
      </c>
      <c r="I615">
        <v>5781.1298827999999</v>
      </c>
      <c r="J615">
        <v>5826.7871094000002</v>
      </c>
      <c r="L615" t="str">
        <f t="shared" si="66"/>
        <v>26JAN2021:14:00:00</v>
      </c>
      <c r="M615">
        <v>14</v>
      </c>
      <c r="N615">
        <f t="shared" si="67"/>
        <v>46.086913999999524</v>
      </c>
      <c r="O615">
        <f t="shared" si="68"/>
        <v>0</v>
      </c>
      <c r="P615">
        <f t="shared" si="69"/>
        <v>46.086913999999524</v>
      </c>
      <c r="Q615">
        <f t="shared" si="70"/>
        <v>0</v>
      </c>
      <c r="R615">
        <f t="shared" si="71"/>
        <v>1</v>
      </c>
      <c r="S615">
        <f t="shared" si="72"/>
        <v>0.80282076742326725</v>
      </c>
    </row>
    <row r="616" spans="1:19" x14ac:dyDescent="0.2">
      <c r="A616" t="s">
        <v>638</v>
      </c>
      <c r="B616">
        <v>5748.8989258000001</v>
      </c>
      <c r="C616">
        <v>5763.7797852000003</v>
      </c>
      <c r="D616">
        <v>6072.640625</v>
      </c>
      <c r="E616">
        <v>6131.6108397999997</v>
      </c>
      <c r="F616">
        <v>5900.0800780999998</v>
      </c>
      <c r="G616">
        <v>5503.0498047000001</v>
      </c>
      <c r="H616">
        <v>5763.7797852000003</v>
      </c>
      <c r="I616">
        <v>5734.4902344000002</v>
      </c>
      <c r="J616">
        <v>5796.5488280999998</v>
      </c>
      <c r="L616" t="str">
        <f t="shared" si="66"/>
        <v>26JAN2021:15:00:00</v>
      </c>
      <c r="M616">
        <v>15</v>
      </c>
      <c r="N616">
        <f t="shared" si="67"/>
        <v>14.88085940000019</v>
      </c>
      <c r="O616">
        <f t="shared" si="68"/>
        <v>0</v>
      </c>
      <c r="P616">
        <f t="shared" si="69"/>
        <v>14.88085940000019</v>
      </c>
      <c r="Q616">
        <f t="shared" si="70"/>
        <v>0</v>
      </c>
      <c r="R616">
        <f t="shared" si="71"/>
        <v>1</v>
      </c>
      <c r="S616">
        <f t="shared" si="72"/>
        <v>0.25884712171956326</v>
      </c>
    </row>
    <row r="617" spans="1:19" x14ac:dyDescent="0.2">
      <c r="A617" t="s">
        <v>639</v>
      </c>
      <c r="B617">
        <v>5827.0512694999998</v>
      </c>
      <c r="C617">
        <v>5792.4199219000002</v>
      </c>
      <c r="D617">
        <v>6097.2568358999997</v>
      </c>
      <c r="E617">
        <v>6117.1342772999997</v>
      </c>
      <c r="F617">
        <v>5965.1699219000002</v>
      </c>
      <c r="G617">
        <v>5562.6899414</v>
      </c>
      <c r="H617">
        <v>5792.4199219000002</v>
      </c>
      <c r="I617">
        <v>5770.1601563000004</v>
      </c>
      <c r="J617">
        <v>5839.4306641000003</v>
      </c>
      <c r="L617" t="str">
        <f t="shared" si="66"/>
        <v>26JAN2021:16:00:00</v>
      </c>
      <c r="M617">
        <v>16</v>
      </c>
      <c r="N617">
        <f t="shared" si="67"/>
        <v>-34.631347599999572</v>
      </c>
      <c r="O617">
        <f t="shared" si="68"/>
        <v>-34.631347599999572</v>
      </c>
      <c r="P617">
        <f t="shared" si="69"/>
        <v>0</v>
      </c>
      <c r="Q617">
        <f t="shared" si="70"/>
        <v>1</v>
      </c>
      <c r="R617">
        <f t="shared" si="71"/>
        <v>0</v>
      </c>
      <c r="S617">
        <f t="shared" si="72"/>
        <v>0.59432028307811979</v>
      </c>
    </row>
    <row r="618" spans="1:19" x14ac:dyDescent="0.2">
      <c r="A618" t="s">
        <v>640</v>
      </c>
      <c r="B618">
        <v>5938.5332030999998</v>
      </c>
      <c r="C618">
        <v>5783.7700194999998</v>
      </c>
      <c r="D618">
        <v>6164.1928711</v>
      </c>
      <c r="E618">
        <v>6145.6938477000003</v>
      </c>
      <c r="F618">
        <v>6046.3500977000003</v>
      </c>
      <c r="G618">
        <v>5606.9101563000004</v>
      </c>
      <c r="H618">
        <v>5783.7700194999998</v>
      </c>
      <c r="I618">
        <v>5840.4702147999997</v>
      </c>
      <c r="J618">
        <v>5889.0356444999998</v>
      </c>
      <c r="L618" t="str">
        <f t="shared" si="66"/>
        <v>26JAN2021:17:00:00</v>
      </c>
      <c r="M618">
        <v>17</v>
      </c>
      <c r="N618">
        <f t="shared" si="67"/>
        <v>-154.76318360000005</v>
      </c>
      <c r="O618">
        <f t="shared" si="68"/>
        <v>-154.76318360000005</v>
      </c>
      <c r="P618">
        <f t="shared" si="69"/>
        <v>0</v>
      </c>
      <c r="Q618">
        <f t="shared" si="70"/>
        <v>1</v>
      </c>
      <c r="R618">
        <f t="shared" si="71"/>
        <v>0</v>
      </c>
      <c r="S618">
        <f t="shared" si="72"/>
        <v>2.6060843360985411</v>
      </c>
    </row>
    <row r="619" spans="1:19" x14ac:dyDescent="0.2">
      <c r="A619" t="s">
        <v>641</v>
      </c>
      <c r="B619">
        <v>6098.4770508000001</v>
      </c>
      <c r="C619">
        <v>5918.1298827999999</v>
      </c>
      <c r="D619">
        <v>6312.8623047000001</v>
      </c>
      <c r="E619">
        <v>6279.4428711</v>
      </c>
      <c r="F619">
        <v>6198.5498047000001</v>
      </c>
      <c r="G619">
        <v>5744.2597655999998</v>
      </c>
      <c r="H619">
        <v>5918.1298827999999</v>
      </c>
      <c r="I619">
        <v>6067.9799805000002</v>
      </c>
      <c r="J619">
        <v>6053.3051758000001</v>
      </c>
      <c r="L619" t="str">
        <f t="shared" si="66"/>
        <v>26JAN2021:18:00:00</v>
      </c>
      <c r="M619">
        <v>18</v>
      </c>
      <c r="N619">
        <f t="shared" si="67"/>
        <v>-180.34716800000024</v>
      </c>
      <c r="O619">
        <f t="shared" si="68"/>
        <v>-180.34716800000024</v>
      </c>
      <c r="P619">
        <f t="shared" si="69"/>
        <v>0</v>
      </c>
      <c r="Q619">
        <f t="shared" si="70"/>
        <v>1</v>
      </c>
      <c r="R619">
        <f t="shared" si="71"/>
        <v>0</v>
      </c>
      <c r="S619">
        <f t="shared" si="72"/>
        <v>2.9572492689193974</v>
      </c>
    </row>
    <row r="620" spans="1:19" x14ac:dyDescent="0.2">
      <c r="A620" t="s">
        <v>642</v>
      </c>
      <c r="B620">
        <v>6401.7026366999999</v>
      </c>
      <c r="C620">
        <v>6289.1201172000001</v>
      </c>
      <c r="D620">
        <v>6559.1933594000002</v>
      </c>
      <c r="E620">
        <v>6536.1762694999998</v>
      </c>
      <c r="F620">
        <v>6495</v>
      </c>
      <c r="G620">
        <v>6136.7202147999997</v>
      </c>
      <c r="H620">
        <v>6289.1201172000001</v>
      </c>
      <c r="I620">
        <v>6271.0800780999998</v>
      </c>
      <c r="J620">
        <v>6350.7895508000001</v>
      </c>
      <c r="L620" t="str">
        <f t="shared" si="66"/>
        <v>26JAN2021:19:00:00</v>
      </c>
      <c r="M620">
        <v>19</v>
      </c>
      <c r="N620">
        <f t="shared" si="67"/>
        <v>-112.58251949999976</v>
      </c>
      <c r="O620">
        <f t="shared" si="68"/>
        <v>-112.58251949999976</v>
      </c>
      <c r="P620">
        <f t="shared" si="69"/>
        <v>0</v>
      </c>
      <c r="Q620">
        <f t="shared" si="70"/>
        <v>1</v>
      </c>
      <c r="R620">
        <f t="shared" si="71"/>
        <v>0</v>
      </c>
      <c r="S620">
        <f t="shared" si="72"/>
        <v>1.7586340055000538</v>
      </c>
    </row>
    <row r="621" spans="1:19" x14ac:dyDescent="0.2">
      <c r="A621" t="s">
        <v>643</v>
      </c>
      <c r="B621">
        <v>6391.8745116999999</v>
      </c>
      <c r="C621">
        <v>6293.2597655999998</v>
      </c>
      <c r="D621">
        <v>6505.1948241999999</v>
      </c>
      <c r="E621">
        <v>6502.9013672000001</v>
      </c>
      <c r="F621">
        <v>6511.8198241999999</v>
      </c>
      <c r="G621">
        <v>6230.8798827999999</v>
      </c>
      <c r="H621">
        <v>6293.2597655999998</v>
      </c>
      <c r="I621">
        <v>6244.4101563000004</v>
      </c>
      <c r="J621">
        <v>6354.3818358999997</v>
      </c>
      <c r="L621" t="str">
        <f t="shared" si="66"/>
        <v>26JAN2021:20:00:00</v>
      </c>
      <c r="M621">
        <v>20</v>
      </c>
      <c r="N621">
        <f t="shared" si="67"/>
        <v>-98.614746100000048</v>
      </c>
      <c r="O621">
        <f t="shared" si="68"/>
        <v>-98.614746100000048</v>
      </c>
      <c r="P621">
        <f t="shared" si="69"/>
        <v>0</v>
      </c>
      <c r="Q621">
        <f t="shared" si="70"/>
        <v>1</v>
      </c>
      <c r="R621">
        <f t="shared" si="71"/>
        <v>0</v>
      </c>
      <c r="S621">
        <f t="shared" si="72"/>
        <v>1.5428141763342003</v>
      </c>
    </row>
    <row r="622" spans="1:19" x14ac:dyDescent="0.2">
      <c r="A622" t="s">
        <v>644</v>
      </c>
      <c r="B622">
        <v>6187.6103516000003</v>
      </c>
      <c r="C622">
        <v>6112.0400391000003</v>
      </c>
      <c r="D622">
        <v>6348.5625</v>
      </c>
      <c r="E622">
        <v>6371.3735352000003</v>
      </c>
      <c r="F622">
        <v>6278.4599608999997</v>
      </c>
      <c r="G622">
        <v>6045.5400391000003</v>
      </c>
      <c r="H622">
        <v>6112.0400391000003</v>
      </c>
      <c r="I622">
        <v>6114.6601563000004</v>
      </c>
      <c r="J622">
        <v>6175.5527344000002</v>
      </c>
      <c r="L622" t="str">
        <f t="shared" si="66"/>
        <v>26JAN2021:21:00:00</v>
      </c>
      <c r="M622">
        <v>21</v>
      </c>
      <c r="N622">
        <f t="shared" si="67"/>
        <v>-75.5703125</v>
      </c>
      <c r="O622">
        <f t="shared" si="68"/>
        <v>-75.5703125</v>
      </c>
      <c r="P622">
        <f t="shared" si="69"/>
        <v>0</v>
      </c>
      <c r="Q622">
        <f t="shared" si="70"/>
        <v>1</v>
      </c>
      <c r="R622">
        <f t="shared" si="71"/>
        <v>0</v>
      </c>
      <c r="S622">
        <f t="shared" si="72"/>
        <v>1.2213166021428439</v>
      </c>
    </row>
    <row r="623" spans="1:19" x14ac:dyDescent="0.2">
      <c r="A623" t="s">
        <v>645</v>
      </c>
      <c r="B623">
        <v>5925.7099608999997</v>
      </c>
      <c r="C623">
        <v>5967.8198241999999</v>
      </c>
      <c r="D623">
        <v>6144.9951172000001</v>
      </c>
      <c r="E623">
        <v>6172.7099608999997</v>
      </c>
      <c r="F623">
        <v>6034.3398438000004</v>
      </c>
      <c r="G623">
        <v>5805.25</v>
      </c>
      <c r="H623">
        <v>5967.8198241999999</v>
      </c>
      <c r="I623">
        <v>5898.5698241999999</v>
      </c>
      <c r="J623">
        <v>5968.9633789</v>
      </c>
      <c r="L623" t="str">
        <f t="shared" si="66"/>
        <v>26JAN2021:22:00:00</v>
      </c>
      <c r="M623">
        <v>22</v>
      </c>
      <c r="N623">
        <f t="shared" si="67"/>
        <v>42.109863300000143</v>
      </c>
      <c r="O623">
        <f t="shared" si="68"/>
        <v>0</v>
      </c>
      <c r="P623">
        <f t="shared" si="69"/>
        <v>42.109863300000143</v>
      </c>
      <c r="Q623">
        <f t="shared" si="70"/>
        <v>0</v>
      </c>
      <c r="R623">
        <f t="shared" si="71"/>
        <v>1</v>
      </c>
      <c r="S623">
        <f t="shared" si="72"/>
        <v>0.7106298414511748</v>
      </c>
    </row>
    <row r="624" spans="1:19" x14ac:dyDescent="0.2">
      <c r="A624" t="s">
        <v>646</v>
      </c>
      <c r="B624">
        <v>5545.8051758000001</v>
      </c>
      <c r="C624">
        <v>5578.8300780999998</v>
      </c>
      <c r="D624">
        <v>5826.0463866999999</v>
      </c>
      <c r="E624">
        <v>5859.5966797000001</v>
      </c>
      <c r="F624">
        <v>5676.4101563000004</v>
      </c>
      <c r="G624">
        <v>5699.5898438000004</v>
      </c>
      <c r="H624">
        <v>5578.8300780999998</v>
      </c>
      <c r="I624">
        <v>5498.8701172000001</v>
      </c>
      <c r="J624">
        <v>5629.2324219000002</v>
      </c>
      <c r="L624" t="str">
        <f t="shared" si="66"/>
        <v>26JAN2021:23:00:00</v>
      </c>
      <c r="M624">
        <v>23</v>
      </c>
      <c r="N624">
        <f t="shared" si="67"/>
        <v>33.024902299999667</v>
      </c>
      <c r="O624">
        <f t="shared" si="68"/>
        <v>0</v>
      </c>
      <c r="P624">
        <f t="shared" si="69"/>
        <v>33.024902299999667</v>
      </c>
      <c r="Q624">
        <f t="shared" si="70"/>
        <v>0</v>
      </c>
      <c r="R624">
        <f t="shared" si="71"/>
        <v>1</v>
      </c>
      <c r="S624">
        <f t="shared" si="72"/>
        <v>0.59549337297511029</v>
      </c>
    </row>
    <row r="625" spans="1:19" x14ac:dyDescent="0.2">
      <c r="A625" t="s">
        <v>647</v>
      </c>
      <c r="B625">
        <v>5205.1201172000001</v>
      </c>
      <c r="C625">
        <v>5218.2099608999997</v>
      </c>
      <c r="D625">
        <v>5501.2563477000003</v>
      </c>
      <c r="E625">
        <v>5532.0756836</v>
      </c>
      <c r="F625">
        <v>5373.9702147999997</v>
      </c>
      <c r="G625">
        <v>5593.8999022999997</v>
      </c>
      <c r="H625">
        <v>5218.2099608999997</v>
      </c>
      <c r="I625">
        <v>5140.7099608999997</v>
      </c>
      <c r="J625">
        <v>5320.1171875</v>
      </c>
      <c r="L625" t="str">
        <f t="shared" si="66"/>
        <v>27JAN2021:00:00:00</v>
      </c>
      <c r="M625">
        <v>24</v>
      </c>
      <c r="N625">
        <f t="shared" si="67"/>
        <v>13.089843699999619</v>
      </c>
      <c r="O625">
        <f t="shared" si="68"/>
        <v>0</v>
      </c>
      <c r="P625">
        <f t="shared" si="69"/>
        <v>13.089843699999619</v>
      </c>
      <c r="Q625">
        <f t="shared" si="70"/>
        <v>0</v>
      </c>
      <c r="R625">
        <f t="shared" si="71"/>
        <v>1</v>
      </c>
      <c r="S625">
        <f t="shared" si="72"/>
        <v>0.2514801465723151</v>
      </c>
    </row>
    <row r="626" spans="1:19" x14ac:dyDescent="0.2">
      <c r="A626" t="s">
        <v>648</v>
      </c>
      <c r="B626">
        <v>4961.9360352000003</v>
      </c>
      <c r="C626">
        <v>5142.6801758000001</v>
      </c>
      <c r="D626">
        <v>5160.4604491999999</v>
      </c>
      <c r="E626">
        <v>5187.5014647999997</v>
      </c>
      <c r="F626">
        <v>5142.6801758000001</v>
      </c>
      <c r="G626">
        <v>5347.4101563000004</v>
      </c>
      <c r="H626">
        <v>5012.8901366999999</v>
      </c>
      <c r="I626">
        <v>4888.3398438000004</v>
      </c>
      <c r="J626">
        <v>5074.4614258000001</v>
      </c>
      <c r="L626" t="str">
        <f t="shared" si="66"/>
        <v>27JAN2021:01:00:00</v>
      </c>
      <c r="M626">
        <v>1</v>
      </c>
      <c r="N626">
        <f t="shared" si="67"/>
        <v>180.74414059999981</v>
      </c>
      <c r="O626">
        <f t="shared" si="68"/>
        <v>0</v>
      </c>
      <c r="P626">
        <f t="shared" si="69"/>
        <v>180.74414059999981</v>
      </c>
      <c r="Q626">
        <f t="shared" si="70"/>
        <v>0</v>
      </c>
      <c r="R626">
        <f t="shared" si="71"/>
        <v>1</v>
      </c>
      <c r="S626">
        <f t="shared" si="72"/>
        <v>3.6426132726782434</v>
      </c>
    </row>
    <row r="627" spans="1:19" x14ac:dyDescent="0.2">
      <c r="A627" t="s">
        <v>649</v>
      </c>
      <c r="B627">
        <v>4850.0810547000001</v>
      </c>
      <c r="C627">
        <v>5090.1499022999997</v>
      </c>
      <c r="D627">
        <v>5021.4204102000003</v>
      </c>
      <c r="E627">
        <v>5038.4575194999998</v>
      </c>
      <c r="F627">
        <v>5090.1499022999997</v>
      </c>
      <c r="G627">
        <v>5095.8500977000003</v>
      </c>
      <c r="H627">
        <v>4845.7597655999998</v>
      </c>
      <c r="I627">
        <v>4794.0800780999998</v>
      </c>
      <c r="J627">
        <v>4947.15625</v>
      </c>
      <c r="L627" t="str">
        <f t="shared" si="66"/>
        <v>27JAN2021:02:00:00</v>
      </c>
      <c r="M627">
        <v>2</v>
      </c>
      <c r="N627">
        <f t="shared" si="67"/>
        <v>240.06884759999957</v>
      </c>
      <c r="O627">
        <f t="shared" si="68"/>
        <v>0</v>
      </c>
      <c r="P627">
        <f t="shared" si="69"/>
        <v>240.06884759999957</v>
      </c>
      <c r="Q627">
        <f t="shared" si="70"/>
        <v>0</v>
      </c>
      <c r="R627">
        <f t="shared" si="71"/>
        <v>1</v>
      </c>
      <c r="S627">
        <f t="shared" si="72"/>
        <v>4.9497904239633153</v>
      </c>
    </row>
    <row r="628" spans="1:19" x14ac:dyDescent="0.2">
      <c r="A628" t="s">
        <v>650</v>
      </c>
      <c r="B628">
        <v>4809.3613280999998</v>
      </c>
      <c r="C628">
        <v>5116.1601563000004</v>
      </c>
      <c r="D628">
        <v>4956.9335938000004</v>
      </c>
      <c r="E628">
        <v>4971.9604491999999</v>
      </c>
      <c r="F628">
        <v>5116.1601563000004</v>
      </c>
      <c r="G628">
        <v>4902.8598633000001</v>
      </c>
      <c r="H628">
        <v>4783.0400391000003</v>
      </c>
      <c r="I628">
        <v>4809.0698241999999</v>
      </c>
      <c r="J628">
        <v>4909.5415039</v>
      </c>
      <c r="L628" t="str">
        <f t="shared" si="66"/>
        <v>27JAN2021:03:00:00</v>
      </c>
      <c r="M628">
        <v>3</v>
      </c>
      <c r="N628">
        <f t="shared" si="67"/>
        <v>306.79882820000057</v>
      </c>
      <c r="O628">
        <f t="shared" si="68"/>
        <v>0</v>
      </c>
      <c r="P628">
        <f t="shared" si="69"/>
        <v>306.79882820000057</v>
      </c>
      <c r="Q628">
        <f t="shared" si="70"/>
        <v>0</v>
      </c>
      <c r="R628">
        <f t="shared" si="71"/>
        <v>1</v>
      </c>
      <c r="S628">
        <f t="shared" si="72"/>
        <v>6.3792010470796843</v>
      </c>
    </row>
    <row r="629" spans="1:19" x14ac:dyDescent="0.2">
      <c r="A629" t="s">
        <v>651</v>
      </c>
      <c r="B629">
        <v>4842.2602539</v>
      </c>
      <c r="C629">
        <v>5156.3798827999999</v>
      </c>
      <c r="D629">
        <v>4953.9521483999997</v>
      </c>
      <c r="E629">
        <v>4924.2290039</v>
      </c>
      <c r="F629">
        <v>5156.3798827999999</v>
      </c>
      <c r="G629">
        <v>4894.8398438000004</v>
      </c>
      <c r="H629">
        <v>4816.25</v>
      </c>
      <c r="I629">
        <v>4924.3798827999999</v>
      </c>
      <c r="J629">
        <v>4955.3515625</v>
      </c>
      <c r="L629" t="str">
        <f t="shared" si="66"/>
        <v>27JAN2021:04:00:00</v>
      </c>
      <c r="M629">
        <v>4</v>
      </c>
      <c r="N629">
        <f t="shared" si="67"/>
        <v>314.11962889999995</v>
      </c>
      <c r="O629">
        <f t="shared" si="68"/>
        <v>0</v>
      </c>
      <c r="P629">
        <f t="shared" si="69"/>
        <v>314.11962889999995</v>
      </c>
      <c r="Q629">
        <f t="shared" si="70"/>
        <v>0</v>
      </c>
      <c r="R629">
        <f t="shared" si="71"/>
        <v>1</v>
      </c>
      <c r="S629">
        <f t="shared" si="72"/>
        <v>6.4870455619770784</v>
      </c>
    </row>
    <row r="630" spans="1:19" x14ac:dyDescent="0.2">
      <c r="A630" t="s">
        <v>652</v>
      </c>
      <c r="B630">
        <v>5045.2099608999997</v>
      </c>
      <c r="C630">
        <v>5353.0800780999998</v>
      </c>
      <c r="D630">
        <v>5125.5566405999998</v>
      </c>
      <c r="E630">
        <v>5047.5473633000001</v>
      </c>
      <c r="F630">
        <v>5353.0800780999998</v>
      </c>
      <c r="G630">
        <v>5118.8300780999998</v>
      </c>
      <c r="H630">
        <v>5102.1401366999999</v>
      </c>
      <c r="I630">
        <v>5108.4399414</v>
      </c>
      <c r="J630">
        <v>5171.4633789</v>
      </c>
      <c r="L630" t="str">
        <f t="shared" si="66"/>
        <v>27JAN2021:05:00:00</v>
      </c>
      <c r="M630">
        <v>5</v>
      </c>
      <c r="N630">
        <f t="shared" si="67"/>
        <v>307.8701172000001</v>
      </c>
      <c r="O630">
        <f t="shared" si="68"/>
        <v>0</v>
      </c>
      <c r="P630">
        <f t="shared" si="69"/>
        <v>307.8701172000001</v>
      </c>
      <c r="Q630">
        <f t="shared" si="70"/>
        <v>0</v>
      </c>
      <c r="R630">
        <f t="shared" si="71"/>
        <v>1</v>
      </c>
      <c r="S630">
        <f t="shared" si="72"/>
        <v>6.1022260636518704</v>
      </c>
    </row>
    <row r="631" spans="1:19" x14ac:dyDescent="0.2">
      <c r="A631" t="s">
        <v>653</v>
      </c>
      <c r="B631">
        <v>5487.0483397999997</v>
      </c>
      <c r="C631">
        <v>5811.7900391000003</v>
      </c>
      <c r="D631">
        <v>5471.1210938000004</v>
      </c>
      <c r="E631">
        <v>5428.9667969000002</v>
      </c>
      <c r="F631">
        <v>5811.7900391000003</v>
      </c>
      <c r="G631">
        <v>5590.1499022999997</v>
      </c>
      <c r="H631">
        <v>5648.6000977000003</v>
      </c>
      <c r="I631">
        <v>5504.1201172000001</v>
      </c>
      <c r="J631">
        <v>5623.7861327999999</v>
      </c>
      <c r="L631" t="str">
        <f t="shared" si="66"/>
        <v>27JAN2021:06:00:00</v>
      </c>
      <c r="M631">
        <v>6</v>
      </c>
      <c r="N631">
        <f t="shared" si="67"/>
        <v>324.74169930000062</v>
      </c>
      <c r="O631">
        <f t="shared" si="68"/>
        <v>0</v>
      </c>
      <c r="P631">
        <f t="shared" si="69"/>
        <v>324.74169930000062</v>
      </c>
      <c r="Q631">
        <f t="shared" si="70"/>
        <v>0</v>
      </c>
      <c r="R631">
        <f t="shared" si="71"/>
        <v>1</v>
      </c>
      <c r="S631">
        <f t="shared" si="72"/>
        <v>5.9183312992616592</v>
      </c>
    </row>
    <row r="632" spans="1:19" x14ac:dyDescent="0.2">
      <c r="A632" t="s">
        <v>654</v>
      </c>
      <c r="B632">
        <v>6173.2978516000003</v>
      </c>
      <c r="C632">
        <v>6439.7299805000002</v>
      </c>
      <c r="D632">
        <v>6112.4956055000002</v>
      </c>
      <c r="E632">
        <v>6075.3554688000004</v>
      </c>
      <c r="F632">
        <v>6439.7299805000002</v>
      </c>
      <c r="G632">
        <v>6235.1201172000001</v>
      </c>
      <c r="H632">
        <v>6540.3398438000004</v>
      </c>
      <c r="I632">
        <v>6275.7797852000003</v>
      </c>
      <c r="J632">
        <v>6357.4140625</v>
      </c>
      <c r="L632" t="str">
        <f t="shared" si="66"/>
        <v>27JAN2021:07:00:00</v>
      </c>
      <c r="M632">
        <v>7</v>
      </c>
      <c r="N632">
        <f t="shared" si="67"/>
        <v>266.43212889999995</v>
      </c>
      <c r="O632">
        <f t="shared" si="68"/>
        <v>0</v>
      </c>
      <c r="P632">
        <f t="shared" si="69"/>
        <v>266.43212889999995</v>
      </c>
      <c r="Q632">
        <f t="shared" si="70"/>
        <v>0</v>
      </c>
      <c r="R632">
        <f t="shared" si="71"/>
        <v>1</v>
      </c>
      <c r="S632">
        <f t="shared" si="72"/>
        <v>4.3158800256324241</v>
      </c>
    </row>
    <row r="633" spans="1:19" x14ac:dyDescent="0.2">
      <c r="A633" t="s">
        <v>655</v>
      </c>
      <c r="B633">
        <v>6661.3867188000004</v>
      </c>
      <c r="C633">
        <v>6889.0097655999998</v>
      </c>
      <c r="D633">
        <v>6517.1782227000003</v>
      </c>
      <c r="E633">
        <v>6804.9755858999997</v>
      </c>
      <c r="F633">
        <v>6889.0097655999998</v>
      </c>
      <c r="G633">
        <v>6567.6098633000001</v>
      </c>
      <c r="H633">
        <v>6842.7998047000001</v>
      </c>
      <c r="I633">
        <v>6622.7900391000003</v>
      </c>
      <c r="J633">
        <v>6724.2480469000002</v>
      </c>
      <c r="L633" t="str">
        <f t="shared" si="66"/>
        <v>27JAN2021:08:00:00</v>
      </c>
      <c r="M633">
        <v>8</v>
      </c>
      <c r="N633">
        <f t="shared" si="67"/>
        <v>227.62304679999943</v>
      </c>
      <c r="O633">
        <f t="shared" si="68"/>
        <v>0</v>
      </c>
      <c r="P633">
        <f t="shared" si="69"/>
        <v>227.62304679999943</v>
      </c>
      <c r="Q633">
        <f t="shared" si="70"/>
        <v>0</v>
      </c>
      <c r="R633">
        <f t="shared" si="71"/>
        <v>1</v>
      </c>
      <c r="S633">
        <f t="shared" si="72"/>
        <v>3.4170519804471589</v>
      </c>
    </row>
    <row r="634" spans="1:19" x14ac:dyDescent="0.2">
      <c r="A634" t="s">
        <v>656</v>
      </c>
      <c r="B634">
        <v>6708.2578125</v>
      </c>
      <c r="C634">
        <v>6791.6401366999999</v>
      </c>
      <c r="D634">
        <v>6645.1791991999999</v>
      </c>
      <c r="E634">
        <v>7098.8305664</v>
      </c>
      <c r="F634">
        <v>6791.6401366999999</v>
      </c>
      <c r="G634">
        <v>6524.8198241999999</v>
      </c>
      <c r="H634">
        <v>6741.2099608999997</v>
      </c>
      <c r="I634">
        <v>6705.5</v>
      </c>
      <c r="J634">
        <v>6705.8374022999997</v>
      </c>
      <c r="L634" t="str">
        <f t="shared" si="66"/>
        <v>27JAN2021:09:00:00</v>
      </c>
      <c r="M634">
        <v>9</v>
      </c>
      <c r="N634">
        <f t="shared" si="67"/>
        <v>83.382324199999857</v>
      </c>
      <c r="O634">
        <f t="shared" si="68"/>
        <v>0</v>
      </c>
      <c r="P634">
        <f t="shared" si="69"/>
        <v>83.382324199999857</v>
      </c>
      <c r="Q634">
        <f t="shared" si="70"/>
        <v>0</v>
      </c>
      <c r="R634">
        <f t="shared" si="71"/>
        <v>1</v>
      </c>
      <c r="S634">
        <f t="shared" si="72"/>
        <v>1.2429803166572895</v>
      </c>
    </row>
    <row r="635" spans="1:19" x14ac:dyDescent="0.2">
      <c r="A635" t="s">
        <v>657</v>
      </c>
      <c r="B635">
        <v>6577.2846680000002</v>
      </c>
      <c r="C635">
        <v>6487.7998047000001</v>
      </c>
      <c r="D635">
        <v>6549.7646483999997</v>
      </c>
      <c r="E635">
        <v>6752.0068358999997</v>
      </c>
      <c r="F635">
        <v>6487.7998047000001</v>
      </c>
      <c r="G635">
        <v>6291.0200194999998</v>
      </c>
      <c r="H635">
        <v>6354.0200194999998</v>
      </c>
      <c r="I635">
        <v>6293.3701172000001</v>
      </c>
      <c r="J635">
        <v>6388.8955077999999</v>
      </c>
      <c r="L635" t="str">
        <f t="shared" si="66"/>
        <v>27JAN2021:10:00:00</v>
      </c>
      <c r="M635">
        <v>10</v>
      </c>
      <c r="N635">
        <f t="shared" si="67"/>
        <v>-89.484863300000143</v>
      </c>
      <c r="O635">
        <f t="shared" si="68"/>
        <v>-89.484863300000143</v>
      </c>
      <c r="P635">
        <f t="shared" si="69"/>
        <v>0</v>
      </c>
      <c r="Q635">
        <f t="shared" si="70"/>
        <v>1</v>
      </c>
      <c r="R635">
        <f t="shared" si="71"/>
        <v>0</v>
      </c>
      <c r="S635">
        <f t="shared" si="72"/>
        <v>1.3605137654352191</v>
      </c>
    </row>
    <row r="636" spans="1:19" x14ac:dyDescent="0.2">
      <c r="A636" t="s">
        <v>658</v>
      </c>
      <c r="B636">
        <v>6386.4643555000002</v>
      </c>
      <c r="C636">
        <v>6239</v>
      </c>
      <c r="D636">
        <v>6455.0161133000001</v>
      </c>
      <c r="E636">
        <v>6593.6879883000001</v>
      </c>
      <c r="F636">
        <v>6239</v>
      </c>
      <c r="G636">
        <v>6168.9199219000002</v>
      </c>
      <c r="H636">
        <v>6160.5600586</v>
      </c>
      <c r="I636">
        <v>6089.3100586</v>
      </c>
      <c r="J636">
        <v>6200.2094727000003</v>
      </c>
      <c r="L636" t="str">
        <f t="shared" si="66"/>
        <v>27JAN2021:11:00:00</v>
      </c>
      <c r="M636">
        <v>11</v>
      </c>
      <c r="N636">
        <f t="shared" si="67"/>
        <v>-147.46435550000024</v>
      </c>
      <c r="O636">
        <f t="shared" si="68"/>
        <v>-147.46435550000024</v>
      </c>
      <c r="P636">
        <f t="shared" si="69"/>
        <v>0</v>
      </c>
      <c r="Q636">
        <f t="shared" si="70"/>
        <v>1</v>
      </c>
      <c r="R636">
        <f t="shared" si="71"/>
        <v>0</v>
      </c>
      <c r="S636">
        <f t="shared" si="72"/>
        <v>2.3090139910199996</v>
      </c>
    </row>
    <row r="637" spans="1:19" x14ac:dyDescent="0.2">
      <c r="A637" t="s">
        <v>659</v>
      </c>
      <c r="B637">
        <v>6179.8666991999999</v>
      </c>
      <c r="C637">
        <v>6072.9599608999997</v>
      </c>
      <c r="D637">
        <v>6341.7851563000004</v>
      </c>
      <c r="E637">
        <v>6450.6035155999998</v>
      </c>
      <c r="F637">
        <v>6072.9599608999997</v>
      </c>
      <c r="G637">
        <v>5941.3198241999999</v>
      </c>
      <c r="H637">
        <v>6002.3701172000001</v>
      </c>
      <c r="I637">
        <v>5959.1601563000004</v>
      </c>
      <c r="J637">
        <v>6044.0107422000001</v>
      </c>
      <c r="L637" t="str">
        <f t="shared" si="66"/>
        <v>27JAN2021:12:00:00</v>
      </c>
      <c r="M637">
        <v>12</v>
      </c>
      <c r="N637">
        <f t="shared" si="67"/>
        <v>-106.90673830000014</v>
      </c>
      <c r="O637">
        <f t="shared" si="68"/>
        <v>-106.90673830000014</v>
      </c>
      <c r="P637">
        <f t="shared" si="69"/>
        <v>0</v>
      </c>
      <c r="Q637">
        <f t="shared" si="70"/>
        <v>1</v>
      </c>
      <c r="R637">
        <f t="shared" si="71"/>
        <v>0</v>
      </c>
      <c r="S637">
        <f t="shared" si="72"/>
        <v>1.7299198106302114</v>
      </c>
    </row>
    <row r="638" spans="1:19" x14ac:dyDescent="0.2">
      <c r="A638" t="s">
        <v>660</v>
      </c>
      <c r="B638">
        <v>5979.8901366999999</v>
      </c>
      <c r="C638">
        <v>5958.4399414</v>
      </c>
      <c r="D638">
        <v>6260.9462891000003</v>
      </c>
      <c r="E638">
        <v>6406.0634766000003</v>
      </c>
      <c r="F638">
        <v>5958.4399414</v>
      </c>
      <c r="G638">
        <v>5794.9799805000002</v>
      </c>
      <c r="H638">
        <v>5883.5600586</v>
      </c>
      <c r="I638">
        <v>5814.7202147999997</v>
      </c>
      <c r="J638">
        <v>5921.1708983999997</v>
      </c>
      <c r="L638" t="str">
        <f t="shared" si="66"/>
        <v>27JAN2021:13:00:00</v>
      </c>
      <c r="M638">
        <v>13</v>
      </c>
      <c r="N638">
        <f t="shared" si="67"/>
        <v>-21.450195299999905</v>
      </c>
      <c r="O638">
        <f t="shared" si="68"/>
        <v>-21.450195299999905</v>
      </c>
      <c r="P638">
        <f t="shared" si="69"/>
        <v>0</v>
      </c>
      <c r="Q638">
        <f t="shared" si="70"/>
        <v>1</v>
      </c>
      <c r="R638">
        <f t="shared" si="71"/>
        <v>0</v>
      </c>
      <c r="S638">
        <f t="shared" si="72"/>
        <v>0.35870550812221424</v>
      </c>
    </row>
    <row r="639" spans="1:19" x14ac:dyDescent="0.2">
      <c r="A639" t="s">
        <v>661</v>
      </c>
      <c r="B639">
        <v>5829.4653319999998</v>
      </c>
      <c r="C639">
        <v>5810.7998047000001</v>
      </c>
      <c r="D639">
        <v>6163.2846680000002</v>
      </c>
      <c r="E639">
        <v>6290.4394530999998</v>
      </c>
      <c r="F639">
        <v>5810.7998047000001</v>
      </c>
      <c r="G639">
        <v>5647.0800780999998</v>
      </c>
      <c r="H639">
        <v>5876.5600586</v>
      </c>
      <c r="I639">
        <v>5662.8300780999998</v>
      </c>
      <c r="J639">
        <v>5813.8432616999999</v>
      </c>
      <c r="L639" t="str">
        <f t="shared" si="66"/>
        <v>27JAN2021:14:00:00</v>
      </c>
      <c r="M639">
        <v>14</v>
      </c>
      <c r="N639">
        <f t="shared" si="67"/>
        <v>-18.665527299999667</v>
      </c>
      <c r="O639">
        <f t="shared" si="68"/>
        <v>-18.665527299999667</v>
      </c>
      <c r="P639">
        <f t="shared" si="69"/>
        <v>0</v>
      </c>
      <c r="Q639">
        <f t="shared" si="70"/>
        <v>1</v>
      </c>
      <c r="R639">
        <f t="shared" si="71"/>
        <v>0</v>
      </c>
      <c r="S639">
        <f t="shared" si="72"/>
        <v>0.32019278333362711</v>
      </c>
    </row>
    <row r="640" spans="1:19" x14ac:dyDescent="0.2">
      <c r="A640" t="s">
        <v>662</v>
      </c>
      <c r="B640">
        <v>5750.7768555000002</v>
      </c>
      <c r="C640">
        <v>5702.2700194999998</v>
      </c>
      <c r="D640">
        <v>6082.9619141000003</v>
      </c>
      <c r="E640">
        <v>6172.1899414</v>
      </c>
      <c r="F640">
        <v>5702.2700194999998</v>
      </c>
      <c r="G640">
        <v>5605.2797852000003</v>
      </c>
      <c r="H640">
        <v>5796.7402344000002</v>
      </c>
      <c r="I640">
        <v>5476.2700194999998</v>
      </c>
      <c r="J640">
        <v>5704.8500977000003</v>
      </c>
      <c r="L640" t="str">
        <f t="shared" si="66"/>
        <v>27JAN2021:15:00:00</v>
      </c>
      <c r="M640">
        <v>15</v>
      </c>
      <c r="N640">
        <f t="shared" si="67"/>
        <v>-48.506836000000476</v>
      </c>
      <c r="O640">
        <f t="shared" si="68"/>
        <v>-48.506836000000476</v>
      </c>
      <c r="P640">
        <f t="shared" si="69"/>
        <v>0</v>
      </c>
      <c r="Q640">
        <f t="shared" si="70"/>
        <v>1</v>
      </c>
      <c r="R640">
        <f t="shared" si="71"/>
        <v>0</v>
      </c>
      <c r="S640">
        <f t="shared" si="72"/>
        <v>0.84348318877316364</v>
      </c>
    </row>
    <row r="641" spans="1:19" x14ac:dyDescent="0.2">
      <c r="A641" t="s">
        <v>663</v>
      </c>
      <c r="B641">
        <v>5735.0170897999997</v>
      </c>
      <c r="C641">
        <v>5687.1699219000002</v>
      </c>
      <c r="D641">
        <v>6074.0131836</v>
      </c>
      <c r="E641">
        <v>6143.1049805000002</v>
      </c>
      <c r="F641">
        <v>5687.1699219000002</v>
      </c>
      <c r="G641">
        <v>5635.3901366999999</v>
      </c>
      <c r="H641">
        <v>5748.7202147999997</v>
      </c>
      <c r="I641">
        <v>5491.5</v>
      </c>
      <c r="J641">
        <v>5695.5229491999999</v>
      </c>
      <c r="L641" t="str">
        <f t="shared" si="66"/>
        <v>27JAN2021:16:00:00</v>
      </c>
      <c r="M641">
        <v>16</v>
      </c>
      <c r="N641">
        <f t="shared" si="67"/>
        <v>-47.847167899999477</v>
      </c>
      <c r="O641">
        <f t="shared" si="68"/>
        <v>-47.847167899999477</v>
      </c>
      <c r="P641">
        <f t="shared" si="69"/>
        <v>0</v>
      </c>
      <c r="Q641">
        <f t="shared" si="70"/>
        <v>1</v>
      </c>
      <c r="R641">
        <f t="shared" si="71"/>
        <v>0</v>
      </c>
      <c r="S641">
        <f t="shared" si="72"/>
        <v>0.83429861063706223</v>
      </c>
    </row>
    <row r="642" spans="1:19" x14ac:dyDescent="0.2">
      <c r="A642" t="s">
        <v>664</v>
      </c>
      <c r="B642">
        <v>5819.2646483999997</v>
      </c>
      <c r="C642">
        <v>5800.7099608999997</v>
      </c>
      <c r="D642">
        <v>6165.8403319999998</v>
      </c>
      <c r="E642">
        <v>6225.1220702999999</v>
      </c>
      <c r="F642">
        <v>5800.7099608999997</v>
      </c>
      <c r="G642">
        <v>5693.6401366999999</v>
      </c>
      <c r="H642">
        <v>5841.5698241999999</v>
      </c>
      <c r="I642">
        <v>5867.2900391000003</v>
      </c>
      <c r="J642">
        <v>5859.8271483999997</v>
      </c>
      <c r="L642" t="str">
        <f t="shared" si="66"/>
        <v>27JAN2021:17:00:00</v>
      </c>
      <c r="M642">
        <v>17</v>
      </c>
      <c r="N642">
        <f t="shared" si="67"/>
        <v>-18.5546875</v>
      </c>
      <c r="O642">
        <f t="shared" si="68"/>
        <v>-18.5546875</v>
      </c>
      <c r="P642">
        <f t="shared" si="69"/>
        <v>0</v>
      </c>
      <c r="Q642">
        <f t="shared" si="70"/>
        <v>1</v>
      </c>
      <c r="R642">
        <f t="shared" si="71"/>
        <v>0</v>
      </c>
      <c r="S642">
        <f t="shared" si="72"/>
        <v>0.31884934989340263</v>
      </c>
    </row>
    <row r="643" spans="1:19" x14ac:dyDescent="0.2">
      <c r="A643" t="s">
        <v>665</v>
      </c>
      <c r="B643">
        <v>6063.9897461</v>
      </c>
      <c r="C643">
        <v>6121.2700194999998</v>
      </c>
      <c r="D643">
        <v>6340.8798827999999</v>
      </c>
      <c r="E643">
        <v>6362.9536133000001</v>
      </c>
      <c r="F643">
        <v>6121.2700194999998</v>
      </c>
      <c r="G643">
        <v>6057.6699219000002</v>
      </c>
      <c r="H643">
        <v>6092.8798827999999</v>
      </c>
      <c r="I643">
        <v>6018.75</v>
      </c>
      <c r="J643">
        <v>6108.0439452999999</v>
      </c>
      <c r="L643" t="str">
        <f t="shared" ref="L643:L706" si="73">A643</f>
        <v>27JAN2021:18:00:00</v>
      </c>
      <c r="M643">
        <v>18</v>
      </c>
      <c r="N643">
        <f t="shared" ref="N643:N706" si="74">C643-B643</f>
        <v>57.280273399999714</v>
      </c>
      <c r="O643">
        <f t="shared" ref="O643:O706" si="75">IF(N643&lt;0,N643,0)</f>
        <v>0</v>
      </c>
      <c r="P643">
        <f t="shared" ref="P643:P706" si="76">IF(N643&gt;0,N643,0)</f>
        <v>57.280273399999714</v>
      </c>
      <c r="Q643">
        <f t="shared" ref="Q643:Q706" si="77">IF(O643&lt;0,1,0)</f>
        <v>0</v>
      </c>
      <c r="R643">
        <f t="shared" ref="R643:R706" si="78">IF(P643&gt;0,1,0)</f>
        <v>1</v>
      </c>
      <c r="S643">
        <f t="shared" ref="S643:S706" si="79">ABS((B643-C643)/B643)*100</f>
        <v>0.94459713486222496</v>
      </c>
    </row>
    <row r="644" spans="1:19" x14ac:dyDescent="0.2">
      <c r="A644" t="s">
        <v>666</v>
      </c>
      <c r="B644">
        <v>6592.78125</v>
      </c>
      <c r="C644">
        <v>6627.6499022999997</v>
      </c>
      <c r="D644">
        <v>6740.3544922000001</v>
      </c>
      <c r="E644">
        <v>6774.6235352000003</v>
      </c>
      <c r="F644">
        <v>6627.6499022999997</v>
      </c>
      <c r="G644">
        <v>6535.6098633000001</v>
      </c>
      <c r="H644">
        <v>6565.3398438000004</v>
      </c>
      <c r="I644">
        <v>6429.2700194999998</v>
      </c>
      <c r="J644">
        <v>6565.0605469000002</v>
      </c>
      <c r="L644" t="str">
        <f t="shared" si="73"/>
        <v>27JAN2021:19:00:00</v>
      </c>
      <c r="M644">
        <v>19</v>
      </c>
      <c r="N644">
        <f t="shared" si="74"/>
        <v>34.868652299999667</v>
      </c>
      <c r="O644">
        <f t="shared" si="75"/>
        <v>0</v>
      </c>
      <c r="P644">
        <f t="shared" si="76"/>
        <v>34.868652299999667</v>
      </c>
      <c r="Q644">
        <f t="shared" si="77"/>
        <v>0</v>
      </c>
      <c r="R644">
        <f t="shared" si="78"/>
        <v>1</v>
      </c>
      <c r="S644">
        <f t="shared" si="79"/>
        <v>0.52889138859263174</v>
      </c>
    </row>
    <row r="645" spans="1:19" x14ac:dyDescent="0.2">
      <c r="A645" t="s">
        <v>667</v>
      </c>
      <c r="B645">
        <v>6730.1333008000001</v>
      </c>
      <c r="C645">
        <v>6778.3100586</v>
      </c>
      <c r="D645">
        <v>6845.9321289</v>
      </c>
      <c r="E645">
        <v>6857.8422852000003</v>
      </c>
      <c r="F645">
        <v>6778.3100586</v>
      </c>
      <c r="G645">
        <v>6635.2299805000002</v>
      </c>
      <c r="H645">
        <v>6642.0400391000003</v>
      </c>
      <c r="I645">
        <v>6669.0498047000001</v>
      </c>
      <c r="J645">
        <v>6707.4951172000001</v>
      </c>
      <c r="L645" t="str">
        <f t="shared" si="73"/>
        <v>27JAN2021:20:00:00</v>
      </c>
      <c r="M645">
        <v>20</v>
      </c>
      <c r="N645">
        <f t="shared" si="74"/>
        <v>48.176757799999905</v>
      </c>
      <c r="O645">
        <f t="shared" si="75"/>
        <v>0</v>
      </c>
      <c r="P645">
        <f t="shared" si="76"/>
        <v>48.176757799999905</v>
      </c>
      <c r="Q645">
        <f t="shared" si="77"/>
        <v>0</v>
      </c>
      <c r="R645">
        <f t="shared" si="78"/>
        <v>1</v>
      </c>
      <c r="S645">
        <f t="shared" si="79"/>
        <v>0.71583660600412191</v>
      </c>
    </row>
    <row r="646" spans="1:19" x14ac:dyDescent="0.2">
      <c r="A646" t="s">
        <v>668</v>
      </c>
      <c r="B646">
        <v>6686.3408202999999</v>
      </c>
      <c r="C646">
        <v>6769.3100586</v>
      </c>
      <c r="D646">
        <v>6805.1689452999999</v>
      </c>
      <c r="E646">
        <v>6752.1103516000003</v>
      </c>
      <c r="F646">
        <v>6769.3100586</v>
      </c>
      <c r="G646">
        <v>6637.8901366999999</v>
      </c>
      <c r="H646">
        <v>6705.3500977000003</v>
      </c>
      <c r="I646">
        <v>6746.9702147999997</v>
      </c>
      <c r="J646">
        <v>6735.7900391000003</v>
      </c>
      <c r="L646" t="str">
        <f t="shared" si="73"/>
        <v>27JAN2021:21:00:00</v>
      </c>
      <c r="M646">
        <v>21</v>
      </c>
      <c r="N646">
        <f t="shared" si="74"/>
        <v>82.969238300000143</v>
      </c>
      <c r="O646">
        <f t="shared" si="75"/>
        <v>0</v>
      </c>
      <c r="P646">
        <f t="shared" si="76"/>
        <v>82.969238300000143</v>
      </c>
      <c r="Q646">
        <f t="shared" si="77"/>
        <v>0</v>
      </c>
      <c r="R646">
        <f t="shared" si="78"/>
        <v>1</v>
      </c>
      <c r="S646">
        <f t="shared" si="79"/>
        <v>1.2408765949845422</v>
      </c>
    </row>
    <row r="647" spans="1:19" x14ac:dyDescent="0.2">
      <c r="A647" t="s">
        <v>669</v>
      </c>
      <c r="B647">
        <v>6540.2895508000001</v>
      </c>
      <c r="C647">
        <v>6636.2402344000002</v>
      </c>
      <c r="D647">
        <v>6673.078125</v>
      </c>
      <c r="E647">
        <v>6819.5107422000001</v>
      </c>
      <c r="F647">
        <v>6636.2402344000002</v>
      </c>
      <c r="G647">
        <v>6521.2998047000001</v>
      </c>
      <c r="H647">
        <v>6673.4799805000002</v>
      </c>
      <c r="I647">
        <v>6586.7700194999998</v>
      </c>
      <c r="J647">
        <v>6623.4199219000002</v>
      </c>
      <c r="L647" t="str">
        <f t="shared" si="73"/>
        <v>27JAN2021:22:00:00</v>
      </c>
      <c r="M647">
        <v>22</v>
      </c>
      <c r="N647">
        <f t="shared" si="74"/>
        <v>95.950683600000048</v>
      </c>
      <c r="O647">
        <f t="shared" si="75"/>
        <v>0</v>
      </c>
      <c r="P647">
        <f t="shared" si="76"/>
        <v>95.950683600000048</v>
      </c>
      <c r="Q647">
        <f t="shared" si="77"/>
        <v>0</v>
      </c>
      <c r="R647">
        <f t="shared" si="78"/>
        <v>1</v>
      </c>
      <c r="S647">
        <f t="shared" si="79"/>
        <v>1.4670708820263696</v>
      </c>
    </row>
    <row r="648" spans="1:19" x14ac:dyDescent="0.2">
      <c r="A648" t="s">
        <v>670</v>
      </c>
      <c r="B648">
        <v>6266.0854491999999</v>
      </c>
      <c r="C648">
        <v>6358.0600586</v>
      </c>
      <c r="D648">
        <v>6405.6953125</v>
      </c>
      <c r="E648">
        <v>6604.9877930000002</v>
      </c>
      <c r="F648">
        <v>6358.0600586</v>
      </c>
      <c r="G648">
        <v>6418.8701172000001</v>
      </c>
      <c r="H648">
        <v>6497.2597655999998</v>
      </c>
      <c r="I648">
        <v>6365.1699219000002</v>
      </c>
      <c r="J648">
        <v>6408.1933594000002</v>
      </c>
      <c r="L648" t="str">
        <f t="shared" si="73"/>
        <v>27JAN2021:23:00:00</v>
      </c>
      <c r="M648">
        <v>23</v>
      </c>
      <c r="N648">
        <f t="shared" si="74"/>
        <v>91.97460940000019</v>
      </c>
      <c r="O648">
        <f t="shared" si="75"/>
        <v>0</v>
      </c>
      <c r="P648">
        <f t="shared" si="76"/>
        <v>91.97460940000019</v>
      </c>
      <c r="Q648">
        <f t="shared" si="77"/>
        <v>0</v>
      </c>
      <c r="R648">
        <f t="shared" si="78"/>
        <v>1</v>
      </c>
      <c r="S648">
        <f t="shared" si="79"/>
        <v>1.4678160734584735</v>
      </c>
    </row>
    <row r="649" spans="1:19" x14ac:dyDescent="0.2">
      <c r="A649" t="s">
        <v>671</v>
      </c>
      <c r="B649">
        <v>5997.1484375</v>
      </c>
      <c r="C649">
        <v>6050.3300780999998</v>
      </c>
      <c r="D649">
        <v>6132.2348633000001</v>
      </c>
      <c r="E649">
        <v>6404.3457030999998</v>
      </c>
      <c r="F649">
        <v>6050.3300780999998</v>
      </c>
      <c r="G649">
        <v>6316.4101563000004</v>
      </c>
      <c r="H649">
        <v>6156.2797852000003</v>
      </c>
      <c r="I649">
        <v>6092.7299805000002</v>
      </c>
      <c r="J649">
        <v>6130.9155272999997</v>
      </c>
      <c r="L649" t="str">
        <f t="shared" si="73"/>
        <v>28JAN2021:00:00:00</v>
      </c>
      <c r="M649">
        <v>24</v>
      </c>
      <c r="N649">
        <f t="shared" si="74"/>
        <v>53.18164059999981</v>
      </c>
      <c r="O649">
        <f t="shared" si="75"/>
        <v>0</v>
      </c>
      <c r="P649">
        <f t="shared" si="76"/>
        <v>53.18164059999981</v>
      </c>
      <c r="Q649">
        <f t="shared" si="77"/>
        <v>0</v>
      </c>
      <c r="R649">
        <f t="shared" si="78"/>
        <v>1</v>
      </c>
      <c r="S649">
        <f t="shared" si="79"/>
        <v>0.88678212911083731</v>
      </c>
    </row>
    <row r="650" spans="1:19" x14ac:dyDescent="0.2">
      <c r="A650" t="s">
        <v>672</v>
      </c>
      <c r="B650">
        <v>5836.2158202999999</v>
      </c>
      <c r="C650">
        <v>6033.3901366999999</v>
      </c>
      <c r="D650">
        <v>5777.2641602000003</v>
      </c>
      <c r="E650">
        <v>6103.2695313000004</v>
      </c>
      <c r="F650">
        <v>5907.0200194999998</v>
      </c>
      <c r="G650">
        <v>6246.9199219000002</v>
      </c>
      <c r="H650">
        <v>6033.3901366999999</v>
      </c>
      <c r="I650">
        <v>5948.0898438000004</v>
      </c>
      <c r="J650">
        <v>5975.1479491999999</v>
      </c>
      <c r="L650" t="str">
        <f t="shared" si="73"/>
        <v>28JAN2021:01:00:00</v>
      </c>
      <c r="M650">
        <v>1</v>
      </c>
      <c r="N650">
        <f t="shared" si="74"/>
        <v>197.17431639999995</v>
      </c>
      <c r="O650">
        <f t="shared" si="75"/>
        <v>0</v>
      </c>
      <c r="P650">
        <f t="shared" si="76"/>
        <v>197.17431639999995</v>
      </c>
      <c r="Q650">
        <f t="shared" si="77"/>
        <v>0</v>
      </c>
      <c r="R650">
        <f t="shared" si="78"/>
        <v>1</v>
      </c>
      <c r="S650">
        <f t="shared" si="79"/>
        <v>3.3784617031154376</v>
      </c>
    </row>
    <row r="651" spans="1:19" x14ac:dyDescent="0.2">
      <c r="A651" t="s">
        <v>673</v>
      </c>
      <c r="B651">
        <v>5811.5092772999997</v>
      </c>
      <c r="C651">
        <v>6014.8598633000001</v>
      </c>
      <c r="D651">
        <v>5757.8442383000001</v>
      </c>
      <c r="E651">
        <v>6041.3730469000002</v>
      </c>
      <c r="F651">
        <v>5899.3500977000003</v>
      </c>
      <c r="G651">
        <v>6289.6000977000003</v>
      </c>
      <c r="H651">
        <v>6014.8598633000001</v>
      </c>
      <c r="I651">
        <v>5959.5898438000004</v>
      </c>
      <c r="J651">
        <v>5974.3803711</v>
      </c>
      <c r="L651" t="str">
        <f t="shared" si="73"/>
        <v>28JAN2021:02:00:00</v>
      </c>
      <c r="M651">
        <v>2</v>
      </c>
      <c r="N651">
        <f t="shared" si="74"/>
        <v>203.35058600000048</v>
      </c>
      <c r="O651">
        <f t="shared" si="75"/>
        <v>0</v>
      </c>
      <c r="P651">
        <f t="shared" si="76"/>
        <v>203.35058600000048</v>
      </c>
      <c r="Q651">
        <f t="shared" si="77"/>
        <v>0</v>
      </c>
      <c r="R651">
        <f t="shared" si="78"/>
        <v>1</v>
      </c>
      <c r="S651">
        <f t="shared" si="79"/>
        <v>3.4991011163708619</v>
      </c>
    </row>
    <row r="652" spans="1:19" x14ac:dyDescent="0.2">
      <c r="A652" t="s">
        <v>674</v>
      </c>
      <c r="B652">
        <v>5893.1845702999999</v>
      </c>
      <c r="C652">
        <v>6133.1000977000003</v>
      </c>
      <c r="D652">
        <v>5779.0878905999998</v>
      </c>
      <c r="E652">
        <v>6027.4873047000001</v>
      </c>
      <c r="F652">
        <v>5993.8598633000001</v>
      </c>
      <c r="G652">
        <v>6151.4902344000002</v>
      </c>
      <c r="H652">
        <v>6133.1000977000003</v>
      </c>
      <c r="I652">
        <v>6144.9301758000001</v>
      </c>
      <c r="J652">
        <v>6059.2949219000002</v>
      </c>
      <c r="L652" t="str">
        <f t="shared" si="73"/>
        <v>28JAN2021:03:00:00</v>
      </c>
      <c r="M652">
        <v>3</v>
      </c>
      <c r="N652">
        <f t="shared" si="74"/>
        <v>239.91552740000043</v>
      </c>
      <c r="O652">
        <f t="shared" si="75"/>
        <v>0</v>
      </c>
      <c r="P652">
        <f t="shared" si="76"/>
        <v>239.91552740000043</v>
      </c>
      <c r="Q652">
        <f t="shared" si="77"/>
        <v>0</v>
      </c>
      <c r="R652">
        <f t="shared" si="78"/>
        <v>1</v>
      </c>
      <c r="S652">
        <f t="shared" si="79"/>
        <v>4.0710675957632061</v>
      </c>
    </row>
    <row r="653" spans="1:19" x14ac:dyDescent="0.2">
      <c r="A653" t="s">
        <v>675</v>
      </c>
      <c r="B653">
        <v>6056.4716797000001</v>
      </c>
      <c r="C653">
        <v>6232.1098633000001</v>
      </c>
      <c r="D653">
        <v>5889.6499022999997</v>
      </c>
      <c r="E653">
        <v>6123.1137694999998</v>
      </c>
      <c r="F653">
        <v>6168.2001952999999</v>
      </c>
      <c r="G653">
        <v>6214.0600586</v>
      </c>
      <c r="H653">
        <v>6232.1098633000001</v>
      </c>
      <c r="I653">
        <v>6295.3901366999999</v>
      </c>
      <c r="J653">
        <v>6186.8891602000003</v>
      </c>
      <c r="L653" t="str">
        <f t="shared" si="73"/>
        <v>28JAN2021:04:00:00</v>
      </c>
      <c r="M653">
        <v>4</v>
      </c>
      <c r="N653">
        <f t="shared" si="74"/>
        <v>175.63818360000005</v>
      </c>
      <c r="O653">
        <f t="shared" si="75"/>
        <v>0</v>
      </c>
      <c r="P653">
        <f t="shared" si="76"/>
        <v>175.63818360000005</v>
      </c>
      <c r="Q653">
        <f t="shared" si="77"/>
        <v>0</v>
      </c>
      <c r="R653">
        <f t="shared" si="78"/>
        <v>1</v>
      </c>
      <c r="S653">
        <f t="shared" si="79"/>
        <v>2.9000083363503828</v>
      </c>
    </row>
    <row r="654" spans="1:19" x14ac:dyDescent="0.2">
      <c r="A654" t="s">
        <v>676</v>
      </c>
      <c r="B654">
        <v>6405.4819336</v>
      </c>
      <c r="C654">
        <v>6545.0898438000004</v>
      </c>
      <c r="D654">
        <v>6174.0625</v>
      </c>
      <c r="E654">
        <v>6360.5288086</v>
      </c>
      <c r="F654">
        <v>6511.5097655999998</v>
      </c>
      <c r="G654">
        <v>6456.6499022999997</v>
      </c>
      <c r="H654">
        <v>6545.0898438000004</v>
      </c>
      <c r="I654">
        <v>6622.5800780999998</v>
      </c>
      <c r="J654">
        <v>6498.6342772999997</v>
      </c>
      <c r="L654" t="str">
        <f t="shared" si="73"/>
        <v>28JAN2021:05:00:00</v>
      </c>
      <c r="M654">
        <v>5</v>
      </c>
      <c r="N654">
        <f t="shared" si="74"/>
        <v>139.60791020000033</v>
      </c>
      <c r="O654">
        <f t="shared" si="75"/>
        <v>0</v>
      </c>
      <c r="P654">
        <f t="shared" si="76"/>
        <v>139.60791020000033</v>
      </c>
      <c r="Q654">
        <f t="shared" si="77"/>
        <v>0</v>
      </c>
      <c r="R654">
        <f t="shared" si="78"/>
        <v>1</v>
      </c>
      <c r="S654">
        <f t="shared" si="79"/>
        <v>2.1795067357490474</v>
      </c>
    </row>
    <row r="655" spans="1:19" x14ac:dyDescent="0.2">
      <c r="A655" t="s">
        <v>677</v>
      </c>
      <c r="B655">
        <v>6981.0874022999997</v>
      </c>
      <c r="C655">
        <v>7295.7202147999997</v>
      </c>
      <c r="D655">
        <v>6727.3139647999997</v>
      </c>
      <c r="E655">
        <v>6921.9604491999999</v>
      </c>
      <c r="F655">
        <v>7056.7998047000001</v>
      </c>
      <c r="G655">
        <v>7049.1000977000003</v>
      </c>
      <c r="H655">
        <v>7295.7202147999997</v>
      </c>
      <c r="I655">
        <v>7046.2099608999997</v>
      </c>
      <c r="J655">
        <v>7071.734375</v>
      </c>
      <c r="L655" t="str">
        <f t="shared" si="73"/>
        <v>28JAN2021:06:00:00</v>
      </c>
      <c r="M655">
        <v>6</v>
      </c>
      <c r="N655">
        <f t="shared" si="74"/>
        <v>314.6328125</v>
      </c>
      <c r="O655">
        <f t="shared" si="75"/>
        <v>0</v>
      </c>
      <c r="P655">
        <f t="shared" si="76"/>
        <v>314.6328125</v>
      </c>
      <c r="Q655">
        <f t="shared" si="77"/>
        <v>0</v>
      </c>
      <c r="R655">
        <f t="shared" si="78"/>
        <v>1</v>
      </c>
      <c r="S655">
        <f t="shared" si="79"/>
        <v>4.506931289763549</v>
      </c>
    </row>
    <row r="656" spans="1:19" x14ac:dyDescent="0.2">
      <c r="A656" t="s">
        <v>678</v>
      </c>
      <c r="B656">
        <v>7878.4721680000002</v>
      </c>
      <c r="C656">
        <v>8224.0898438000004</v>
      </c>
      <c r="D656">
        <v>7529.2851563000004</v>
      </c>
      <c r="E656">
        <v>7726.9130858999997</v>
      </c>
      <c r="F656">
        <v>7778.5498047000001</v>
      </c>
      <c r="G656">
        <v>7857.6699219000002</v>
      </c>
      <c r="H656">
        <v>8224.0898438000004</v>
      </c>
      <c r="I656">
        <v>7865.1401366999999</v>
      </c>
      <c r="J656">
        <v>7890.3144530999998</v>
      </c>
      <c r="L656" t="str">
        <f t="shared" si="73"/>
        <v>28JAN2021:07:00:00</v>
      </c>
      <c r="M656">
        <v>7</v>
      </c>
      <c r="N656">
        <f t="shared" si="74"/>
        <v>345.61767580000014</v>
      </c>
      <c r="O656">
        <f t="shared" si="75"/>
        <v>0</v>
      </c>
      <c r="P656">
        <f t="shared" si="76"/>
        <v>345.61767580000014</v>
      </c>
      <c r="Q656">
        <f t="shared" si="77"/>
        <v>0</v>
      </c>
      <c r="R656">
        <f t="shared" si="78"/>
        <v>1</v>
      </c>
      <c r="S656">
        <f t="shared" si="79"/>
        <v>4.3868616710203767</v>
      </c>
    </row>
    <row r="657" spans="1:19" x14ac:dyDescent="0.2">
      <c r="A657" t="s">
        <v>679</v>
      </c>
      <c r="B657">
        <v>8427.921875</v>
      </c>
      <c r="C657">
        <v>8463.7802733999997</v>
      </c>
      <c r="D657">
        <v>8139.0004883000001</v>
      </c>
      <c r="E657">
        <v>8432.2607422000001</v>
      </c>
      <c r="F657">
        <v>8307.0703125</v>
      </c>
      <c r="G657">
        <v>8138.5698241999999</v>
      </c>
      <c r="H657">
        <v>8463.7802733999997</v>
      </c>
      <c r="I657">
        <v>8398.7001952999999</v>
      </c>
      <c r="J657">
        <v>8327.0839844000002</v>
      </c>
      <c r="L657" t="str">
        <f t="shared" si="73"/>
        <v>28JAN2021:08:00:00</v>
      </c>
      <c r="M657">
        <v>8</v>
      </c>
      <c r="N657">
        <f t="shared" si="74"/>
        <v>35.858398399999714</v>
      </c>
      <c r="O657">
        <f t="shared" si="75"/>
        <v>0</v>
      </c>
      <c r="P657">
        <f t="shared" si="76"/>
        <v>35.858398399999714</v>
      </c>
      <c r="Q657">
        <f t="shared" si="77"/>
        <v>0</v>
      </c>
      <c r="R657">
        <f t="shared" si="78"/>
        <v>1</v>
      </c>
      <c r="S657">
        <f t="shared" si="79"/>
        <v>0.42547141432774271</v>
      </c>
    </row>
    <row r="658" spans="1:19" x14ac:dyDescent="0.2">
      <c r="A658" t="s">
        <v>680</v>
      </c>
      <c r="B658">
        <v>8392.6181641000003</v>
      </c>
      <c r="C658">
        <v>8291.7402344000002</v>
      </c>
      <c r="D658">
        <v>8249.3203125</v>
      </c>
      <c r="E658">
        <v>8604.2919922000001</v>
      </c>
      <c r="F658">
        <v>8233.1904297000001</v>
      </c>
      <c r="G658">
        <v>8044.8901366999999</v>
      </c>
      <c r="H658">
        <v>8291.7402344000002</v>
      </c>
      <c r="I658">
        <v>8364.4003905999998</v>
      </c>
      <c r="J658">
        <v>8259.109375</v>
      </c>
      <c r="L658" t="str">
        <f t="shared" si="73"/>
        <v>28JAN2021:09:00:00</v>
      </c>
      <c r="M658">
        <v>9</v>
      </c>
      <c r="N658">
        <f t="shared" si="74"/>
        <v>-100.8779297000001</v>
      </c>
      <c r="O658">
        <f t="shared" si="75"/>
        <v>-100.8779297000001</v>
      </c>
      <c r="P658">
        <f t="shared" si="76"/>
        <v>0</v>
      </c>
      <c r="Q658">
        <f t="shared" si="77"/>
        <v>1</v>
      </c>
      <c r="R658">
        <f t="shared" si="78"/>
        <v>0</v>
      </c>
      <c r="S658">
        <f t="shared" si="79"/>
        <v>1.2019840260517551</v>
      </c>
    </row>
    <row r="659" spans="1:19" x14ac:dyDescent="0.2">
      <c r="A659" t="s">
        <v>681</v>
      </c>
      <c r="B659">
        <v>7979.7827147999997</v>
      </c>
      <c r="C659">
        <v>7688.5</v>
      </c>
      <c r="D659">
        <v>8155.7216797000001</v>
      </c>
      <c r="E659">
        <v>8700.4375</v>
      </c>
      <c r="F659">
        <v>7929.1298827999999</v>
      </c>
      <c r="G659">
        <v>7759.7597655999998</v>
      </c>
      <c r="H659">
        <v>7688.5</v>
      </c>
      <c r="I659">
        <v>7835.4399414</v>
      </c>
      <c r="J659">
        <v>7852.7026366999999</v>
      </c>
      <c r="L659" t="str">
        <f t="shared" si="73"/>
        <v>28JAN2021:10:00:00</v>
      </c>
      <c r="M659">
        <v>10</v>
      </c>
      <c r="N659">
        <f t="shared" si="74"/>
        <v>-291.28271479999967</v>
      </c>
      <c r="O659">
        <f t="shared" si="75"/>
        <v>-291.28271479999967</v>
      </c>
      <c r="P659">
        <f t="shared" si="76"/>
        <v>0</v>
      </c>
      <c r="Q659">
        <f t="shared" si="77"/>
        <v>1</v>
      </c>
      <c r="R659">
        <f t="shared" si="78"/>
        <v>0</v>
      </c>
      <c r="S659">
        <f t="shared" si="79"/>
        <v>3.6502587252126726</v>
      </c>
    </row>
    <row r="660" spans="1:19" x14ac:dyDescent="0.2">
      <c r="A660" t="s">
        <v>682</v>
      </c>
      <c r="B660">
        <v>7499.0332030999998</v>
      </c>
      <c r="C660">
        <v>7291.8100586</v>
      </c>
      <c r="D660">
        <v>7822.0209961</v>
      </c>
      <c r="E660">
        <v>8453.1142577999999</v>
      </c>
      <c r="F660">
        <v>7533.2998047000001</v>
      </c>
      <c r="G660">
        <v>7405.5400391000003</v>
      </c>
      <c r="H660">
        <v>7291.8100586</v>
      </c>
      <c r="I660">
        <v>7454.0097655999998</v>
      </c>
      <c r="J660">
        <v>7473.2250977000003</v>
      </c>
      <c r="L660" t="str">
        <f t="shared" si="73"/>
        <v>28JAN2021:11:00:00</v>
      </c>
      <c r="M660">
        <v>11</v>
      </c>
      <c r="N660">
        <f t="shared" si="74"/>
        <v>-207.22314449999976</v>
      </c>
      <c r="O660">
        <f t="shared" si="75"/>
        <v>-207.22314449999976</v>
      </c>
      <c r="P660">
        <f t="shared" si="76"/>
        <v>0</v>
      </c>
      <c r="Q660">
        <f t="shared" si="77"/>
        <v>1</v>
      </c>
      <c r="R660">
        <f t="shared" si="78"/>
        <v>0</v>
      </c>
      <c r="S660">
        <f t="shared" si="79"/>
        <v>2.7633314707066035</v>
      </c>
    </row>
    <row r="661" spans="1:19" x14ac:dyDescent="0.2">
      <c r="A661" t="s">
        <v>683</v>
      </c>
      <c r="B661">
        <v>7130.4272461</v>
      </c>
      <c r="C661">
        <v>6913.5498047000001</v>
      </c>
      <c r="D661">
        <v>7470.1845702999999</v>
      </c>
      <c r="E661">
        <v>8069.5053711</v>
      </c>
      <c r="F661">
        <v>7062.6499022999997</v>
      </c>
      <c r="G661">
        <v>7026.8701172000001</v>
      </c>
      <c r="H661">
        <v>6913.5498047000001</v>
      </c>
      <c r="I661">
        <v>7022.8701172000001</v>
      </c>
      <c r="J661">
        <v>7061.8994141000003</v>
      </c>
      <c r="L661" t="str">
        <f t="shared" si="73"/>
        <v>28JAN2021:12:00:00</v>
      </c>
      <c r="M661">
        <v>12</v>
      </c>
      <c r="N661">
        <f t="shared" si="74"/>
        <v>-216.87744139999995</v>
      </c>
      <c r="O661">
        <f t="shared" si="75"/>
        <v>-216.87744139999995</v>
      </c>
      <c r="P661">
        <f t="shared" si="76"/>
        <v>0</v>
      </c>
      <c r="Q661">
        <f t="shared" si="77"/>
        <v>1</v>
      </c>
      <c r="R661">
        <f t="shared" si="78"/>
        <v>0</v>
      </c>
      <c r="S661">
        <f t="shared" si="79"/>
        <v>3.0415770880857309</v>
      </c>
    </row>
    <row r="662" spans="1:19" x14ac:dyDescent="0.2">
      <c r="A662" t="s">
        <v>684</v>
      </c>
      <c r="B662">
        <v>6725.2324219000002</v>
      </c>
      <c r="C662">
        <v>6578.6699219000002</v>
      </c>
      <c r="D662">
        <v>7086.0122069999998</v>
      </c>
      <c r="E662">
        <v>7510.7392577999999</v>
      </c>
      <c r="F662">
        <v>6739.1201172000001</v>
      </c>
      <c r="G662">
        <v>6636.6298827999999</v>
      </c>
      <c r="H662">
        <v>6578.6699219000002</v>
      </c>
      <c r="I662">
        <v>6664.2001952999999</v>
      </c>
      <c r="J662">
        <v>6710.828125</v>
      </c>
      <c r="L662" t="str">
        <f t="shared" si="73"/>
        <v>28JAN2021:13:00:00</v>
      </c>
      <c r="M662">
        <v>13</v>
      </c>
      <c r="N662">
        <f t="shared" si="74"/>
        <v>-146.5625</v>
      </c>
      <c r="O662">
        <f t="shared" si="75"/>
        <v>-146.5625</v>
      </c>
      <c r="P662">
        <f t="shared" si="76"/>
        <v>0</v>
      </c>
      <c r="Q662">
        <f t="shared" si="77"/>
        <v>1</v>
      </c>
      <c r="R662">
        <f t="shared" si="78"/>
        <v>0</v>
      </c>
      <c r="S662">
        <f t="shared" si="79"/>
        <v>2.179292711471724</v>
      </c>
    </row>
    <row r="663" spans="1:19" x14ac:dyDescent="0.2">
      <c r="A663" t="s">
        <v>685</v>
      </c>
      <c r="B663">
        <v>6396.9130858999997</v>
      </c>
      <c r="C663">
        <v>6414.4599608999997</v>
      </c>
      <c r="D663">
        <v>6769.8896483999997</v>
      </c>
      <c r="E663">
        <v>7070.6855469000002</v>
      </c>
      <c r="F663">
        <v>6459.0698241999999</v>
      </c>
      <c r="G663">
        <v>6259.3398438000004</v>
      </c>
      <c r="H663">
        <v>6414.4599608999997</v>
      </c>
      <c r="I663">
        <v>6354.5097655999998</v>
      </c>
      <c r="J663">
        <v>6435.6635741999999</v>
      </c>
      <c r="L663" t="str">
        <f t="shared" si="73"/>
        <v>28JAN2021:14:00:00</v>
      </c>
      <c r="M663">
        <v>14</v>
      </c>
      <c r="N663">
        <f t="shared" si="74"/>
        <v>17.546875</v>
      </c>
      <c r="O663">
        <f t="shared" si="75"/>
        <v>0</v>
      </c>
      <c r="P663">
        <f t="shared" si="76"/>
        <v>17.546875</v>
      </c>
      <c r="Q663">
        <f t="shared" si="77"/>
        <v>0</v>
      </c>
      <c r="R663">
        <f t="shared" si="78"/>
        <v>1</v>
      </c>
      <c r="S663">
        <f t="shared" si="79"/>
        <v>0.27430222615774807</v>
      </c>
    </row>
    <row r="664" spans="1:19" x14ac:dyDescent="0.2">
      <c r="A664" t="s">
        <v>686</v>
      </c>
      <c r="B664">
        <v>6270.9140625</v>
      </c>
      <c r="C664">
        <v>6209.7597655999998</v>
      </c>
      <c r="D664">
        <v>6548.5195313000004</v>
      </c>
      <c r="E664">
        <v>6710.7226563000004</v>
      </c>
      <c r="F664">
        <v>6222.5498047000001</v>
      </c>
      <c r="G664">
        <v>6141.7099608999997</v>
      </c>
      <c r="H664">
        <v>6209.7597655999998</v>
      </c>
      <c r="I664">
        <v>6026</v>
      </c>
      <c r="J664">
        <v>6200.8559569999998</v>
      </c>
      <c r="L664" t="str">
        <f t="shared" si="73"/>
        <v>28JAN2021:15:00:00</v>
      </c>
      <c r="M664">
        <v>15</v>
      </c>
      <c r="N664">
        <f t="shared" si="74"/>
        <v>-61.15429690000019</v>
      </c>
      <c r="O664">
        <f t="shared" si="75"/>
        <v>-61.15429690000019</v>
      </c>
      <c r="P664">
        <f t="shared" si="76"/>
        <v>0</v>
      </c>
      <c r="Q664">
        <f t="shared" si="77"/>
        <v>1</v>
      </c>
      <c r="R664">
        <f t="shared" si="78"/>
        <v>0</v>
      </c>
      <c r="S664">
        <f t="shared" si="79"/>
        <v>0.9752054690990305</v>
      </c>
    </row>
    <row r="665" spans="1:19" x14ac:dyDescent="0.2">
      <c r="A665" t="s">
        <v>687</v>
      </c>
      <c r="B665">
        <v>6232.5712891000003</v>
      </c>
      <c r="C665">
        <v>6077.3500977000003</v>
      </c>
      <c r="D665">
        <v>6435.8989258000001</v>
      </c>
      <c r="E665">
        <v>6467.4814452999999</v>
      </c>
      <c r="F665">
        <v>6126.2700194999998</v>
      </c>
      <c r="G665">
        <v>6039.3999022999997</v>
      </c>
      <c r="H665">
        <v>6077.3500977000003</v>
      </c>
      <c r="I665">
        <v>5954.4799805000002</v>
      </c>
      <c r="J665">
        <v>6098.9375</v>
      </c>
      <c r="L665" t="str">
        <f t="shared" si="73"/>
        <v>28JAN2021:16:00:00</v>
      </c>
      <c r="M665">
        <v>16</v>
      </c>
      <c r="N665">
        <f t="shared" si="74"/>
        <v>-155.22119139999995</v>
      </c>
      <c r="O665">
        <f t="shared" si="75"/>
        <v>-155.22119139999995</v>
      </c>
      <c r="P665">
        <f t="shared" si="76"/>
        <v>0</v>
      </c>
      <c r="Q665">
        <f t="shared" si="77"/>
        <v>1</v>
      </c>
      <c r="R665">
        <f t="shared" si="78"/>
        <v>0</v>
      </c>
      <c r="S665">
        <f t="shared" si="79"/>
        <v>2.4904840105312989</v>
      </c>
    </row>
    <row r="666" spans="1:19" x14ac:dyDescent="0.2">
      <c r="A666" t="s">
        <v>688</v>
      </c>
      <c r="B666">
        <v>6332.5185547000001</v>
      </c>
      <c r="C666">
        <v>6210.4399414</v>
      </c>
      <c r="D666">
        <v>6454.7299805000002</v>
      </c>
      <c r="E666">
        <v>6408.7109375</v>
      </c>
      <c r="F666">
        <v>6250.9399414</v>
      </c>
      <c r="G666">
        <v>6187.2299805000002</v>
      </c>
      <c r="H666">
        <v>6210.4399414</v>
      </c>
      <c r="I666">
        <v>6345.0898438000004</v>
      </c>
      <c r="J666">
        <v>6281.8623047000001</v>
      </c>
      <c r="L666" t="str">
        <f t="shared" si="73"/>
        <v>28JAN2021:17:00:00</v>
      </c>
      <c r="M666">
        <v>17</v>
      </c>
      <c r="N666">
        <f t="shared" si="74"/>
        <v>-122.07861330000014</v>
      </c>
      <c r="O666">
        <f t="shared" si="75"/>
        <v>-122.07861330000014</v>
      </c>
      <c r="P666">
        <f t="shared" si="76"/>
        <v>0</v>
      </c>
      <c r="Q666">
        <f t="shared" si="77"/>
        <v>1</v>
      </c>
      <c r="R666">
        <f t="shared" si="78"/>
        <v>0</v>
      </c>
      <c r="S666">
        <f t="shared" si="79"/>
        <v>1.92780506279596</v>
      </c>
    </row>
    <row r="667" spans="1:19" x14ac:dyDescent="0.2">
      <c r="A667" t="s">
        <v>689</v>
      </c>
      <c r="B667">
        <v>6556.4838866999999</v>
      </c>
      <c r="C667">
        <v>6561.5698241999999</v>
      </c>
      <c r="D667">
        <v>6603.0913086</v>
      </c>
      <c r="E667">
        <v>6523.4204102000003</v>
      </c>
      <c r="F667">
        <v>6545.3701172000001</v>
      </c>
      <c r="G667">
        <v>6462.3500977000003</v>
      </c>
      <c r="H667">
        <v>6561.5698241999999</v>
      </c>
      <c r="I667">
        <v>6522.0200194999998</v>
      </c>
      <c r="J667">
        <v>6540.4199219000002</v>
      </c>
      <c r="L667" t="str">
        <f t="shared" si="73"/>
        <v>28JAN2021:18:00:00</v>
      </c>
      <c r="M667">
        <v>18</v>
      </c>
      <c r="N667">
        <f t="shared" si="74"/>
        <v>5.0859375</v>
      </c>
      <c r="O667">
        <f t="shared" si="75"/>
        <v>0</v>
      </c>
      <c r="P667">
        <f t="shared" si="76"/>
        <v>5.0859375</v>
      </c>
      <c r="Q667">
        <f t="shared" si="77"/>
        <v>0</v>
      </c>
      <c r="R667">
        <f t="shared" si="78"/>
        <v>1</v>
      </c>
      <c r="S667">
        <f t="shared" si="79"/>
        <v>7.7571112625121494E-2</v>
      </c>
    </row>
    <row r="668" spans="1:19" x14ac:dyDescent="0.2">
      <c r="A668" t="s">
        <v>690</v>
      </c>
      <c r="B668">
        <v>7128.9042969000002</v>
      </c>
      <c r="C668">
        <v>6996.3300780999998</v>
      </c>
      <c r="D668">
        <v>7026.6440430000002</v>
      </c>
      <c r="E668">
        <v>6871.7382813000004</v>
      </c>
      <c r="F668">
        <v>6992.9399414</v>
      </c>
      <c r="G668">
        <v>7003.5</v>
      </c>
      <c r="H668">
        <v>6996.3300780999998</v>
      </c>
      <c r="I668">
        <v>7102.3598633000001</v>
      </c>
      <c r="J668">
        <v>7026.6752930000002</v>
      </c>
      <c r="L668" t="str">
        <f t="shared" si="73"/>
        <v>28JAN2021:19:00:00</v>
      </c>
      <c r="M668">
        <v>19</v>
      </c>
      <c r="N668">
        <f t="shared" si="74"/>
        <v>-132.57421880000038</v>
      </c>
      <c r="O668">
        <f t="shared" si="75"/>
        <v>-132.57421880000038</v>
      </c>
      <c r="P668">
        <f t="shared" si="76"/>
        <v>0</v>
      </c>
      <c r="Q668">
        <f t="shared" si="77"/>
        <v>1</v>
      </c>
      <c r="R668">
        <f t="shared" si="78"/>
        <v>0</v>
      </c>
      <c r="S668">
        <f t="shared" si="79"/>
        <v>1.8596717430706737</v>
      </c>
    </row>
    <row r="669" spans="1:19" x14ac:dyDescent="0.2">
      <c r="A669" t="s">
        <v>691</v>
      </c>
      <c r="B669">
        <v>7282.1591797000001</v>
      </c>
      <c r="C669">
        <v>7061.8100586</v>
      </c>
      <c r="D669">
        <v>7146.7534180000002</v>
      </c>
      <c r="E669">
        <v>6912.8549805000002</v>
      </c>
      <c r="F669">
        <v>7107.6801758000001</v>
      </c>
      <c r="G669">
        <v>7095.7402344000002</v>
      </c>
      <c r="H669">
        <v>7061.8100586</v>
      </c>
      <c r="I669">
        <v>7194.1201172000001</v>
      </c>
      <c r="J669">
        <v>7121.2138672000001</v>
      </c>
      <c r="L669" t="str">
        <f t="shared" si="73"/>
        <v>28JAN2021:20:00:00</v>
      </c>
      <c r="M669">
        <v>20</v>
      </c>
      <c r="N669">
        <f t="shared" si="74"/>
        <v>-220.34912110000005</v>
      </c>
      <c r="O669">
        <f t="shared" si="75"/>
        <v>-220.34912110000005</v>
      </c>
      <c r="P669">
        <f t="shared" si="76"/>
        <v>0</v>
      </c>
      <c r="Q669">
        <f t="shared" si="77"/>
        <v>1</v>
      </c>
      <c r="R669">
        <f t="shared" si="78"/>
        <v>0</v>
      </c>
      <c r="S669">
        <f t="shared" si="79"/>
        <v>3.0258761949924535</v>
      </c>
    </row>
    <row r="670" spans="1:19" x14ac:dyDescent="0.2">
      <c r="A670" t="s">
        <v>692</v>
      </c>
      <c r="B670">
        <v>7243.9702147999997</v>
      </c>
      <c r="C670">
        <v>7112.6899414</v>
      </c>
      <c r="D670">
        <v>7066.7900391000003</v>
      </c>
      <c r="E670">
        <v>6881.9912108999997</v>
      </c>
      <c r="F670">
        <v>7104.1801758000001</v>
      </c>
      <c r="G670">
        <v>7148.8999022999997</v>
      </c>
      <c r="H670">
        <v>7112.6899414</v>
      </c>
      <c r="I670">
        <v>7234.1499022999997</v>
      </c>
      <c r="J670">
        <v>7139.7163086</v>
      </c>
      <c r="L670" t="str">
        <f t="shared" si="73"/>
        <v>28JAN2021:21:00:00</v>
      </c>
      <c r="M670">
        <v>21</v>
      </c>
      <c r="N670">
        <f t="shared" si="74"/>
        <v>-131.28027339999971</v>
      </c>
      <c r="O670">
        <f t="shared" si="75"/>
        <v>-131.28027339999971</v>
      </c>
      <c r="P670">
        <f t="shared" si="76"/>
        <v>0</v>
      </c>
      <c r="Q670">
        <f t="shared" si="77"/>
        <v>1</v>
      </c>
      <c r="R670">
        <f t="shared" si="78"/>
        <v>0</v>
      </c>
      <c r="S670">
        <f t="shared" si="79"/>
        <v>1.8122696464403429</v>
      </c>
    </row>
    <row r="671" spans="1:19" x14ac:dyDescent="0.2">
      <c r="A671" t="s">
        <v>693</v>
      </c>
      <c r="B671">
        <v>7083.8793944999998</v>
      </c>
      <c r="C671">
        <v>6959.5400391000003</v>
      </c>
      <c r="D671">
        <v>6927.6796875</v>
      </c>
      <c r="E671">
        <v>6868.1777344000002</v>
      </c>
      <c r="F671">
        <v>6914.8300780999998</v>
      </c>
      <c r="G671">
        <v>6930.6201172000001</v>
      </c>
      <c r="H671">
        <v>6959.5400391000003</v>
      </c>
      <c r="I671">
        <v>7036.9599608999997</v>
      </c>
      <c r="J671">
        <v>6960.1201172000001</v>
      </c>
      <c r="L671" t="str">
        <f t="shared" si="73"/>
        <v>28JAN2021:22:00:00</v>
      </c>
      <c r="M671">
        <v>22</v>
      </c>
      <c r="N671">
        <f t="shared" si="74"/>
        <v>-124.33935539999948</v>
      </c>
      <c r="O671">
        <f t="shared" si="75"/>
        <v>-124.33935539999948</v>
      </c>
      <c r="P671">
        <f t="shared" si="76"/>
        <v>0</v>
      </c>
      <c r="Q671">
        <f t="shared" si="77"/>
        <v>1</v>
      </c>
      <c r="R671">
        <f t="shared" si="78"/>
        <v>0</v>
      </c>
      <c r="S671">
        <f t="shared" si="79"/>
        <v>1.7552438215780168</v>
      </c>
    </row>
    <row r="672" spans="1:19" x14ac:dyDescent="0.2">
      <c r="A672" t="s">
        <v>694</v>
      </c>
      <c r="B672">
        <v>6741.1816405999998</v>
      </c>
      <c r="C672">
        <v>6637.2797852000003</v>
      </c>
      <c r="D672">
        <v>6607.9052733999997</v>
      </c>
      <c r="E672">
        <v>6576.6665039</v>
      </c>
      <c r="F672">
        <v>6588.4301758000001</v>
      </c>
      <c r="G672">
        <v>6734.2900391000003</v>
      </c>
      <c r="H672">
        <v>6637.2797852000003</v>
      </c>
      <c r="I672">
        <v>6699.8300780999998</v>
      </c>
      <c r="J672">
        <v>6649.1591797000001</v>
      </c>
      <c r="L672" t="str">
        <f t="shared" si="73"/>
        <v>28JAN2021:23:00:00</v>
      </c>
      <c r="M672">
        <v>23</v>
      </c>
      <c r="N672">
        <f t="shared" si="74"/>
        <v>-103.90185539999948</v>
      </c>
      <c r="O672">
        <f t="shared" si="75"/>
        <v>-103.90185539999948</v>
      </c>
      <c r="P672">
        <f t="shared" si="76"/>
        <v>0</v>
      </c>
      <c r="Q672">
        <f t="shared" si="77"/>
        <v>1</v>
      </c>
      <c r="R672">
        <f t="shared" si="78"/>
        <v>0</v>
      </c>
      <c r="S672">
        <f t="shared" si="79"/>
        <v>1.5413003378255163</v>
      </c>
    </row>
    <row r="673" spans="1:19" x14ac:dyDescent="0.2">
      <c r="A673" t="s">
        <v>695</v>
      </c>
      <c r="B673">
        <v>6444.3339844000002</v>
      </c>
      <c r="C673">
        <v>6232.3999022999997</v>
      </c>
      <c r="D673">
        <v>6251.3823241999999</v>
      </c>
      <c r="E673">
        <v>6224.5712891000003</v>
      </c>
      <c r="F673">
        <v>6250.7099608999997</v>
      </c>
      <c r="G673">
        <v>6537.9199219000002</v>
      </c>
      <c r="H673">
        <v>6232.3999022999997</v>
      </c>
      <c r="I673">
        <v>6338.4599608999997</v>
      </c>
      <c r="J673">
        <v>6304.0556641000003</v>
      </c>
      <c r="L673" t="str">
        <f t="shared" si="73"/>
        <v>29JAN2021:00:00:00</v>
      </c>
      <c r="M673">
        <v>24</v>
      </c>
      <c r="N673">
        <f t="shared" si="74"/>
        <v>-211.93408210000052</v>
      </c>
      <c r="O673">
        <f t="shared" si="75"/>
        <v>-211.93408210000052</v>
      </c>
      <c r="P673">
        <f t="shared" si="76"/>
        <v>0</v>
      </c>
      <c r="Q673">
        <f t="shared" si="77"/>
        <v>1</v>
      </c>
      <c r="R673">
        <f t="shared" si="78"/>
        <v>0</v>
      </c>
      <c r="S673">
        <f t="shared" si="79"/>
        <v>3.2886886777289313</v>
      </c>
    </row>
    <row r="674" spans="1:19" x14ac:dyDescent="0.2">
      <c r="A674" t="s">
        <v>696</v>
      </c>
      <c r="B674">
        <v>6250.2856444999998</v>
      </c>
      <c r="C674">
        <v>6183.3901366999999</v>
      </c>
      <c r="D674">
        <v>6119.4301758000001</v>
      </c>
      <c r="E674">
        <v>6174.6425780999998</v>
      </c>
      <c r="F674">
        <v>6183.3901366999999</v>
      </c>
      <c r="G674">
        <v>6229.7402344000002</v>
      </c>
      <c r="H674">
        <v>6082.1801758000001</v>
      </c>
      <c r="I674">
        <v>6136.1201172000001</v>
      </c>
      <c r="J674">
        <v>6144.0693358999997</v>
      </c>
      <c r="L674" t="str">
        <f t="shared" si="73"/>
        <v>29JAN2021:01:00:00</v>
      </c>
      <c r="M674">
        <v>1</v>
      </c>
      <c r="N674">
        <f t="shared" si="74"/>
        <v>-66.895507799999905</v>
      </c>
      <c r="O674">
        <f t="shared" si="75"/>
        <v>-66.895507799999905</v>
      </c>
      <c r="P674">
        <f t="shared" si="76"/>
        <v>0</v>
      </c>
      <c r="Q674">
        <f t="shared" si="77"/>
        <v>1</v>
      </c>
      <c r="R674">
        <f t="shared" si="78"/>
        <v>0</v>
      </c>
      <c r="S674">
        <f t="shared" si="79"/>
        <v>1.070279209700844</v>
      </c>
    </row>
    <row r="675" spans="1:19" x14ac:dyDescent="0.2">
      <c r="A675" t="s">
        <v>697</v>
      </c>
      <c r="B675">
        <v>6213.7949219000002</v>
      </c>
      <c r="C675">
        <v>6106.2900391000003</v>
      </c>
      <c r="D675">
        <v>6011.9614258000001</v>
      </c>
      <c r="E675">
        <v>6084.9501952999999</v>
      </c>
      <c r="F675">
        <v>6106.2900391000003</v>
      </c>
      <c r="G675">
        <v>6040.0097655999998</v>
      </c>
      <c r="H675">
        <v>5974.3798827999999</v>
      </c>
      <c r="I675">
        <v>6053.3100586</v>
      </c>
      <c r="J675">
        <v>6039.9916991999999</v>
      </c>
      <c r="L675" t="str">
        <f t="shared" si="73"/>
        <v>29JAN2021:02:00:00</v>
      </c>
      <c r="M675">
        <v>2</v>
      </c>
      <c r="N675">
        <f t="shared" si="74"/>
        <v>-107.5048827999999</v>
      </c>
      <c r="O675">
        <f t="shared" si="75"/>
        <v>-107.5048827999999</v>
      </c>
      <c r="P675">
        <f t="shared" si="76"/>
        <v>0</v>
      </c>
      <c r="Q675">
        <f t="shared" si="77"/>
        <v>1</v>
      </c>
      <c r="R675">
        <f t="shared" si="78"/>
        <v>0</v>
      </c>
      <c r="S675">
        <f t="shared" si="79"/>
        <v>1.7301002712707487</v>
      </c>
    </row>
    <row r="676" spans="1:19" x14ac:dyDescent="0.2">
      <c r="A676" t="s">
        <v>698</v>
      </c>
      <c r="B676">
        <v>6242.1411133000001</v>
      </c>
      <c r="C676">
        <v>6105.6401366999999</v>
      </c>
      <c r="D676">
        <v>5994.0673827999999</v>
      </c>
      <c r="E676">
        <v>5991.4653319999998</v>
      </c>
      <c r="F676">
        <v>6105.6401366999999</v>
      </c>
      <c r="G676">
        <v>5801.3398438000004</v>
      </c>
      <c r="H676">
        <v>5863.4799805000002</v>
      </c>
      <c r="I676">
        <v>6074.0698241999999</v>
      </c>
      <c r="J676">
        <v>5985.2236327999999</v>
      </c>
      <c r="L676" t="str">
        <f t="shared" si="73"/>
        <v>29JAN2021:03:00:00</v>
      </c>
      <c r="M676">
        <v>3</v>
      </c>
      <c r="N676">
        <f t="shared" si="74"/>
        <v>-136.50097660000029</v>
      </c>
      <c r="O676">
        <f t="shared" si="75"/>
        <v>-136.50097660000029</v>
      </c>
      <c r="P676">
        <f t="shared" si="76"/>
        <v>0</v>
      </c>
      <c r="Q676">
        <f t="shared" si="77"/>
        <v>1</v>
      </c>
      <c r="R676">
        <f t="shared" si="78"/>
        <v>0</v>
      </c>
      <c r="S676">
        <f t="shared" si="79"/>
        <v>2.1867653121324109</v>
      </c>
    </row>
    <row r="677" spans="1:19" x14ac:dyDescent="0.2">
      <c r="A677" t="s">
        <v>699</v>
      </c>
      <c r="B677">
        <v>6356.1616211</v>
      </c>
      <c r="C677">
        <v>6204.4101563000004</v>
      </c>
      <c r="D677">
        <v>6084.8354491999999</v>
      </c>
      <c r="E677">
        <v>6044.0434569999998</v>
      </c>
      <c r="F677">
        <v>6204.4101563000004</v>
      </c>
      <c r="G677">
        <v>5871</v>
      </c>
      <c r="H677">
        <v>5945.1801758000001</v>
      </c>
      <c r="I677">
        <v>6146.2597655999998</v>
      </c>
      <c r="J677">
        <v>6068.4418944999998</v>
      </c>
      <c r="L677" t="str">
        <f t="shared" si="73"/>
        <v>29JAN2021:04:00:00</v>
      </c>
      <c r="M677">
        <v>4</v>
      </c>
      <c r="N677">
        <f t="shared" si="74"/>
        <v>-151.75146479999967</v>
      </c>
      <c r="O677">
        <f t="shared" si="75"/>
        <v>-151.75146479999967</v>
      </c>
      <c r="P677">
        <f t="shared" si="76"/>
        <v>0</v>
      </c>
      <c r="Q677">
        <f t="shared" si="77"/>
        <v>1</v>
      </c>
      <c r="R677">
        <f t="shared" si="78"/>
        <v>0</v>
      </c>
      <c r="S677">
        <f t="shared" si="79"/>
        <v>2.3874702036562985</v>
      </c>
    </row>
    <row r="678" spans="1:19" x14ac:dyDescent="0.2">
      <c r="A678" t="s">
        <v>700</v>
      </c>
      <c r="B678">
        <v>6622.046875</v>
      </c>
      <c r="C678">
        <v>6453.3598633000001</v>
      </c>
      <c r="D678">
        <v>6367.3867188000004</v>
      </c>
      <c r="E678">
        <v>6277.5283202999999</v>
      </c>
      <c r="F678">
        <v>6453.3598633000001</v>
      </c>
      <c r="G678">
        <v>6139.2797852000003</v>
      </c>
      <c r="H678">
        <v>6315.8999022999997</v>
      </c>
      <c r="I678">
        <v>6412.8300780999998</v>
      </c>
      <c r="J678">
        <v>6358.8554688000004</v>
      </c>
      <c r="L678" t="str">
        <f t="shared" si="73"/>
        <v>29JAN2021:05:00:00</v>
      </c>
      <c r="M678">
        <v>5</v>
      </c>
      <c r="N678">
        <f t="shared" si="74"/>
        <v>-168.68701169999986</v>
      </c>
      <c r="O678">
        <f t="shared" si="75"/>
        <v>-168.68701169999986</v>
      </c>
      <c r="P678">
        <f t="shared" si="76"/>
        <v>0</v>
      </c>
      <c r="Q678">
        <f t="shared" si="77"/>
        <v>1</v>
      </c>
      <c r="R678">
        <f t="shared" si="78"/>
        <v>0</v>
      </c>
      <c r="S678">
        <f t="shared" si="79"/>
        <v>2.5473545398302524</v>
      </c>
    </row>
    <row r="679" spans="1:19" x14ac:dyDescent="0.2">
      <c r="A679" t="s">
        <v>701</v>
      </c>
      <c r="B679">
        <v>7125.5400391000003</v>
      </c>
      <c r="C679">
        <v>6859.0600586</v>
      </c>
      <c r="D679">
        <v>6878.3017577999999</v>
      </c>
      <c r="E679">
        <v>6786.2226563000004</v>
      </c>
      <c r="F679">
        <v>6859.0600586</v>
      </c>
      <c r="G679">
        <v>6694.6801758000001</v>
      </c>
      <c r="H679">
        <v>6809.5898438000004</v>
      </c>
      <c r="I679">
        <v>6858.2700194999998</v>
      </c>
      <c r="J679">
        <v>6828.3525391000003</v>
      </c>
      <c r="L679" t="str">
        <f t="shared" si="73"/>
        <v>29JAN2021:06:00:00</v>
      </c>
      <c r="M679">
        <v>6</v>
      </c>
      <c r="N679">
        <f t="shared" si="74"/>
        <v>-266.47998050000024</v>
      </c>
      <c r="O679">
        <f t="shared" si="75"/>
        <v>-266.47998050000024</v>
      </c>
      <c r="P679">
        <f t="shared" si="76"/>
        <v>0</v>
      </c>
      <c r="Q679">
        <f t="shared" si="77"/>
        <v>1</v>
      </c>
      <c r="R679">
        <f t="shared" si="78"/>
        <v>0</v>
      </c>
      <c r="S679">
        <f t="shared" si="79"/>
        <v>3.7397864447851497</v>
      </c>
    </row>
    <row r="680" spans="1:19" x14ac:dyDescent="0.2">
      <c r="A680" t="s">
        <v>702</v>
      </c>
      <c r="B680">
        <v>7847.1020508000001</v>
      </c>
      <c r="C680">
        <v>7398.8100586</v>
      </c>
      <c r="D680">
        <v>7649.1840819999998</v>
      </c>
      <c r="E680">
        <v>7328.2475586</v>
      </c>
      <c r="F680">
        <v>7398.8100586</v>
      </c>
      <c r="G680">
        <v>7439.9599608999997</v>
      </c>
      <c r="H680">
        <v>7609.5200194999998</v>
      </c>
      <c r="I680">
        <v>7447.0498047000001</v>
      </c>
      <c r="J680">
        <v>7499.9882813000004</v>
      </c>
      <c r="L680" t="str">
        <f t="shared" si="73"/>
        <v>29JAN2021:07:00:00</v>
      </c>
      <c r="M680">
        <v>7</v>
      </c>
      <c r="N680">
        <f t="shared" si="74"/>
        <v>-448.2919922000001</v>
      </c>
      <c r="O680">
        <f t="shared" si="75"/>
        <v>-448.2919922000001</v>
      </c>
      <c r="P680">
        <f t="shared" si="76"/>
        <v>0</v>
      </c>
      <c r="Q680">
        <f t="shared" si="77"/>
        <v>1</v>
      </c>
      <c r="R680">
        <f t="shared" si="78"/>
        <v>0</v>
      </c>
      <c r="S680">
        <f t="shared" si="79"/>
        <v>5.7128349968928651</v>
      </c>
    </row>
    <row r="681" spans="1:19" x14ac:dyDescent="0.2">
      <c r="A681" t="s">
        <v>703</v>
      </c>
      <c r="B681">
        <v>8257.8554688000004</v>
      </c>
      <c r="C681">
        <v>7741.0800780999998</v>
      </c>
      <c r="D681">
        <v>8120.7607422000001</v>
      </c>
      <c r="E681">
        <v>7836.2075194999998</v>
      </c>
      <c r="F681">
        <v>7741.0800780999998</v>
      </c>
      <c r="G681">
        <v>7664.1298827999999</v>
      </c>
      <c r="H681">
        <v>7864.3901366999999</v>
      </c>
      <c r="I681">
        <v>7981.3100586</v>
      </c>
      <c r="J681">
        <v>7869.8066405999998</v>
      </c>
      <c r="L681" t="str">
        <f t="shared" si="73"/>
        <v>29JAN2021:08:00:00</v>
      </c>
      <c r="M681">
        <v>8</v>
      </c>
      <c r="N681">
        <f t="shared" si="74"/>
        <v>-516.77539070000057</v>
      </c>
      <c r="O681">
        <f t="shared" si="75"/>
        <v>-516.77539070000057</v>
      </c>
      <c r="P681">
        <f t="shared" si="76"/>
        <v>0</v>
      </c>
      <c r="Q681">
        <f t="shared" si="77"/>
        <v>1</v>
      </c>
      <c r="R681">
        <f t="shared" si="78"/>
        <v>0</v>
      </c>
      <c r="S681">
        <f t="shared" si="79"/>
        <v>6.2579854134344206</v>
      </c>
    </row>
    <row r="682" spans="1:19" x14ac:dyDescent="0.2">
      <c r="A682" t="s">
        <v>704</v>
      </c>
      <c r="B682">
        <v>8036.2465819999998</v>
      </c>
      <c r="C682">
        <v>7607.7402344000002</v>
      </c>
      <c r="D682">
        <v>8021.1098633000001</v>
      </c>
      <c r="E682">
        <v>7691.2568358999997</v>
      </c>
      <c r="F682">
        <v>7607.7402344000002</v>
      </c>
      <c r="G682">
        <v>7403.8398438000004</v>
      </c>
      <c r="H682">
        <v>7601.6298827999999</v>
      </c>
      <c r="I682">
        <v>7852.6298827999999</v>
      </c>
      <c r="J682">
        <v>7693.6181641000003</v>
      </c>
      <c r="L682" t="str">
        <f t="shared" si="73"/>
        <v>29JAN2021:09:00:00</v>
      </c>
      <c r="M682">
        <v>9</v>
      </c>
      <c r="N682">
        <f t="shared" si="74"/>
        <v>-428.50634759999957</v>
      </c>
      <c r="O682">
        <f t="shared" si="75"/>
        <v>-428.50634759999957</v>
      </c>
      <c r="P682">
        <f t="shared" si="76"/>
        <v>0</v>
      </c>
      <c r="Q682">
        <f t="shared" si="77"/>
        <v>1</v>
      </c>
      <c r="R682">
        <f t="shared" si="78"/>
        <v>0</v>
      </c>
      <c r="S682">
        <f t="shared" si="79"/>
        <v>5.3321702268294029</v>
      </c>
    </row>
    <row r="683" spans="1:19" x14ac:dyDescent="0.2">
      <c r="A683" t="s">
        <v>705</v>
      </c>
      <c r="B683">
        <v>7473.0283202999999</v>
      </c>
      <c r="C683">
        <v>7186.4702147999997</v>
      </c>
      <c r="D683">
        <v>7645.0717772999997</v>
      </c>
      <c r="E683">
        <v>7512.7246094000002</v>
      </c>
      <c r="F683">
        <v>7186.4702147999997</v>
      </c>
      <c r="G683">
        <v>7097.0698241999999</v>
      </c>
      <c r="H683">
        <v>7106.7299805000002</v>
      </c>
      <c r="I683">
        <v>7488.0200194999998</v>
      </c>
      <c r="J683">
        <v>7288.0727539</v>
      </c>
      <c r="L683" t="str">
        <f t="shared" si="73"/>
        <v>29JAN2021:10:00:00</v>
      </c>
      <c r="M683">
        <v>10</v>
      </c>
      <c r="N683">
        <f t="shared" si="74"/>
        <v>-286.55810550000024</v>
      </c>
      <c r="O683">
        <f t="shared" si="75"/>
        <v>-286.55810550000024</v>
      </c>
      <c r="P683">
        <f t="shared" si="76"/>
        <v>0</v>
      </c>
      <c r="Q683">
        <f t="shared" si="77"/>
        <v>1</v>
      </c>
      <c r="R683">
        <f t="shared" si="78"/>
        <v>0</v>
      </c>
      <c r="S683">
        <f t="shared" si="79"/>
        <v>3.8345646934266746</v>
      </c>
    </row>
    <row r="684" spans="1:19" x14ac:dyDescent="0.2">
      <c r="A684" t="s">
        <v>706</v>
      </c>
      <c r="B684">
        <v>6962.25</v>
      </c>
      <c r="C684">
        <v>6865.2001952999999</v>
      </c>
      <c r="D684">
        <v>7200.2172852000003</v>
      </c>
      <c r="E684">
        <v>7017.7602539</v>
      </c>
      <c r="F684">
        <v>6865.2001952999999</v>
      </c>
      <c r="G684">
        <v>6813.5600586</v>
      </c>
      <c r="H684">
        <v>6794.9399414</v>
      </c>
      <c r="I684">
        <v>7102.6499022999997</v>
      </c>
      <c r="J684">
        <v>6942.4199219000002</v>
      </c>
      <c r="L684" t="str">
        <f t="shared" si="73"/>
        <v>29JAN2021:11:00:00</v>
      </c>
      <c r="M684">
        <v>11</v>
      </c>
      <c r="N684">
        <f t="shared" si="74"/>
        <v>-97.049804700000095</v>
      </c>
      <c r="O684">
        <f t="shared" si="75"/>
        <v>-97.049804700000095</v>
      </c>
      <c r="P684">
        <f t="shared" si="76"/>
        <v>0</v>
      </c>
      <c r="Q684">
        <f t="shared" si="77"/>
        <v>1</v>
      </c>
      <c r="R684">
        <f t="shared" si="78"/>
        <v>0</v>
      </c>
      <c r="S684">
        <f t="shared" si="79"/>
        <v>1.393943117526663</v>
      </c>
    </row>
    <row r="685" spans="1:19" x14ac:dyDescent="0.2">
      <c r="A685" t="s">
        <v>707</v>
      </c>
      <c r="B685">
        <v>6556.5053711</v>
      </c>
      <c r="C685">
        <v>6604.9799805000002</v>
      </c>
      <c r="D685">
        <v>6810.3447266000003</v>
      </c>
      <c r="E685">
        <v>6496.0458983999997</v>
      </c>
      <c r="F685">
        <v>6604.9799805000002</v>
      </c>
      <c r="G685">
        <v>6473.9799805000002</v>
      </c>
      <c r="H685">
        <v>6458.8500977000003</v>
      </c>
      <c r="I685">
        <v>6708.2700194999998</v>
      </c>
      <c r="J685">
        <v>6603.5654297000001</v>
      </c>
      <c r="L685" t="str">
        <f t="shared" si="73"/>
        <v>29JAN2021:12:00:00</v>
      </c>
      <c r="M685">
        <v>12</v>
      </c>
      <c r="N685">
        <f t="shared" si="74"/>
        <v>48.47460940000019</v>
      </c>
      <c r="O685">
        <f t="shared" si="75"/>
        <v>0</v>
      </c>
      <c r="P685">
        <f t="shared" si="76"/>
        <v>48.47460940000019</v>
      </c>
      <c r="Q685">
        <f t="shared" si="77"/>
        <v>0</v>
      </c>
      <c r="R685">
        <f t="shared" si="78"/>
        <v>1</v>
      </c>
      <c r="S685">
        <f t="shared" si="79"/>
        <v>0.73933607396507772</v>
      </c>
    </row>
    <row r="686" spans="1:19" x14ac:dyDescent="0.2">
      <c r="A686" t="s">
        <v>708</v>
      </c>
      <c r="B686">
        <v>6240.4692383000001</v>
      </c>
      <c r="C686">
        <v>6398.5498047000001</v>
      </c>
      <c r="D686">
        <v>6513.3789063000004</v>
      </c>
      <c r="E686">
        <v>6174.4052733999997</v>
      </c>
      <c r="F686">
        <v>6398.5498047000001</v>
      </c>
      <c r="G686">
        <v>6194.9702147999997</v>
      </c>
      <c r="H686">
        <v>6083.9702147999997</v>
      </c>
      <c r="I686">
        <v>6375.7099608999997</v>
      </c>
      <c r="J686">
        <v>6303.1015625</v>
      </c>
      <c r="L686" t="str">
        <f t="shared" si="73"/>
        <v>29JAN2021:13:00:00</v>
      </c>
      <c r="M686">
        <v>13</v>
      </c>
      <c r="N686">
        <f t="shared" si="74"/>
        <v>158.08056639999995</v>
      </c>
      <c r="O686">
        <f t="shared" si="75"/>
        <v>0</v>
      </c>
      <c r="P686">
        <f t="shared" si="76"/>
        <v>158.08056639999995</v>
      </c>
      <c r="Q686">
        <f t="shared" si="77"/>
        <v>0</v>
      </c>
      <c r="R686">
        <f t="shared" si="78"/>
        <v>1</v>
      </c>
      <c r="S686">
        <f t="shared" si="79"/>
        <v>2.5331519211696896</v>
      </c>
    </row>
    <row r="687" spans="1:19" x14ac:dyDescent="0.2">
      <c r="A687" t="s">
        <v>709</v>
      </c>
      <c r="B687">
        <v>6030.1552733999997</v>
      </c>
      <c r="C687">
        <v>6268.2900391000003</v>
      </c>
      <c r="D687">
        <v>6255.6240233999997</v>
      </c>
      <c r="E687">
        <v>5999.8818358999997</v>
      </c>
      <c r="F687">
        <v>6268.2900391000003</v>
      </c>
      <c r="G687">
        <v>5998.6601563000004</v>
      </c>
      <c r="H687">
        <v>5977.7001952999999</v>
      </c>
      <c r="I687">
        <v>6169.8598633000001</v>
      </c>
      <c r="J687">
        <v>6135.7480469000002</v>
      </c>
      <c r="L687" t="str">
        <f t="shared" si="73"/>
        <v>29JAN2021:14:00:00</v>
      </c>
      <c r="M687">
        <v>14</v>
      </c>
      <c r="N687">
        <f t="shared" si="74"/>
        <v>238.13476570000057</v>
      </c>
      <c r="O687">
        <f t="shared" si="75"/>
        <v>0</v>
      </c>
      <c r="P687">
        <f t="shared" si="76"/>
        <v>238.13476570000057</v>
      </c>
      <c r="Q687">
        <f t="shared" si="77"/>
        <v>0</v>
      </c>
      <c r="R687">
        <f t="shared" si="78"/>
        <v>1</v>
      </c>
      <c r="S687">
        <f t="shared" si="79"/>
        <v>3.9490652380122273</v>
      </c>
    </row>
    <row r="688" spans="1:19" x14ac:dyDescent="0.2">
      <c r="A688" t="s">
        <v>710</v>
      </c>
      <c r="B688">
        <v>5890.1103516000003</v>
      </c>
      <c r="C688">
        <v>6177.0898438000004</v>
      </c>
      <c r="D688">
        <v>6106.3276366999999</v>
      </c>
      <c r="E688">
        <v>5898.2890625</v>
      </c>
      <c r="F688">
        <v>6177.0898438000004</v>
      </c>
      <c r="G688">
        <v>5882.9501952999999</v>
      </c>
      <c r="H688">
        <v>5782.8901366999999</v>
      </c>
      <c r="I688">
        <v>5970.2402344000002</v>
      </c>
      <c r="J688">
        <v>5981.2148438000004</v>
      </c>
      <c r="L688" t="str">
        <f t="shared" si="73"/>
        <v>29JAN2021:15:00:00</v>
      </c>
      <c r="M688">
        <v>15</v>
      </c>
      <c r="N688">
        <f t="shared" si="74"/>
        <v>286.9794922000001</v>
      </c>
      <c r="O688">
        <f t="shared" si="75"/>
        <v>0</v>
      </c>
      <c r="P688">
        <f t="shared" si="76"/>
        <v>286.9794922000001</v>
      </c>
      <c r="Q688">
        <f t="shared" si="77"/>
        <v>0</v>
      </c>
      <c r="R688">
        <f t="shared" si="78"/>
        <v>1</v>
      </c>
      <c r="S688">
        <f t="shared" si="79"/>
        <v>4.8722260716566108</v>
      </c>
    </row>
    <row r="689" spans="1:19" x14ac:dyDescent="0.2">
      <c r="A689" t="s">
        <v>711</v>
      </c>
      <c r="B689">
        <v>5871.5683594000002</v>
      </c>
      <c r="C689">
        <v>6137.6801758000001</v>
      </c>
      <c r="D689">
        <v>6031.8754883000001</v>
      </c>
      <c r="E689">
        <v>5859.4384766000003</v>
      </c>
      <c r="F689">
        <v>6137.6801758000001</v>
      </c>
      <c r="G689">
        <v>5861.8100586</v>
      </c>
      <c r="H689">
        <v>5705.6601563000004</v>
      </c>
      <c r="I689">
        <v>6068.7700194999998</v>
      </c>
      <c r="J689">
        <v>5964.7382813000004</v>
      </c>
      <c r="L689" t="str">
        <f t="shared" si="73"/>
        <v>29JAN2021:16:00:00</v>
      </c>
      <c r="M689">
        <v>16</v>
      </c>
      <c r="N689">
        <f t="shared" si="74"/>
        <v>266.11181639999995</v>
      </c>
      <c r="O689">
        <f t="shared" si="75"/>
        <v>0</v>
      </c>
      <c r="P689">
        <f t="shared" si="76"/>
        <v>266.11181639999995</v>
      </c>
      <c r="Q689">
        <f t="shared" si="77"/>
        <v>0</v>
      </c>
      <c r="R689">
        <f t="shared" si="78"/>
        <v>1</v>
      </c>
      <c r="S689">
        <f t="shared" si="79"/>
        <v>4.5322101372450545</v>
      </c>
    </row>
    <row r="690" spans="1:19" x14ac:dyDescent="0.2">
      <c r="A690" t="s">
        <v>712</v>
      </c>
      <c r="B690">
        <v>5912.2182616999999</v>
      </c>
      <c r="C690">
        <v>6203.8198241999999</v>
      </c>
      <c r="D690">
        <v>6004.2460938000004</v>
      </c>
      <c r="E690">
        <v>5852.0966797000001</v>
      </c>
      <c r="F690">
        <v>6203.8198241999999</v>
      </c>
      <c r="G690">
        <v>5824.6899414</v>
      </c>
      <c r="H690">
        <v>5818.3701172000001</v>
      </c>
      <c r="I690">
        <v>6253.2402344000002</v>
      </c>
      <c r="J690">
        <v>6047.4746094000002</v>
      </c>
      <c r="L690" t="str">
        <f t="shared" si="73"/>
        <v>29JAN2021:17:00:00</v>
      </c>
      <c r="M690">
        <v>17</v>
      </c>
      <c r="N690">
        <f t="shared" si="74"/>
        <v>291.6015625</v>
      </c>
      <c r="O690">
        <f t="shared" si="75"/>
        <v>0</v>
      </c>
      <c r="P690">
        <f t="shared" si="76"/>
        <v>291.6015625</v>
      </c>
      <c r="Q690">
        <f t="shared" si="77"/>
        <v>0</v>
      </c>
      <c r="R690">
        <f t="shared" si="78"/>
        <v>1</v>
      </c>
      <c r="S690">
        <f t="shared" si="79"/>
        <v>4.9321853421587463</v>
      </c>
    </row>
    <row r="691" spans="1:19" x14ac:dyDescent="0.2">
      <c r="A691" t="s">
        <v>713</v>
      </c>
      <c r="B691">
        <v>6080.6591797000001</v>
      </c>
      <c r="C691">
        <v>6269.2299805000002</v>
      </c>
      <c r="D691">
        <v>6110.9584961</v>
      </c>
      <c r="E691">
        <v>5975.3115233999997</v>
      </c>
      <c r="F691">
        <v>6269.2299805000002</v>
      </c>
      <c r="G691">
        <v>6033.4101563000004</v>
      </c>
      <c r="H691">
        <v>6096.9501952999999</v>
      </c>
      <c r="I691">
        <v>6277.0898438000004</v>
      </c>
      <c r="J691">
        <v>6178.8632813000004</v>
      </c>
      <c r="L691" t="str">
        <f t="shared" si="73"/>
        <v>29JAN2021:18:00:00</v>
      </c>
      <c r="M691">
        <v>18</v>
      </c>
      <c r="N691">
        <f t="shared" si="74"/>
        <v>188.57080080000014</v>
      </c>
      <c r="O691">
        <f t="shared" si="75"/>
        <v>0</v>
      </c>
      <c r="P691">
        <f t="shared" si="76"/>
        <v>188.57080080000014</v>
      </c>
      <c r="Q691">
        <f t="shared" si="77"/>
        <v>0</v>
      </c>
      <c r="R691">
        <f t="shared" si="78"/>
        <v>1</v>
      </c>
      <c r="S691">
        <f t="shared" si="79"/>
        <v>3.1011572138352212</v>
      </c>
    </row>
    <row r="692" spans="1:19" x14ac:dyDescent="0.2">
      <c r="A692" t="s">
        <v>714</v>
      </c>
      <c r="B692">
        <v>6349.2651366999999</v>
      </c>
      <c r="C692">
        <v>6490.2402344000002</v>
      </c>
      <c r="D692">
        <v>6409.546875</v>
      </c>
      <c r="E692">
        <v>6308.8237305000002</v>
      </c>
      <c r="F692">
        <v>6490.2402344000002</v>
      </c>
      <c r="G692">
        <v>6286.8398438000004</v>
      </c>
      <c r="H692">
        <v>6495.8901366999999</v>
      </c>
      <c r="I692">
        <v>6530.2597655999998</v>
      </c>
      <c r="J692">
        <v>6466.1459961</v>
      </c>
      <c r="L692" t="str">
        <f t="shared" si="73"/>
        <v>29JAN2021:19:00:00</v>
      </c>
      <c r="M692">
        <v>19</v>
      </c>
      <c r="N692">
        <f t="shared" si="74"/>
        <v>140.97509770000033</v>
      </c>
      <c r="O692">
        <f t="shared" si="75"/>
        <v>0</v>
      </c>
      <c r="P692">
        <f t="shared" si="76"/>
        <v>140.97509770000033</v>
      </c>
      <c r="Q692">
        <f t="shared" si="77"/>
        <v>0</v>
      </c>
      <c r="R692">
        <f t="shared" si="78"/>
        <v>1</v>
      </c>
      <c r="S692">
        <f t="shared" si="79"/>
        <v>2.2203372306054221</v>
      </c>
    </row>
    <row r="693" spans="1:19" x14ac:dyDescent="0.2">
      <c r="A693" t="s">
        <v>715</v>
      </c>
      <c r="B693">
        <v>6298.8637694999998</v>
      </c>
      <c r="C693">
        <v>6434.1601563000004</v>
      </c>
      <c r="D693">
        <v>6446.4765625</v>
      </c>
      <c r="E693">
        <v>6283.6000977000003</v>
      </c>
      <c r="F693">
        <v>6434.1601563000004</v>
      </c>
      <c r="G693">
        <v>6368.2797852000003</v>
      </c>
      <c r="H693">
        <v>6516.7700194999998</v>
      </c>
      <c r="I693">
        <v>6524.1801758000001</v>
      </c>
      <c r="J693">
        <v>6470.6220702999999</v>
      </c>
      <c r="L693" t="str">
        <f t="shared" si="73"/>
        <v>29JAN2021:20:00:00</v>
      </c>
      <c r="M693">
        <v>20</v>
      </c>
      <c r="N693">
        <f t="shared" si="74"/>
        <v>135.29638680000062</v>
      </c>
      <c r="O693">
        <f t="shared" si="75"/>
        <v>0</v>
      </c>
      <c r="P693">
        <f t="shared" si="76"/>
        <v>135.29638680000062</v>
      </c>
      <c r="Q693">
        <f t="shared" si="77"/>
        <v>0</v>
      </c>
      <c r="R693">
        <f t="shared" si="78"/>
        <v>1</v>
      </c>
      <c r="S693">
        <f t="shared" si="79"/>
        <v>2.1479490865499438</v>
      </c>
    </row>
    <row r="694" spans="1:19" x14ac:dyDescent="0.2">
      <c r="A694" t="s">
        <v>716</v>
      </c>
      <c r="B694">
        <v>6136.9409180000002</v>
      </c>
      <c r="C694">
        <v>6269.3300780999998</v>
      </c>
      <c r="D694">
        <v>6288.7412108999997</v>
      </c>
      <c r="E694">
        <v>6106.6191405999998</v>
      </c>
      <c r="F694">
        <v>6269.3300780999998</v>
      </c>
      <c r="G694">
        <v>6277.0200194999998</v>
      </c>
      <c r="H694">
        <v>6343.4799805000002</v>
      </c>
      <c r="I694">
        <v>6367.4599608999997</v>
      </c>
      <c r="J694">
        <v>6315.7880858999997</v>
      </c>
      <c r="L694" t="str">
        <f t="shared" si="73"/>
        <v>29JAN2021:21:00:00</v>
      </c>
      <c r="M694">
        <v>21</v>
      </c>
      <c r="N694">
        <f t="shared" si="74"/>
        <v>132.38916009999957</v>
      </c>
      <c r="O694">
        <f t="shared" si="75"/>
        <v>0</v>
      </c>
      <c r="P694">
        <f t="shared" si="76"/>
        <v>132.38916009999957</v>
      </c>
      <c r="Q694">
        <f t="shared" si="77"/>
        <v>0</v>
      </c>
      <c r="R694">
        <f t="shared" si="78"/>
        <v>1</v>
      </c>
      <c r="S694">
        <f t="shared" si="79"/>
        <v>2.1572500349758066</v>
      </c>
    </row>
    <row r="695" spans="1:19" x14ac:dyDescent="0.2">
      <c r="A695" t="s">
        <v>717</v>
      </c>
      <c r="B695">
        <v>5954.6499022999997</v>
      </c>
      <c r="C695">
        <v>6053.6000977000003</v>
      </c>
      <c r="D695">
        <v>6043.3754883000001</v>
      </c>
      <c r="E695">
        <v>5842.6323241999999</v>
      </c>
      <c r="F695">
        <v>6053.6000977000003</v>
      </c>
      <c r="G695">
        <v>6120.7900391000003</v>
      </c>
      <c r="H695">
        <v>6078.1098633000001</v>
      </c>
      <c r="I695">
        <v>6173.1098633000001</v>
      </c>
      <c r="J695">
        <v>6096.7255858999997</v>
      </c>
      <c r="L695" t="str">
        <f t="shared" si="73"/>
        <v>29JAN2021:22:00:00</v>
      </c>
      <c r="M695">
        <v>22</v>
      </c>
      <c r="N695">
        <f t="shared" si="74"/>
        <v>98.950195400000666</v>
      </c>
      <c r="O695">
        <f t="shared" si="75"/>
        <v>0</v>
      </c>
      <c r="P695">
        <f t="shared" si="76"/>
        <v>98.950195400000666</v>
      </c>
      <c r="Q695">
        <f t="shared" si="77"/>
        <v>0</v>
      </c>
      <c r="R695">
        <f t="shared" si="78"/>
        <v>1</v>
      </c>
      <c r="S695">
        <f t="shared" si="79"/>
        <v>1.6617298585728926</v>
      </c>
    </row>
    <row r="696" spans="1:19" x14ac:dyDescent="0.2">
      <c r="A696" t="s">
        <v>718</v>
      </c>
      <c r="B696">
        <v>5669.6352539</v>
      </c>
      <c r="C696">
        <v>5783.4599608999997</v>
      </c>
      <c r="D696">
        <v>5670.2236327999999</v>
      </c>
      <c r="E696">
        <v>5383.0219727000003</v>
      </c>
      <c r="F696">
        <v>5783.4599608999997</v>
      </c>
      <c r="G696">
        <v>5961.4799805000002</v>
      </c>
      <c r="H696">
        <v>5758.0297852000003</v>
      </c>
      <c r="I696">
        <v>5867.8999022999997</v>
      </c>
      <c r="J696">
        <v>5806.3105469000002</v>
      </c>
      <c r="L696" t="str">
        <f t="shared" si="73"/>
        <v>29JAN2021:23:00:00</v>
      </c>
      <c r="M696">
        <v>23</v>
      </c>
      <c r="N696">
        <f t="shared" si="74"/>
        <v>113.82470699999976</v>
      </c>
      <c r="O696">
        <f t="shared" si="75"/>
        <v>0</v>
      </c>
      <c r="P696">
        <f t="shared" si="76"/>
        <v>113.82470699999976</v>
      </c>
      <c r="Q696">
        <f t="shared" si="77"/>
        <v>0</v>
      </c>
      <c r="R696">
        <f t="shared" si="78"/>
        <v>1</v>
      </c>
      <c r="S696">
        <f t="shared" si="79"/>
        <v>2.0076195716770777</v>
      </c>
    </row>
    <row r="697" spans="1:19" x14ac:dyDescent="0.2">
      <c r="A697" t="s">
        <v>719</v>
      </c>
      <c r="B697">
        <v>5360.3271483999997</v>
      </c>
      <c r="C697">
        <v>5498.2597655999998</v>
      </c>
      <c r="D697">
        <v>5359.3500977000003</v>
      </c>
      <c r="E697">
        <v>5040.0512694999998</v>
      </c>
      <c r="F697">
        <v>5498.2597655999998</v>
      </c>
      <c r="G697">
        <v>5802.1699219000002</v>
      </c>
      <c r="H697">
        <v>5409.4902344000002</v>
      </c>
      <c r="I697">
        <v>5557.1899414</v>
      </c>
      <c r="J697">
        <v>5511.4248047000001</v>
      </c>
      <c r="L697" t="str">
        <f t="shared" si="73"/>
        <v>30JAN2021:00:00:00</v>
      </c>
      <c r="M697">
        <v>24</v>
      </c>
      <c r="N697">
        <f t="shared" si="74"/>
        <v>137.9326172000001</v>
      </c>
      <c r="O697">
        <f t="shared" si="75"/>
        <v>0</v>
      </c>
      <c r="P697">
        <f t="shared" si="76"/>
        <v>137.9326172000001</v>
      </c>
      <c r="Q697">
        <f t="shared" si="77"/>
        <v>0</v>
      </c>
      <c r="R697">
        <f t="shared" si="78"/>
        <v>1</v>
      </c>
      <c r="S697">
        <f t="shared" si="79"/>
        <v>2.5732126674613789</v>
      </c>
    </row>
    <row r="698" spans="1:19" x14ac:dyDescent="0.2">
      <c r="A698" t="s">
        <v>720</v>
      </c>
      <c r="B698">
        <v>5081.8686522999997</v>
      </c>
      <c r="C698">
        <v>5252.1699219000002</v>
      </c>
      <c r="D698">
        <v>4961.9560547000001</v>
      </c>
      <c r="E698">
        <v>4698.953125</v>
      </c>
      <c r="F698">
        <v>5252.1699219000002</v>
      </c>
      <c r="G698">
        <v>5365.7700194999998</v>
      </c>
      <c r="H698">
        <v>5205.7900391000003</v>
      </c>
      <c r="I698">
        <v>5225.1899414</v>
      </c>
      <c r="J698">
        <v>5211.7534180000002</v>
      </c>
      <c r="L698" t="str">
        <f t="shared" si="73"/>
        <v>30JAN2021:01:00:00</v>
      </c>
      <c r="M698">
        <v>1</v>
      </c>
      <c r="N698">
        <f t="shared" si="74"/>
        <v>170.30126960000052</v>
      </c>
      <c r="O698">
        <f t="shared" si="75"/>
        <v>0</v>
      </c>
      <c r="P698">
        <f t="shared" si="76"/>
        <v>170.30126960000052</v>
      </c>
      <c r="Q698">
        <f t="shared" si="77"/>
        <v>0</v>
      </c>
      <c r="R698">
        <f t="shared" si="78"/>
        <v>1</v>
      </c>
      <c r="S698">
        <f t="shared" si="79"/>
        <v>3.3511544916243357</v>
      </c>
    </row>
    <row r="699" spans="1:19" x14ac:dyDescent="0.2">
      <c r="A699" t="s">
        <v>721</v>
      </c>
      <c r="B699">
        <v>4874.2084961</v>
      </c>
      <c r="C699">
        <v>5094.3701172000001</v>
      </c>
      <c r="D699">
        <v>4801.8041991999999</v>
      </c>
      <c r="E699">
        <v>4485.8725586</v>
      </c>
      <c r="F699">
        <v>5094.3701172000001</v>
      </c>
      <c r="G699">
        <v>5041.3901366999999</v>
      </c>
      <c r="H699">
        <v>5018.0297852000003</v>
      </c>
      <c r="I699">
        <v>5015.1098633000001</v>
      </c>
      <c r="J699">
        <v>5012.2768555000002</v>
      </c>
      <c r="L699" t="str">
        <f t="shared" si="73"/>
        <v>30JAN2021:02:00:00</v>
      </c>
      <c r="M699">
        <v>2</v>
      </c>
      <c r="N699">
        <f t="shared" si="74"/>
        <v>220.16162110000005</v>
      </c>
      <c r="O699">
        <f t="shared" si="75"/>
        <v>0</v>
      </c>
      <c r="P699">
        <f t="shared" si="76"/>
        <v>220.16162110000005</v>
      </c>
      <c r="Q699">
        <f t="shared" si="77"/>
        <v>0</v>
      </c>
      <c r="R699">
        <f t="shared" si="78"/>
        <v>1</v>
      </c>
      <c r="S699">
        <f t="shared" si="79"/>
        <v>4.5168691752960086</v>
      </c>
    </row>
    <row r="700" spans="1:19" x14ac:dyDescent="0.2">
      <c r="A700" t="s">
        <v>722</v>
      </c>
      <c r="B700">
        <v>4763.9379883000001</v>
      </c>
      <c r="C700">
        <v>4985.3300780999998</v>
      </c>
      <c r="D700">
        <v>4695.4223633000001</v>
      </c>
      <c r="E700">
        <v>4363.8559569999998</v>
      </c>
      <c r="F700">
        <v>4985.3300780999998</v>
      </c>
      <c r="G700">
        <v>4698.2700194999998</v>
      </c>
      <c r="H700">
        <v>4947.5400391000003</v>
      </c>
      <c r="I700">
        <v>4879.9702147999997</v>
      </c>
      <c r="J700">
        <v>4877.4213866999999</v>
      </c>
      <c r="L700" t="str">
        <f t="shared" si="73"/>
        <v>30JAN2021:03:00:00</v>
      </c>
      <c r="M700">
        <v>3</v>
      </c>
      <c r="N700">
        <f t="shared" si="74"/>
        <v>221.39208979999967</v>
      </c>
      <c r="O700">
        <f t="shared" si="75"/>
        <v>0</v>
      </c>
      <c r="P700">
        <f t="shared" si="76"/>
        <v>221.39208979999967</v>
      </c>
      <c r="Q700">
        <f t="shared" si="77"/>
        <v>0</v>
      </c>
      <c r="R700">
        <f t="shared" si="78"/>
        <v>1</v>
      </c>
      <c r="S700">
        <f t="shared" si="79"/>
        <v>4.647249614577853</v>
      </c>
    </row>
    <row r="701" spans="1:19" x14ac:dyDescent="0.2">
      <c r="A701" t="s">
        <v>723</v>
      </c>
      <c r="B701">
        <v>4706.0224608999997</v>
      </c>
      <c r="C701">
        <v>4900.3701172000001</v>
      </c>
      <c r="D701">
        <v>4608.0595702999999</v>
      </c>
      <c r="E701">
        <v>4337.4072266000003</v>
      </c>
      <c r="F701">
        <v>4900.3701172000001</v>
      </c>
      <c r="G701">
        <v>4649.9301758000001</v>
      </c>
      <c r="H701">
        <v>4829.1899414</v>
      </c>
      <c r="I701">
        <v>4798.3198241999999</v>
      </c>
      <c r="J701">
        <v>4789.21875</v>
      </c>
      <c r="L701" t="str">
        <f t="shared" si="73"/>
        <v>30JAN2021:04:00:00</v>
      </c>
      <c r="M701">
        <v>4</v>
      </c>
      <c r="N701">
        <f t="shared" si="74"/>
        <v>194.34765630000038</v>
      </c>
      <c r="O701">
        <f t="shared" si="75"/>
        <v>0</v>
      </c>
      <c r="P701">
        <f t="shared" si="76"/>
        <v>194.34765630000038</v>
      </c>
      <c r="Q701">
        <f t="shared" si="77"/>
        <v>0</v>
      </c>
      <c r="R701">
        <f t="shared" si="78"/>
        <v>1</v>
      </c>
      <c r="S701">
        <f t="shared" si="79"/>
        <v>4.1297647411319947</v>
      </c>
    </row>
    <row r="702" spans="1:19" x14ac:dyDescent="0.2">
      <c r="A702" t="s">
        <v>724</v>
      </c>
      <c r="B702">
        <v>4715.7758789</v>
      </c>
      <c r="C702">
        <v>4897.6899414</v>
      </c>
      <c r="D702">
        <v>4626.390625</v>
      </c>
      <c r="E702">
        <v>4315.8266602000003</v>
      </c>
      <c r="F702">
        <v>4897.6899414</v>
      </c>
      <c r="G702">
        <v>4492.7900391000003</v>
      </c>
      <c r="H702">
        <v>4864.1899414</v>
      </c>
      <c r="I702">
        <v>4829.6899414</v>
      </c>
      <c r="J702">
        <v>4787.7900391000003</v>
      </c>
      <c r="L702" t="str">
        <f t="shared" si="73"/>
        <v>30JAN2021:05:00:00</v>
      </c>
      <c r="M702">
        <v>5</v>
      </c>
      <c r="N702">
        <f t="shared" si="74"/>
        <v>181.9140625</v>
      </c>
      <c r="O702">
        <f t="shared" si="75"/>
        <v>0</v>
      </c>
      <c r="P702">
        <f t="shared" si="76"/>
        <v>181.9140625</v>
      </c>
      <c r="Q702">
        <f t="shared" si="77"/>
        <v>0</v>
      </c>
      <c r="R702">
        <f t="shared" si="78"/>
        <v>1</v>
      </c>
      <c r="S702">
        <f t="shared" si="79"/>
        <v>3.857563785292383</v>
      </c>
    </row>
    <row r="703" spans="1:19" x14ac:dyDescent="0.2">
      <c r="A703" t="s">
        <v>725</v>
      </c>
      <c r="B703">
        <v>4792.8623047000001</v>
      </c>
      <c r="C703">
        <v>4946.0097655999998</v>
      </c>
      <c r="D703">
        <v>4729.7138672000001</v>
      </c>
      <c r="E703">
        <v>4505.5478516000003</v>
      </c>
      <c r="F703">
        <v>4946.0097655999998</v>
      </c>
      <c r="G703">
        <v>4515.2099608999997</v>
      </c>
      <c r="H703">
        <v>4975.0898438000004</v>
      </c>
      <c r="I703">
        <v>4917.5400391000003</v>
      </c>
      <c r="J703">
        <v>4865.2753905999998</v>
      </c>
      <c r="L703" t="str">
        <f t="shared" si="73"/>
        <v>30JAN2021:06:00:00</v>
      </c>
      <c r="M703">
        <v>6</v>
      </c>
      <c r="N703">
        <f t="shared" si="74"/>
        <v>153.14746089999971</v>
      </c>
      <c r="O703">
        <f t="shared" si="75"/>
        <v>0</v>
      </c>
      <c r="P703">
        <f t="shared" si="76"/>
        <v>153.14746089999971</v>
      </c>
      <c r="Q703">
        <f t="shared" si="77"/>
        <v>0</v>
      </c>
      <c r="R703">
        <f t="shared" si="78"/>
        <v>1</v>
      </c>
      <c r="S703">
        <f t="shared" si="79"/>
        <v>3.1953236117344637</v>
      </c>
    </row>
    <row r="704" spans="1:19" x14ac:dyDescent="0.2">
      <c r="A704" t="s">
        <v>726</v>
      </c>
      <c r="B704">
        <v>4995.6171875</v>
      </c>
      <c r="C704">
        <v>5083.6298827999999</v>
      </c>
      <c r="D704">
        <v>4995.4233397999997</v>
      </c>
      <c r="E704">
        <v>4775.3461914</v>
      </c>
      <c r="F704">
        <v>5083.6298827999999</v>
      </c>
      <c r="G704">
        <v>4829.8100586</v>
      </c>
      <c r="H704">
        <v>5146.1499022999997</v>
      </c>
      <c r="I704">
        <v>5117.6699219000002</v>
      </c>
      <c r="J704">
        <v>5065.0166016000003</v>
      </c>
      <c r="L704" t="str">
        <f t="shared" si="73"/>
        <v>30JAN2021:07:00:00</v>
      </c>
      <c r="M704">
        <v>7</v>
      </c>
      <c r="N704">
        <f t="shared" si="74"/>
        <v>88.012695299999905</v>
      </c>
      <c r="O704">
        <f t="shared" si="75"/>
        <v>0</v>
      </c>
      <c r="P704">
        <f t="shared" si="76"/>
        <v>88.012695299999905</v>
      </c>
      <c r="Q704">
        <f t="shared" si="77"/>
        <v>0</v>
      </c>
      <c r="R704">
        <f t="shared" si="78"/>
        <v>1</v>
      </c>
      <c r="S704">
        <f t="shared" si="79"/>
        <v>1.7617982322629659</v>
      </c>
    </row>
    <row r="705" spans="1:19" x14ac:dyDescent="0.2">
      <c r="A705" t="s">
        <v>727</v>
      </c>
      <c r="B705">
        <v>5269.6411133000001</v>
      </c>
      <c r="C705">
        <v>5284.7299805000002</v>
      </c>
      <c r="D705">
        <v>5266.4350586</v>
      </c>
      <c r="E705">
        <v>5060.5371094000002</v>
      </c>
      <c r="F705">
        <v>5284.7299805000002</v>
      </c>
      <c r="G705">
        <v>5027.1000977000003</v>
      </c>
      <c r="H705">
        <v>5356.3500977000003</v>
      </c>
      <c r="I705">
        <v>5457.1201172000001</v>
      </c>
      <c r="J705">
        <v>5311.2421875</v>
      </c>
      <c r="L705" t="str">
        <f t="shared" si="73"/>
        <v>30JAN2021:08:00:00</v>
      </c>
      <c r="M705">
        <v>8</v>
      </c>
      <c r="N705">
        <f t="shared" si="74"/>
        <v>15.088867200000095</v>
      </c>
      <c r="O705">
        <f t="shared" si="75"/>
        <v>0</v>
      </c>
      <c r="P705">
        <f t="shared" si="76"/>
        <v>15.088867200000095</v>
      </c>
      <c r="Q705">
        <f t="shared" si="77"/>
        <v>0</v>
      </c>
      <c r="R705">
        <f t="shared" si="78"/>
        <v>1</v>
      </c>
      <c r="S705">
        <f t="shared" si="79"/>
        <v>0.28633576510395436</v>
      </c>
    </row>
    <row r="706" spans="1:19" x14ac:dyDescent="0.2">
      <c r="A706" t="s">
        <v>728</v>
      </c>
      <c r="B706">
        <v>5512.1435547000001</v>
      </c>
      <c r="C706">
        <v>5649.9702147999997</v>
      </c>
      <c r="D706">
        <v>5281.9306641000003</v>
      </c>
      <c r="E706">
        <v>4997.4238280999998</v>
      </c>
      <c r="F706">
        <v>5649.9702147999997</v>
      </c>
      <c r="G706">
        <v>5415.8500977000003</v>
      </c>
      <c r="H706">
        <v>5597.6499022999997</v>
      </c>
      <c r="I706">
        <v>5668.5498047000001</v>
      </c>
      <c r="J706">
        <v>5566.2646483999997</v>
      </c>
      <c r="L706" t="str">
        <f t="shared" si="73"/>
        <v>30JAN2021:09:00:00</v>
      </c>
      <c r="M706">
        <v>9</v>
      </c>
      <c r="N706">
        <f t="shared" si="74"/>
        <v>137.82666009999957</v>
      </c>
      <c r="O706">
        <f t="shared" si="75"/>
        <v>0</v>
      </c>
      <c r="P706">
        <f t="shared" si="76"/>
        <v>137.82666009999957</v>
      </c>
      <c r="Q706">
        <f t="shared" si="77"/>
        <v>0</v>
      </c>
      <c r="R706">
        <f t="shared" si="78"/>
        <v>1</v>
      </c>
      <c r="S706">
        <f t="shared" si="79"/>
        <v>2.5004185528237901</v>
      </c>
    </row>
    <row r="707" spans="1:19" x14ac:dyDescent="0.2">
      <c r="A707" t="s">
        <v>729</v>
      </c>
      <c r="B707">
        <v>5733.5991211</v>
      </c>
      <c r="C707">
        <v>5865.8901366999999</v>
      </c>
      <c r="D707">
        <v>5355.5810547000001</v>
      </c>
      <c r="E707">
        <v>5019.7226563000004</v>
      </c>
      <c r="F707">
        <v>5865.8901366999999</v>
      </c>
      <c r="G707">
        <v>5575.8701172000001</v>
      </c>
      <c r="H707">
        <v>5704.9799805000002</v>
      </c>
      <c r="I707">
        <v>5872.7099608999997</v>
      </c>
      <c r="J707">
        <v>5727.3261719000002</v>
      </c>
      <c r="L707" t="str">
        <f t="shared" ref="L707:L745" si="80">A707</f>
        <v>30JAN2021:10:00:00</v>
      </c>
      <c r="M707">
        <v>10</v>
      </c>
      <c r="N707">
        <f t="shared" ref="N707:N745" si="81">C707-B707</f>
        <v>132.29101559999981</v>
      </c>
      <c r="O707">
        <f t="shared" ref="O707:O745" si="82">IF(N707&lt;0,N707,0)</f>
        <v>0</v>
      </c>
      <c r="P707">
        <f t="shared" ref="P707:P745" si="83">IF(N707&gt;0,N707,0)</f>
        <v>132.29101559999981</v>
      </c>
      <c r="Q707">
        <f t="shared" ref="Q707:Q745" si="84">IF(O707&lt;0,1,0)</f>
        <v>0</v>
      </c>
      <c r="R707">
        <f t="shared" ref="R707:R745" si="85">IF(P707&gt;0,1,0)</f>
        <v>1</v>
      </c>
      <c r="S707">
        <f t="shared" ref="S707:S745" si="86">ABS((B707-C707)/B707)*100</f>
        <v>2.307294472561932</v>
      </c>
    </row>
    <row r="708" spans="1:19" x14ac:dyDescent="0.2">
      <c r="A708" t="s">
        <v>730</v>
      </c>
      <c r="B708">
        <v>5863.6464844000002</v>
      </c>
      <c r="C708">
        <v>6015.8598633000001</v>
      </c>
      <c r="D708">
        <v>5366.6943358999997</v>
      </c>
      <c r="E708">
        <v>5006.4414063000004</v>
      </c>
      <c r="F708">
        <v>6015.8598633000001</v>
      </c>
      <c r="G708">
        <v>5756.7299805000002</v>
      </c>
      <c r="H708">
        <v>5738.7299805000002</v>
      </c>
      <c r="I708">
        <v>5919.1000977000003</v>
      </c>
      <c r="J708">
        <v>5808.8505858999997</v>
      </c>
      <c r="L708" t="str">
        <f t="shared" si="80"/>
        <v>30JAN2021:11:00:00</v>
      </c>
      <c r="M708">
        <v>11</v>
      </c>
      <c r="N708">
        <f t="shared" si="81"/>
        <v>152.21337889999995</v>
      </c>
      <c r="O708">
        <f t="shared" si="82"/>
        <v>0</v>
      </c>
      <c r="P708">
        <f t="shared" si="83"/>
        <v>152.21337889999995</v>
      </c>
      <c r="Q708">
        <f t="shared" si="84"/>
        <v>0</v>
      </c>
      <c r="R708">
        <f t="shared" si="85"/>
        <v>1</v>
      </c>
      <c r="S708">
        <f t="shared" si="86"/>
        <v>2.5958826014657879</v>
      </c>
    </row>
    <row r="709" spans="1:19" x14ac:dyDescent="0.2">
      <c r="A709" t="s">
        <v>731</v>
      </c>
      <c r="B709">
        <v>5952.5546875</v>
      </c>
      <c r="C709">
        <v>6069.3500977000003</v>
      </c>
      <c r="D709">
        <v>5360.1479491999999</v>
      </c>
      <c r="E709">
        <v>4999.3652344000002</v>
      </c>
      <c r="F709">
        <v>6069.3500977000003</v>
      </c>
      <c r="G709">
        <v>5714.9199219000002</v>
      </c>
      <c r="H709">
        <v>5630.1201172000001</v>
      </c>
      <c r="I709">
        <v>5880.5898438000004</v>
      </c>
      <c r="J709">
        <v>5779.3984375</v>
      </c>
      <c r="L709" t="str">
        <f t="shared" si="80"/>
        <v>30JAN2021:12:00:00</v>
      </c>
      <c r="M709">
        <v>12</v>
      </c>
      <c r="N709">
        <f t="shared" si="81"/>
        <v>116.79541020000033</v>
      </c>
      <c r="O709">
        <f t="shared" si="82"/>
        <v>0</v>
      </c>
      <c r="P709">
        <f t="shared" si="83"/>
        <v>116.79541020000033</v>
      </c>
      <c r="Q709">
        <f t="shared" si="84"/>
        <v>0</v>
      </c>
      <c r="R709">
        <f t="shared" si="85"/>
        <v>1</v>
      </c>
      <c r="S709">
        <f t="shared" si="86"/>
        <v>1.9621056224021518</v>
      </c>
    </row>
    <row r="710" spans="1:19" x14ac:dyDescent="0.2">
      <c r="A710" t="s">
        <v>732</v>
      </c>
      <c r="B710">
        <v>5867.4775391000003</v>
      </c>
      <c r="C710">
        <v>6106.0200194999998</v>
      </c>
      <c r="D710">
        <v>5335.2724608999997</v>
      </c>
      <c r="E710">
        <v>5036.9228516000003</v>
      </c>
      <c r="F710">
        <v>6106.0200194999998</v>
      </c>
      <c r="G710">
        <v>5662.4599608999997</v>
      </c>
      <c r="H710">
        <v>5607.3100586</v>
      </c>
      <c r="I710">
        <v>5818.3598633000001</v>
      </c>
      <c r="J710">
        <v>5757.6391602000003</v>
      </c>
      <c r="L710" t="str">
        <f t="shared" si="80"/>
        <v>30JAN2021:13:00:00</v>
      </c>
      <c r="M710">
        <v>13</v>
      </c>
      <c r="N710">
        <f t="shared" si="81"/>
        <v>238.54248039999948</v>
      </c>
      <c r="O710">
        <f t="shared" si="82"/>
        <v>0</v>
      </c>
      <c r="P710">
        <f t="shared" si="83"/>
        <v>238.54248039999948</v>
      </c>
      <c r="Q710">
        <f t="shared" si="84"/>
        <v>0</v>
      </c>
      <c r="R710">
        <f t="shared" si="85"/>
        <v>1</v>
      </c>
      <c r="S710">
        <f t="shared" si="86"/>
        <v>4.0655030856170775</v>
      </c>
    </row>
    <row r="711" spans="1:19" x14ac:dyDescent="0.2">
      <c r="A711" t="s">
        <v>733</v>
      </c>
      <c r="B711">
        <v>5654.1235352000003</v>
      </c>
      <c r="C711">
        <v>6104.1298827999999</v>
      </c>
      <c r="D711">
        <v>5314.1782227000003</v>
      </c>
      <c r="E711">
        <v>5058.8852539</v>
      </c>
      <c r="F711">
        <v>6104.1298827999999</v>
      </c>
      <c r="G711">
        <v>5773.7900391000003</v>
      </c>
      <c r="H711">
        <v>5470.7001952999999</v>
      </c>
      <c r="I711">
        <v>5768.3398438000004</v>
      </c>
      <c r="J711">
        <v>5721.7880858999997</v>
      </c>
      <c r="L711" t="str">
        <f t="shared" si="80"/>
        <v>30JAN2021:14:00:00</v>
      </c>
      <c r="M711">
        <v>14</v>
      </c>
      <c r="N711">
        <f t="shared" si="81"/>
        <v>450.00634759999957</v>
      </c>
      <c r="O711">
        <f t="shared" si="82"/>
        <v>0</v>
      </c>
      <c r="P711">
        <f t="shared" si="83"/>
        <v>450.00634759999957</v>
      </c>
      <c r="Q711">
        <f t="shared" si="84"/>
        <v>0</v>
      </c>
      <c r="R711">
        <f t="shared" si="85"/>
        <v>1</v>
      </c>
      <c r="S711">
        <f t="shared" si="86"/>
        <v>7.958905474888633</v>
      </c>
    </row>
    <row r="712" spans="1:19" x14ac:dyDescent="0.2">
      <c r="A712" t="s">
        <v>734</v>
      </c>
      <c r="B712">
        <v>5637.4262694999998</v>
      </c>
      <c r="C712">
        <v>6108.8999022999997</v>
      </c>
      <c r="D712">
        <v>5369.6669922000001</v>
      </c>
      <c r="E712">
        <v>5247.8999022999997</v>
      </c>
      <c r="F712">
        <v>6108.8999022999997</v>
      </c>
      <c r="G712">
        <v>5699.9799805000002</v>
      </c>
      <c r="H712">
        <v>5453.3500977000003</v>
      </c>
      <c r="I712">
        <v>5877.1201172000001</v>
      </c>
      <c r="J712">
        <v>5743.5488280999998</v>
      </c>
      <c r="L712" t="str">
        <f t="shared" si="80"/>
        <v>30JAN2021:15:00:00</v>
      </c>
      <c r="M712">
        <v>15</v>
      </c>
      <c r="N712">
        <f t="shared" si="81"/>
        <v>471.4736327999999</v>
      </c>
      <c r="O712">
        <f t="shared" si="82"/>
        <v>0</v>
      </c>
      <c r="P712">
        <f t="shared" si="83"/>
        <v>471.4736327999999</v>
      </c>
      <c r="Q712">
        <f t="shared" si="84"/>
        <v>0</v>
      </c>
      <c r="R712">
        <f t="shared" si="85"/>
        <v>1</v>
      </c>
      <c r="S712">
        <f t="shared" si="86"/>
        <v>8.363278032580217</v>
      </c>
    </row>
    <row r="713" spans="1:19" x14ac:dyDescent="0.2">
      <c r="A713" t="s">
        <v>735</v>
      </c>
      <c r="B713">
        <v>5729.8959961</v>
      </c>
      <c r="C713">
        <v>6116.5097655999998</v>
      </c>
      <c r="D713">
        <v>5440.8344727000003</v>
      </c>
      <c r="E713">
        <v>5322.6967772999997</v>
      </c>
      <c r="F713">
        <v>6116.5097655999998</v>
      </c>
      <c r="G713">
        <v>5692.8500977000003</v>
      </c>
      <c r="H713">
        <v>5546.0297852000003</v>
      </c>
      <c r="I713">
        <v>5730.6401366999999</v>
      </c>
      <c r="J713">
        <v>5740.0053711</v>
      </c>
      <c r="L713" t="str">
        <f t="shared" si="80"/>
        <v>30JAN2021:16:00:00</v>
      </c>
      <c r="M713">
        <v>16</v>
      </c>
      <c r="N713">
        <f t="shared" si="81"/>
        <v>386.61376949999976</v>
      </c>
      <c r="O713">
        <f t="shared" si="82"/>
        <v>0</v>
      </c>
      <c r="P713">
        <f t="shared" si="83"/>
        <v>386.61376949999976</v>
      </c>
      <c r="Q713">
        <f t="shared" si="84"/>
        <v>0</v>
      </c>
      <c r="R713">
        <f t="shared" si="85"/>
        <v>1</v>
      </c>
      <c r="S713">
        <f t="shared" si="86"/>
        <v>6.7473086730220722</v>
      </c>
    </row>
    <row r="714" spans="1:19" x14ac:dyDescent="0.2">
      <c r="A714" t="s">
        <v>736</v>
      </c>
      <c r="B714">
        <v>5870.4526366999999</v>
      </c>
      <c r="C714">
        <v>6134.1000977000003</v>
      </c>
      <c r="D714">
        <v>5625.1230469000002</v>
      </c>
      <c r="E714">
        <v>5584.9863280999998</v>
      </c>
      <c r="F714">
        <v>6134.1000977000003</v>
      </c>
      <c r="G714">
        <v>5800.9101563000004</v>
      </c>
      <c r="H714">
        <v>5677.6298827999999</v>
      </c>
      <c r="I714">
        <v>5808.5097655999998</v>
      </c>
      <c r="J714">
        <v>5833.3139647999997</v>
      </c>
      <c r="L714" t="str">
        <f t="shared" si="80"/>
        <v>30JAN2021:17:00:00</v>
      </c>
      <c r="M714">
        <v>17</v>
      </c>
      <c r="N714">
        <f t="shared" si="81"/>
        <v>263.64746100000048</v>
      </c>
      <c r="O714">
        <f t="shared" si="82"/>
        <v>0</v>
      </c>
      <c r="P714">
        <f t="shared" si="83"/>
        <v>263.64746100000048</v>
      </c>
      <c r="Q714">
        <f t="shared" si="84"/>
        <v>0</v>
      </c>
      <c r="R714">
        <f t="shared" si="85"/>
        <v>1</v>
      </c>
      <c r="S714">
        <f t="shared" si="86"/>
        <v>4.4910925496914755</v>
      </c>
    </row>
    <row r="715" spans="1:19" x14ac:dyDescent="0.2">
      <c r="A715" t="s">
        <v>737</v>
      </c>
      <c r="B715">
        <v>5974.5</v>
      </c>
      <c r="C715">
        <v>6179.3500977000003</v>
      </c>
      <c r="D715">
        <v>5874.3339844000002</v>
      </c>
      <c r="E715">
        <v>5881.7524414</v>
      </c>
      <c r="F715">
        <v>6179.3500977000003</v>
      </c>
      <c r="G715">
        <v>5839.6801758000001</v>
      </c>
      <c r="H715">
        <v>5817.1499022999997</v>
      </c>
      <c r="I715">
        <v>5871.5498047000001</v>
      </c>
      <c r="J715">
        <v>5931.2646483999997</v>
      </c>
      <c r="L715" t="str">
        <f t="shared" si="80"/>
        <v>30JAN2021:18:00:00</v>
      </c>
      <c r="M715">
        <v>18</v>
      </c>
      <c r="N715">
        <f t="shared" si="81"/>
        <v>204.85009770000033</v>
      </c>
      <c r="O715">
        <f t="shared" si="82"/>
        <v>0</v>
      </c>
      <c r="P715">
        <f t="shared" si="83"/>
        <v>204.85009770000033</v>
      </c>
      <c r="Q715">
        <f t="shared" si="84"/>
        <v>0</v>
      </c>
      <c r="R715">
        <f t="shared" si="85"/>
        <v>1</v>
      </c>
      <c r="S715">
        <f t="shared" si="86"/>
        <v>3.4287404418779874</v>
      </c>
    </row>
    <row r="716" spans="1:19" x14ac:dyDescent="0.2">
      <c r="A716" t="s">
        <v>738</v>
      </c>
      <c r="B716">
        <v>6148.2895508000001</v>
      </c>
      <c r="C716">
        <v>6302.5898438000004</v>
      </c>
      <c r="D716">
        <v>6165.5117188000004</v>
      </c>
      <c r="E716">
        <v>6201.9228516000003</v>
      </c>
      <c r="F716">
        <v>6302.5898438000004</v>
      </c>
      <c r="G716">
        <v>6074.0097655999998</v>
      </c>
      <c r="H716">
        <v>6202.4902344000002</v>
      </c>
      <c r="I716">
        <v>6155.1000977000003</v>
      </c>
      <c r="J716">
        <v>6194.9848633000001</v>
      </c>
      <c r="L716" t="str">
        <f t="shared" si="80"/>
        <v>30JAN2021:19:00:00</v>
      </c>
      <c r="M716">
        <v>19</v>
      </c>
      <c r="N716">
        <f t="shared" si="81"/>
        <v>154.30029300000024</v>
      </c>
      <c r="O716">
        <f t="shared" si="82"/>
        <v>0</v>
      </c>
      <c r="P716">
        <f t="shared" si="83"/>
        <v>154.30029300000024</v>
      </c>
      <c r="Q716">
        <f t="shared" si="84"/>
        <v>0</v>
      </c>
      <c r="R716">
        <f t="shared" si="85"/>
        <v>1</v>
      </c>
      <c r="S716">
        <f t="shared" si="86"/>
        <v>2.509645840930232</v>
      </c>
    </row>
    <row r="717" spans="1:19" x14ac:dyDescent="0.2">
      <c r="A717" t="s">
        <v>739</v>
      </c>
      <c r="B717">
        <v>6117.6723633000001</v>
      </c>
      <c r="C717">
        <v>6157.3798827999999</v>
      </c>
      <c r="D717">
        <v>6062.0708008000001</v>
      </c>
      <c r="E717">
        <v>6179.4223633000001</v>
      </c>
      <c r="F717">
        <v>6157.3798827999999</v>
      </c>
      <c r="G717">
        <v>5976.6201172000001</v>
      </c>
      <c r="H717">
        <v>6064.9799805000002</v>
      </c>
      <c r="I717">
        <v>6032.5498047000001</v>
      </c>
      <c r="J717">
        <v>6068.5634766000003</v>
      </c>
      <c r="L717" t="str">
        <f t="shared" si="80"/>
        <v>30JAN2021:20:00:00</v>
      </c>
      <c r="M717">
        <v>20</v>
      </c>
      <c r="N717">
        <f t="shared" si="81"/>
        <v>39.707519499999762</v>
      </c>
      <c r="O717">
        <f t="shared" si="82"/>
        <v>0</v>
      </c>
      <c r="P717">
        <f t="shared" si="83"/>
        <v>39.707519499999762</v>
      </c>
      <c r="Q717">
        <f t="shared" si="84"/>
        <v>0</v>
      </c>
      <c r="R717">
        <f t="shared" si="85"/>
        <v>1</v>
      </c>
      <c r="S717">
        <f t="shared" si="86"/>
        <v>0.6490625378731576</v>
      </c>
    </row>
    <row r="718" spans="1:19" x14ac:dyDescent="0.2">
      <c r="A718" t="s">
        <v>740</v>
      </c>
      <c r="B718">
        <v>5902.7202147999997</v>
      </c>
      <c r="C718">
        <v>5916.3701172000001</v>
      </c>
      <c r="D718">
        <v>5877.6640625</v>
      </c>
      <c r="E718">
        <v>5969.0732422000001</v>
      </c>
      <c r="F718">
        <v>5916.3701172000001</v>
      </c>
      <c r="G718">
        <v>5914.3701172000001</v>
      </c>
      <c r="H718">
        <v>5884.9702147999997</v>
      </c>
      <c r="I718">
        <v>5883.7402344000002</v>
      </c>
      <c r="J718">
        <v>5895.2744141000003</v>
      </c>
      <c r="L718" t="str">
        <f t="shared" si="80"/>
        <v>30JAN2021:21:00:00</v>
      </c>
      <c r="M718">
        <v>21</v>
      </c>
      <c r="N718">
        <f t="shared" si="81"/>
        <v>13.649902400000428</v>
      </c>
      <c r="O718">
        <f t="shared" si="82"/>
        <v>0</v>
      </c>
      <c r="P718">
        <f t="shared" si="83"/>
        <v>13.649902400000428</v>
      </c>
      <c r="Q718">
        <f t="shared" si="84"/>
        <v>0</v>
      </c>
      <c r="R718">
        <f t="shared" si="85"/>
        <v>1</v>
      </c>
      <c r="S718">
        <f t="shared" si="86"/>
        <v>0.23124766045620415</v>
      </c>
    </row>
    <row r="719" spans="1:19" x14ac:dyDescent="0.2">
      <c r="A719" t="s">
        <v>741</v>
      </c>
      <c r="B719">
        <v>5655.8242188000004</v>
      </c>
      <c r="C719">
        <v>5739.7099608999997</v>
      </c>
      <c r="D719">
        <v>5662.75</v>
      </c>
      <c r="E719">
        <v>5695.8632813000004</v>
      </c>
      <c r="F719">
        <v>5739.7099608999997</v>
      </c>
      <c r="G719">
        <v>5702.3198241999999</v>
      </c>
      <c r="H719">
        <v>5720.3398438000004</v>
      </c>
      <c r="I719">
        <v>5586.4902344000002</v>
      </c>
      <c r="J719">
        <v>5682.2690430000002</v>
      </c>
      <c r="L719" t="str">
        <f t="shared" si="80"/>
        <v>30JAN2021:22:00:00</v>
      </c>
      <c r="M719">
        <v>22</v>
      </c>
      <c r="N719">
        <f t="shared" si="81"/>
        <v>83.885742099999334</v>
      </c>
      <c r="O719">
        <f t="shared" si="82"/>
        <v>0</v>
      </c>
      <c r="P719">
        <f t="shared" si="83"/>
        <v>83.885742099999334</v>
      </c>
      <c r="Q719">
        <f t="shared" si="84"/>
        <v>0</v>
      </c>
      <c r="R719">
        <f t="shared" si="85"/>
        <v>1</v>
      </c>
      <c r="S719">
        <f t="shared" si="86"/>
        <v>1.4831744915473597</v>
      </c>
    </row>
    <row r="720" spans="1:19" x14ac:dyDescent="0.2">
      <c r="A720" t="s">
        <v>742</v>
      </c>
      <c r="B720">
        <v>5386.6953125</v>
      </c>
      <c r="C720">
        <v>5527.8999022999997</v>
      </c>
      <c r="D720">
        <v>5355.1806641000003</v>
      </c>
      <c r="E720">
        <v>5384.0815430000002</v>
      </c>
      <c r="F720">
        <v>5527.8999022999997</v>
      </c>
      <c r="G720">
        <v>5598.9399414</v>
      </c>
      <c r="H720">
        <v>5521.9301758000001</v>
      </c>
      <c r="I720">
        <v>5437.3100586</v>
      </c>
      <c r="J720">
        <v>5491.0502930000002</v>
      </c>
      <c r="L720" t="str">
        <f t="shared" si="80"/>
        <v>30JAN2021:23:00:00</v>
      </c>
      <c r="M720">
        <v>23</v>
      </c>
      <c r="N720">
        <f t="shared" si="81"/>
        <v>141.20458979999967</v>
      </c>
      <c r="O720">
        <f t="shared" si="82"/>
        <v>0</v>
      </c>
      <c r="P720">
        <f t="shared" si="83"/>
        <v>141.20458979999967</v>
      </c>
      <c r="Q720">
        <f t="shared" si="84"/>
        <v>0</v>
      </c>
      <c r="R720">
        <f t="shared" si="85"/>
        <v>1</v>
      </c>
      <c r="S720">
        <f t="shared" si="86"/>
        <v>2.6213583952359412</v>
      </c>
    </row>
    <row r="721" spans="1:19" x14ac:dyDescent="0.2">
      <c r="A721" t="s">
        <v>743</v>
      </c>
      <c r="B721">
        <v>5134.2817383000001</v>
      </c>
      <c r="C721">
        <v>5307.8701172000001</v>
      </c>
      <c r="D721">
        <v>5080.6171875</v>
      </c>
      <c r="E721">
        <v>5054.1445313000004</v>
      </c>
      <c r="F721">
        <v>5307.8701172000001</v>
      </c>
      <c r="G721">
        <v>5495.5498047000001</v>
      </c>
      <c r="H721">
        <v>5233.6298827999999</v>
      </c>
      <c r="I721">
        <v>5220.6499022999997</v>
      </c>
      <c r="J721">
        <v>5262.5581055000002</v>
      </c>
      <c r="L721" t="str">
        <f t="shared" si="80"/>
        <v>31JAN2021:00:00:00</v>
      </c>
      <c r="M721">
        <v>24</v>
      </c>
      <c r="N721">
        <f t="shared" si="81"/>
        <v>173.58837889999995</v>
      </c>
      <c r="O721">
        <f t="shared" si="82"/>
        <v>0</v>
      </c>
      <c r="P721">
        <f t="shared" si="83"/>
        <v>173.58837889999995</v>
      </c>
      <c r="Q721">
        <f t="shared" si="84"/>
        <v>0</v>
      </c>
      <c r="R721">
        <f t="shared" si="85"/>
        <v>1</v>
      </c>
      <c r="S721">
        <f t="shared" si="86"/>
        <v>3.3809671488241393</v>
      </c>
    </row>
    <row r="722" spans="1:19" x14ac:dyDescent="0.2">
      <c r="A722" t="s">
        <v>744</v>
      </c>
      <c r="B722">
        <v>4889.7182616999999</v>
      </c>
      <c r="C722">
        <v>5025.3198241999999</v>
      </c>
      <c r="D722">
        <v>4912.1201172000001</v>
      </c>
      <c r="E722">
        <v>4824.9277344000002</v>
      </c>
      <c r="F722">
        <v>5025.3198241999999</v>
      </c>
      <c r="G722">
        <v>5166.9199219000002</v>
      </c>
      <c r="H722">
        <v>4926.1201172000001</v>
      </c>
      <c r="I722">
        <v>5050.5097655999998</v>
      </c>
      <c r="J722">
        <v>5010.3671875</v>
      </c>
      <c r="L722" t="str">
        <f t="shared" si="80"/>
        <v>31JAN2021:01:00:00</v>
      </c>
      <c r="M722">
        <v>1</v>
      </c>
      <c r="N722">
        <f t="shared" si="81"/>
        <v>135.6015625</v>
      </c>
      <c r="O722">
        <f t="shared" si="82"/>
        <v>0</v>
      </c>
      <c r="P722">
        <f t="shared" si="83"/>
        <v>135.6015625</v>
      </c>
      <c r="Q722">
        <f t="shared" si="84"/>
        <v>0</v>
      </c>
      <c r="R722">
        <f t="shared" si="85"/>
        <v>1</v>
      </c>
      <c r="S722">
        <f t="shared" si="86"/>
        <v>2.7731978662683856</v>
      </c>
    </row>
    <row r="723" spans="1:19" x14ac:dyDescent="0.2">
      <c r="A723" t="s">
        <v>745</v>
      </c>
      <c r="B723">
        <v>4745.3027344000002</v>
      </c>
      <c r="C723">
        <v>4904.5200194999998</v>
      </c>
      <c r="D723">
        <v>4777.3334961</v>
      </c>
      <c r="E723">
        <v>4718.3876952999999</v>
      </c>
      <c r="F723">
        <v>4904.5200194999998</v>
      </c>
      <c r="G723">
        <v>4954.3999022999997</v>
      </c>
      <c r="H723">
        <v>4737.4599608999997</v>
      </c>
      <c r="I723">
        <v>4890.3901366999999</v>
      </c>
      <c r="J723">
        <v>4849.5590819999998</v>
      </c>
      <c r="L723" t="str">
        <f t="shared" si="80"/>
        <v>31JAN2021:02:00:00</v>
      </c>
      <c r="M723">
        <v>2</v>
      </c>
      <c r="N723">
        <f t="shared" si="81"/>
        <v>159.21728509999957</v>
      </c>
      <c r="O723">
        <f t="shared" si="82"/>
        <v>0</v>
      </c>
      <c r="P723">
        <f t="shared" si="83"/>
        <v>159.21728509999957</v>
      </c>
      <c r="Q723">
        <f t="shared" si="84"/>
        <v>0</v>
      </c>
      <c r="R723">
        <f t="shared" si="85"/>
        <v>1</v>
      </c>
      <c r="S723">
        <f t="shared" si="86"/>
        <v>3.3552608550301719</v>
      </c>
    </row>
    <row r="724" spans="1:19" x14ac:dyDescent="0.2">
      <c r="A724" t="s">
        <v>746</v>
      </c>
      <c r="B724">
        <v>4691.6132813000004</v>
      </c>
      <c r="C724">
        <v>4832.0200194999998</v>
      </c>
      <c r="D724">
        <v>4708.6552733999997</v>
      </c>
      <c r="E724">
        <v>4604.9189452999999</v>
      </c>
      <c r="F724">
        <v>4832.0200194999998</v>
      </c>
      <c r="G724">
        <v>4711.3100586</v>
      </c>
      <c r="H724">
        <v>4621.7402344000002</v>
      </c>
      <c r="I724">
        <v>4803.9902344000002</v>
      </c>
      <c r="J724">
        <v>4741.9335938000004</v>
      </c>
      <c r="L724" t="str">
        <f t="shared" si="80"/>
        <v>31JAN2021:03:00:00</v>
      </c>
      <c r="M724">
        <v>3</v>
      </c>
      <c r="N724">
        <f t="shared" si="81"/>
        <v>140.40673819999938</v>
      </c>
      <c r="O724">
        <f t="shared" si="82"/>
        <v>0</v>
      </c>
      <c r="P724">
        <f t="shared" si="83"/>
        <v>140.40673819999938</v>
      </c>
      <c r="Q724">
        <f t="shared" si="84"/>
        <v>0</v>
      </c>
      <c r="R724">
        <f t="shared" si="85"/>
        <v>1</v>
      </c>
      <c r="S724">
        <f t="shared" si="86"/>
        <v>2.9927176385069409</v>
      </c>
    </row>
    <row r="725" spans="1:19" x14ac:dyDescent="0.2">
      <c r="A725" t="s">
        <v>747</v>
      </c>
      <c r="B725">
        <v>4707.7050780999998</v>
      </c>
      <c r="C725">
        <v>4805.6601563000004</v>
      </c>
      <c r="D725">
        <v>4663.9560547000001</v>
      </c>
      <c r="E725">
        <v>4676.0556641000003</v>
      </c>
      <c r="F725">
        <v>4805.6601563000004</v>
      </c>
      <c r="G725">
        <v>4679.7001952999999</v>
      </c>
      <c r="H725">
        <v>4563.7797852000003</v>
      </c>
      <c r="I725">
        <v>4743.3100586</v>
      </c>
      <c r="J725">
        <v>4696.1445313000004</v>
      </c>
      <c r="L725" t="str">
        <f t="shared" si="80"/>
        <v>31JAN2021:04:00:00</v>
      </c>
      <c r="M725">
        <v>4</v>
      </c>
      <c r="N725">
        <f t="shared" si="81"/>
        <v>97.955078200000571</v>
      </c>
      <c r="O725">
        <f t="shared" si="82"/>
        <v>0</v>
      </c>
      <c r="P725">
        <f t="shared" si="83"/>
        <v>97.955078200000571</v>
      </c>
      <c r="Q725">
        <f t="shared" si="84"/>
        <v>0</v>
      </c>
      <c r="R725">
        <f t="shared" si="85"/>
        <v>1</v>
      </c>
      <c r="S725">
        <f t="shared" si="86"/>
        <v>2.0807394808073796</v>
      </c>
    </row>
    <row r="726" spans="1:19" x14ac:dyDescent="0.2">
      <c r="A726" t="s">
        <v>748</v>
      </c>
      <c r="B726">
        <v>4763.2207030999998</v>
      </c>
      <c r="C726">
        <v>4855.0400391000003</v>
      </c>
      <c r="D726">
        <v>4738.7333983999997</v>
      </c>
      <c r="E726">
        <v>4640.1826172000001</v>
      </c>
      <c r="F726">
        <v>4855.0400391000003</v>
      </c>
      <c r="G726">
        <v>4843.8198241999999</v>
      </c>
      <c r="H726">
        <v>4665.6601563000004</v>
      </c>
      <c r="I726">
        <v>4802.25</v>
      </c>
      <c r="J726">
        <v>4778.5566405999998</v>
      </c>
      <c r="L726" t="str">
        <f t="shared" si="80"/>
        <v>31JAN2021:05:00:00</v>
      </c>
      <c r="M726">
        <v>5</v>
      </c>
      <c r="N726">
        <f t="shared" si="81"/>
        <v>91.819336000000476</v>
      </c>
      <c r="O726">
        <f t="shared" si="82"/>
        <v>0</v>
      </c>
      <c r="P726">
        <f t="shared" si="83"/>
        <v>91.819336000000476</v>
      </c>
      <c r="Q726">
        <f t="shared" si="84"/>
        <v>0</v>
      </c>
      <c r="R726">
        <f t="shared" si="85"/>
        <v>1</v>
      </c>
      <c r="S726">
        <f t="shared" si="86"/>
        <v>1.9276733479983952</v>
      </c>
    </row>
    <row r="727" spans="1:19" x14ac:dyDescent="0.2">
      <c r="A727" t="s">
        <v>749</v>
      </c>
      <c r="B727">
        <v>4957.4111327999999</v>
      </c>
      <c r="C727">
        <v>4996.8300780999998</v>
      </c>
      <c r="D727">
        <v>4940.4799805000002</v>
      </c>
      <c r="E727">
        <v>4871.4169922000001</v>
      </c>
      <c r="F727">
        <v>4996.8300780999998</v>
      </c>
      <c r="G727">
        <v>4966.7202147999997</v>
      </c>
      <c r="H727">
        <v>4856.2099608999997</v>
      </c>
      <c r="I727">
        <v>4934.6098633000001</v>
      </c>
      <c r="J727">
        <v>4935.3125</v>
      </c>
      <c r="L727" t="str">
        <f t="shared" si="80"/>
        <v>31JAN2021:06:00:00</v>
      </c>
      <c r="M727">
        <v>6</v>
      </c>
      <c r="N727">
        <f t="shared" si="81"/>
        <v>39.418945299999905</v>
      </c>
      <c r="O727">
        <f t="shared" si="82"/>
        <v>0</v>
      </c>
      <c r="P727">
        <f t="shared" si="83"/>
        <v>39.418945299999905</v>
      </c>
      <c r="Q727">
        <f t="shared" si="84"/>
        <v>0</v>
      </c>
      <c r="R727">
        <f t="shared" si="85"/>
        <v>1</v>
      </c>
      <c r="S727">
        <f t="shared" si="86"/>
        <v>0.79515182913093696</v>
      </c>
    </row>
    <row r="728" spans="1:19" x14ac:dyDescent="0.2">
      <c r="A728" t="s">
        <v>750</v>
      </c>
      <c r="B728">
        <v>5255.7089844000002</v>
      </c>
      <c r="C728">
        <v>5295.4501952999999</v>
      </c>
      <c r="D728">
        <v>5175.109375</v>
      </c>
      <c r="E728">
        <v>5129.7246094000002</v>
      </c>
      <c r="F728">
        <v>5295.4501952999999</v>
      </c>
      <c r="G728">
        <v>5072.8701172000001</v>
      </c>
      <c r="H728">
        <v>5210.6098633000001</v>
      </c>
      <c r="I728">
        <v>5236.6201172000001</v>
      </c>
      <c r="J728">
        <v>5216.6669922000001</v>
      </c>
      <c r="L728" t="str">
        <f t="shared" si="80"/>
        <v>31JAN2021:07:00:00</v>
      </c>
      <c r="M728">
        <v>7</v>
      </c>
      <c r="N728">
        <f t="shared" si="81"/>
        <v>39.741210899999714</v>
      </c>
      <c r="O728">
        <f t="shared" si="82"/>
        <v>0</v>
      </c>
      <c r="P728">
        <f t="shared" si="83"/>
        <v>39.741210899999714</v>
      </c>
      <c r="Q728">
        <f t="shared" si="84"/>
        <v>0</v>
      </c>
      <c r="R728">
        <f t="shared" si="85"/>
        <v>1</v>
      </c>
      <c r="S728">
        <f t="shared" si="86"/>
        <v>0.75615318538297327</v>
      </c>
    </row>
    <row r="729" spans="1:19" x14ac:dyDescent="0.2">
      <c r="A729" t="s">
        <v>751</v>
      </c>
      <c r="B729">
        <v>5558.0537108999997</v>
      </c>
      <c r="C729">
        <v>5486.1699219000002</v>
      </c>
      <c r="D729">
        <v>5462.8979491999999</v>
      </c>
      <c r="E729">
        <v>5499.9653319999998</v>
      </c>
      <c r="F729">
        <v>5486.1699219000002</v>
      </c>
      <c r="G729">
        <v>5323.0800780999998</v>
      </c>
      <c r="H729">
        <v>5610.0200194999998</v>
      </c>
      <c r="I729">
        <v>5526.9399414</v>
      </c>
      <c r="J729">
        <v>5504.0297852000003</v>
      </c>
      <c r="L729" t="str">
        <f t="shared" si="80"/>
        <v>31JAN2021:08:00:00</v>
      </c>
      <c r="M729">
        <v>8</v>
      </c>
      <c r="N729">
        <f t="shared" si="81"/>
        <v>-71.883788999999524</v>
      </c>
      <c r="O729">
        <f t="shared" si="82"/>
        <v>-71.883788999999524</v>
      </c>
      <c r="P729">
        <f t="shared" si="83"/>
        <v>0</v>
      </c>
      <c r="Q729">
        <f t="shared" si="84"/>
        <v>1</v>
      </c>
      <c r="R729">
        <f t="shared" si="85"/>
        <v>0</v>
      </c>
      <c r="S729">
        <f t="shared" si="86"/>
        <v>1.2933266344480789</v>
      </c>
    </row>
    <row r="730" spans="1:19" x14ac:dyDescent="0.2">
      <c r="A730" t="s">
        <v>752</v>
      </c>
      <c r="B730">
        <v>5752.1552733999997</v>
      </c>
      <c r="C730">
        <v>5638.8999022999997</v>
      </c>
      <c r="D730">
        <v>5557.6953125</v>
      </c>
      <c r="E730">
        <v>5462.4467772999997</v>
      </c>
      <c r="F730">
        <v>5638.8999022999997</v>
      </c>
      <c r="G730">
        <v>5659.4199219000002</v>
      </c>
      <c r="H730">
        <v>5672.2700194999998</v>
      </c>
      <c r="I730">
        <v>5716.4199219000002</v>
      </c>
      <c r="J730">
        <v>5659.0371094000002</v>
      </c>
      <c r="L730" t="str">
        <f t="shared" si="80"/>
        <v>31JAN2021:09:00:00</v>
      </c>
      <c r="M730">
        <v>9</v>
      </c>
      <c r="N730">
        <f t="shared" si="81"/>
        <v>-113.25537110000005</v>
      </c>
      <c r="O730">
        <f t="shared" si="82"/>
        <v>-113.25537110000005</v>
      </c>
      <c r="P730">
        <f t="shared" si="83"/>
        <v>0</v>
      </c>
      <c r="Q730">
        <f t="shared" si="84"/>
        <v>1</v>
      </c>
      <c r="R730">
        <f t="shared" si="85"/>
        <v>0</v>
      </c>
      <c r="S730">
        <f t="shared" si="86"/>
        <v>1.9689206170030376</v>
      </c>
    </row>
    <row r="731" spans="1:19" x14ac:dyDescent="0.2">
      <c r="A731" t="s">
        <v>753</v>
      </c>
      <c r="B731">
        <v>5810.0180664</v>
      </c>
      <c r="C731">
        <v>5882.9199219000002</v>
      </c>
      <c r="D731">
        <v>5632.4335938000004</v>
      </c>
      <c r="E731">
        <v>5429.3115233999997</v>
      </c>
      <c r="F731">
        <v>5882.9199219000002</v>
      </c>
      <c r="G731">
        <v>5614.3901366999999</v>
      </c>
      <c r="H731">
        <v>5630.6201172000001</v>
      </c>
      <c r="I731">
        <v>5761.5698241999999</v>
      </c>
      <c r="J731">
        <v>5724.6308594000002</v>
      </c>
      <c r="L731" t="str">
        <f t="shared" si="80"/>
        <v>31JAN2021:10:00:00</v>
      </c>
      <c r="M731">
        <v>10</v>
      </c>
      <c r="N731">
        <f t="shared" si="81"/>
        <v>72.901855500000238</v>
      </c>
      <c r="O731">
        <f t="shared" si="82"/>
        <v>0</v>
      </c>
      <c r="P731">
        <f t="shared" si="83"/>
        <v>72.901855500000238</v>
      </c>
      <c r="Q731">
        <f t="shared" si="84"/>
        <v>0</v>
      </c>
      <c r="R731">
        <f t="shared" si="85"/>
        <v>1</v>
      </c>
      <c r="S731">
        <f t="shared" si="86"/>
        <v>1.25476125318095</v>
      </c>
    </row>
    <row r="732" spans="1:19" x14ac:dyDescent="0.2">
      <c r="A732" t="s">
        <v>754</v>
      </c>
      <c r="B732">
        <v>5723.4135741999999</v>
      </c>
      <c r="C732">
        <v>5778.8798827999999</v>
      </c>
      <c r="D732">
        <v>5662.0961914</v>
      </c>
      <c r="E732">
        <v>5472.6879883000001</v>
      </c>
      <c r="F732">
        <v>5778.8798827999999</v>
      </c>
      <c r="G732">
        <v>5630.0200194999998</v>
      </c>
      <c r="H732">
        <v>5594.5</v>
      </c>
      <c r="I732">
        <v>5760.2099608999997</v>
      </c>
      <c r="J732">
        <v>5694.9121094000002</v>
      </c>
      <c r="L732" t="str">
        <f t="shared" si="80"/>
        <v>31JAN2021:11:00:00</v>
      </c>
      <c r="M732">
        <v>11</v>
      </c>
      <c r="N732">
        <f t="shared" si="81"/>
        <v>55.466308600000048</v>
      </c>
      <c r="O732">
        <f t="shared" si="82"/>
        <v>0</v>
      </c>
      <c r="P732">
        <f t="shared" si="83"/>
        <v>55.466308600000048</v>
      </c>
      <c r="Q732">
        <f t="shared" si="84"/>
        <v>0</v>
      </c>
      <c r="R732">
        <f t="shared" si="85"/>
        <v>1</v>
      </c>
      <c r="S732">
        <f t="shared" si="86"/>
        <v>0.96911236416726965</v>
      </c>
    </row>
    <row r="733" spans="1:19" x14ac:dyDescent="0.2">
      <c r="A733" t="s">
        <v>755</v>
      </c>
      <c r="B733">
        <v>5629.6049805000002</v>
      </c>
      <c r="C733">
        <v>5685.6699219000002</v>
      </c>
      <c r="D733">
        <v>5641.0214844000002</v>
      </c>
      <c r="E733">
        <v>5539.6396483999997</v>
      </c>
      <c r="F733">
        <v>5685.6699219000002</v>
      </c>
      <c r="G733">
        <v>5452.5297852000003</v>
      </c>
      <c r="H733">
        <v>5487.3500977000003</v>
      </c>
      <c r="I733">
        <v>5694.6601563000004</v>
      </c>
      <c r="J733">
        <v>5603.6137694999998</v>
      </c>
      <c r="L733" t="str">
        <f t="shared" si="80"/>
        <v>31JAN2021:12:00:00</v>
      </c>
      <c r="M733">
        <v>12</v>
      </c>
      <c r="N733">
        <f t="shared" si="81"/>
        <v>56.064941399999952</v>
      </c>
      <c r="O733">
        <f t="shared" si="82"/>
        <v>0</v>
      </c>
      <c r="P733">
        <f t="shared" si="83"/>
        <v>56.064941399999952</v>
      </c>
      <c r="Q733">
        <f t="shared" si="84"/>
        <v>0</v>
      </c>
      <c r="R733">
        <f t="shared" si="85"/>
        <v>1</v>
      </c>
      <c r="S733">
        <f t="shared" si="86"/>
        <v>0.99589476693656886</v>
      </c>
    </row>
    <row r="734" spans="1:19" x14ac:dyDescent="0.2">
      <c r="A734" t="s">
        <v>756</v>
      </c>
      <c r="B734">
        <v>5522.4682616999999</v>
      </c>
      <c r="C734">
        <v>5708.1201172000001</v>
      </c>
      <c r="D734">
        <v>5600.9506836</v>
      </c>
      <c r="E734">
        <v>5484.3388672000001</v>
      </c>
      <c r="F734">
        <v>5708.1201172000001</v>
      </c>
      <c r="G734">
        <v>5380.2099608999997</v>
      </c>
      <c r="H734">
        <v>5464.75</v>
      </c>
      <c r="I734">
        <v>5673.5898438000004</v>
      </c>
      <c r="J734">
        <v>5584.2602539</v>
      </c>
      <c r="L734" t="str">
        <f t="shared" si="80"/>
        <v>31JAN2021:13:00:00</v>
      </c>
      <c r="M734">
        <v>13</v>
      </c>
      <c r="N734">
        <f t="shared" si="81"/>
        <v>185.65185550000024</v>
      </c>
      <c r="O734">
        <f t="shared" si="82"/>
        <v>0</v>
      </c>
      <c r="P734">
        <f t="shared" si="83"/>
        <v>185.65185550000024</v>
      </c>
      <c r="Q734">
        <f t="shared" si="84"/>
        <v>0</v>
      </c>
      <c r="R734">
        <f t="shared" si="85"/>
        <v>1</v>
      </c>
      <c r="S734">
        <f t="shared" si="86"/>
        <v>3.3617550468791721</v>
      </c>
    </row>
    <row r="735" spans="1:19" x14ac:dyDescent="0.2">
      <c r="A735" t="s">
        <v>757</v>
      </c>
      <c r="B735">
        <v>5436.1049805000002</v>
      </c>
      <c r="C735">
        <v>5700.9702147999997</v>
      </c>
      <c r="D735">
        <v>5532.3500977000003</v>
      </c>
      <c r="E735">
        <v>5331.6650391000003</v>
      </c>
      <c r="F735">
        <v>5700.9702147999997</v>
      </c>
      <c r="G735">
        <v>5345.8798827999999</v>
      </c>
      <c r="H735">
        <v>5410.7998047000001</v>
      </c>
      <c r="I735">
        <v>5605.5097655999998</v>
      </c>
      <c r="J735">
        <v>5539.0991211</v>
      </c>
      <c r="L735" t="str">
        <f t="shared" si="80"/>
        <v>31JAN2021:14:00:00</v>
      </c>
      <c r="M735">
        <v>14</v>
      </c>
      <c r="N735">
        <f t="shared" si="81"/>
        <v>264.86523429999943</v>
      </c>
      <c r="O735">
        <f t="shared" si="82"/>
        <v>0</v>
      </c>
      <c r="P735">
        <f t="shared" si="83"/>
        <v>264.86523429999943</v>
      </c>
      <c r="Q735">
        <f t="shared" si="84"/>
        <v>0</v>
      </c>
      <c r="R735">
        <f t="shared" si="85"/>
        <v>1</v>
      </c>
      <c r="S735">
        <f t="shared" si="86"/>
        <v>4.8723347921003128</v>
      </c>
    </row>
    <row r="736" spans="1:19" x14ac:dyDescent="0.2">
      <c r="A736" t="s">
        <v>758</v>
      </c>
      <c r="B736">
        <v>5391.0224608999997</v>
      </c>
      <c r="C736">
        <v>5688.4199219000002</v>
      </c>
      <c r="D736">
        <v>5496.6367188000004</v>
      </c>
      <c r="E736">
        <v>5349.8271483999997</v>
      </c>
      <c r="F736">
        <v>5688.4199219000002</v>
      </c>
      <c r="G736">
        <v>5227.6298827999999</v>
      </c>
      <c r="H736">
        <v>5325.2299805000002</v>
      </c>
      <c r="I736">
        <v>5602.8300780999998</v>
      </c>
      <c r="J736">
        <v>5494.6533202999999</v>
      </c>
      <c r="L736" t="str">
        <f t="shared" si="80"/>
        <v>31JAN2021:15:00:00</v>
      </c>
      <c r="M736">
        <v>15</v>
      </c>
      <c r="N736">
        <f t="shared" si="81"/>
        <v>297.39746100000048</v>
      </c>
      <c r="O736">
        <f t="shared" si="82"/>
        <v>0</v>
      </c>
      <c r="P736">
        <f t="shared" si="83"/>
        <v>297.39746100000048</v>
      </c>
      <c r="Q736">
        <f t="shared" si="84"/>
        <v>0</v>
      </c>
      <c r="R736">
        <f t="shared" si="85"/>
        <v>1</v>
      </c>
      <c r="S736">
        <f t="shared" si="86"/>
        <v>5.5165316627219489</v>
      </c>
    </row>
    <row r="737" spans="1:19" x14ac:dyDescent="0.2">
      <c r="A737" t="s">
        <v>759</v>
      </c>
      <c r="B737">
        <v>5418.7075194999998</v>
      </c>
      <c r="C737">
        <v>5695.9902344000002</v>
      </c>
      <c r="D737">
        <v>5513.7573241999999</v>
      </c>
      <c r="E737">
        <v>5378.9497069999998</v>
      </c>
      <c r="F737">
        <v>5695.9902344000002</v>
      </c>
      <c r="G737">
        <v>5270.9501952999999</v>
      </c>
      <c r="H737">
        <v>5302.75</v>
      </c>
      <c r="I737">
        <v>5605.9199219000002</v>
      </c>
      <c r="J737">
        <v>5499.2534180000002</v>
      </c>
      <c r="L737" t="str">
        <f t="shared" si="80"/>
        <v>31JAN2021:16:00:00</v>
      </c>
      <c r="M737">
        <v>16</v>
      </c>
      <c r="N737">
        <f t="shared" si="81"/>
        <v>277.28271490000043</v>
      </c>
      <c r="O737">
        <f t="shared" si="82"/>
        <v>0</v>
      </c>
      <c r="P737">
        <f t="shared" si="83"/>
        <v>277.28271490000043</v>
      </c>
      <c r="Q737">
        <f t="shared" si="84"/>
        <v>0</v>
      </c>
      <c r="R737">
        <f t="shared" si="85"/>
        <v>1</v>
      </c>
      <c r="S737">
        <f t="shared" si="86"/>
        <v>5.11713750746204</v>
      </c>
    </row>
    <row r="738" spans="1:19" x14ac:dyDescent="0.2">
      <c r="A738" t="s">
        <v>760</v>
      </c>
      <c r="B738">
        <v>5540.3491211</v>
      </c>
      <c r="C738">
        <v>5740.3798827999999</v>
      </c>
      <c r="D738">
        <v>5616.3676758000001</v>
      </c>
      <c r="E738">
        <v>5538.6396483999997</v>
      </c>
      <c r="F738">
        <v>5740.3798827999999</v>
      </c>
      <c r="G738">
        <v>5407.2202147999997</v>
      </c>
      <c r="H738">
        <v>5386.9301758000001</v>
      </c>
      <c r="I738">
        <v>5623.6899414</v>
      </c>
      <c r="J738">
        <v>5565.6982422000001</v>
      </c>
      <c r="L738" t="str">
        <f t="shared" si="80"/>
        <v>31JAN2021:17:00:00</v>
      </c>
      <c r="M738">
        <v>17</v>
      </c>
      <c r="N738">
        <f t="shared" si="81"/>
        <v>200.03076169999986</v>
      </c>
      <c r="O738">
        <f t="shared" si="82"/>
        <v>0</v>
      </c>
      <c r="P738">
        <f t="shared" si="83"/>
        <v>200.03076169999986</v>
      </c>
      <c r="Q738">
        <f t="shared" si="84"/>
        <v>0</v>
      </c>
      <c r="R738">
        <f t="shared" si="85"/>
        <v>1</v>
      </c>
      <c r="S738">
        <f t="shared" si="86"/>
        <v>3.6104360452340063</v>
      </c>
    </row>
    <row r="739" spans="1:19" x14ac:dyDescent="0.2">
      <c r="A739" t="s">
        <v>761</v>
      </c>
      <c r="B739">
        <v>5762.7939452999999</v>
      </c>
      <c r="C739">
        <v>5826.8598633000001</v>
      </c>
      <c r="D739">
        <v>5824.3720702999999</v>
      </c>
      <c r="E739">
        <v>5794.34375</v>
      </c>
      <c r="F739">
        <v>5826.8598633000001</v>
      </c>
      <c r="G739">
        <v>5582.4501952999999</v>
      </c>
      <c r="H739">
        <v>5537.9702147999997</v>
      </c>
      <c r="I739">
        <v>5786.7797852000003</v>
      </c>
      <c r="J739">
        <v>5713.7553711</v>
      </c>
      <c r="L739" t="str">
        <f t="shared" si="80"/>
        <v>31JAN2021:18:00:00</v>
      </c>
      <c r="M739">
        <v>18</v>
      </c>
      <c r="N739">
        <f t="shared" si="81"/>
        <v>64.065918000000238</v>
      </c>
      <c r="O739">
        <f t="shared" si="82"/>
        <v>0</v>
      </c>
      <c r="P739">
        <f t="shared" si="83"/>
        <v>64.065918000000238</v>
      </c>
      <c r="Q739">
        <f t="shared" si="84"/>
        <v>0</v>
      </c>
      <c r="R739">
        <f t="shared" si="85"/>
        <v>1</v>
      </c>
      <c r="S739">
        <f t="shared" si="86"/>
        <v>1.1117162717964419</v>
      </c>
    </row>
    <row r="740" spans="1:19" x14ac:dyDescent="0.2">
      <c r="A740" t="s">
        <v>762</v>
      </c>
      <c r="B740">
        <v>6163.9702147999997</v>
      </c>
      <c r="C740">
        <v>6216.8901366999999</v>
      </c>
      <c r="D740">
        <v>6212.7363280999998</v>
      </c>
      <c r="E740">
        <v>6187.4067383000001</v>
      </c>
      <c r="F740">
        <v>6216.8901366999999</v>
      </c>
      <c r="G740">
        <v>6012.4599608999997</v>
      </c>
      <c r="H740">
        <v>5977.25</v>
      </c>
      <c r="I740">
        <v>6267.3398438000004</v>
      </c>
      <c r="J740">
        <v>6143.5195313000004</v>
      </c>
      <c r="L740" t="str">
        <f t="shared" si="80"/>
        <v>31JAN2021:19:00:00</v>
      </c>
      <c r="M740">
        <v>19</v>
      </c>
      <c r="N740">
        <f t="shared" si="81"/>
        <v>52.91992190000019</v>
      </c>
      <c r="O740">
        <f t="shared" si="82"/>
        <v>0</v>
      </c>
      <c r="P740">
        <f t="shared" si="83"/>
        <v>52.91992190000019</v>
      </c>
      <c r="Q740">
        <f t="shared" si="84"/>
        <v>0</v>
      </c>
      <c r="R740">
        <f t="shared" si="85"/>
        <v>1</v>
      </c>
      <c r="S740">
        <f t="shared" si="86"/>
        <v>0.85853630137499404</v>
      </c>
    </row>
    <row r="741" spans="1:19" x14ac:dyDescent="0.2">
      <c r="A741" t="s">
        <v>763</v>
      </c>
      <c r="B741">
        <v>6285.0791016000003</v>
      </c>
      <c r="C741">
        <v>6349.8100586</v>
      </c>
      <c r="D741">
        <v>6279.3125</v>
      </c>
      <c r="E741">
        <v>6284.0336914</v>
      </c>
      <c r="F741">
        <v>6349.8100586</v>
      </c>
      <c r="G741">
        <v>6177.8901366999999</v>
      </c>
      <c r="H741">
        <v>6038.3398438000004</v>
      </c>
      <c r="I741">
        <v>6322.6201172000001</v>
      </c>
      <c r="J741">
        <v>6234.8427733999997</v>
      </c>
      <c r="L741" t="str">
        <f t="shared" si="80"/>
        <v>31JAN2021:20:00:00</v>
      </c>
      <c r="M741">
        <v>20</v>
      </c>
      <c r="N741">
        <f t="shared" si="81"/>
        <v>64.730956999999762</v>
      </c>
      <c r="O741">
        <f t="shared" si="82"/>
        <v>0</v>
      </c>
      <c r="P741">
        <f t="shared" si="83"/>
        <v>64.730956999999762</v>
      </c>
      <c r="Q741">
        <f t="shared" si="84"/>
        <v>0</v>
      </c>
      <c r="R741">
        <f t="shared" si="85"/>
        <v>1</v>
      </c>
      <c r="S741">
        <f t="shared" si="86"/>
        <v>1.0299147545099492</v>
      </c>
    </row>
    <row r="742" spans="1:19" x14ac:dyDescent="0.2">
      <c r="A742" t="s">
        <v>764</v>
      </c>
      <c r="B742">
        <v>6202.7338866999999</v>
      </c>
      <c r="C742">
        <v>6193.1899414</v>
      </c>
      <c r="D742">
        <v>6131.2778319999998</v>
      </c>
      <c r="E742">
        <v>6134.8916016000003</v>
      </c>
      <c r="F742">
        <v>6193.1899414</v>
      </c>
      <c r="G742">
        <v>6026.2299805000002</v>
      </c>
      <c r="H742">
        <v>6017.8999022999997</v>
      </c>
      <c r="I742">
        <v>6202.2099608999997</v>
      </c>
      <c r="J742">
        <v>6123.0136719000002</v>
      </c>
      <c r="L742" t="str">
        <f t="shared" si="80"/>
        <v>31JAN2021:21:00:00</v>
      </c>
      <c r="M742">
        <v>21</v>
      </c>
      <c r="N742">
        <f t="shared" si="81"/>
        <v>-9.5439452999999048</v>
      </c>
      <c r="O742">
        <f t="shared" si="82"/>
        <v>-9.5439452999999048</v>
      </c>
      <c r="P742">
        <f t="shared" si="83"/>
        <v>0</v>
      </c>
      <c r="Q742">
        <f t="shared" si="84"/>
        <v>1</v>
      </c>
      <c r="R742">
        <f t="shared" si="85"/>
        <v>0</v>
      </c>
      <c r="S742">
        <f t="shared" si="86"/>
        <v>0.15386675414955628</v>
      </c>
    </row>
    <row r="743" spans="1:19" x14ac:dyDescent="0.2">
      <c r="A743" t="s">
        <v>765</v>
      </c>
      <c r="B743">
        <v>6046.0478516000003</v>
      </c>
      <c r="C743">
        <v>6054.4399414</v>
      </c>
      <c r="D743">
        <v>5946.7084961</v>
      </c>
      <c r="E743">
        <v>6015.0244141000003</v>
      </c>
      <c r="F743">
        <v>6054.4399414</v>
      </c>
      <c r="G743">
        <v>5810.4599608999997</v>
      </c>
      <c r="H743">
        <v>5972.2797852000003</v>
      </c>
      <c r="I743">
        <v>6000.2099608999997</v>
      </c>
      <c r="J743">
        <v>5976.3779297000001</v>
      </c>
      <c r="L743" t="str">
        <f t="shared" si="80"/>
        <v>31JAN2021:22:00:00</v>
      </c>
      <c r="M743">
        <v>22</v>
      </c>
      <c r="N743">
        <f t="shared" si="81"/>
        <v>8.3920897999996669</v>
      </c>
      <c r="O743">
        <f t="shared" si="82"/>
        <v>0</v>
      </c>
      <c r="P743">
        <f t="shared" si="83"/>
        <v>8.3920897999996669</v>
      </c>
      <c r="Q743">
        <f t="shared" si="84"/>
        <v>0</v>
      </c>
      <c r="R743">
        <f t="shared" si="85"/>
        <v>1</v>
      </c>
      <c r="S743">
        <f t="shared" si="86"/>
        <v>0.13880290077060536</v>
      </c>
    </row>
    <row r="744" spans="1:19" x14ac:dyDescent="0.2">
      <c r="A744" t="s">
        <v>766</v>
      </c>
      <c r="B744">
        <v>5749.2080077999999</v>
      </c>
      <c r="C744">
        <v>5767.4301758000001</v>
      </c>
      <c r="D744">
        <v>5616.3676758000001</v>
      </c>
      <c r="E744">
        <v>5697.3325194999998</v>
      </c>
      <c r="F744">
        <v>5767.4301758000001</v>
      </c>
      <c r="G744">
        <v>5719.2900391000003</v>
      </c>
      <c r="H744">
        <v>5808.6201172000001</v>
      </c>
      <c r="I744">
        <v>5732.5097655999998</v>
      </c>
      <c r="J744">
        <v>5744.0971680000002</v>
      </c>
      <c r="L744" t="str">
        <f t="shared" si="80"/>
        <v>31JAN2021:23:00:00</v>
      </c>
      <c r="M744">
        <v>23</v>
      </c>
      <c r="N744">
        <f t="shared" si="81"/>
        <v>18.222168000000238</v>
      </c>
      <c r="O744">
        <f t="shared" si="82"/>
        <v>0</v>
      </c>
      <c r="P744">
        <f t="shared" si="83"/>
        <v>18.222168000000238</v>
      </c>
      <c r="Q744">
        <f t="shared" si="84"/>
        <v>0</v>
      </c>
      <c r="R744">
        <f t="shared" si="85"/>
        <v>1</v>
      </c>
      <c r="S744">
        <f t="shared" si="86"/>
        <v>0.31695092568016436</v>
      </c>
    </row>
    <row r="745" spans="1:19" x14ac:dyDescent="0.2">
      <c r="A745" t="s">
        <v>767</v>
      </c>
      <c r="B745">
        <v>5480.9111327999999</v>
      </c>
      <c r="C745">
        <v>5478.4199219000002</v>
      </c>
      <c r="D745">
        <v>5376.7978516000003</v>
      </c>
      <c r="E745">
        <v>5345.2426758000001</v>
      </c>
      <c r="F745">
        <v>5478.4199219000002</v>
      </c>
      <c r="G745">
        <v>5628.0898438000004</v>
      </c>
      <c r="H745">
        <v>5482.8999022999997</v>
      </c>
      <c r="I745">
        <v>5475.3901366999999</v>
      </c>
      <c r="J745">
        <v>5484.7885741999999</v>
      </c>
      <c r="L745" t="str">
        <f t="shared" si="80"/>
        <v>01FEB2021:00:00:00</v>
      </c>
      <c r="M745">
        <v>24</v>
      </c>
      <c r="N745">
        <f t="shared" si="81"/>
        <v>-2.4912108999997145</v>
      </c>
      <c r="O745">
        <f t="shared" si="82"/>
        <v>-2.4912108999997145</v>
      </c>
      <c r="P745">
        <f t="shared" si="83"/>
        <v>0</v>
      </c>
      <c r="Q745">
        <f t="shared" si="84"/>
        <v>1</v>
      </c>
      <c r="R745">
        <f t="shared" si="85"/>
        <v>0</v>
      </c>
      <c r="S745">
        <f t="shared" si="86"/>
        <v>4.5452495755519476E-2</v>
      </c>
    </row>
  </sheetData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C043F-95D6-412E-8F04-1AECC556B821}">
  <dimension ref="A1:AB745"/>
  <sheetViews>
    <sheetView topLeftCell="S25" workbookViewId="0">
      <selection activeCell="R1" sqref="A1:XFD1048576"/>
    </sheetView>
  </sheetViews>
  <sheetFormatPr defaultRowHeight="14.25" x14ac:dyDescent="0.2"/>
  <cols>
    <col min="22" max="22" width="11.5" bestFit="1" customWidth="1"/>
    <col min="23" max="23" width="15.625" bestFit="1" customWidth="1"/>
    <col min="24" max="24" width="14.375" bestFit="1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</row>
    <row r="2" spans="1:28" x14ac:dyDescent="0.2">
      <c r="A2" t="s">
        <v>18</v>
      </c>
      <c r="B2">
        <v>3488.4582519999999</v>
      </c>
      <c r="C2">
        <v>3514.2578125</v>
      </c>
      <c r="D2">
        <v>3514.2578125</v>
      </c>
      <c r="E2">
        <v>3652.0368652000002</v>
      </c>
      <c r="F2">
        <v>3476.3300780999998</v>
      </c>
      <c r="G2">
        <v>3768.3100586</v>
      </c>
      <c r="H2">
        <v>3968.3601073999998</v>
      </c>
      <c r="I2">
        <v>3771.3500976999999</v>
      </c>
      <c r="J2">
        <v>3714.3310547000001</v>
      </c>
      <c r="L2" t="str">
        <f>A2</f>
        <v>01JAN2021:01:00:00</v>
      </c>
      <c r="M2">
        <v>1</v>
      </c>
      <c r="N2">
        <f>C2-B2</f>
        <v>25.799560500000098</v>
      </c>
      <c r="O2">
        <f>IF(N2&lt;0,N2,0)</f>
        <v>0</v>
      </c>
      <c r="P2">
        <f>IF(N2&gt;0,N2,0)</f>
        <v>25.799560500000098</v>
      </c>
      <c r="Q2">
        <f>IF(O2&lt;0,1,0)</f>
        <v>0</v>
      </c>
      <c r="R2">
        <f>IF(P2&gt;0,1,0)</f>
        <v>1</v>
      </c>
      <c r="S2">
        <f>ABS((B2-C2)/B2)*100</f>
        <v>0.73956913445097749</v>
      </c>
      <c r="T2">
        <f>AVERAGE(S2:S745)</f>
        <v>4.1002562293368428</v>
      </c>
      <c r="V2" s="2" t="s">
        <v>19</v>
      </c>
      <c r="W2" s="2" t="s">
        <v>20</v>
      </c>
      <c r="X2" t="s">
        <v>21</v>
      </c>
      <c r="Z2" t="s">
        <v>10</v>
      </c>
      <c r="AA2" t="s">
        <v>20</v>
      </c>
      <c r="AB2" t="s">
        <v>21</v>
      </c>
    </row>
    <row r="3" spans="1:28" x14ac:dyDescent="0.2">
      <c r="A3" t="s">
        <v>22</v>
      </c>
      <c r="B3">
        <v>3550.6101073999998</v>
      </c>
      <c r="C3">
        <v>3461.3618164</v>
      </c>
      <c r="D3">
        <v>3461.3618164</v>
      </c>
      <c r="E3">
        <v>3553.6164551000002</v>
      </c>
      <c r="F3">
        <v>3440.5700683999999</v>
      </c>
      <c r="G3">
        <v>3867.7900390999998</v>
      </c>
      <c r="H3">
        <v>4033.9299316000001</v>
      </c>
      <c r="I3">
        <v>3865.3200683999999</v>
      </c>
      <c r="J3">
        <v>3751.0991211</v>
      </c>
      <c r="L3" t="str">
        <f t="shared" ref="L3:L66" si="0">A3</f>
        <v>01JAN2021:02:00:00</v>
      </c>
      <c r="M3">
        <v>2</v>
      </c>
      <c r="N3">
        <f t="shared" ref="N3:N66" si="1">C3-B3</f>
        <v>-89.248290999999881</v>
      </c>
      <c r="O3">
        <f t="shared" ref="O3:O66" si="2">IF(N3&lt;0,N3,0)</f>
        <v>-89.248290999999881</v>
      </c>
      <c r="P3">
        <f t="shared" ref="P3:P66" si="3">IF(N3&gt;0,N3,0)</f>
        <v>0</v>
      </c>
      <c r="Q3">
        <f t="shared" ref="Q3:Q66" si="4">IF(O3&lt;0,1,0)</f>
        <v>1</v>
      </c>
      <c r="R3">
        <f t="shared" ref="R3:R66" si="5">IF(P3&gt;0,1,0)</f>
        <v>0</v>
      </c>
      <c r="S3">
        <f t="shared" ref="S3:S66" si="6">ABS((B3-C3)/B3)*100</f>
        <v>2.5136043750338333</v>
      </c>
      <c r="V3" s="1">
        <v>1</v>
      </c>
      <c r="W3">
        <v>-54.768129412903214</v>
      </c>
      <c r="X3">
        <v>60.974806261290325</v>
      </c>
      <c r="Z3">
        <v>1</v>
      </c>
      <c r="AA3">
        <f>W3</f>
        <v>-54.768129412903214</v>
      </c>
      <c r="AB3">
        <f>X3</f>
        <v>60.974806261290325</v>
      </c>
    </row>
    <row r="4" spans="1:28" x14ac:dyDescent="0.2">
      <c r="A4" t="s">
        <v>23</v>
      </c>
      <c r="B4">
        <v>3545.9030762000002</v>
      </c>
      <c r="C4">
        <v>3399.1523437999999</v>
      </c>
      <c r="D4">
        <v>3399.1523437999999</v>
      </c>
      <c r="E4">
        <v>3466.7099609000002</v>
      </c>
      <c r="F4">
        <v>3396.1298827999999</v>
      </c>
      <c r="G4">
        <v>3862.5300293</v>
      </c>
      <c r="H4">
        <v>4008.6999512000002</v>
      </c>
      <c r="I4">
        <v>4100</v>
      </c>
      <c r="J4">
        <v>3783.9177245999999</v>
      </c>
      <c r="L4" t="str">
        <f t="shared" si="0"/>
        <v>01JAN2021:03:00:00</v>
      </c>
      <c r="M4">
        <v>3</v>
      </c>
      <c r="N4">
        <f t="shared" si="1"/>
        <v>-146.75073240000029</v>
      </c>
      <c r="O4">
        <f t="shared" si="2"/>
        <v>-146.75073240000029</v>
      </c>
      <c r="P4">
        <f t="shared" si="3"/>
        <v>0</v>
      </c>
      <c r="Q4">
        <f t="shared" si="4"/>
        <v>1</v>
      </c>
      <c r="R4">
        <f t="shared" si="5"/>
        <v>0</v>
      </c>
      <c r="S4">
        <f t="shared" si="6"/>
        <v>4.138599652793304</v>
      </c>
      <c r="V4" s="1">
        <v>2</v>
      </c>
      <c r="W4">
        <v>-49.768310545161292</v>
      </c>
      <c r="X4">
        <v>76.086299767741906</v>
      </c>
      <c r="Z4">
        <v>2</v>
      </c>
      <c r="AA4">
        <f t="shared" ref="AA4:AB26" si="7">W4</f>
        <v>-49.768310545161292</v>
      </c>
      <c r="AB4">
        <f t="shared" si="7"/>
        <v>76.086299767741906</v>
      </c>
    </row>
    <row r="5" spans="1:28" x14ac:dyDescent="0.2">
      <c r="A5" t="s">
        <v>24</v>
      </c>
      <c r="B5">
        <v>3521.6530762000002</v>
      </c>
      <c r="C5">
        <v>3366.0234375</v>
      </c>
      <c r="D5">
        <v>3366.0234375</v>
      </c>
      <c r="E5">
        <v>3429.390625</v>
      </c>
      <c r="F5">
        <v>3392.4699707</v>
      </c>
      <c r="G5">
        <v>3705.1201172000001</v>
      </c>
      <c r="H5">
        <v>4159.2402344000002</v>
      </c>
      <c r="I5">
        <v>4037.1101073999998</v>
      </c>
      <c r="J5">
        <v>3781.0979004000001</v>
      </c>
      <c r="L5" t="str">
        <f t="shared" si="0"/>
        <v>01JAN2021:04:00:00</v>
      </c>
      <c r="M5">
        <v>4</v>
      </c>
      <c r="N5">
        <f t="shared" si="1"/>
        <v>-155.62963870000021</v>
      </c>
      <c r="O5">
        <f t="shared" si="2"/>
        <v>-155.62963870000021</v>
      </c>
      <c r="P5">
        <f t="shared" si="3"/>
        <v>0</v>
      </c>
      <c r="Q5">
        <f t="shared" si="4"/>
        <v>1</v>
      </c>
      <c r="R5">
        <f t="shared" si="5"/>
        <v>0</v>
      </c>
      <c r="S5">
        <f t="shared" si="6"/>
        <v>4.4192211820004319</v>
      </c>
      <c r="V5" s="1">
        <v>3</v>
      </c>
      <c r="W5">
        <v>-67.507977883871007</v>
      </c>
      <c r="X5">
        <v>64.02098822580642</v>
      </c>
      <c r="Z5">
        <v>3</v>
      </c>
      <c r="AA5">
        <f t="shared" si="7"/>
        <v>-67.507977883871007</v>
      </c>
      <c r="AB5">
        <f t="shared" si="7"/>
        <v>64.02098822580642</v>
      </c>
    </row>
    <row r="6" spans="1:28" x14ac:dyDescent="0.2">
      <c r="A6" t="s">
        <v>25</v>
      </c>
      <c r="B6">
        <v>3529.0808105000001</v>
      </c>
      <c r="C6">
        <v>3405.7180176000002</v>
      </c>
      <c r="D6">
        <v>3405.7180176000002</v>
      </c>
      <c r="E6">
        <v>3444.5827637000002</v>
      </c>
      <c r="F6">
        <v>3394.5500487999998</v>
      </c>
      <c r="G6">
        <v>3660.8400879000001</v>
      </c>
      <c r="H6">
        <v>3922.5800780999998</v>
      </c>
      <c r="I6">
        <v>3717.1899414</v>
      </c>
      <c r="J6">
        <v>3641.8999023000001</v>
      </c>
      <c r="L6" t="str">
        <f t="shared" si="0"/>
        <v>01JAN2021:05:00:00</v>
      </c>
      <c r="M6">
        <v>5</v>
      </c>
      <c r="N6">
        <f t="shared" si="1"/>
        <v>-123.36279289999993</v>
      </c>
      <c r="O6">
        <f t="shared" si="2"/>
        <v>-123.36279289999993</v>
      </c>
      <c r="P6">
        <f t="shared" si="3"/>
        <v>0</v>
      </c>
      <c r="Q6">
        <f t="shared" si="4"/>
        <v>1</v>
      </c>
      <c r="R6">
        <f t="shared" si="5"/>
        <v>0</v>
      </c>
      <c r="S6">
        <f t="shared" si="6"/>
        <v>3.4956069164798151</v>
      </c>
      <c r="V6" s="1">
        <v>4</v>
      </c>
      <c r="W6">
        <v>-59.451274254838708</v>
      </c>
      <c r="X6">
        <v>76.016286535483843</v>
      </c>
      <c r="Z6">
        <v>4</v>
      </c>
      <c r="AA6">
        <f t="shared" si="7"/>
        <v>-59.451274254838708</v>
      </c>
      <c r="AB6">
        <f t="shared" si="7"/>
        <v>76.016286535483843</v>
      </c>
    </row>
    <row r="7" spans="1:28" x14ac:dyDescent="0.2">
      <c r="A7" t="s">
        <v>26</v>
      </c>
      <c r="B7">
        <v>3573.9985351999999</v>
      </c>
      <c r="C7">
        <v>3451.4482422000001</v>
      </c>
      <c r="D7">
        <v>3451.4482422000001</v>
      </c>
      <c r="E7">
        <v>3486.5043945000002</v>
      </c>
      <c r="F7">
        <v>3407.0700683999999</v>
      </c>
      <c r="G7">
        <v>3880.6398926000002</v>
      </c>
      <c r="H7">
        <v>3876.5700683999999</v>
      </c>
      <c r="I7">
        <v>3902.7099609000002</v>
      </c>
      <c r="J7">
        <v>3713.0983887000002</v>
      </c>
      <c r="L7" t="str">
        <f t="shared" si="0"/>
        <v>01JAN2021:06:00:00</v>
      </c>
      <c r="M7">
        <v>6</v>
      </c>
      <c r="N7">
        <f t="shared" si="1"/>
        <v>-122.55029299999978</v>
      </c>
      <c r="O7">
        <f t="shared" si="2"/>
        <v>-122.55029299999978</v>
      </c>
      <c r="P7">
        <f t="shared" si="3"/>
        <v>0</v>
      </c>
      <c r="Q7">
        <f t="shared" si="4"/>
        <v>1</v>
      </c>
      <c r="R7">
        <f t="shared" si="5"/>
        <v>0</v>
      </c>
      <c r="S7">
        <f t="shared" si="6"/>
        <v>3.4289407730029162</v>
      </c>
      <c r="V7" s="1">
        <v>5</v>
      </c>
      <c r="W7">
        <v>-62.455968054838706</v>
      </c>
      <c r="X7">
        <v>88.301875954838692</v>
      </c>
      <c r="Z7">
        <v>5</v>
      </c>
      <c r="AA7">
        <f t="shared" si="7"/>
        <v>-62.455968054838706</v>
      </c>
      <c r="AB7">
        <f t="shared" si="7"/>
        <v>88.301875954838692</v>
      </c>
    </row>
    <row r="8" spans="1:28" x14ac:dyDescent="0.2">
      <c r="A8" t="s">
        <v>27</v>
      </c>
      <c r="B8">
        <v>3652.1340332</v>
      </c>
      <c r="C8">
        <v>3527.4599609000002</v>
      </c>
      <c r="D8">
        <v>3527.4599609000002</v>
      </c>
      <c r="E8">
        <v>3547.8408202999999</v>
      </c>
      <c r="F8">
        <v>3418.6201172000001</v>
      </c>
      <c r="G8">
        <v>3854.1799316000001</v>
      </c>
      <c r="H8">
        <v>4169.8300780999998</v>
      </c>
      <c r="I8">
        <v>4070.0400390999998</v>
      </c>
      <c r="J8">
        <v>3837.3273926000002</v>
      </c>
      <c r="L8" t="str">
        <f t="shared" si="0"/>
        <v>01JAN2021:07:00:00</v>
      </c>
      <c r="M8">
        <v>7</v>
      </c>
      <c r="N8">
        <f t="shared" si="1"/>
        <v>-124.67407229999981</v>
      </c>
      <c r="O8">
        <f t="shared" si="2"/>
        <v>-124.67407229999981</v>
      </c>
      <c r="P8">
        <f t="shared" si="3"/>
        <v>0</v>
      </c>
      <c r="Q8">
        <f t="shared" si="4"/>
        <v>1</v>
      </c>
      <c r="R8">
        <f t="shared" si="5"/>
        <v>0</v>
      </c>
      <c r="S8">
        <f t="shared" si="6"/>
        <v>3.4137321129684928</v>
      </c>
      <c r="V8" s="1">
        <v>6</v>
      </c>
      <c r="W8">
        <v>-62.444013041935513</v>
      </c>
      <c r="X8">
        <v>95.159163929032317</v>
      </c>
      <c r="Z8">
        <v>6</v>
      </c>
      <c r="AA8">
        <f t="shared" si="7"/>
        <v>-62.444013041935513</v>
      </c>
      <c r="AB8">
        <f t="shared" si="7"/>
        <v>95.159163929032317</v>
      </c>
    </row>
    <row r="9" spans="1:28" x14ac:dyDescent="0.2">
      <c r="A9" t="s">
        <v>28</v>
      </c>
      <c r="B9">
        <v>3676.7368164</v>
      </c>
      <c r="C9">
        <v>3603.7980957</v>
      </c>
      <c r="D9">
        <v>3603.7980957</v>
      </c>
      <c r="E9">
        <v>3593.2478027000002</v>
      </c>
      <c r="F9">
        <v>3420.0800780999998</v>
      </c>
      <c r="G9">
        <v>3922.8798827999999</v>
      </c>
      <c r="H9">
        <v>4033.6699219000002</v>
      </c>
      <c r="I9">
        <v>4059.2099609000002</v>
      </c>
      <c r="J9">
        <v>3819.0747070000002</v>
      </c>
      <c r="L9" t="str">
        <f t="shared" si="0"/>
        <v>01JAN2021:08:00:00</v>
      </c>
      <c r="M9">
        <v>8</v>
      </c>
      <c r="N9">
        <f t="shared" si="1"/>
        <v>-72.938720699999976</v>
      </c>
      <c r="O9">
        <f t="shared" si="2"/>
        <v>-72.938720699999976</v>
      </c>
      <c r="P9">
        <f t="shared" si="3"/>
        <v>0</v>
      </c>
      <c r="Q9">
        <f t="shared" si="4"/>
        <v>1</v>
      </c>
      <c r="R9">
        <f t="shared" si="5"/>
        <v>0</v>
      </c>
      <c r="S9">
        <f t="shared" si="6"/>
        <v>1.9837895487829993</v>
      </c>
      <c r="V9" s="1">
        <v>7</v>
      </c>
      <c r="W9">
        <v>-53.868636593548395</v>
      </c>
      <c r="X9">
        <v>123.51437279354838</v>
      </c>
      <c r="Z9">
        <v>7</v>
      </c>
      <c r="AA9">
        <f t="shared" si="7"/>
        <v>-53.868636593548395</v>
      </c>
      <c r="AB9">
        <f t="shared" si="7"/>
        <v>123.51437279354838</v>
      </c>
    </row>
    <row r="10" spans="1:28" x14ac:dyDescent="0.2">
      <c r="A10" t="s">
        <v>29</v>
      </c>
      <c r="B10">
        <v>3653.7441405999998</v>
      </c>
      <c r="C10">
        <v>3732.6000976999999</v>
      </c>
      <c r="D10">
        <v>3732.6000976999999</v>
      </c>
      <c r="E10">
        <v>3724.1665039</v>
      </c>
      <c r="F10">
        <v>3413.5900879000001</v>
      </c>
      <c r="G10">
        <v>3870.4299316000001</v>
      </c>
      <c r="H10">
        <v>3896.7700195000002</v>
      </c>
      <c r="I10">
        <v>3864.4699707</v>
      </c>
      <c r="J10">
        <v>3744.0861816000001</v>
      </c>
      <c r="L10" t="str">
        <f t="shared" si="0"/>
        <v>01JAN2021:09:00:00</v>
      </c>
      <c r="M10">
        <v>9</v>
      </c>
      <c r="N10">
        <f t="shared" si="1"/>
        <v>78.855957100000069</v>
      </c>
      <c r="O10">
        <f t="shared" si="2"/>
        <v>0</v>
      </c>
      <c r="P10">
        <f t="shared" si="3"/>
        <v>78.855957100000069</v>
      </c>
      <c r="Q10">
        <f t="shared" si="4"/>
        <v>0</v>
      </c>
      <c r="R10">
        <f t="shared" si="5"/>
        <v>1</v>
      </c>
      <c r="S10">
        <f t="shared" si="6"/>
        <v>2.1582232927522598</v>
      </c>
      <c r="V10" s="1">
        <v>8</v>
      </c>
      <c r="W10">
        <v>-50.901469564516169</v>
      </c>
      <c r="X10">
        <v>124.46760017419361</v>
      </c>
      <c r="Z10">
        <v>8</v>
      </c>
      <c r="AA10">
        <f t="shared" si="7"/>
        <v>-50.901469564516169</v>
      </c>
      <c r="AB10">
        <f t="shared" si="7"/>
        <v>124.46760017419361</v>
      </c>
    </row>
    <row r="11" spans="1:28" x14ac:dyDescent="0.2">
      <c r="A11" t="s">
        <v>30</v>
      </c>
      <c r="B11">
        <v>3564.3339844000002</v>
      </c>
      <c r="C11">
        <v>3773.7233887000002</v>
      </c>
      <c r="D11">
        <v>3773.7233887000002</v>
      </c>
      <c r="E11">
        <v>3823.9384765999998</v>
      </c>
      <c r="F11">
        <v>3385.9599609000002</v>
      </c>
      <c r="G11">
        <v>3717.5100097999998</v>
      </c>
      <c r="H11">
        <v>3779.2800293</v>
      </c>
      <c r="I11">
        <v>3874.6298827999999</v>
      </c>
      <c r="J11">
        <v>3696.3715820000002</v>
      </c>
      <c r="L11" t="str">
        <f t="shared" si="0"/>
        <v>01JAN2021:10:00:00</v>
      </c>
      <c r="M11">
        <v>10</v>
      </c>
      <c r="N11">
        <f t="shared" si="1"/>
        <v>209.38940430000002</v>
      </c>
      <c r="O11">
        <f t="shared" si="2"/>
        <v>0</v>
      </c>
      <c r="P11">
        <f t="shared" si="3"/>
        <v>209.38940430000002</v>
      </c>
      <c r="Q11">
        <f t="shared" si="4"/>
        <v>0</v>
      </c>
      <c r="R11">
        <f t="shared" si="5"/>
        <v>1</v>
      </c>
      <c r="S11">
        <f t="shared" si="6"/>
        <v>5.8745730679681936</v>
      </c>
      <c r="V11" s="1">
        <v>9</v>
      </c>
      <c r="W11">
        <v>-65.009615993548394</v>
      </c>
      <c r="X11">
        <v>78.912629158064519</v>
      </c>
      <c r="Z11">
        <v>9</v>
      </c>
      <c r="AA11">
        <f t="shared" si="7"/>
        <v>-65.009615993548394</v>
      </c>
      <c r="AB11">
        <f t="shared" si="7"/>
        <v>78.912629158064519</v>
      </c>
    </row>
    <row r="12" spans="1:28" x14ac:dyDescent="0.2">
      <c r="A12" t="s">
        <v>31</v>
      </c>
      <c r="B12">
        <v>3464.4704590000001</v>
      </c>
      <c r="C12">
        <v>3650.6887207</v>
      </c>
      <c r="D12">
        <v>3650.6887207</v>
      </c>
      <c r="E12">
        <v>3791.0495605000001</v>
      </c>
      <c r="F12">
        <v>3343.9699707</v>
      </c>
      <c r="G12">
        <v>3531.1899414</v>
      </c>
      <c r="H12">
        <v>3534.5600586</v>
      </c>
      <c r="I12">
        <v>3699.4499512000002</v>
      </c>
      <c r="J12">
        <v>3542.2297362999998</v>
      </c>
      <c r="L12" t="str">
        <f t="shared" si="0"/>
        <v>01JAN2021:11:00:00</v>
      </c>
      <c r="M12">
        <v>11</v>
      </c>
      <c r="N12">
        <f t="shared" si="1"/>
        <v>186.21826169999986</v>
      </c>
      <c r="O12">
        <f t="shared" si="2"/>
        <v>0</v>
      </c>
      <c r="P12">
        <f t="shared" si="3"/>
        <v>186.21826169999986</v>
      </c>
      <c r="Q12">
        <f t="shared" si="4"/>
        <v>0</v>
      </c>
      <c r="R12">
        <f t="shared" si="5"/>
        <v>1</v>
      </c>
      <c r="S12">
        <f t="shared" si="6"/>
        <v>5.3750858581068899</v>
      </c>
      <c r="V12" s="1">
        <v>10</v>
      </c>
      <c r="W12">
        <v>-52.878394341935426</v>
      </c>
      <c r="X12">
        <v>50.714048325806466</v>
      </c>
      <c r="Z12">
        <v>10</v>
      </c>
      <c r="AA12">
        <f t="shared" si="7"/>
        <v>-52.878394341935426</v>
      </c>
      <c r="AB12">
        <f t="shared" si="7"/>
        <v>50.714048325806466</v>
      </c>
    </row>
    <row r="13" spans="1:28" x14ac:dyDescent="0.2">
      <c r="A13" t="s">
        <v>32</v>
      </c>
      <c r="B13">
        <v>3325.3242187999999</v>
      </c>
      <c r="C13">
        <v>3425.8361816000001</v>
      </c>
      <c r="D13">
        <v>3425.8361816000001</v>
      </c>
      <c r="E13">
        <v>3634.7385254000001</v>
      </c>
      <c r="F13">
        <v>3295.3601073999998</v>
      </c>
      <c r="G13">
        <v>3330.2600097999998</v>
      </c>
      <c r="H13">
        <v>3417.0200195000002</v>
      </c>
      <c r="I13">
        <v>3332.2299804999998</v>
      </c>
      <c r="J13">
        <v>3355.6645508000001</v>
      </c>
      <c r="L13" t="str">
        <f t="shared" si="0"/>
        <v>01JAN2021:12:00:00</v>
      </c>
      <c r="M13">
        <v>12</v>
      </c>
      <c r="N13">
        <f t="shared" si="1"/>
        <v>100.51196280000022</v>
      </c>
      <c r="O13">
        <f t="shared" si="2"/>
        <v>0</v>
      </c>
      <c r="P13">
        <f t="shared" si="3"/>
        <v>100.51196280000022</v>
      </c>
      <c r="Q13">
        <f t="shared" si="4"/>
        <v>0</v>
      </c>
      <c r="R13">
        <f t="shared" si="5"/>
        <v>1</v>
      </c>
      <c r="S13">
        <f t="shared" si="6"/>
        <v>3.0226214403921094</v>
      </c>
      <c r="V13" s="1">
        <v>11</v>
      </c>
      <c r="W13">
        <v>-39.350491435483889</v>
      </c>
      <c r="X13">
        <v>52.99029737741936</v>
      </c>
      <c r="Z13">
        <v>11</v>
      </c>
      <c r="AA13">
        <f t="shared" si="7"/>
        <v>-39.350491435483889</v>
      </c>
      <c r="AB13">
        <f t="shared" si="7"/>
        <v>52.99029737741936</v>
      </c>
    </row>
    <row r="14" spans="1:28" x14ac:dyDescent="0.2">
      <c r="A14" t="s">
        <v>33</v>
      </c>
      <c r="B14">
        <v>3159.65625</v>
      </c>
      <c r="C14">
        <v>3212.8222655999998</v>
      </c>
      <c r="D14">
        <v>3212.8222655999998</v>
      </c>
      <c r="E14">
        <v>3438.9345702999999</v>
      </c>
      <c r="F14">
        <v>3234.0600586</v>
      </c>
      <c r="G14">
        <v>3093.8200683999999</v>
      </c>
      <c r="H14">
        <v>3275.3200683999999</v>
      </c>
      <c r="I14">
        <v>3197.3100586</v>
      </c>
      <c r="J14">
        <v>3215.0029297000001</v>
      </c>
      <c r="L14" t="str">
        <f t="shared" si="0"/>
        <v>01JAN2021:13:00:00</v>
      </c>
      <c r="M14">
        <v>13</v>
      </c>
      <c r="N14">
        <f t="shared" si="1"/>
        <v>53.16601559999981</v>
      </c>
      <c r="O14">
        <f t="shared" si="2"/>
        <v>0</v>
      </c>
      <c r="P14">
        <f t="shared" si="3"/>
        <v>53.16601559999981</v>
      </c>
      <c r="Q14">
        <f t="shared" si="4"/>
        <v>0</v>
      </c>
      <c r="R14">
        <f t="shared" si="5"/>
        <v>1</v>
      </c>
      <c r="S14">
        <f t="shared" si="6"/>
        <v>1.6826518897427467</v>
      </c>
      <c r="V14" s="1">
        <v>12</v>
      </c>
      <c r="W14">
        <v>-57.851397112903214</v>
      </c>
      <c r="X14">
        <v>45.006898941935518</v>
      </c>
      <c r="Z14">
        <v>12</v>
      </c>
      <c r="AA14">
        <f t="shared" si="7"/>
        <v>-57.851397112903214</v>
      </c>
      <c r="AB14">
        <f t="shared" si="7"/>
        <v>45.006898941935518</v>
      </c>
    </row>
    <row r="15" spans="1:28" x14ac:dyDescent="0.2">
      <c r="A15" t="s">
        <v>34</v>
      </c>
      <c r="B15">
        <v>3036.0527344000002</v>
      </c>
      <c r="C15">
        <v>3048.3449707</v>
      </c>
      <c r="D15">
        <v>3048.3449707</v>
      </c>
      <c r="E15">
        <v>3229.2687987999998</v>
      </c>
      <c r="F15">
        <v>3188.8100586</v>
      </c>
      <c r="G15">
        <v>2865.1999512000002</v>
      </c>
      <c r="H15">
        <v>3573.7299804999998</v>
      </c>
      <c r="I15">
        <v>2894.9899902000002</v>
      </c>
      <c r="J15">
        <v>3153.5756836</v>
      </c>
      <c r="L15" t="str">
        <f t="shared" si="0"/>
        <v>01JAN2021:14:00:00</v>
      </c>
      <c r="M15">
        <v>14</v>
      </c>
      <c r="N15">
        <f t="shared" si="1"/>
        <v>12.292236299999786</v>
      </c>
      <c r="O15">
        <f t="shared" si="2"/>
        <v>0</v>
      </c>
      <c r="P15">
        <f t="shared" si="3"/>
        <v>12.292236299999786</v>
      </c>
      <c r="Q15">
        <f t="shared" si="4"/>
        <v>0</v>
      </c>
      <c r="R15">
        <f t="shared" si="5"/>
        <v>1</v>
      </c>
      <c r="S15">
        <f t="shared" si="6"/>
        <v>0.40487558601082863</v>
      </c>
      <c r="V15" s="1">
        <v>13</v>
      </c>
      <c r="W15">
        <v>-69.899059661290309</v>
      </c>
      <c r="X15">
        <v>49.018657070967741</v>
      </c>
      <c r="Z15">
        <v>13</v>
      </c>
      <c r="AA15">
        <f t="shared" si="7"/>
        <v>-69.899059661290309</v>
      </c>
      <c r="AB15">
        <f t="shared" si="7"/>
        <v>49.018657070967741</v>
      </c>
    </row>
    <row r="16" spans="1:28" x14ac:dyDescent="0.2">
      <c r="A16" t="s">
        <v>35</v>
      </c>
      <c r="B16">
        <v>2936.4221191000001</v>
      </c>
      <c r="C16">
        <v>2968.6477051000002</v>
      </c>
      <c r="D16">
        <v>2968.6477051000002</v>
      </c>
      <c r="E16">
        <v>3113.7155762000002</v>
      </c>
      <c r="F16">
        <v>3168.3100586</v>
      </c>
      <c r="G16">
        <v>2812.8798827999999</v>
      </c>
      <c r="H16">
        <v>3413.2099609000002</v>
      </c>
      <c r="I16">
        <v>2795.9799804999998</v>
      </c>
      <c r="J16">
        <v>3067.0659179999998</v>
      </c>
      <c r="L16" t="str">
        <f t="shared" si="0"/>
        <v>01JAN2021:15:00:00</v>
      </c>
      <c r="M16">
        <v>15</v>
      </c>
      <c r="N16">
        <f t="shared" si="1"/>
        <v>32.225586000000021</v>
      </c>
      <c r="O16">
        <f t="shared" si="2"/>
        <v>0</v>
      </c>
      <c r="P16">
        <f t="shared" si="3"/>
        <v>32.225586000000021</v>
      </c>
      <c r="Q16">
        <f t="shared" si="4"/>
        <v>0</v>
      </c>
      <c r="R16">
        <f t="shared" si="5"/>
        <v>1</v>
      </c>
      <c r="S16">
        <f t="shared" si="6"/>
        <v>1.0974439196050265</v>
      </c>
      <c r="V16" s="1">
        <v>14</v>
      </c>
      <c r="W16">
        <v>-90.691280235483916</v>
      </c>
      <c r="X16">
        <v>48.116825222580644</v>
      </c>
      <c r="Z16">
        <v>14</v>
      </c>
      <c r="AA16">
        <f t="shared" si="7"/>
        <v>-90.691280235483916</v>
      </c>
      <c r="AB16">
        <f t="shared" si="7"/>
        <v>48.116825222580644</v>
      </c>
    </row>
    <row r="17" spans="1:28" x14ac:dyDescent="0.2">
      <c r="A17" t="s">
        <v>36</v>
      </c>
      <c r="B17">
        <v>2891.4421387000002</v>
      </c>
      <c r="C17">
        <v>2918.3725586</v>
      </c>
      <c r="D17">
        <v>2918.3725586</v>
      </c>
      <c r="E17">
        <v>3003.4389648000001</v>
      </c>
      <c r="F17">
        <v>3155.0300293</v>
      </c>
      <c r="G17">
        <v>2670.6101073999998</v>
      </c>
      <c r="H17">
        <v>3361.8898926000002</v>
      </c>
      <c r="I17">
        <v>2876.4399414</v>
      </c>
      <c r="J17">
        <v>3046.9628905999998</v>
      </c>
      <c r="L17" t="str">
        <f t="shared" si="0"/>
        <v>01JAN2021:16:00:00</v>
      </c>
      <c r="M17">
        <v>16</v>
      </c>
      <c r="N17">
        <f t="shared" si="1"/>
        <v>26.930419899999833</v>
      </c>
      <c r="O17">
        <f t="shared" si="2"/>
        <v>0</v>
      </c>
      <c r="P17">
        <f t="shared" si="3"/>
        <v>26.930419899999833</v>
      </c>
      <c r="Q17">
        <f t="shared" si="4"/>
        <v>0</v>
      </c>
      <c r="R17">
        <f t="shared" si="5"/>
        <v>1</v>
      </c>
      <c r="S17">
        <f t="shared" si="6"/>
        <v>0.9313836697457768</v>
      </c>
      <c r="V17" s="1">
        <v>15</v>
      </c>
      <c r="W17">
        <v>-90.735587822580641</v>
      </c>
      <c r="X17">
        <v>54.444036674193548</v>
      </c>
      <c r="Z17">
        <v>15</v>
      </c>
      <c r="AA17">
        <f t="shared" si="7"/>
        <v>-90.735587822580641</v>
      </c>
      <c r="AB17">
        <f t="shared" si="7"/>
        <v>54.444036674193548</v>
      </c>
    </row>
    <row r="18" spans="1:28" x14ac:dyDescent="0.2">
      <c r="A18" t="s">
        <v>37</v>
      </c>
      <c r="B18">
        <v>2906.4011230000001</v>
      </c>
      <c r="C18">
        <v>2903.6606445000002</v>
      </c>
      <c r="D18">
        <v>2903.6606445000002</v>
      </c>
      <c r="E18">
        <v>2942.3374023000001</v>
      </c>
      <c r="F18">
        <v>3153.3601073999998</v>
      </c>
      <c r="G18">
        <v>2664.4299316000001</v>
      </c>
      <c r="H18">
        <v>3414.9299316000001</v>
      </c>
      <c r="I18">
        <v>2791.1201172000001</v>
      </c>
      <c r="J18">
        <v>3035.8637695000002</v>
      </c>
      <c r="L18" t="str">
        <f t="shared" si="0"/>
        <v>01JAN2021:17:00:00</v>
      </c>
      <c r="M18">
        <v>17</v>
      </c>
      <c r="N18">
        <f t="shared" si="1"/>
        <v>-2.740478499999881</v>
      </c>
      <c r="O18">
        <f t="shared" si="2"/>
        <v>-2.740478499999881</v>
      </c>
      <c r="P18">
        <f t="shared" si="3"/>
        <v>0</v>
      </c>
      <c r="Q18">
        <f t="shared" si="4"/>
        <v>1</v>
      </c>
      <c r="R18">
        <f t="shared" si="5"/>
        <v>0</v>
      </c>
      <c r="S18">
        <f t="shared" si="6"/>
        <v>9.4291131334657177E-2</v>
      </c>
      <c r="V18" s="1">
        <v>16</v>
      </c>
      <c r="W18">
        <v>-109.42434790967742</v>
      </c>
      <c r="X18">
        <v>48.348963580645211</v>
      </c>
      <c r="Z18">
        <v>16</v>
      </c>
      <c r="AA18">
        <f t="shared" si="7"/>
        <v>-109.42434790967742</v>
      </c>
      <c r="AB18">
        <f t="shared" si="7"/>
        <v>48.348963580645211</v>
      </c>
    </row>
    <row r="19" spans="1:28" x14ac:dyDescent="0.2">
      <c r="A19" t="s">
        <v>38</v>
      </c>
      <c r="B19">
        <v>3013.1728515999998</v>
      </c>
      <c r="C19">
        <v>2927.2121582</v>
      </c>
      <c r="D19">
        <v>2927.2121582</v>
      </c>
      <c r="E19">
        <v>2946.4543457</v>
      </c>
      <c r="F19">
        <v>3173.1000976999999</v>
      </c>
      <c r="G19">
        <v>2913.2900390999998</v>
      </c>
      <c r="H19">
        <v>3298.5800780999998</v>
      </c>
      <c r="I19">
        <v>2862.9299316000001</v>
      </c>
      <c r="J19">
        <v>3063.7153320000002</v>
      </c>
      <c r="L19" t="str">
        <f t="shared" si="0"/>
        <v>01JAN2021:18:00:00</v>
      </c>
      <c r="M19">
        <v>18</v>
      </c>
      <c r="N19">
        <f t="shared" si="1"/>
        <v>-85.960693399999855</v>
      </c>
      <c r="O19">
        <f t="shared" si="2"/>
        <v>-85.960693399999855</v>
      </c>
      <c r="P19">
        <f t="shared" si="3"/>
        <v>0</v>
      </c>
      <c r="Q19">
        <f t="shared" si="4"/>
        <v>1</v>
      </c>
      <c r="R19">
        <f t="shared" si="5"/>
        <v>0</v>
      </c>
      <c r="S19">
        <f t="shared" si="6"/>
        <v>2.8528298120817923</v>
      </c>
      <c r="V19" s="1">
        <v>17</v>
      </c>
      <c r="W19">
        <v>-112.82906218064517</v>
      </c>
      <c r="X19">
        <v>41.363415132258112</v>
      </c>
      <c r="Z19">
        <v>17</v>
      </c>
      <c r="AA19">
        <f t="shared" si="7"/>
        <v>-112.82906218064517</v>
      </c>
      <c r="AB19">
        <f t="shared" si="7"/>
        <v>41.363415132258112</v>
      </c>
    </row>
    <row r="20" spans="1:28" x14ac:dyDescent="0.2">
      <c r="A20" t="s">
        <v>39</v>
      </c>
      <c r="B20">
        <v>3202.5080566000001</v>
      </c>
      <c r="C20">
        <v>3092.0678711</v>
      </c>
      <c r="D20">
        <v>3092.0678711</v>
      </c>
      <c r="E20">
        <v>3115.4692383000001</v>
      </c>
      <c r="F20">
        <v>3209.8898926000002</v>
      </c>
      <c r="G20">
        <v>3051.8400879000001</v>
      </c>
      <c r="H20">
        <v>3555.5500487999998</v>
      </c>
      <c r="I20">
        <v>3047.1201172000001</v>
      </c>
      <c r="J20">
        <v>3221.1284179999998</v>
      </c>
      <c r="L20" t="str">
        <f t="shared" si="0"/>
        <v>01JAN2021:19:00:00</v>
      </c>
      <c r="M20">
        <v>19</v>
      </c>
      <c r="N20">
        <f t="shared" si="1"/>
        <v>-110.4401855000001</v>
      </c>
      <c r="O20">
        <f t="shared" si="2"/>
        <v>-110.4401855000001</v>
      </c>
      <c r="P20">
        <f t="shared" si="3"/>
        <v>0</v>
      </c>
      <c r="Q20">
        <f t="shared" si="4"/>
        <v>1</v>
      </c>
      <c r="R20">
        <f t="shared" si="5"/>
        <v>0</v>
      </c>
      <c r="S20">
        <f t="shared" si="6"/>
        <v>3.4485529325178623</v>
      </c>
      <c r="V20" s="1">
        <v>18</v>
      </c>
      <c r="W20">
        <v>-107.07551820967741</v>
      </c>
      <c r="X20">
        <v>43.931404364516148</v>
      </c>
      <c r="Z20">
        <v>18</v>
      </c>
      <c r="AA20">
        <f t="shared" si="7"/>
        <v>-107.07551820967741</v>
      </c>
      <c r="AB20">
        <f t="shared" si="7"/>
        <v>43.931404364516148</v>
      </c>
    </row>
    <row r="21" spans="1:28" x14ac:dyDescent="0.2">
      <c r="A21" t="s">
        <v>40</v>
      </c>
      <c r="B21">
        <v>3230.0947265999998</v>
      </c>
      <c r="C21">
        <v>3096.7841797000001</v>
      </c>
      <c r="D21">
        <v>3096.7841797000001</v>
      </c>
      <c r="E21">
        <v>3153.2065429999998</v>
      </c>
      <c r="F21">
        <v>3220.1298827999999</v>
      </c>
      <c r="G21">
        <v>3116.3300780999998</v>
      </c>
      <c r="H21">
        <v>3418.7299804999998</v>
      </c>
      <c r="I21">
        <v>3081.2299804999998</v>
      </c>
      <c r="J21">
        <v>3206.6616211</v>
      </c>
      <c r="L21" t="str">
        <f t="shared" si="0"/>
        <v>01JAN2021:20:00:00</v>
      </c>
      <c r="M21">
        <v>20</v>
      </c>
      <c r="N21">
        <f t="shared" si="1"/>
        <v>-133.31054689999974</v>
      </c>
      <c r="O21">
        <f t="shared" si="2"/>
        <v>-133.31054689999974</v>
      </c>
      <c r="P21">
        <f t="shared" si="3"/>
        <v>0</v>
      </c>
      <c r="Q21">
        <f t="shared" si="4"/>
        <v>1</v>
      </c>
      <c r="R21">
        <f t="shared" si="5"/>
        <v>0</v>
      </c>
      <c r="S21">
        <f t="shared" si="6"/>
        <v>4.1271404767847946</v>
      </c>
      <c r="V21" s="1">
        <v>19</v>
      </c>
      <c r="W21">
        <v>-92.485784716129061</v>
      </c>
      <c r="X21">
        <v>40.499330574193579</v>
      </c>
      <c r="Z21">
        <v>19</v>
      </c>
      <c r="AA21">
        <f t="shared" si="7"/>
        <v>-92.485784716129061</v>
      </c>
      <c r="AB21">
        <f t="shared" si="7"/>
        <v>40.499330574193579</v>
      </c>
    </row>
    <row r="22" spans="1:28" x14ac:dyDescent="0.2">
      <c r="A22" t="s">
        <v>41</v>
      </c>
      <c r="B22">
        <v>3222.1044922000001</v>
      </c>
      <c r="C22">
        <v>3083.1882323999998</v>
      </c>
      <c r="D22">
        <v>3083.1882323999998</v>
      </c>
      <c r="E22">
        <v>3208.7094726999999</v>
      </c>
      <c r="F22">
        <v>3233.7199707</v>
      </c>
      <c r="G22">
        <v>3143.8000487999998</v>
      </c>
      <c r="H22">
        <v>3299.3701172000001</v>
      </c>
      <c r="I22">
        <v>3134.3200683999999</v>
      </c>
      <c r="J22">
        <v>3195.2260741999999</v>
      </c>
      <c r="L22" t="str">
        <f t="shared" si="0"/>
        <v>01JAN2021:21:00:00</v>
      </c>
      <c r="M22">
        <v>21</v>
      </c>
      <c r="N22">
        <f t="shared" si="1"/>
        <v>-138.91625980000026</v>
      </c>
      <c r="O22">
        <f t="shared" si="2"/>
        <v>-138.91625980000026</v>
      </c>
      <c r="P22">
        <f t="shared" si="3"/>
        <v>0</v>
      </c>
      <c r="Q22">
        <f t="shared" si="4"/>
        <v>1</v>
      </c>
      <c r="R22">
        <f t="shared" si="5"/>
        <v>0</v>
      </c>
      <c r="S22">
        <f t="shared" si="6"/>
        <v>4.3113517930993766</v>
      </c>
      <c r="V22" s="1">
        <v>20</v>
      </c>
      <c r="W22">
        <v>-79.154178748387139</v>
      </c>
      <c r="X22">
        <v>39.013128458064593</v>
      </c>
      <c r="Z22">
        <v>20</v>
      </c>
      <c r="AA22">
        <f t="shared" si="7"/>
        <v>-79.154178748387139</v>
      </c>
      <c r="AB22">
        <f t="shared" si="7"/>
        <v>39.013128458064593</v>
      </c>
    </row>
    <row r="23" spans="1:28" x14ac:dyDescent="0.2">
      <c r="A23" t="s">
        <v>42</v>
      </c>
      <c r="B23">
        <v>3215.1950683999999</v>
      </c>
      <c r="C23">
        <v>3095.1828612999998</v>
      </c>
      <c r="D23">
        <v>3095.1828612999998</v>
      </c>
      <c r="E23">
        <v>3249.8820801000002</v>
      </c>
      <c r="F23">
        <v>3243.6298827999999</v>
      </c>
      <c r="G23">
        <v>3182.1699219000002</v>
      </c>
      <c r="H23">
        <v>3429.4499512000002</v>
      </c>
      <c r="I23">
        <v>3266.2299804999998</v>
      </c>
      <c r="J23">
        <v>3269.4965820000002</v>
      </c>
      <c r="L23" t="str">
        <f t="shared" si="0"/>
        <v>01JAN2021:22:00:00</v>
      </c>
      <c r="M23">
        <v>22</v>
      </c>
      <c r="N23">
        <f t="shared" si="1"/>
        <v>-120.01220710000007</v>
      </c>
      <c r="O23">
        <f t="shared" si="2"/>
        <v>-120.01220710000007</v>
      </c>
      <c r="P23">
        <f t="shared" si="3"/>
        <v>0</v>
      </c>
      <c r="Q23">
        <f t="shared" si="4"/>
        <v>1</v>
      </c>
      <c r="R23">
        <f t="shared" si="5"/>
        <v>0</v>
      </c>
      <c r="S23">
        <f t="shared" si="6"/>
        <v>3.7326571031263303</v>
      </c>
      <c r="V23" s="1">
        <v>21</v>
      </c>
      <c r="W23">
        <v>-59.493376709677413</v>
      </c>
      <c r="X23">
        <v>45.425607993548347</v>
      </c>
      <c r="Z23">
        <v>21</v>
      </c>
      <c r="AA23">
        <f t="shared" si="7"/>
        <v>-59.493376709677413</v>
      </c>
      <c r="AB23">
        <f t="shared" si="7"/>
        <v>45.425607993548347</v>
      </c>
    </row>
    <row r="24" spans="1:28" x14ac:dyDescent="0.2">
      <c r="A24" t="s">
        <v>43</v>
      </c>
      <c r="B24">
        <v>3152.6711426000002</v>
      </c>
      <c r="C24">
        <v>3085.984375</v>
      </c>
      <c r="D24">
        <v>3085.984375</v>
      </c>
      <c r="E24">
        <v>3269.8171387000002</v>
      </c>
      <c r="F24">
        <v>3250.0200195000002</v>
      </c>
      <c r="G24">
        <v>3244.25</v>
      </c>
      <c r="H24">
        <v>3183.0300293</v>
      </c>
      <c r="I24">
        <v>3271.3500976999999</v>
      </c>
      <c r="J24">
        <v>3217.3793945000002</v>
      </c>
      <c r="L24" t="str">
        <f t="shared" si="0"/>
        <v>01JAN2021:23:00:00</v>
      </c>
      <c r="M24">
        <v>23</v>
      </c>
      <c r="N24">
        <f t="shared" si="1"/>
        <v>-66.686767600000167</v>
      </c>
      <c r="O24">
        <f t="shared" si="2"/>
        <v>-66.686767600000167</v>
      </c>
      <c r="P24">
        <f t="shared" si="3"/>
        <v>0</v>
      </c>
      <c r="Q24">
        <f t="shared" si="4"/>
        <v>1</v>
      </c>
      <c r="R24">
        <f t="shared" si="5"/>
        <v>0</v>
      </c>
      <c r="S24">
        <f t="shared" si="6"/>
        <v>2.1152465507393123</v>
      </c>
      <c r="V24" s="1">
        <v>22</v>
      </c>
      <c r="W24">
        <v>-58.184176532258114</v>
      </c>
      <c r="X24">
        <v>50.002567416129061</v>
      </c>
      <c r="Z24">
        <v>22</v>
      </c>
      <c r="AA24">
        <f t="shared" si="7"/>
        <v>-58.184176532258114</v>
      </c>
      <c r="AB24">
        <f t="shared" si="7"/>
        <v>50.002567416129061</v>
      </c>
    </row>
    <row r="25" spans="1:28" x14ac:dyDescent="0.2">
      <c r="A25" t="s">
        <v>44</v>
      </c>
      <c r="B25">
        <v>3060.5847168</v>
      </c>
      <c r="C25">
        <v>3072.2758789</v>
      </c>
      <c r="D25">
        <v>3072.2758789</v>
      </c>
      <c r="E25">
        <v>3274.0749512000002</v>
      </c>
      <c r="F25">
        <v>3219.2399902000002</v>
      </c>
      <c r="G25">
        <v>3155.0300293</v>
      </c>
      <c r="H25">
        <v>3233.6499023000001</v>
      </c>
      <c r="I25">
        <v>3274.2900390999998</v>
      </c>
      <c r="J25">
        <v>3210.2082519999999</v>
      </c>
      <c r="L25" t="str">
        <f t="shared" si="0"/>
        <v>02JAN2021:00:00:00</v>
      </c>
      <c r="M25">
        <v>24</v>
      </c>
      <c r="N25">
        <f t="shared" si="1"/>
        <v>11.691162099999929</v>
      </c>
      <c r="O25">
        <f t="shared" si="2"/>
        <v>0</v>
      </c>
      <c r="P25">
        <f t="shared" si="3"/>
        <v>11.691162099999929</v>
      </c>
      <c r="Q25">
        <f t="shared" si="4"/>
        <v>0</v>
      </c>
      <c r="R25">
        <f t="shared" si="5"/>
        <v>1</v>
      </c>
      <c r="S25">
        <f t="shared" si="6"/>
        <v>0.38199112855218215</v>
      </c>
      <c r="V25" s="1">
        <v>23</v>
      </c>
      <c r="W25">
        <v>-72.466009325806482</v>
      </c>
      <c r="X25">
        <v>42.168110509677454</v>
      </c>
      <c r="Z25">
        <v>23</v>
      </c>
      <c r="AA25">
        <f t="shared" si="7"/>
        <v>-72.466009325806482</v>
      </c>
      <c r="AB25">
        <f t="shared" si="7"/>
        <v>42.168110509677454</v>
      </c>
    </row>
    <row r="26" spans="1:28" x14ac:dyDescent="0.2">
      <c r="A26" t="s">
        <v>45</v>
      </c>
      <c r="B26">
        <v>2965.5339355000001</v>
      </c>
      <c r="C26">
        <v>3152.8127441000001</v>
      </c>
      <c r="D26">
        <v>3110.8122558999999</v>
      </c>
      <c r="E26">
        <v>3278.6193847999998</v>
      </c>
      <c r="F26">
        <v>3149.25</v>
      </c>
      <c r="G26">
        <v>3056.4499512000002</v>
      </c>
      <c r="H26">
        <v>3202.9799804999998</v>
      </c>
      <c r="I26">
        <v>3175.3898926000002</v>
      </c>
      <c r="J26">
        <v>3152.8127441000001</v>
      </c>
      <c r="L26" t="str">
        <f t="shared" si="0"/>
        <v>02JAN2021:01:00:00</v>
      </c>
      <c r="M26">
        <v>1</v>
      </c>
      <c r="N26">
        <f t="shared" si="1"/>
        <v>187.27880860000005</v>
      </c>
      <c r="O26">
        <f t="shared" si="2"/>
        <v>0</v>
      </c>
      <c r="P26">
        <f t="shared" si="3"/>
        <v>187.27880860000005</v>
      </c>
      <c r="Q26">
        <f t="shared" si="4"/>
        <v>0</v>
      </c>
      <c r="R26">
        <f t="shared" si="5"/>
        <v>1</v>
      </c>
      <c r="S26">
        <f t="shared" si="6"/>
        <v>6.3151800880816467</v>
      </c>
      <c r="V26" s="1">
        <v>24</v>
      </c>
      <c r="W26">
        <v>-68.658533893548395</v>
      </c>
      <c r="X26">
        <v>35.519436735483865</v>
      </c>
      <c r="Z26">
        <v>24</v>
      </c>
      <c r="AA26">
        <f t="shared" si="7"/>
        <v>-68.658533893548395</v>
      </c>
      <c r="AB26">
        <f t="shared" si="7"/>
        <v>35.519436735483865</v>
      </c>
    </row>
    <row r="27" spans="1:28" x14ac:dyDescent="0.2">
      <c r="A27" t="s">
        <v>46</v>
      </c>
      <c r="B27">
        <v>2887.2185058999999</v>
      </c>
      <c r="C27">
        <v>3071.2304687999999</v>
      </c>
      <c r="D27">
        <v>3019.4545898000001</v>
      </c>
      <c r="E27">
        <v>3185.3806152000002</v>
      </c>
      <c r="F27">
        <v>3078.6101073999998</v>
      </c>
      <c r="G27">
        <v>2948.8100586</v>
      </c>
      <c r="H27">
        <v>3160.3500976999999</v>
      </c>
      <c r="I27">
        <v>3061.8300780999998</v>
      </c>
      <c r="J27">
        <v>3071.2304687999999</v>
      </c>
      <c r="L27" t="str">
        <f t="shared" si="0"/>
        <v>02JAN2021:02:00:00</v>
      </c>
      <c r="M27">
        <v>2</v>
      </c>
      <c r="N27">
        <f t="shared" si="1"/>
        <v>184.01196290000007</v>
      </c>
      <c r="O27">
        <f t="shared" si="2"/>
        <v>0</v>
      </c>
      <c r="P27">
        <f t="shared" si="3"/>
        <v>184.01196290000007</v>
      </c>
      <c r="Q27">
        <f t="shared" si="4"/>
        <v>0</v>
      </c>
      <c r="R27">
        <f t="shared" si="5"/>
        <v>1</v>
      </c>
      <c r="S27">
        <f t="shared" si="6"/>
        <v>6.37332998953746</v>
      </c>
      <c r="V27" s="1" t="s">
        <v>47</v>
      </c>
      <c r="W27">
        <v>-70.306358090860272</v>
      </c>
      <c r="X27">
        <v>61.417364632392491</v>
      </c>
    </row>
    <row r="28" spans="1:28" x14ac:dyDescent="0.2">
      <c r="A28" t="s">
        <v>48</v>
      </c>
      <c r="B28">
        <v>2844.9238280999998</v>
      </c>
      <c r="C28">
        <v>3082.1044922000001</v>
      </c>
      <c r="D28">
        <v>2958.0964355000001</v>
      </c>
      <c r="E28">
        <v>3130.2014159999999</v>
      </c>
      <c r="F28">
        <v>3022.6101073999998</v>
      </c>
      <c r="G28">
        <v>2959.3200683999999</v>
      </c>
      <c r="H28">
        <v>3140.3400879000001</v>
      </c>
      <c r="I28">
        <v>3206.7600097999998</v>
      </c>
      <c r="J28">
        <v>3082.1044922000001</v>
      </c>
      <c r="L28" t="str">
        <f t="shared" si="0"/>
        <v>02JAN2021:03:00:00</v>
      </c>
      <c r="M28">
        <v>3</v>
      </c>
      <c r="N28">
        <f t="shared" si="1"/>
        <v>237.18066410000029</v>
      </c>
      <c r="O28">
        <f t="shared" si="2"/>
        <v>0</v>
      </c>
      <c r="P28">
        <f t="shared" si="3"/>
        <v>237.18066410000029</v>
      </c>
      <c r="Q28">
        <f t="shared" si="4"/>
        <v>0</v>
      </c>
      <c r="R28">
        <f t="shared" si="5"/>
        <v>1</v>
      </c>
      <c r="S28">
        <f t="shared" si="6"/>
        <v>8.3369776637711563</v>
      </c>
    </row>
    <row r="29" spans="1:28" x14ac:dyDescent="0.2">
      <c r="A29" t="s">
        <v>49</v>
      </c>
      <c r="B29">
        <v>2846.5366211</v>
      </c>
      <c r="C29">
        <v>3116.1430664</v>
      </c>
      <c r="D29">
        <v>2937.4929198999998</v>
      </c>
      <c r="E29">
        <v>3122.7707519999999</v>
      </c>
      <c r="F29">
        <v>3025.3601073999998</v>
      </c>
      <c r="G29">
        <v>3064.1499023000001</v>
      </c>
      <c r="H29">
        <v>3243.6999512000002</v>
      </c>
      <c r="I29">
        <v>3194.6899414</v>
      </c>
      <c r="J29">
        <v>3116.1430664</v>
      </c>
      <c r="L29" t="str">
        <f t="shared" si="0"/>
        <v>02JAN2021:04:00:00</v>
      </c>
      <c r="M29">
        <v>4</v>
      </c>
      <c r="N29">
        <f t="shared" si="1"/>
        <v>269.6064452999999</v>
      </c>
      <c r="O29">
        <f t="shared" si="2"/>
        <v>0</v>
      </c>
      <c r="P29">
        <f t="shared" si="3"/>
        <v>269.6064452999999</v>
      </c>
      <c r="Q29">
        <f t="shared" si="4"/>
        <v>0</v>
      </c>
      <c r="R29">
        <f t="shared" si="5"/>
        <v>1</v>
      </c>
      <c r="S29">
        <f t="shared" si="6"/>
        <v>9.4713850965955491</v>
      </c>
    </row>
    <row r="30" spans="1:28" x14ac:dyDescent="0.2">
      <c r="A30" t="s">
        <v>50</v>
      </c>
      <c r="B30">
        <v>2894.4162597999998</v>
      </c>
      <c r="C30">
        <v>3114.5180664</v>
      </c>
      <c r="D30">
        <v>2967.4938965000001</v>
      </c>
      <c r="E30">
        <v>3146.4511719000002</v>
      </c>
      <c r="F30">
        <v>3071.8798827999999</v>
      </c>
      <c r="G30">
        <v>3032.1298827999999</v>
      </c>
      <c r="H30">
        <v>3245.5600586</v>
      </c>
      <c r="I30">
        <v>3140.8200683999999</v>
      </c>
      <c r="J30">
        <v>3114.5180664</v>
      </c>
      <c r="L30" t="str">
        <f t="shared" si="0"/>
        <v>02JAN2021:05:00:00</v>
      </c>
      <c r="M30">
        <v>5</v>
      </c>
      <c r="N30">
        <f t="shared" si="1"/>
        <v>220.10180660000015</v>
      </c>
      <c r="O30">
        <f t="shared" si="2"/>
        <v>0</v>
      </c>
      <c r="P30">
        <f t="shared" si="3"/>
        <v>220.10180660000015</v>
      </c>
      <c r="Q30">
        <f t="shared" si="4"/>
        <v>0</v>
      </c>
      <c r="R30">
        <f t="shared" si="5"/>
        <v>1</v>
      </c>
      <c r="S30">
        <f t="shared" si="6"/>
        <v>7.604359112300207</v>
      </c>
    </row>
    <row r="31" spans="1:28" x14ac:dyDescent="0.2">
      <c r="A31" t="s">
        <v>51</v>
      </c>
      <c r="B31">
        <v>2995.5034179999998</v>
      </c>
      <c r="C31">
        <v>3225.3178711</v>
      </c>
      <c r="D31">
        <v>3016.3142090000001</v>
      </c>
      <c r="E31">
        <v>3167.8125</v>
      </c>
      <c r="F31">
        <v>3149.5900879000001</v>
      </c>
      <c r="G31">
        <v>3274.4699707</v>
      </c>
      <c r="H31">
        <v>3308.7800293</v>
      </c>
      <c r="I31">
        <v>3297.5100097999998</v>
      </c>
      <c r="J31">
        <v>3225.3178711</v>
      </c>
      <c r="L31" t="str">
        <f t="shared" si="0"/>
        <v>02JAN2021:06:00:00</v>
      </c>
      <c r="M31">
        <v>6</v>
      </c>
      <c r="N31">
        <f t="shared" si="1"/>
        <v>229.81445310000026</v>
      </c>
      <c r="O31">
        <f t="shared" si="2"/>
        <v>0</v>
      </c>
      <c r="P31">
        <f t="shared" si="3"/>
        <v>229.81445310000026</v>
      </c>
      <c r="Q31">
        <f t="shared" si="4"/>
        <v>0</v>
      </c>
      <c r="R31">
        <f t="shared" si="5"/>
        <v>1</v>
      </c>
      <c r="S31">
        <f t="shared" si="6"/>
        <v>7.6719810005571585</v>
      </c>
      <c r="V31" s="2" t="s">
        <v>19</v>
      </c>
      <c r="W31" s="2" t="s">
        <v>52</v>
      </c>
      <c r="X31" t="s">
        <v>53</v>
      </c>
      <c r="Z31" t="s">
        <v>0</v>
      </c>
      <c r="AA31" t="s">
        <v>52</v>
      </c>
      <c r="AB31" t="s">
        <v>53</v>
      </c>
    </row>
    <row r="32" spans="1:28" x14ac:dyDescent="0.2">
      <c r="A32" t="s">
        <v>54</v>
      </c>
      <c r="B32">
        <v>3145.7099609000002</v>
      </c>
      <c r="C32">
        <v>3348.7175293</v>
      </c>
      <c r="D32">
        <v>3175.6987304999998</v>
      </c>
      <c r="E32">
        <v>3293.5126952999999</v>
      </c>
      <c r="F32">
        <v>3265.6298827999999</v>
      </c>
      <c r="G32">
        <v>3299.3601073999998</v>
      </c>
      <c r="H32">
        <v>3407.1799316000001</v>
      </c>
      <c r="I32">
        <v>3484.5300293</v>
      </c>
      <c r="J32">
        <v>3348.7175293</v>
      </c>
      <c r="L32" t="str">
        <f t="shared" si="0"/>
        <v>02JAN2021:07:00:00</v>
      </c>
      <c r="M32">
        <v>7</v>
      </c>
      <c r="N32">
        <f t="shared" si="1"/>
        <v>203.00756839999985</v>
      </c>
      <c r="O32">
        <f t="shared" si="2"/>
        <v>0</v>
      </c>
      <c r="P32">
        <f t="shared" si="3"/>
        <v>203.00756839999985</v>
      </c>
      <c r="Q32">
        <f t="shared" si="4"/>
        <v>0</v>
      </c>
      <c r="R32">
        <f t="shared" si="5"/>
        <v>1</v>
      </c>
      <c r="S32">
        <f t="shared" si="6"/>
        <v>6.4534738079259721</v>
      </c>
      <c r="V32" s="1">
        <v>1</v>
      </c>
      <c r="W32">
        <v>15</v>
      </c>
      <c r="X32">
        <v>16</v>
      </c>
      <c r="Z32">
        <v>1</v>
      </c>
      <c r="AA32">
        <f>W32*1</f>
        <v>15</v>
      </c>
      <c r="AB32">
        <f>X32</f>
        <v>16</v>
      </c>
    </row>
    <row r="33" spans="1:28" x14ac:dyDescent="0.2">
      <c r="A33" t="s">
        <v>55</v>
      </c>
      <c r="B33">
        <v>3278.6618652000002</v>
      </c>
      <c r="C33">
        <v>3429.1801758000001</v>
      </c>
      <c r="D33">
        <v>3320.9719237999998</v>
      </c>
      <c r="E33">
        <v>3378.1870116999999</v>
      </c>
      <c r="F33">
        <v>3362.1799316000001</v>
      </c>
      <c r="G33">
        <v>3582.3500976999999</v>
      </c>
      <c r="H33">
        <v>3382.0900879000001</v>
      </c>
      <c r="I33">
        <v>3520.7900390999998</v>
      </c>
      <c r="J33">
        <v>3429.1801758000001</v>
      </c>
      <c r="L33" t="str">
        <f t="shared" si="0"/>
        <v>02JAN2021:08:00:00</v>
      </c>
      <c r="M33">
        <v>8</v>
      </c>
      <c r="N33">
        <f t="shared" si="1"/>
        <v>150.51831059999995</v>
      </c>
      <c r="O33">
        <f t="shared" si="2"/>
        <v>0</v>
      </c>
      <c r="P33">
        <f t="shared" si="3"/>
        <v>150.51831059999995</v>
      </c>
      <c r="Q33">
        <f t="shared" si="4"/>
        <v>0</v>
      </c>
      <c r="R33">
        <f t="shared" si="5"/>
        <v>1</v>
      </c>
      <c r="S33">
        <f t="shared" si="6"/>
        <v>4.5908458019905707</v>
      </c>
      <c r="V33" s="1">
        <v>2</v>
      </c>
      <c r="W33">
        <v>18</v>
      </c>
      <c r="X33">
        <v>13</v>
      </c>
      <c r="Z33">
        <v>2</v>
      </c>
      <c r="AA33">
        <f t="shared" ref="AA33:AA55" si="8">W33*1</f>
        <v>18</v>
      </c>
      <c r="AB33">
        <f t="shared" ref="AB33:AB55" si="9">X33</f>
        <v>13</v>
      </c>
    </row>
    <row r="34" spans="1:28" x14ac:dyDescent="0.2">
      <c r="A34" t="s">
        <v>56</v>
      </c>
      <c r="B34">
        <v>3324.9736327999999</v>
      </c>
      <c r="C34">
        <v>3512.0939941000001</v>
      </c>
      <c r="D34">
        <v>3517.1936034999999</v>
      </c>
      <c r="E34">
        <v>3504.2697754000001</v>
      </c>
      <c r="F34">
        <v>3403.1499023000001</v>
      </c>
      <c r="G34">
        <v>3614.6201172000001</v>
      </c>
      <c r="H34">
        <v>3550.5200195000002</v>
      </c>
      <c r="I34">
        <v>3528.8000487999998</v>
      </c>
      <c r="J34">
        <v>3512.0939941000001</v>
      </c>
      <c r="L34" t="str">
        <f t="shared" si="0"/>
        <v>02JAN2021:09:00:00</v>
      </c>
      <c r="M34">
        <v>9</v>
      </c>
      <c r="N34">
        <f t="shared" si="1"/>
        <v>187.12036130000024</v>
      </c>
      <c r="O34">
        <f t="shared" si="2"/>
        <v>0</v>
      </c>
      <c r="P34">
        <f t="shared" si="3"/>
        <v>187.12036130000024</v>
      </c>
      <c r="Q34">
        <f t="shared" si="4"/>
        <v>0</v>
      </c>
      <c r="R34">
        <f t="shared" si="5"/>
        <v>1</v>
      </c>
      <c r="S34">
        <f t="shared" si="6"/>
        <v>5.6277246668697325</v>
      </c>
      <c r="V34" s="1">
        <v>3</v>
      </c>
      <c r="W34">
        <v>15</v>
      </c>
      <c r="X34">
        <v>16</v>
      </c>
      <c r="Z34">
        <v>3</v>
      </c>
      <c r="AA34">
        <f t="shared" si="8"/>
        <v>15</v>
      </c>
      <c r="AB34">
        <f t="shared" si="9"/>
        <v>16</v>
      </c>
    </row>
    <row r="35" spans="1:28" x14ac:dyDescent="0.2">
      <c r="A35" t="s">
        <v>57</v>
      </c>
      <c r="B35">
        <v>3249.4543457</v>
      </c>
      <c r="C35">
        <v>3549.2612304999998</v>
      </c>
      <c r="D35">
        <v>3556.1408691000001</v>
      </c>
      <c r="E35">
        <v>3580.0109862999998</v>
      </c>
      <c r="F35">
        <v>3388.8798827999999</v>
      </c>
      <c r="G35">
        <v>3650.5500487999998</v>
      </c>
      <c r="H35">
        <v>3549.8200683999999</v>
      </c>
      <c r="I35">
        <v>3655</v>
      </c>
      <c r="J35">
        <v>3549.2612304999998</v>
      </c>
      <c r="L35" t="str">
        <f t="shared" si="0"/>
        <v>02JAN2021:10:00:00</v>
      </c>
      <c r="M35">
        <v>10</v>
      </c>
      <c r="N35">
        <f t="shared" si="1"/>
        <v>299.80688479999981</v>
      </c>
      <c r="O35">
        <f t="shared" si="2"/>
        <v>0</v>
      </c>
      <c r="P35">
        <f t="shared" si="3"/>
        <v>299.80688479999981</v>
      </c>
      <c r="Q35">
        <f t="shared" si="4"/>
        <v>0</v>
      </c>
      <c r="R35">
        <f t="shared" si="5"/>
        <v>1</v>
      </c>
      <c r="S35">
        <f t="shared" si="6"/>
        <v>9.2263762744269346</v>
      </c>
      <c r="V35" s="1">
        <v>4</v>
      </c>
      <c r="W35">
        <v>14</v>
      </c>
      <c r="X35">
        <v>17</v>
      </c>
      <c r="Z35">
        <v>4</v>
      </c>
      <c r="AA35">
        <f t="shared" si="8"/>
        <v>14</v>
      </c>
      <c r="AB35">
        <f t="shared" si="9"/>
        <v>17</v>
      </c>
    </row>
    <row r="36" spans="1:28" x14ac:dyDescent="0.2">
      <c r="A36" t="s">
        <v>58</v>
      </c>
      <c r="B36">
        <v>3109.7138672000001</v>
      </c>
      <c r="C36">
        <v>3427.7072754000001</v>
      </c>
      <c r="D36">
        <v>3530.6394043</v>
      </c>
      <c r="E36">
        <v>3669.9938965000001</v>
      </c>
      <c r="F36">
        <v>3296.3200683999999</v>
      </c>
      <c r="G36">
        <v>3451.1599120999999</v>
      </c>
      <c r="H36">
        <v>3321.4299316000001</v>
      </c>
      <c r="I36">
        <v>3602.1799316000001</v>
      </c>
      <c r="J36">
        <v>3427.7072754000001</v>
      </c>
      <c r="L36" t="str">
        <f t="shared" si="0"/>
        <v>02JAN2021:11:00:00</v>
      </c>
      <c r="M36">
        <v>11</v>
      </c>
      <c r="N36">
        <f t="shared" si="1"/>
        <v>317.99340819999998</v>
      </c>
      <c r="O36">
        <f t="shared" si="2"/>
        <v>0</v>
      </c>
      <c r="P36">
        <f t="shared" si="3"/>
        <v>317.99340819999998</v>
      </c>
      <c r="Q36">
        <f t="shared" si="4"/>
        <v>0</v>
      </c>
      <c r="R36">
        <f t="shared" si="5"/>
        <v>1</v>
      </c>
      <c r="S36">
        <f t="shared" si="6"/>
        <v>10.225809247405859</v>
      </c>
      <c r="V36" s="1">
        <v>5</v>
      </c>
      <c r="W36">
        <v>13</v>
      </c>
      <c r="X36">
        <v>18</v>
      </c>
      <c r="Z36">
        <v>5</v>
      </c>
      <c r="AA36">
        <f t="shared" si="8"/>
        <v>13</v>
      </c>
      <c r="AB36">
        <f t="shared" si="9"/>
        <v>18</v>
      </c>
    </row>
    <row r="37" spans="1:28" x14ac:dyDescent="0.2">
      <c r="A37" t="s">
        <v>59</v>
      </c>
      <c r="B37">
        <v>2946.9916991999999</v>
      </c>
      <c r="C37">
        <v>3267.0617676000002</v>
      </c>
      <c r="D37">
        <v>3358.4731445000002</v>
      </c>
      <c r="E37">
        <v>3525.9265137000002</v>
      </c>
      <c r="F37">
        <v>3120.5700683999999</v>
      </c>
      <c r="G37">
        <v>3400.1201172000001</v>
      </c>
      <c r="H37">
        <v>3234.0900879000001</v>
      </c>
      <c r="I37">
        <v>3334.2900390999998</v>
      </c>
      <c r="J37">
        <v>3267.0617676000002</v>
      </c>
      <c r="L37" t="str">
        <f t="shared" si="0"/>
        <v>02JAN2021:12:00:00</v>
      </c>
      <c r="M37">
        <v>12</v>
      </c>
      <c r="N37">
        <f t="shared" si="1"/>
        <v>320.07006840000031</v>
      </c>
      <c r="O37">
        <f t="shared" si="2"/>
        <v>0</v>
      </c>
      <c r="P37">
        <f t="shared" si="3"/>
        <v>320.07006840000031</v>
      </c>
      <c r="Q37">
        <f t="shared" si="4"/>
        <v>0</v>
      </c>
      <c r="R37">
        <f t="shared" si="5"/>
        <v>1</v>
      </c>
      <c r="S37">
        <f t="shared" si="6"/>
        <v>10.860908379446322</v>
      </c>
      <c r="V37" s="1">
        <v>6</v>
      </c>
      <c r="W37">
        <v>13</v>
      </c>
      <c r="X37">
        <v>18</v>
      </c>
      <c r="Z37">
        <v>6</v>
      </c>
      <c r="AA37">
        <f t="shared" si="8"/>
        <v>13</v>
      </c>
      <c r="AB37">
        <f t="shared" si="9"/>
        <v>18</v>
      </c>
    </row>
    <row r="38" spans="1:28" x14ac:dyDescent="0.2">
      <c r="A38" t="s">
        <v>60</v>
      </c>
      <c r="B38">
        <v>2812.7761230000001</v>
      </c>
      <c r="C38">
        <v>3109.3818359000002</v>
      </c>
      <c r="D38">
        <v>3161.4743652000002</v>
      </c>
      <c r="E38">
        <v>3268.7026366999999</v>
      </c>
      <c r="F38">
        <v>2908.3898926000002</v>
      </c>
      <c r="G38">
        <v>3141.0600586</v>
      </c>
      <c r="H38">
        <v>3156.1101073999998</v>
      </c>
      <c r="I38">
        <v>3221.7600097999998</v>
      </c>
      <c r="J38">
        <v>3109.3818359000002</v>
      </c>
      <c r="L38" t="str">
        <f t="shared" si="0"/>
        <v>02JAN2021:13:00:00</v>
      </c>
      <c r="M38">
        <v>13</v>
      </c>
      <c r="N38">
        <f t="shared" si="1"/>
        <v>296.60571290000007</v>
      </c>
      <c r="O38">
        <f t="shared" si="2"/>
        <v>0</v>
      </c>
      <c r="P38">
        <f t="shared" si="3"/>
        <v>296.60571290000007</v>
      </c>
      <c r="Q38">
        <f t="shared" si="4"/>
        <v>0</v>
      </c>
      <c r="R38">
        <f t="shared" si="5"/>
        <v>1</v>
      </c>
      <c r="S38">
        <f t="shared" si="6"/>
        <v>10.544945631280875</v>
      </c>
      <c r="V38" s="1">
        <v>7</v>
      </c>
      <c r="W38">
        <v>11</v>
      </c>
      <c r="X38">
        <v>20</v>
      </c>
      <c r="Z38">
        <v>7</v>
      </c>
      <c r="AA38">
        <f t="shared" si="8"/>
        <v>11</v>
      </c>
      <c r="AB38">
        <f t="shared" si="9"/>
        <v>20</v>
      </c>
    </row>
    <row r="39" spans="1:28" x14ac:dyDescent="0.2">
      <c r="A39" t="s">
        <v>61</v>
      </c>
      <c r="B39">
        <v>2710.6645508000001</v>
      </c>
      <c r="C39">
        <v>3017.8984375</v>
      </c>
      <c r="D39">
        <v>3036.0878905999998</v>
      </c>
      <c r="E39">
        <v>3100.0632323999998</v>
      </c>
      <c r="F39">
        <v>2716.5900879000001</v>
      </c>
      <c r="G39">
        <v>2957.3000487999998</v>
      </c>
      <c r="H39">
        <v>3351.6000976999999</v>
      </c>
      <c r="I39">
        <v>3006.7099609000002</v>
      </c>
      <c r="J39">
        <v>3017.8984375</v>
      </c>
      <c r="L39" t="str">
        <f t="shared" si="0"/>
        <v>02JAN2021:14:00:00</v>
      </c>
      <c r="M39">
        <v>14</v>
      </c>
      <c r="N39">
        <f t="shared" si="1"/>
        <v>307.23388669999986</v>
      </c>
      <c r="O39">
        <f t="shared" si="2"/>
        <v>0</v>
      </c>
      <c r="P39">
        <f t="shared" si="3"/>
        <v>307.23388669999986</v>
      </c>
      <c r="Q39">
        <f t="shared" si="4"/>
        <v>0</v>
      </c>
      <c r="R39">
        <f t="shared" si="5"/>
        <v>1</v>
      </c>
      <c r="S39">
        <f t="shared" si="6"/>
        <v>11.334264382117135</v>
      </c>
      <c r="V39" s="1">
        <v>8</v>
      </c>
      <c r="W39">
        <v>10</v>
      </c>
      <c r="X39">
        <v>21</v>
      </c>
      <c r="Z39">
        <v>8</v>
      </c>
      <c r="AA39">
        <f t="shared" si="8"/>
        <v>10</v>
      </c>
      <c r="AB39">
        <f t="shared" si="9"/>
        <v>21</v>
      </c>
    </row>
    <row r="40" spans="1:28" x14ac:dyDescent="0.2">
      <c r="A40" t="s">
        <v>62</v>
      </c>
      <c r="B40">
        <v>2632.5900879000001</v>
      </c>
      <c r="C40">
        <v>2935.6220702999999</v>
      </c>
      <c r="D40">
        <v>2942.2250976999999</v>
      </c>
      <c r="E40">
        <v>2943.5778808999999</v>
      </c>
      <c r="F40">
        <v>2653.5600586</v>
      </c>
      <c r="G40">
        <v>2925.6499023000001</v>
      </c>
      <c r="H40">
        <v>3239.5300293</v>
      </c>
      <c r="I40">
        <v>2915.4599609000002</v>
      </c>
      <c r="J40">
        <v>2935.6220702999999</v>
      </c>
      <c r="L40" t="str">
        <f t="shared" si="0"/>
        <v>02JAN2021:15:00:00</v>
      </c>
      <c r="M40">
        <v>15</v>
      </c>
      <c r="N40">
        <f t="shared" si="1"/>
        <v>303.03198239999983</v>
      </c>
      <c r="O40">
        <f t="shared" si="2"/>
        <v>0</v>
      </c>
      <c r="P40">
        <f t="shared" si="3"/>
        <v>303.03198239999983</v>
      </c>
      <c r="Q40">
        <f t="shared" si="4"/>
        <v>0</v>
      </c>
      <c r="R40">
        <f t="shared" si="5"/>
        <v>1</v>
      </c>
      <c r="S40">
        <f t="shared" si="6"/>
        <v>11.510792500237912</v>
      </c>
      <c r="V40" s="1">
        <v>9</v>
      </c>
      <c r="W40">
        <v>9</v>
      </c>
      <c r="X40">
        <v>22</v>
      </c>
      <c r="Z40">
        <v>9</v>
      </c>
      <c r="AA40">
        <f t="shared" si="8"/>
        <v>9</v>
      </c>
      <c r="AB40">
        <f t="shared" si="9"/>
        <v>22</v>
      </c>
    </row>
    <row r="41" spans="1:28" x14ac:dyDescent="0.2">
      <c r="A41" t="s">
        <v>63</v>
      </c>
      <c r="B41">
        <v>2627.8234862999998</v>
      </c>
      <c r="C41">
        <v>2881.9321289</v>
      </c>
      <c r="D41">
        <v>2894.9372558999999</v>
      </c>
      <c r="E41">
        <v>2824.9526366999999</v>
      </c>
      <c r="F41">
        <v>2631.3500976999999</v>
      </c>
      <c r="G41">
        <v>2799.6799316000001</v>
      </c>
      <c r="H41">
        <v>3069.1699219000002</v>
      </c>
      <c r="I41">
        <v>2979.8999023000001</v>
      </c>
      <c r="J41">
        <v>2881.9321289</v>
      </c>
      <c r="L41" t="str">
        <f t="shared" si="0"/>
        <v>02JAN2021:16:00:00</v>
      </c>
      <c r="M41">
        <v>16</v>
      </c>
      <c r="N41">
        <f t="shared" si="1"/>
        <v>254.10864260000017</v>
      </c>
      <c r="O41">
        <f t="shared" si="2"/>
        <v>0</v>
      </c>
      <c r="P41">
        <f t="shared" si="3"/>
        <v>254.10864260000017</v>
      </c>
      <c r="Q41">
        <f t="shared" si="4"/>
        <v>0</v>
      </c>
      <c r="R41">
        <f t="shared" si="5"/>
        <v>1</v>
      </c>
      <c r="S41">
        <f t="shared" si="6"/>
        <v>9.6699281334831024</v>
      </c>
      <c r="V41" s="1">
        <v>10</v>
      </c>
      <c r="W41">
        <v>15</v>
      </c>
      <c r="X41">
        <v>16</v>
      </c>
      <c r="Z41">
        <v>10</v>
      </c>
      <c r="AA41">
        <f t="shared" si="8"/>
        <v>15</v>
      </c>
      <c r="AB41">
        <f t="shared" si="9"/>
        <v>16</v>
      </c>
    </row>
    <row r="42" spans="1:28" x14ac:dyDescent="0.2">
      <c r="A42" t="s">
        <v>64</v>
      </c>
      <c r="B42">
        <v>2640.9929198999998</v>
      </c>
      <c r="C42">
        <v>2912.0388183999999</v>
      </c>
      <c r="D42">
        <v>2907.3520508000001</v>
      </c>
      <c r="E42">
        <v>2814.3967284999999</v>
      </c>
      <c r="F42">
        <v>2639.9699707</v>
      </c>
      <c r="G42">
        <v>2754.8999023000001</v>
      </c>
      <c r="H42">
        <v>3163.3898926000002</v>
      </c>
      <c r="I42">
        <v>3013.6699219000002</v>
      </c>
      <c r="J42">
        <v>2912.0388183999999</v>
      </c>
      <c r="L42" t="str">
        <f t="shared" si="0"/>
        <v>02JAN2021:17:00:00</v>
      </c>
      <c r="M42">
        <v>17</v>
      </c>
      <c r="N42">
        <f t="shared" si="1"/>
        <v>271.04589850000002</v>
      </c>
      <c r="O42">
        <f t="shared" si="2"/>
        <v>0</v>
      </c>
      <c r="P42">
        <f t="shared" si="3"/>
        <v>271.04589850000002</v>
      </c>
      <c r="Q42">
        <f t="shared" si="4"/>
        <v>0</v>
      </c>
      <c r="R42">
        <f t="shared" si="5"/>
        <v>1</v>
      </c>
      <c r="S42">
        <f t="shared" si="6"/>
        <v>10.263030107262198</v>
      </c>
      <c r="V42" s="1">
        <v>11</v>
      </c>
      <c r="W42">
        <v>15</v>
      </c>
      <c r="X42">
        <v>16</v>
      </c>
      <c r="Z42">
        <v>11</v>
      </c>
      <c r="AA42">
        <f t="shared" si="8"/>
        <v>15</v>
      </c>
      <c r="AB42">
        <f t="shared" si="9"/>
        <v>16</v>
      </c>
    </row>
    <row r="43" spans="1:28" x14ac:dyDescent="0.2">
      <c r="A43" t="s">
        <v>65</v>
      </c>
      <c r="B43">
        <v>2728.4616698999998</v>
      </c>
      <c r="C43">
        <v>3007.9472655999998</v>
      </c>
      <c r="D43">
        <v>2963.9399414</v>
      </c>
      <c r="E43">
        <v>2892.8718262000002</v>
      </c>
      <c r="F43">
        <v>2768.4699707</v>
      </c>
      <c r="G43">
        <v>3087.6799316000001</v>
      </c>
      <c r="H43">
        <v>3171.9499512000002</v>
      </c>
      <c r="I43">
        <v>3065.5600586</v>
      </c>
      <c r="J43">
        <v>3007.9472655999998</v>
      </c>
      <c r="L43" t="str">
        <f t="shared" si="0"/>
        <v>02JAN2021:18:00:00</v>
      </c>
      <c r="M43">
        <v>18</v>
      </c>
      <c r="N43">
        <f t="shared" si="1"/>
        <v>279.48559569999998</v>
      </c>
      <c r="O43">
        <f t="shared" si="2"/>
        <v>0</v>
      </c>
      <c r="P43">
        <f t="shared" si="3"/>
        <v>279.48559569999998</v>
      </c>
      <c r="Q43">
        <f t="shared" si="4"/>
        <v>0</v>
      </c>
      <c r="R43">
        <f t="shared" si="5"/>
        <v>1</v>
      </c>
      <c r="S43">
        <f t="shared" si="6"/>
        <v>10.243339636515522</v>
      </c>
      <c r="V43" s="1">
        <v>12</v>
      </c>
      <c r="W43">
        <v>17</v>
      </c>
      <c r="X43">
        <v>14</v>
      </c>
      <c r="Z43">
        <v>12</v>
      </c>
      <c r="AA43">
        <f t="shared" si="8"/>
        <v>17</v>
      </c>
      <c r="AB43">
        <f t="shared" si="9"/>
        <v>14</v>
      </c>
    </row>
    <row r="44" spans="1:28" x14ac:dyDescent="0.2">
      <c r="A44" t="s">
        <v>66</v>
      </c>
      <c r="B44">
        <v>2971.3107909999999</v>
      </c>
      <c r="C44">
        <v>3226.7568359000002</v>
      </c>
      <c r="D44">
        <v>3146.2426758000001</v>
      </c>
      <c r="E44">
        <v>3125.3144530999998</v>
      </c>
      <c r="F44">
        <v>3034.7299804999998</v>
      </c>
      <c r="G44">
        <v>3206.9499512000002</v>
      </c>
      <c r="H44">
        <v>3426.5100097999998</v>
      </c>
      <c r="I44">
        <v>3269.1899414</v>
      </c>
      <c r="J44">
        <v>3226.7568359000002</v>
      </c>
      <c r="L44" t="str">
        <f t="shared" si="0"/>
        <v>02JAN2021:19:00:00</v>
      </c>
      <c r="M44">
        <v>19</v>
      </c>
      <c r="N44">
        <f t="shared" si="1"/>
        <v>255.44604490000029</v>
      </c>
      <c r="O44">
        <f t="shared" si="2"/>
        <v>0</v>
      </c>
      <c r="P44">
        <f t="shared" si="3"/>
        <v>255.44604490000029</v>
      </c>
      <c r="Q44">
        <f t="shared" si="4"/>
        <v>0</v>
      </c>
      <c r="R44">
        <f t="shared" si="5"/>
        <v>1</v>
      </c>
      <c r="S44">
        <f t="shared" si="6"/>
        <v>8.5970826637771367</v>
      </c>
      <c r="V44" s="1">
        <v>13</v>
      </c>
      <c r="W44">
        <v>16</v>
      </c>
      <c r="X44">
        <v>15</v>
      </c>
      <c r="Z44">
        <v>13</v>
      </c>
      <c r="AA44">
        <f t="shared" si="8"/>
        <v>16</v>
      </c>
      <c r="AB44">
        <f t="shared" si="9"/>
        <v>15</v>
      </c>
    </row>
    <row r="45" spans="1:28" x14ac:dyDescent="0.2">
      <c r="A45" t="s">
        <v>67</v>
      </c>
      <c r="B45">
        <v>3050.6950683999999</v>
      </c>
      <c r="C45">
        <v>3241.1188965000001</v>
      </c>
      <c r="D45">
        <v>3124.2504883000001</v>
      </c>
      <c r="E45">
        <v>3110.7163086</v>
      </c>
      <c r="F45">
        <v>3127.8000487999998</v>
      </c>
      <c r="G45">
        <v>3259.5600586</v>
      </c>
      <c r="H45">
        <v>3329.3200683999999</v>
      </c>
      <c r="I45">
        <v>3315.4499512000002</v>
      </c>
      <c r="J45">
        <v>3241.1188965000001</v>
      </c>
      <c r="L45" t="str">
        <f t="shared" si="0"/>
        <v>02JAN2021:20:00:00</v>
      </c>
      <c r="M45">
        <v>20</v>
      </c>
      <c r="N45">
        <f t="shared" si="1"/>
        <v>190.42382810000026</v>
      </c>
      <c r="O45">
        <f t="shared" si="2"/>
        <v>0</v>
      </c>
      <c r="P45">
        <f t="shared" si="3"/>
        <v>190.42382810000026</v>
      </c>
      <c r="Q45">
        <f t="shared" si="4"/>
        <v>0</v>
      </c>
      <c r="R45">
        <f t="shared" si="5"/>
        <v>1</v>
      </c>
      <c r="S45">
        <f t="shared" si="6"/>
        <v>6.2419817068072945</v>
      </c>
      <c r="V45" s="1">
        <v>14</v>
      </c>
      <c r="W45">
        <v>18</v>
      </c>
      <c r="X45">
        <v>13</v>
      </c>
      <c r="Z45">
        <v>14</v>
      </c>
      <c r="AA45">
        <f t="shared" si="8"/>
        <v>18</v>
      </c>
      <c r="AB45">
        <f t="shared" si="9"/>
        <v>13</v>
      </c>
    </row>
    <row r="46" spans="1:28" x14ac:dyDescent="0.2">
      <c r="A46" t="s">
        <v>68</v>
      </c>
      <c r="B46">
        <v>3089.2336426000002</v>
      </c>
      <c r="C46">
        <v>3247.1013183999999</v>
      </c>
      <c r="D46">
        <v>3071.8105469000002</v>
      </c>
      <c r="E46">
        <v>3074.3894043</v>
      </c>
      <c r="F46">
        <v>3191.8400879000001</v>
      </c>
      <c r="G46">
        <v>3296</v>
      </c>
      <c r="H46">
        <v>3252.4199219000002</v>
      </c>
      <c r="I46">
        <v>3360.2399902000002</v>
      </c>
      <c r="J46">
        <v>3247.1013183999999</v>
      </c>
      <c r="L46" t="str">
        <f t="shared" si="0"/>
        <v>02JAN2021:21:00:00</v>
      </c>
      <c r="M46">
        <v>21</v>
      </c>
      <c r="N46">
        <f t="shared" si="1"/>
        <v>157.86767579999969</v>
      </c>
      <c r="O46">
        <f t="shared" si="2"/>
        <v>0</v>
      </c>
      <c r="P46">
        <f t="shared" si="3"/>
        <v>157.86767579999969</v>
      </c>
      <c r="Q46">
        <f t="shared" si="4"/>
        <v>0</v>
      </c>
      <c r="R46">
        <f t="shared" si="5"/>
        <v>1</v>
      </c>
      <c r="S46">
        <f t="shared" si="6"/>
        <v>5.1102536766087097</v>
      </c>
      <c r="V46" s="1">
        <v>15</v>
      </c>
      <c r="W46">
        <v>15</v>
      </c>
      <c r="X46">
        <v>16</v>
      </c>
      <c r="Z46">
        <v>15</v>
      </c>
      <c r="AA46">
        <f t="shared" si="8"/>
        <v>15</v>
      </c>
      <c r="AB46">
        <f t="shared" si="9"/>
        <v>16</v>
      </c>
    </row>
    <row r="47" spans="1:28" x14ac:dyDescent="0.2">
      <c r="A47" t="s">
        <v>69</v>
      </c>
      <c r="B47">
        <v>3104.7138672000001</v>
      </c>
      <c r="C47">
        <v>3308.9394530999998</v>
      </c>
      <c r="D47">
        <v>3074.1367187999999</v>
      </c>
      <c r="E47">
        <v>3081.1608887000002</v>
      </c>
      <c r="F47">
        <v>3248.5100097999998</v>
      </c>
      <c r="G47">
        <v>3228.6599120999999</v>
      </c>
      <c r="H47">
        <v>3383.4399414</v>
      </c>
      <c r="I47">
        <v>3452.4099120999999</v>
      </c>
      <c r="J47">
        <v>3308.9394530999998</v>
      </c>
      <c r="L47" t="str">
        <f t="shared" si="0"/>
        <v>02JAN2021:22:00:00</v>
      </c>
      <c r="M47">
        <v>22</v>
      </c>
      <c r="N47">
        <f t="shared" si="1"/>
        <v>204.22558589999971</v>
      </c>
      <c r="O47">
        <f t="shared" si="2"/>
        <v>0</v>
      </c>
      <c r="P47">
        <f t="shared" si="3"/>
        <v>204.22558589999971</v>
      </c>
      <c r="Q47">
        <f t="shared" si="4"/>
        <v>0</v>
      </c>
      <c r="R47">
        <f t="shared" si="5"/>
        <v>1</v>
      </c>
      <c r="S47">
        <f t="shared" si="6"/>
        <v>6.5779197257936515</v>
      </c>
      <c r="V47" s="1">
        <v>16</v>
      </c>
      <c r="W47">
        <v>15</v>
      </c>
      <c r="X47">
        <v>16</v>
      </c>
      <c r="Z47">
        <v>16</v>
      </c>
      <c r="AA47">
        <f t="shared" si="8"/>
        <v>15</v>
      </c>
      <c r="AB47">
        <f t="shared" si="9"/>
        <v>16</v>
      </c>
    </row>
    <row r="48" spans="1:28" x14ac:dyDescent="0.2">
      <c r="A48" t="s">
        <v>70</v>
      </c>
      <c r="B48">
        <v>3091.9245605000001</v>
      </c>
      <c r="C48">
        <v>3252.6606445000002</v>
      </c>
      <c r="D48">
        <v>3078.6855469000002</v>
      </c>
      <c r="E48">
        <v>3096.5183105000001</v>
      </c>
      <c r="F48">
        <v>3252.6599120999999</v>
      </c>
      <c r="G48">
        <v>3293.5200195000002</v>
      </c>
      <c r="H48">
        <v>3259.2299804999998</v>
      </c>
      <c r="I48">
        <v>3312.6499023000001</v>
      </c>
      <c r="J48">
        <v>3252.6606445000002</v>
      </c>
      <c r="L48" t="str">
        <f t="shared" si="0"/>
        <v>02JAN2021:23:00:00</v>
      </c>
      <c r="M48">
        <v>23</v>
      </c>
      <c r="N48">
        <f t="shared" si="1"/>
        <v>160.73608400000012</v>
      </c>
      <c r="O48">
        <f t="shared" si="2"/>
        <v>0</v>
      </c>
      <c r="P48">
        <f t="shared" si="3"/>
        <v>160.73608400000012</v>
      </c>
      <c r="Q48">
        <f t="shared" si="4"/>
        <v>0</v>
      </c>
      <c r="R48">
        <f t="shared" si="5"/>
        <v>1</v>
      </c>
      <c r="S48">
        <f t="shared" si="6"/>
        <v>5.1985771597870816</v>
      </c>
      <c r="V48" s="1">
        <v>17</v>
      </c>
      <c r="W48">
        <v>17</v>
      </c>
      <c r="X48">
        <v>14</v>
      </c>
      <c r="Z48">
        <v>17</v>
      </c>
      <c r="AA48">
        <f t="shared" si="8"/>
        <v>17</v>
      </c>
      <c r="AB48">
        <f t="shared" si="9"/>
        <v>14</v>
      </c>
    </row>
    <row r="49" spans="1:28" x14ac:dyDescent="0.2">
      <c r="A49" t="s">
        <v>71</v>
      </c>
      <c r="B49">
        <v>3064.5434570000002</v>
      </c>
      <c r="C49">
        <v>3224.7080077999999</v>
      </c>
      <c r="D49">
        <v>3073.9653320000002</v>
      </c>
      <c r="E49">
        <v>3093.6608887000002</v>
      </c>
      <c r="F49">
        <v>3223.8701172000001</v>
      </c>
      <c r="G49">
        <v>3248.8000487999998</v>
      </c>
      <c r="H49">
        <v>3214.6699219000002</v>
      </c>
      <c r="I49">
        <v>3298.9099120999999</v>
      </c>
      <c r="J49">
        <v>3224.7080077999999</v>
      </c>
      <c r="L49" t="str">
        <f t="shared" si="0"/>
        <v>03JAN2021:00:00:00</v>
      </c>
      <c r="M49">
        <v>24</v>
      </c>
      <c r="N49">
        <f t="shared" si="1"/>
        <v>160.16455079999969</v>
      </c>
      <c r="O49">
        <f t="shared" si="2"/>
        <v>0</v>
      </c>
      <c r="P49">
        <f t="shared" si="3"/>
        <v>160.16455079999969</v>
      </c>
      <c r="Q49">
        <f t="shared" si="4"/>
        <v>0</v>
      </c>
      <c r="R49">
        <f t="shared" si="5"/>
        <v>1</v>
      </c>
      <c r="S49">
        <f t="shared" si="6"/>
        <v>5.2263755775482119</v>
      </c>
      <c r="V49" s="1">
        <v>18</v>
      </c>
      <c r="W49">
        <v>17</v>
      </c>
      <c r="X49">
        <v>14</v>
      </c>
      <c r="Z49">
        <v>18</v>
      </c>
      <c r="AA49">
        <f t="shared" si="8"/>
        <v>17</v>
      </c>
      <c r="AB49">
        <f t="shared" si="9"/>
        <v>14</v>
      </c>
    </row>
    <row r="50" spans="1:28" x14ac:dyDescent="0.2">
      <c r="A50" t="s">
        <v>72</v>
      </c>
      <c r="B50">
        <v>3022.3544922000001</v>
      </c>
      <c r="C50">
        <v>3012.2221679999998</v>
      </c>
      <c r="D50">
        <v>3001.4479980000001</v>
      </c>
      <c r="E50">
        <v>3078.7724609000002</v>
      </c>
      <c r="F50">
        <v>2976.1499023000001</v>
      </c>
      <c r="G50">
        <v>3124.5700683999999</v>
      </c>
      <c r="H50">
        <v>3006.3000487999998</v>
      </c>
      <c r="I50">
        <v>3003.4299316000001</v>
      </c>
      <c r="J50">
        <v>3012.2221679999998</v>
      </c>
      <c r="L50" t="str">
        <f t="shared" si="0"/>
        <v>03JAN2021:01:00:00</v>
      </c>
      <c r="M50">
        <v>1</v>
      </c>
      <c r="N50">
        <f t="shared" si="1"/>
        <v>-10.132324200000312</v>
      </c>
      <c r="O50">
        <f t="shared" si="2"/>
        <v>-10.132324200000312</v>
      </c>
      <c r="P50">
        <f t="shared" si="3"/>
        <v>0</v>
      </c>
      <c r="Q50">
        <f t="shared" si="4"/>
        <v>1</v>
      </c>
      <c r="R50">
        <f t="shared" si="5"/>
        <v>0</v>
      </c>
      <c r="S50">
        <f t="shared" si="6"/>
        <v>0.33524605489361037</v>
      </c>
      <c r="V50" s="1">
        <v>19</v>
      </c>
      <c r="W50">
        <v>15</v>
      </c>
      <c r="X50">
        <v>16</v>
      </c>
      <c r="Z50">
        <v>19</v>
      </c>
      <c r="AA50">
        <f t="shared" si="8"/>
        <v>15</v>
      </c>
      <c r="AB50">
        <f t="shared" si="9"/>
        <v>16</v>
      </c>
    </row>
    <row r="51" spans="1:28" x14ac:dyDescent="0.2">
      <c r="A51" t="s">
        <v>73</v>
      </c>
      <c r="B51">
        <v>2992.6005859000002</v>
      </c>
      <c r="C51">
        <v>2988.4128418</v>
      </c>
      <c r="D51">
        <v>2973.4916991999999</v>
      </c>
      <c r="E51">
        <v>3126.9052734000002</v>
      </c>
      <c r="F51">
        <v>2949.1599120999999</v>
      </c>
      <c r="G51">
        <v>3121.6899414</v>
      </c>
      <c r="H51">
        <v>2970.1101073999998</v>
      </c>
      <c r="I51">
        <v>2986.7900390999998</v>
      </c>
      <c r="J51">
        <v>2988.4128418</v>
      </c>
      <c r="L51" t="str">
        <f t="shared" si="0"/>
        <v>03JAN2021:02:00:00</v>
      </c>
      <c r="M51">
        <v>2</v>
      </c>
      <c r="N51">
        <f t="shared" si="1"/>
        <v>-4.1877441000001454</v>
      </c>
      <c r="O51">
        <f t="shared" si="2"/>
        <v>-4.1877441000001454</v>
      </c>
      <c r="P51">
        <f t="shared" si="3"/>
        <v>0</v>
      </c>
      <c r="Q51">
        <f t="shared" si="4"/>
        <v>1</v>
      </c>
      <c r="R51">
        <f t="shared" si="5"/>
        <v>0</v>
      </c>
      <c r="S51">
        <f t="shared" si="6"/>
        <v>0.13993661966555807</v>
      </c>
      <c r="V51" s="1">
        <v>20</v>
      </c>
      <c r="W51">
        <v>16</v>
      </c>
      <c r="X51">
        <v>15</v>
      </c>
      <c r="Z51">
        <v>20</v>
      </c>
      <c r="AA51">
        <f t="shared" si="8"/>
        <v>16</v>
      </c>
      <c r="AB51">
        <f t="shared" si="9"/>
        <v>15</v>
      </c>
    </row>
    <row r="52" spans="1:28" x14ac:dyDescent="0.2">
      <c r="A52" t="s">
        <v>74</v>
      </c>
      <c r="B52">
        <v>2985.6445312999999</v>
      </c>
      <c r="C52">
        <v>2986.1337890999998</v>
      </c>
      <c r="D52">
        <v>2926.7094726999999</v>
      </c>
      <c r="E52">
        <v>3121.1730957</v>
      </c>
      <c r="F52">
        <v>2956.0600586</v>
      </c>
      <c r="G52">
        <v>3176.3601073999998</v>
      </c>
      <c r="H52">
        <v>2922.7900390999998</v>
      </c>
      <c r="I52">
        <v>3014.1499023000001</v>
      </c>
      <c r="J52">
        <v>2986.1337890999998</v>
      </c>
      <c r="L52" t="str">
        <f t="shared" si="0"/>
        <v>03JAN2021:03:00:00</v>
      </c>
      <c r="M52">
        <v>3</v>
      </c>
      <c r="N52">
        <f t="shared" si="1"/>
        <v>0.48925779999990482</v>
      </c>
      <c r="O52">
        <f t="shared" si="2"/>
        <v>0</v>
      </c>
      <c r="P52">
        <f t="shared" si="3"/>
        <v>0.48925779999990482</v>
      </c>
      <c r="Q52">
        <f t="shared" si="4"/>
        <v>0</v>
      </c>
      <c r="R52">
        <f t="shared" si="5"/>
        <v>1</v>
      </c>
      <c r="S52">
        <f t="shared" si="6"/>
        <v>1.638700772549349E-2</v>
      </c>
      <c r="V52" s="1">
        <v>21</v>
      </c>
      <c r="W52">
        <v>17</v>
      </c>
      <c r="X52">
        <v>14</v>
      </c>
      <c r="Z52">
        <v>21</v>
      </c>
      <c r="AA52">
        <f t="shared" si="8"/>
        <v>17</v>
      </c>
      <c r="AB52">
        <f t="shared" si="9"/>
        <v>14</v>
      </c>
    </row>
    <row r="53" spans="1:28" x14ac:dyDescent="0.2">
      <c r="A53" t="s">
        <v>75</v>
      </c>
      <c r="B53">
        <v>3003.2624512000002</v>
      </c>
      <c r="C53">
        <v>3000.0864258000001</v>
      </c>
      <c r="D53">
        <v>2887.1821289</v>
      </c>
      <c r="E53">
        <v>3107.4799804999998</v>
      </c>
      <c r="F53">
        <v>3016.9299316000001</v>
      </c>
      <c r="G53">
        <v>3130.7900390999998</v>
      </c>
      <c r="H53">
        <v>2960.2800293</v>
      </c>
      <c r="I53">
        <v>3014.1499023000001</v>
      </c>
      <c r="J53">
        <v>3000.0864258000001</v>
      </c>
      <c r="L53" t="str">
        <f t="shared" si="0"/>
        <v>03JAN2021:04:00:00</v>
      </c>
      <c r="M53">
        <v>4</v>
      </c>
      <c r="N53">
        <f t="shared" si="1"/>
        <v>-3.1760254000000714</v>
      </c>
      <c r="O53">
        <f t="shared" si="2"/>
        <v>-3.1760254000000714</v>
      </c>
      <c r="P53">
        <f t="shared" si="3"/>
        <v>0</v>
      </c>
      <c r="Q53">
        <f t="shared" si="4"/>
        <v>1</v>
      </c>
      <c r="R53">
        <f t="shared" si="5"/>
        <v>0</v>
      </c>
      <c r="S53">
        <f t="shared" si="6"/>
        <v>0.10575250919982171</v>
      </c>
      <c r="V53" s="1">
        <v>22</v>
      </c>
      <c r="W53">
        <v>16</v>
      </c>
      <c r="X53">
        <v>15</v>
      </c>
      <c r="Z53">
        <v>22</v>
      </c>
      <c r="AA53">
        <f t="shared" si="8"/>
        <v>16</v>
      </c>
      <c r="AB53">
        <f t="shared" si="9"/>
        <v>15</v>
      </c>
    </row>
    <row r="54" spans="1:28" x14ac:dyDescent="0.2">
      <c r="A54" t="s">
        <v>76</v>
      </c>
      <c r="B54">
        <v>3048.0087890999998</v>
      </c>
      <c r="C54">
        <v>3016.3469237999998</v>
      </c>
      <c r="D54">
        <v>2907.9453125</v>
      </c>
      <c r="E54">
        <v>3122.1835937999999</v>
      </c>
      <c r="F54">
        <v>3123.7099609000002</v>
      </c>
      <c r="G54">
        <v>3168.2099609000002</v>
      </c>
      <c r="H54">
        <v>2964.3000487999998</v>
      </c>
      <c r="I54">
        <v>2939.3000487999998</v>
      </c>
      <c r="J54">
        <v>3016.3469237999998</v>
      </c>
      <c r="L54" t="str">
        <f t="shared" si="0"/>
        <v>03JAN2021:05:00:00</v>
      </c>
      <c r="M54">
        <v>5</v>
      </c>
      <c r="N54">
        <f t="shared" si="1"/>
        <v>-31.661865300000045</v>
      </c>
      <c r="O54">
        <f t="shared" si="2"/>
        <v>-31.661865300000045</v>
      </c>
      <c r="P54">
        <f t="shared" si="3"/>
        <v>0</v>
      </c>
      <c r="Q54">
        <f t="shared" si="4"/>
        <v>1</v>
      </c>
      <c r="R54">
        <f t="shared" si="5"/>
        <v>0</v>
      </c>
      <c r="S54">
        <f t="shared" si="6"/>
        <v>1.0387721129028959</v>
      </c>
      <c r="V54" s="1">
        <v>23</v>
      </c>
      <c r="W54">
        <v>18</v>
      </c>
      <c r="X54">
        <v>13</v>
      </c>
      <c r="Z54">
        <v>23</v>
      </c>
      <c r="AA54">
        <f t="shared" si="8"/>
        <v>18</v>
      </c>
      <c r="AB54">
        <f t="shared" si="9"/>
        <v>13</v>
      </c>
    </row>
    <row r="55" spans="1:28" x14ac:dyDescent="0.2">
      <c r="A55" t="s">
        <v>77</v>
      </c>
      <c r="B55">
        <v>3142.5424804999998</v>
      </c>
      <c r="C55">
        <v>3153.640625</v>
      </c>
      <c r="D55">
        <v>2946.9645995999999</v>
      </c>
      <c r="E55">
        <v>3147.6171875</v>
      </c>
      <c r="F55">
        <v>3247.8300780999998</v>
      </c>
      <c r="G55">
        <v>3354.4599609000002</v>
      </c>
      <c r="H55">
        <v>3068.5600586</v>
      </c>
      <c r="I55">
        <v>3147.4599609000002</v>
      </c>
      <c r="J55">
        <v>3153.640625</v>
      </c>
      <c r="L55" t="str">
        <f t="shared" si="0"/>
        <v>03JAN2021:06:00:00</v>
      </c>
      <c r="M55">
        <v>6</v>
      </c>
      <c r="N55">
        <f t="shared" si="1"/>
        <v>11.098144500000217</v>
      </c>
      <c r="O55">
        <f t="shared" si="2"/>
        <v>0</v>
      </c>
      <c r="P55">
        <f t="shared" si="3"/>
        <v>11.098144500000217</v>
      </c>
      <c r="Q55">
        <f t="shared" si="4"/>
        <v>0</v>
      </c>
      <c r="R55">
        <f t="shared" si="5"/>
        <v>1</v>
      </c>
      <c r="S55">
        <f t="shared" si="6"/>
        <v>0.35315813768202192</v>
      </c>
      <c r="V55" s="1">
        <v>24</v>
      </c>
      <c r="W55">
        <v>16</v>
      </c>
      <c r="X55">
        <v>15</v>
      </c>
      <c r="Z55">
        <v>24</v>
      </c>
      <c r="AA55">
        <f t="shared" si="8"/>
        <v>16</v>
      </c>
      <c r="AB55">
        <f t="shared" si="9"/>
        <v>15</v>
      </c>
    </row>
    <row r="56" spans="1:28" x14ac:dyDescent="0.2">
      <c r="A56" t="s">
        <v>78</v>
      </c>
      <c r="B56">
        <v>3272.4196777000002</v>
      </c>
      <c r="C56">
        <v>3356.4372558999999</v>
      </c>
      <c r="D56">
        <v>2978.2189941000001</v>
      </c>
      <c r="E56">
        <v>3193.6662597999998</v>
      </c>
      <c r="F56">
        <v>3459.7099609000002</v>
      </c>
      <c r="G56">
        <v>3496.9399414</v>
      </c>
      <c r="H56">
        <v>3339.0700683999999</v>
      </c>
      <c r="I56">
        <v>3389.3898926000002</v>
      </c>
      <c r="J56">
        <v>3356.4372558999999</v>
      </c>
      <c r="L56" t="str">
        <f t="shared" si="0"/>
        <v>03JAN2021:07:00:00</v>
      </c>
      <c r="M56">
        <v>7</v>
      </c>
      <c r="N56">
        <f t="shared" si="1"/>
        <v>84.017578199999662</v>
      </c>
      <c r="O56">
        <f t="shared" si="2"/>
        <v>0</v>
      </c>
      <c r="P56">
        <f t="shared" si="3"/>
        <v>84.017578199999662</v>
      </c>
      <c r="Q56">
        <f t="shared" si="4"/>
        <v>0</v>
      </c>
      <c r="R56">
        <f t="shared" si="5"/>
        <v>1</v>
      </c>
      <c r="S56">
        <f t="shared" si="6"/>
        <v>2.5674450857431248</v>
      </c>
      <c r="V56" s="1" t="s">
        <v>47</v>
      </c>
      <c r="W56">
        <v>361</v>
      </c>
      <c r="X56">
        <v>383</v>
      </c>
    </row>
    <row r="57" spans="1:28" x14ac:dyDescent="0.2">
      <c r="A57" t="s">
        <v>79</v>
      </c>
      <c r="B57">
        <v>3365.2878418</v>
      </c>
      <c r="C57">
        <v>3430.6511230000001</v>
      </c>
      <c r="D57">
        <v>2963.5200195000002</v>
      </c>
      <c r="E57">
        <v>3164.7321777000002</v>
      </c>
      <c r="F57">
        <v>3544.5600586</v>
      </c>
      <c r="G57">
        <v>3652.2099609000002</v>
      </c>
      <c r="H57">
        <v>3438.0400390999998</v>
      </c>
      <c r="I57">
        <v>3432.1398926000002</v>
      </c>
      <c r="J57">
        <v>3430.6511230000001</v>
      </c>
      <c r="L57" t="str">
        <f t="shared" si="0"/>
        <v>03JAN2021:08:00:00</v>
      </c>
      <c r="M57">
        <v>8</v>
      </c>
      <c r="N57">
        <f t="shared" si="1"/>
        <v>65.363281200000074</v>
      </c>
      <c r="O57">
        <f t="shared" si="2"/>
        <v>0</v>
      </c>
      <c r="P57">
        <f t="shared" si="3"/>
        <v>65.363281200000074</v>
      </c>
      <c r="Q57">
        <f t="shared" si="4"/>
        <v>0</v>
      </c>
      <c r="R57">
        <f t="shared" si="5"/>
        <v>1</v>
      </c>
      <c r="S57">
        <f t="shared" si="6"/>
        <v>1.9422790641599039</v>
      </c>
    </row>
    <row r="58" spans="1:28" x14ac:dyDescent="0.2">
      <c r="A58" t="s">
        <v>80</v>
      </c>
      <c r="B58">
        <v>3377.3073730000001</v>
      </c>
      <c r="C58">
        <v>3398.9055176000002</v>
      </c>
      <c r="D58">
        <v>2972.4746094000002</v>
      </c>
      <c r="E58">
        <v>3164.4340820000002</v>
      </c>
      <c r="F58">
        <v>3490.7800293</v>
      </c>
      <c r="G58">
        <v>3560.1499023000001</v>
      </c>
      <c r="H58">
        <v>3405.6499023000001</v>
      </c>
      <c r="I58">
        <v>3432.8798827999999</v>
      </c>
      <c r="J58">
        <v>3398.9055176000002</v>
      </c>
      <c r="L58" t="str">
        <f t="shared" si="0"/>
        <v>03JAN2021:09:00:00</v>
      </c>
      <c r="M58">
        <v>9</v>
      </c>
      <c r="N58">
        <f t="shared" si="1"/>
        <v>21.598144600000069</v>
      </c>
      <c r="O58">
        <f t="shared" si="2"/>
        <v>0</v>
      </c>
      <c r="P58">
        <f t="shared" si="3"/>
        <v>21.598144600000069</v>
      </c>
      <c r="Q58">
        <f t="shared" si="4"/>
        <v>0</v>
      </c>
      <c r="R58">
        <f t="shared" si="5"/>
        <v>1</v>
      </c>
      <c r="S58">
        <f t="shared" si="6"/>
        <v>0.63950781538770141</v>
      </c>
    </row>
    <row r="59" spans="1:28" x14ac:dyDescent="0.2">
      <c r="A59" t="s">
        <v>81</v>
      </c>
      <c r="B59">
        <v>3230.9252929999998</v>
      </c>
      <c r="C59">
        <v>3262.4804687999999</v>
      </c>
      <c r="D59">
        <v>2958.2741698999998</v>
      </c>
      <c r="E59">
        <v>3110.9611816000001</v>
      </c>
      <c r="F59">
        <v>3310.3000487999998</v>
      </c>
      <c r="G59">
        <v>3486.2700195000002</v>
      </c>
      <c r="H59">
        <v>3244.6201172000001</v>
      </c>
      <c r="I59">
        <v>3272.7299804999998</v>
      </c>
      <c r="J59">
        <v>3262.4804687999999</v>
      </c>
      <c r="L59" t="str">
        <f t="shared" si="0"/>
        <v>03JAN2021:10:00:00</v>
      </c>
      <c r="M59">
        <v>10</v>
      </c>
      <c r="N59">
        <f t="shared" si="1"/>
        <v>31.555175800000143</v>
      </c>
      <c r="O59">
        <f t="shared" si="2"/>
        <v>0</v>
      </c>
      <c r="P59">
        <f t="shared" si="3"/>
        <v>31.555175800000143</v>
      </c>
      <c r="Q59">
        <f t="shared" si="4"/>
        <v>0</v>
      </c>
      <c r="R59">
        <f t="shared" si="5"/>
        <v>1</v>
      </c>
      <c r="S59">
        <f t="shared" si="6"/>
        <v>0.97666064481176307</v>
      </c>
    </row>
    <row r="60" spans="1:28" x14ac:dyDescent="0.2">
      <c r="A60" t="s">
        <v>82</v>
      </c>
      <c r="B60">
        <v>2997.1611327999999</v>
      </c>
      <c r="C60">
        <v>3109.9335937999999</v>
      </c>
      <c r="D60">
        <v>2928.2778320000002</v>
      </c>
      <c r="E60">
        <v>2971.4406737999998</v>
      </c>
      <c r="F60">
        <v>3121.3000487999998</v>
      </c>
      <c r="G60">
        <v>3268.7099609000002</v>
      </c>
      <c r="H60">
        <v>3102.1599120999999</v>
      </c>
      <c r="I60">
        <v>3117.7800293</v>
      </c>
      <c r="J60">
        <v>3109.9335937999999</v>
      </c>
      <c r="L60" t="str">
        <f t="shared" si="0"/>
        <v>03JAN2021:11:00:00</v>
      </c>
      <c r="M60">
        <v>11</v>
      </c>
      <c r="N60">
        <f t="shared" si="1"/>
        <v>112.77246100000002</v>
      </c>
      <c r="O60">
        <f t="shared" si="2"/>
        <v>0</v>
      </c>
      <c r="P60">
        <f t="shared" si="3"/>
        <v>112.77246100000002</v>
      </c>
      <c r="Q60">
        <f t="shared" si="4"/>
        <v>0</v>
      </c>
      <c r="R60">
        <f t="shared" si="5"/>
        <v>1</v>
      </c>
      <c r="S60">
        <f t="shared" si="6"/>
        <v>3.7626425808693851</v>
      </c>
    </row>
    <row r="61" spans="1:28" x14ac:dyDescent="0.2">
      <c r="A61" t="s">
        <v>83</v>
      </c>
      <c r="B61">
        <v>2798.6816405999998</v>
      </c>
      <c r="C61">
        <v>2901.0117187999999</v>
      </c>
      <c r="D61">
        <v>2881.6145019999999</v>
      </c>
      <c r="E61">
        <v>2788.3461914</v>
      </c>
      <c r="F61">
        <v>2873.6699219000002</v>
      </c>
      <c r="G61">
        <v>3007.1201172000001</v>
      </c>
      <c r="H61">
        <v>2900.9899902000002</v>
      </c>
      <c r="I61">
        <v>2885.0200195000002</v>
      </c>
      <c r="J61">
        <v>2901.0117187999999</v>
      </c>
      <c r="L61" t="str">
        <f t="shared" si="0"/>
        <v>03JAN2021:12:00:00</v>
      </c>
      <c r="M61">
        <v>12</v>
      </c>
      <c r="N61">
        <f t="shared" si="1"/>
        <v>102.33007820000012</v>
      </c>
      <c r="O61">
        <f t="shared" si="2"/>
        <v>0</v>
      </c>
      <c r="P61">
        <f t="shared" si="3"/>
        <v>102.33007820000012</v>
      </c>
      <c r="Q61">
        <f t="shared" si="4"/>
        <v>0</v>
      </c>
      <c r="R61">
        <f t="shared" si="5"/>
        <v>1</v>
      </c>
      <c r="S61">
        <f t="shared" si="6"/>
        <v>3.6563672236068241</v>
      </c>
    </row>
    <row r="62" spans="1:28" x14ac:dyDescent="0.2">
      <c r="A62" t="s">
        <v>84</v>
      </c>
      <c r="B62">
        <v>2691.2497558999999</v>
      </c>
      <c r="C62">
        <v>2758.6186523000001</v>
      </c>
      <c r="D62">
        <v>2801.0280762000002</v>
      </c>
      <c r="E62">
        <v>2588.3352051000002</v>
      </c>
      <c r="F62">
        <v>2702.2800293</v>
      </c>
      <c r="G62">
        <v>2857.6398926000002</v>
      </c>
      <c r="H62">
        <v>2777.6201172000001</v>
      </c>
      <c r="I62">
        <v>2725.2399902000002</v>
      </c>
      <c r="J62">
        <v>2758.6186523000001</v>
      </c>
      <c r="L62" t="str">
        <f t="shared" si="0"/>
        <v>03JAN2021:13:00:00</v>
      </c>
      <c r="M62">
        <v>13</v>
      </c>
      <c r="N62">
        <f t="shared" si="1"/>
        <v>67.368896400000267</v>
      </c>
      <c r="O62">
        <f t="shared" si="2"/>
        <v>0</v>
      </c>
      <c r="P62">
        <f t="shared" si="3"/>
        <v>67.368896400000267</v>
      </c>
      <c r="Q62">
        <f t="shared" si="4"/>
        <v>0</v>
      </c>
      <c r="R62">
        <f t="shared" si="5"/>
        <v>1</v>
      </c>
      <c r="S62">
        <f t="shared" si="6"/>
        <v>2.5032569441876626</v>
      </c>
    </row>
    <row r="63" spans="1:28" x14ac:dyDescent="0.2">
      <c r="A63" t="s">
        <v>85</v>
      </c>
      <c r="B63">
        <v>2635.3127441000001</v>
      </c>
      <c r="C63">
        <v>2699.6923827999999</v>
      </c>
      <c r="D63">
        <v>2751.8181152000002</v>
      </c>
      <c r="E63">
        <v>2487.2070312999999</v>
      </c>
      <c r="F63">
        <v>2590.0600586</v>
      </c>
      <c r="G63">
        <v>2794.3798827999999</v>
      </c>
      <c r="H63">
        <v>2793.0200195000002</v>
      </c>
      <c r="I63">
        <v>2642.5900879000001</v>
      </c>
      <c r="J63">
        <v>2699.6923827999999</v>
      </c>
      <c r="L63" t="str">
        <f t="shared" si="0"/>
        <v>03JAN2021:14:00:00</v>
      </c>
      <c r="M63">
        <v>14</v>
      </c>
      <c r="N63">
        <f t="shared" si="1"/>
        <v>64.379638699999759</v>
      </c>
      <c r="O63">
        <f t="shared" si="2"/>
        <v>0</v>
      </c>
      <c r="P63">
        <f t="shared" si="3"/>
        <v>64.379638699999759</v>
      </c>
      <c r="Q63">
        <f t="shared" si="4"/>
        <v>0</v>
      </c>
      <c r="R63">
        <f t="shared" si="5"/>
        <v>1</v>
      </c>
      <c r="S63">
        <f t="shared" si="6"/>
        <v>2.4429600943620224</v>
      </c>
    </row>
    <row r="64" spans="1:28" x14ac:dyDescent="0.2">
      <c r="A64" t="s">
        <v>86</v>
      </c>
      <c r="B64">
        <v>2608.9008789</v>
      </c>
      <c r="C64">
        <v>2667.8415527000002</v>
      </c>
      <c r="D64">
        <v>2738.1630859000002</v>
      </c>
      <c r="E64">
        <v>2481.9453125</v>
      </c>
      <c r="F64">
        <v>2531.4799804999998</v>
      </c>
      <c r="G64">
        <v>2781.8300780999998</v>
      </c>
      <c r="H64">
        <v>2783.6398926000002</v>
      </c>
      <c r="I64">
        <v>2596.25</v>
      </c>
      <c r="J64">
        <v>2667.8415527000002</v>
      </c>
      <c r="L64" t="str">
        <f t="shared" si="0"/>
        <v>03JAN2021:15:00:00</v>
      </c>
      <c r="M64">
        <v>15</v>
      </c>
      <c r="N64">
        <f t="shared" si="1"/>
        <v>58.940673800000241</v>
      </c>
      <c r="O64">
        <f t="shared" si="2"/>
        <v>0</v>
      </c>
      <c r="P64">
        <f t="shared" si="3"/>
        <v>58.940673800000241</v>
      </c>
      <c r="Q64">
        <f t="shared" si="4"/>
        <v>0</v>
      </c>
      <c r="R64">
        <f t="shared" si="5"/>
        <v>1</v>
      </c>
      <c r="S64">
        <f t="shared" si="6"/>
        <v>2.2592147626877876</v>
      </c>
    </row>
    <row r="65" spans="1:19" x14ac:dyDescent="0.2">
      <c r="A65" t="s">
        <v>87</v>
      </c>
      <c r="B65">
        <v>2605.0705566000001</v>
      </c>
      <c r="C65">
        <v>2657.4912109000002</v>
      </c>
      <c r="D65">
        <v>2748.4699707</v>
      </c>
      <c r="E65">
        <v>2518.4956054999998</v>
      </c>
      <c r="F65">
        <v>2516.6201172000001</v>
      </c>
      <c r="G65">
        <v>2812.0600586</v>
      </c>
      <c r="H65">
        <v>2771.8500976999999</v>
      </c>
      <c r="I65">
        <v>2561.2299804999998</v>
      </c>
      <c r="J65">
        <v>2657.4912109000002</v>
      </c>
      <c r="L65" t="str">
        <f t="shared" si="0"/>
        <v>03JAN2021:16:00:00</v>
      </c>
      <c r="M65">
        <v>16</v>
      </c>
      <c r="N65">
        <f t="shared" si="1"/>
        <v>52.420654300000024</v>
      </c>
      <c r="O65">
        <f t="shared" si="2"/>
        <v>0</v>
      </c>
      <c r="P65">
        <f t="shared" si="3"/>
        <v>52.420654300000024</v>
      </c>
      <c r="Q65">
        <f t="shared" si="4"/>
        <v>0</v>
      </c>
      <c r="R65">
        <f t="shared" si="5"/>
        <v>1</v>
      </c>
      <c r="S65">
        <f t="shared" si="6"/>
        <v>2.0122546841271229</v>
      </c>
    </row>
    <row r="66" spans="1:19" x14ac:dyDescent="0.2">
      <c r="A66" t="s">
        <v>88</v>
      </c>
      <c r="B66">
        <v>2619.7307129000001</v>
      </c>
      <c r="C66">
        <v>2660.9255370999999</v>
      </c>
      <c r="D66">
        <v>2775.3251952999999</v>
      </c>
      <c r="E66">
        <v>2595.7175293</v>
      </c>
      <c r="F66">
        <v>2524.1398926000002</v>
      </c>
      <c r="G66">
        <v>2765.8798827999999</v>
      </c>
      <c r="H66">
        <v>2754.4599609000002</v>
      </c>
      <c r="I66">
        <v>2594.5</v>
      </c>
      <c r="J66">
        <v>2660.9255370999999</v>
      </c>
      <c r="L66" t="str">
        <f t="shared" si="0"/>
        <v>03JAN2021:17:00:00</v>
      </c>
      <c r="M66">
        <v>17</v>
      </c>
      <c r="N66">
        <f t="shared" si="1"/>
        <v>41.194824199999857</v>
      </c>
      <c r="O66">
        <f t="shared" si="2"/>
        <v>0</v>
      </c>
      <c r="P66">
        <f t="shared" si="3"/>
        <v>41.194824199999857</v>
      </c>
      <c r="Q66">
        <f t="shared" si="4"/>
        <v>0</v>
      </c>
      <c r="R66">
        <f t="shared" si="5"/>
        <v>1</v>
      </c>
      <c r="S66">
        <f t="shared" si="6"/>
        <v>1.5724831562705865</v>
      </c>
    </row>
    <row r="67" spans="1:19" x14ac:dyDescent="0.2">
      <c r="A67" t="s">
        <v>89</v>
      </c>
      <c r="B67">
        <v>2689.8686523000001</v>
      </c>
      <c r="C67">
        <v>2701.1225586</v>
      </c>
      <c r="D67">
        <v>2839.2900390999998</v>
      </c>
      <c r="E67">
        <v>2716.9624023000001</v>
      </c>
      <c r="F67">
        <v>2574.3999023000001</v>
      </c>
      <c r="G67">
        <v>2763.9699707</v>
      </c>
      <c r="H67">
        <v>2735.2199707</v>
      </c>
      <c r="I67">
        <v>2693.2399902000002</v>
      </c>
      <c r="J67">
        <v>2701.1225586</v>
      </c>
      <c r="L67" t="str">
        <f t="shared" ref="L67:L130" si="10">A67</f>
        <v>03JAN2021:18:00:00</v>
      </c>
      <c r="M67">
        <v>18</v>
      </c>
      <c r="N67">
        <f t="shared" ref="N67:N130" si="11">C67-B67</f>
        <v>11.253906299999926</v>
      </c>
      <c r="O67">
        <f t="shared" ref="O67:O130" si="12">IF(N67&lt;0,N67,0)</f>
        <v>0</v>
      </c>
      <c r="P67">
        <f t="shared" ref="P67:P130" si="13">IF(N67&gt;0,N67,0)</f>
        <v>11.253906299999926</v>
      </c>
      <c r="Q67">
        <f t="shared" ref="Q67:Q130" si="14">IF(O67&lt;0,1,0)</f>
        <v>0</v>
      </c>
      <c r="R67">
        <f t="shared" ref="R67:R130" si="15">IF(P67&gt;0,1,0)</f>
        <v>1</v>
      </c>
      <c r="S67">
        <f t="shared" ref="S67:S130" si="16">ABS((B67-C67)/B67)*100</f>
        <v>0.41838125777543661</v>
      </c>
    </row>
    <row r="68" spans="1:19" x14ac:dyDescent="0.2">
      <c r="A68" t="s">
        <v>90</v>
      </c>
      <c r="B68">
        <v>2888.78125</v>
      </c>
      <c r="C68">
        <v>2904.8283691000001</v>
      </c>
      <c r="D68">
        <v>3012.6364745999999</v>
      </c>
      <c r="E68">
        <v>2904.7651366999999</v>
      </c>
      <c r="F68">
        <v>2818.6000976999999</v>
      </c>
      <c r="G68">
        <v>3012.8701172000001</v>
      </c>
      <c r="H68">
        <v>2913.8500976999999</v>
      </c>
      <c r="I68">
        <v>2874.1101073999998</v>
      </c>
      <c r="J68">
        <v>2904.8283691000001</v>
      </c>
      <c r="L68" t="str">
        <f t="shared" si="10"/>
        <v>03JAN2021:19:00:00</v>
      </c>
      <c r="M68">
        <v>19</v>
      </c>
      <c r="N68">
        <f t="shared" si="11"/>
        <v>16.047119100000145</v>
      </c>
      <c r="O68">
        <f t="shared" si="12"/>
        <v>0</v>
      </c>
      <c r="P68">
        <f t="shared" si="13"/>
        <v>16.047119100000145</v>
      </c>
      <c r="Q68">
        <f t="shared" si="14"/>
        <v>0</v>
      </c>
      <c r="R68">
        <f t="shared" si="15"/>
        <v>1</v>
      </c>
      <c r="S68">
        <f t="shared" si="16"/>
        <v>0.55549789725338827</v>
      </c>
    </row>
    <row r="69" spans="1:19" x14ac:dyDescent="0.2">
      <c r="A69" t="s">
        <v>91</v>
      </c>
      <c r="B69">
        <v>2928.2221679999998</v>
      </c>
      <c r="C69">
        <v>2983.8471679999998</v>
      </c>
      <c r="D69">
        <v>3009.4667969000002</v>
      </c>
      <c r="E69">
        <v>2879.7580566000001</v>
      </c>
      <c r="F69">
        <v>2969</v>
      </c>
      <c r="G69">
        <v>3072.0300293</v>
      </c>
      <c r="H69">
        <v>2970.6298827999999</v>
      </c>
      <c r="I69">
        <v>2955.0100097999998</v>
      </c>
      <c r="J69">
        <v>2983.8471679999998</v>
      </c>
      <c r="L69" t="str">
        <f t="shared" si="10"/>
        <v>03JAN2021:20:00:00</v>
      </c>
      <c r="M69">
        <v>20</v>
      </c>
      <c r="N69">
        <f t="shared" si="11"/>
        <v>55.625</v>
      </c>
      <c r="O69">
        <f t="shared" si="12"/>
        <v>0</v>
      </c>
      <c r="P69">
        <f t="shared" si="13"/>
        <v>55.625</v>
      </c>
      <c r="Q69">
        <f t="shared" si="14"/>
        <v>0</v>
      </c>
      <c r="R69">
        <f t="shared" si="15"/>
        <v>1</v>
      </c>
      <c r="S69">
        <f t="shared" si="16"/>
        <v>1.8996167916450253</v>
      </c>
    </row>
    <row r="70" spans="1:19" x14ac:dyDescent="0.2">
      <c r="A70" t="s">
        <v>92</v>
      </c>
      <c r="B70">
        <v>2938.2678222999998</v>
      </c>
      <c r="C70">
        <v>2998.1362304999998</v>
      </c>
      <c r="D70">
        <v>2961.9396972999998</v>
      </c>
      <c r="E70">
        <v>2827.4787597999998</v>
      </c>
      <c r="F70">
        <v>2990.3100586</v>
      </c>
      <c r="G70">
        <v>3095.75</v>
      </c>
      <c r="H70">
        <v>2983.0300293</v>
      </c>
      <c r="I70">
        <v>2990.3601073999998</v>
      </c>
      <c r="J70">
        <v>2998.1362304999998</v>
      </c>
      <c r="L70" t="str">
        <f t="shared" si="10"/>
        <v>03JAN2021:21:00:00</v>
      </c>
      <c r="M70">
        <v>21</v>
      </c>
      <c r="N70">
        <f t="shared" si="11"/>
        <v>59.868408199999976</v>
      </c>
      <c r="O70">
        <f t="shared" si="12"/>
        <v>0</v>
      </c>
      <c r="P70">
        <f t="shared" si="13"/>
        <v>59.868408199999976</v>
      </c>
      <c r="Q70">
        <f t="shared" si="14"/>
        <v>0</v>
      </c>
      <c r="R70">
        <f t="shared" si="15"/>
        <v>1</v>
      </c>
      <c r="S70">
        <f t="shared" si="16"/>
        <v>2.0375408853348342</v>
      </c>
    </row>
    <row r="71" spans="1:19" x14ac:dyDescent="0.2">
      <c r="A71" t="s">
        <v>93</v>
      </c>
      <c r="B71">
        <v>2915.0729980000001</v>
      </c>
      <c r="C71">
        <v>2969.2568359000002</v>
      </c>
      <c r="D71">
        <v>2932.9348144999999</v>
      </c>
      <c r="E71">
        <v>2798.1782226999999</v>
      </c>
      <c r="F71">
        <v>2991.6398926000002</v>
      </c>
      <c r="G71">
        <v>3036.6398926000002</v>
      </c>
      <c r="H71">
        <v>2950.6499023000001</v>
      </c>
      <c r="I71">
        <v>2949.9499512000002</v>
      </c>
      <c r="J71">
        <v>2969.2568359000002</v>
      </c>
      <c r="L71" t="str">
        <f t="shared" si="10"/>
        <v>03JAN2021:22:00:00</v>
      </c>
      <c r="M71">
        <v>22</v>
      </c>
      <c r="N71">
        <f t="shared" si="11"/>
        <v>54.183837900000071</v>
      </c>
      <c r="O71">
        <f t="shared" si="12"/>
        <v>0</v>
      </c>
      <c r="P71">
        <f t="shared" si="13"/>
        <v>54.183837900000071</v>
      </c>
      <c r="Q71">
        <f t="shared" si="14"/>
        <v>0</v>
      </c>
      <c r="R71">
        <f t="shared" si="15"/>
        <v>1</v>
      </c>
      <c r="S71">
        <f t="shared" si="16"/>
        <v>1.8587472058907279</v>
      </c>
    </row>
    <row r="72" spans="1:19" x14ac:dyDescent="0.2">
      <c r="A72" t="s">
        <v>94</v>
      </c>
      <c r="B72">
        <v>2807.1757812999999</v>
      </c>
      <c r="C72">
        <v>2863.8242187999999</v>
      </c>
      <c r="D72">
        <v>2867.2233887000002</v>
      </c>
      <c r="E72">
        <v>2715.0805664</v>
      </c>
      <c r="F72">
        <v>2879.6899414</v>
      </c>
      <c r="G72">
        <v>2956.9299316000001</v>
      </c>
      <c r="H72">
        <v>2828.1101073999998</v>
      </c>
      <c r="I72">
        <v>2835.4199219000002</v>
      </c>
      <c r="J72">
        <v>2863.8242187999999</v>
      </c>
      <c r="L72" t="str">
        <f t="shared" si="10"/>
        <v>03JAN2021:23:00:00</v>
      </c>
      <c r="M72">
        <v>23</v>
      </c>
      <c r="N72">
        <f t="shared" si="11"/>
        <v>56.6484375</v>
      </c>
      <c r="O72">
        <f t="shared" si="12"/>
        <v>0</v>
      </c>
      <c r="P72">
        <f t="shared" si="13"/>
        <v>56.6484375</v>
      </c>
      <c r="Q72">
        <f t="shared" si="14"/>
        <v>0</v>
      </c>
      <c r="R72">
        <f t="shared" si="15"/>
        <v>1</v>
      </c>
      <c r="S72">
        <f t="shared" si="16"/>
        <v>2.0179868278062081</v>
      </c>
    </row>
    <row r="73" spans="1:19" x14ac:dyDescent="0.2">
      <c r="A73" t="s">
        <v>95</v>
      </c>
      <c r="B73">
        <v>2699.5207519999999</v>
      </c>
      <c r="C73">
        <v>2733.3579101999999</v>
      </c>
      <c r="D73">
        <v>2781.9433594000002</v>
      </c>
      <c r="E73">
        <v>2617.5688476999999</v>
      </c>
      <c r="F73">
        <v>2771.8100586</v>
      </c>
      <c r="G73">
        <v>2798.0400390999998</v>
      </c>
      <c r="H73">
        <v>2672.8000487999998</v>
      </c>
      <c r="I73">
        <v>2698.8300780999998</v>
      </c>
      <c r="J73">
        <v>2733.3579101999999</v>
      </c>
      <c r="L73" t="str">
        <f t="shared" si="10"/>
        <v>04JAN2021:00:00:00</v>
      </c>
      <c r="M73">
        <v>24</v>
      </c>
      <c r="N73">
        <f t="shared" si="11"/>
        <v>33.837158199999976</v>
      </c>
      <c r="O73">
        <f t="shared" si="12"/>
        <v>0</v>
      </c>
      <c r="P73">
        <f t="shared" si="13"/>
        <v>33.837158199999976</v>
      </c>
      <c r="Q73">
        <f t="shared" si="14"/>
        <v>0</v>
      </c>
      <c r="R73">
        <f t="shared" si="15"/>
        <v>1</v>
      </c>
      <c r="S73">
        <f t="shared" si="16"/>
        <v>1.2534505680288239</v>
      </c>
    </row>
    <row r="74" spans="1:19" x14ac:dyDescent="0.2">
      <c r="A74" t="s">
        <v>96</v>
      </c>
      <c r="B74">
        <v>2577.1455077999999</v>
      </c>
      <c r="C74">
        <v>2546.7087402000002</v>
      </c>
      <c r="D74">
        <v>2625.390625</v>
      </c>
      <c r="E74">
        <v>2438.4111327999999</v>
      </c>
      <c r="F74">
        <v>2536.7600097999998</v>
      </c>
      <c r="G74">
        <v>2525.8200683999999</v>
      </c>
      <c r="H74">
        <v>2540.8898926000002</v>
      </c>
      <c r="I74">
        <v>2533.5800780999998</v>
      </c>
      <c r="J74">
        <v>2546.7087402000002</v>
      </c>
      <c r="L74" t="str">
        <f t="shared" si="10"/>
        <v>04JAN2021:01:00:00</v>
      </c>
      <c r="M74">
        <v>1</v>
      </c>
      <c r="N74">
        <f t="shared" si="11"/>
        <v>-30.436767599999712</v>
      </c>
      <c r="O74">
        <f t="shared" si="12"/>
        <v>-30.436767599999712</v>
      </c>
      <c r="P74">
        <f t="shared" si="13"/>
        <v>0</v>
      </c>
      <c r="Q74">
        <f t="shared" si="14"/>
        <v>1</v>
      </c>
      <c r="R74">
        <f t="shared" si="15"/>
        <v>0</v>
      </c>
      <c r="S74">
        <f t="shared" si="16"/>
        <v>1.1810263529117646</v>
      </c>
    </row>
    <row r="75" spans="1:19" x14ac:dyDescent="0.2">
      <c r="A75" t="s">
        <v>97</v>
      </c>
      <c r="B75">
        <v>2500.1762695000002</v>
      </c>
      <c r="C75">
        <v>2471.1979980000001</v>
      </c>
      <c r="D75">
        <v>2541.3742676000002</v>
      </c>
      <c r="E75">
        <v>2376.7583008000001</v>
      </c>
      <c r="F75">
        <v>2462.8898926000002</v>
      </c>
      <c r="G75">
        <v>2446.7099609000002</v>
      </c>
      <c r="H75">
        <v>2472.2199707</v>
      </c>
      <c r="I75">
        <v>2455.6398926000002</v>
      </c>
      <c r="J75">
        <v>2471.1979980000001</v>
      </c>
      <c r="L75" t="str">
        <f t="shared" si="10"/>
        <v>04JAN2021:02:00:00</v>
      </c>
      <c r="M75">
        <v>2</v>
      </c>
      <c r="N75">
        <f t="shared" si="11"/>
        <v>-28.978271500000119</v>
      </c>
      <c r="O75">
        <f t="shared" si="12"/>
        <v>-28.978271500000119</v>
      </c>
      <c r="P75">
        <f t="shared" si="13"/>
        <v>0</v>
      </c>
      <c r="Q75">
        <f t="shared" si="14"/>
        <v>1</v>
      </c>
      <c r="R75">
        <f t="shared" si="15"/>
        <v>0</v>
      </c>
      <c r="S75">
        <f t="shared" si="16"/>
        <v>1.1590491379951928</v>
      </c>
    </row>
    <row r="76" spans="1:19" x14ac:dyDescent="0.2">
      <c r="A76" t="s">
        <v>98</v>
      </c>
      <c r="B76">
        <v>2465.171875</v>
      </c>
      <c r="C76">
        <v>2433.8012695000002</v>
      </c>
      <c r="D76">
        <v>2488.5988769999999</v>
      </c>
      <c r="E76">
        <v>2342.4614258000001</v>
      </c>
      <c r="F76">
        <v>2432.9099120999999</v>
      </c>
      <c r="G76">
        <v>2418.4499512000002</v>
      </c>
      <c r="H76">
        <v>2425.2700195000002</v>
      </c>
      <c r="I76">
        <v>2423.5</v>
      </c>
      <c r="J76">
        <v>2433.8012695000002</v>
      </c>
      <c r="L76" t="str">
        <f t="shared" si="10"/>
        <v>04JAN2021:03:00:00</v>
      </c>
      <c r="M76">
        <v>3</v>
      </c>
      <c r="N76">
        <f t="shared" si="11"/>
        <v>-31.370605499999783</v>
      </c>
      <c r="O76">
        <f t="shared" si="12"/>
        <v>-31.370605499999783</v>
      </c>
      <c r="P76">
        <f t="shared" si="13"/>
        <v>0</v>
      </c>
      <c r="Q76">
        <f t="shared" si="14"/>
        <v>1</v>
      </c>
      <c r="R76">
        <f t="shared" si="15"/>
        <v>0</v>
      </c>
      <c r="S76">
        <f t="shared" si="16"/>
        <v>1.2725524665496106</v>
      </c>
    </row>
    <row r="77" spans="1:19" x14ac:dyDescent="0.2">
      <c r="A77" t="s">
        <v>99</v>
      </c>
      <c r="B77">
        <v>2461.6252441000001</v>
      </c>
      <c r="C77">
        <v>2460.3852539</v>
      </c>
      <c r="D77">
        <v>2471.1535644999999</v>
      </c>
      <c r="E77">
        <v>2379.9448241999999</v>
      </c>
      <c r="F77">
        <v>2454.1899414</v>
      </c>
      <c r="G77">
        <v>2495.3500976999999</v>
      </c>
      <c r="H77">
        <v>2461.4499512000002</v>
      </c>
      <c r="I77">
        <v>2442.6499023000001</v>
      </c>
      <c r="J77">
        <v>2460.3852539</v>
      </c>
      <c r="L77" t="str">
        <f t="shared" si="10"/>
        <v>04JAN2021:04:00:00</v>
      </c>
      <c r="M77">
        <v>4</v>
      </c>
      <c r="N77">
        <f t="shared" si="11"/>
        <v>-1.239990200000193</v>
      </c>
      <c r="O77">
        <f t="shared" si="12"/>
        <v>-1.239990200000193</v>
      </c>
      <c r="P77">
        <f t="shared" si="13"/>
        <v>0</v>
      </c>
      <c r="Q77">
        <f t="shared" si="14"/>
        <v>1</v>
      </c>
      <c r="R77">
        <f t="shared" si="15"/>
        <v>0</v>
      </c>
      <c r="S77">
        <f t="shared" si="16"/>
        <v>5.0372825960092404E-2</v>
      </c>
    </row>
    <row r="78" spans="1:19" x14ac:dyDescent="0.2">
      <c r="A78" t="s">
        <v>100</v>
      </c>
      <c r="B78">
        <v>2507.5012207</v>
      </c>
      <c r="C78">
        <v>2531.5131836</v>
      </c>
      <c r="D78">
        <v>2500.4633789</v>
      </c>
      <c r="E78">
        <v>2463.5639648000001</v>
      </c>
      <c r="F78">
        <v>2539.8400879000001</v>
      </c>
      <c r="G78">
        <v>2534.6000976999999</v>
      </c>
      <c r="H78">
        <v>2532.5600586</v>
      </c>
      <c r="I78">
        <v>2536.1201172000001</v>
      </c>
      <c r="J78">
        <v>2531.5131836</v>
      </c>
      <c r="L78" t="str">
        <f t="shared" si="10"/>
        <v>04JAN2021:05:00:00</v>
      </c>
      <c r="M78">
        <v>5</v>
      </c>
      <c r="N78">
        <f t="shared" si="11"/>
        <v>24.011962900000071</v>
      </c>
      <c r="O78">
        <f t="shared" si="12"/>
        <v>0</v>
      </c>
      <c r="P78">
        <f t="shared" si="13"/>
        <v>24.011962900000071</v>
      </c>
      <c r="Q78">
        <f t="shared" si="14"/>
        <v>0</v>
      </c>
      <c r="R78">
        <f t="shared" si="15"/>
        <v>1</v>
      </c>
      <c r="S78">
        <f t="shared" si="16"/>
        <v>0.95760523272235276</v>
      </c>
    </row>
    <row r="79" spans="1:19" x14ac:dyDescent="0.2">
      <c r="A79" t="s">
        <v>101</v>
      </c>
      <c r="B79">
        <v>2651.7397461</v>
      </c>
      <c r="C79">
        <v>2709.3317870999999</v>
      </c>
      <c r="D79">
        <v>2603.5437012000002</v>
      </c>
      <c r="E79">
        <v>2591.1350097999998</v>
      </c>
      <c r="F79">
        <v>2742.8601073999998</v>
      </c>
      <c r="G79">
        <v>2689.4899902000002</v>
      </c>
      <c r="H79">
        <v>2726.2299804999998</v>
      </c>
      <c r="I79">
        <v>2721.7199707</v>
      </c>
      <c r="J79">
        <v>2709.3317870999999</v>
      </c>
      <c r="L79" t="str">
        <f t="shared" si="10"/>
        <v>04JAN2021:06:00:00</v>
      </c>
      <c r="M79">
        <v>6</v>
      </c>
      <c r="N79">
        <f t="shared" si="11"/>
        <v>57.592040999999881</v>
      </c>
      <c r="O79">
        <f t="shared" si="12"/>
        <v>0</v>
      </c>
      <c r="P79">
        <f t="shared" si="13"/>
        <v>57.592040999999881</v>
      </c>
      <c r="Q79">
        <f t="shared" si="14"/>
        <v>0</v>
      </c>
      <c r="R79">
        <f t="shared" si="15"/>
        <v>1</v>
      </c>
      <c r="S79">
        <f t="shared" si="16"/>
        <v>2.1718587234928455</v>
      </c>
    </row>
    <row r="80" spans="1:19" x14ac:dyDescent="0.2">
      <c r="A80" t="s">
        <v>102</v>
      </c>
      <c r="B80">
        <v>2922.7482909999999</v>
      </c>
      <c r="C80">
        <v>3076.0495605000001</v>
      </c>
      <c r="D80">
        <v>2793.5280762000002</v>
      </c>
      <c r="E80">
        <v>2846.9248047000001</v>
      </c>
      <c r="F80">
        <v>3105.2600097999998</v>
      </c>
      <c r="G80">
        <v>3106.4299316000001</v>
      </c>
      <c r="H80">
        <v>3142.0300293</v>
      </c>
      <c r="I80">
        <v>3106.9299316000001</v>
      </c>
      <c r="J80">
        <v>3076.0495605000001</v>
      </c>
      <c r="L80" t="str">
        <f t="shared" si="10"/>
        <v>04JAN2021:07:00:00</v>
      </c>
      <c r="M80">
        <v>7</v>
      </c>
      <c r="N80">
        <f t="shared" si="11"/>
        <v>153.30126950000022</v>
      </c>
      <c r="O80">
        <f t="shared" si="12"/>
        <v>0</v>
      </c>
      <c r="P80">
        <f t="shared" si="13"/>
        <v>153.30126950000022</v>
      </c>
      <c r="Q80">
        <f t="shared" si="14"/>
        <v>0</v>
      </c>
      <c r="R80">
        <f t="shared" si="15"/>
        <v>1</v>
      </c>
      <c r="S80">
        <f t="shared" si="16"/>
        <v>5.2451068048541796</v>
      </c>
    </row>
    <row r="81" spans="1:19" x14ac:dyDescent="0.2">
      <c r="A81" t="s">
        <v>103</v>
      </c>
      <c r="B81">
        <v>3069.7185058999999</v>
      </c>
      <c r="C81">
        <v>3218.2641601999999</v>
      </c>
      <c r="D81">
        <v>2864.6035155999998</v>
      </c>
      <c r="E81">
        <v>2952.5507812999999</v>
      </c>
      <c r="F81">
        <v>3243.1999512000002</v>
      </c>
      <c r="G81">
        <v>3205.9299316000001</v>
      </c>
      <c r="H81">
        <v>3286.3300780999998</v>
      </c>
      <c r="I81">
        <v>3308.2600097999998</v>
      </c>
      <c r="J81">
        <v>3218.2641601999999</v>
      </c>
      <c r="L81" t="str">
        <f t="shared" si="10"/>
        <v>04JAN2021:08:00:00</v>
      </c>
      <c r="M81">
        <v>8</v>
      </c>
      <c r="N81">
        <f t="shared" si="11"/>
        <v>148.54565430000002</v>
      </c>
      <c r="O81">
        <f t="shared" si="12"/>
        <v>0</v>
      </c>
      <c r="P81">
        <f t="shared" si="13"/>
        <v>148.54565430000002</v>
      </c>
      <c r="Q81">
        <f t="shared" si="14"/>
        <v>0</v>
      </c>
      <c r="R81">
        <f t="shared" si="15"/>
        <v>1</v>
      </c>
      <c r="S81">
        <f t="shared" si="16"/>
        <v>4.839064364191545</v>
      </c>
    </row>
    <row r="82" spans="1:19" x14ac:dyDescent="0.2">
      <c r="A82" t="s">
        <v>104</v>
      </c>
      <c r="B82">
        <v>3027.1740722999998</v>
      </c>
      <c r="C82">
        <v>3091.8647461</v>
      </c>
      <c r="D82">
        <v>2921.0083008000001</v>
      </c>
      <c r="E82">
        <v>2883.7668457</v>
      </c>
      <c r="F82">
        <v>3149.9299316000001</v>
      </c>
      <c r="G82">
        <v>3085.4699707</v>
      </c>
      <c r="H82">
        <v>3161.5900879000001</v>
      </c>
      <c r="I82">
        <v>3052.6999512000002</v>
      </c>
      <c r="J82">
        <v>3091.8647461</v>
      </c>
      <c r="L82" t="str">
        <f t="shared" si="10"/>
        <v>04JAN2021:09:00:00</v>
      </c>
      <c r="M82">
        <v>9</v>
      </c>
      <c r="N82">
        <f t="shared" si="11"/>
        <v>64.690673800000241</v>
      </c>
      <c r="O82">
        <f t="shared" si="12"/>
        <v>0</v>
      </c>
      <c r="P82">
        <f t="shared" si="13"/>
        <v>64.690673800000241</v>
      </c>
      <c r="Q82">
        <f t="shared" si="14"/>
        <v>0</v>
      </c>
      <c r="R82">
        <f t="shared" si="15"/>
        <v>1</v>
      </c>
      <c r="S82">
        <f t="shared" si="16"/>
        <v>2.136998806641115</v>
      </c>
    </row>
    <row r="83" spans="1:19" x14ac:dyDescent="0.2">
      <c r="A83" t="s">
        <v>105</v>
      </c>
      <c r="B83">
        <v>2967.9812012000002</v>
      </c>
      <c r="C83">
        <v>3009.8962402000002</v>
      </c>
      <c r="D83">
        <v>2876.4594726999999</v>
      </c>
      <c r="E83">
        <v>2684.2282715000001</v>
      </c>
      <c r="F83">
        <v>3063.1499023000001</v>
      </c>
      <c r="G83">
        <v>3005.8898926000002</v>
      </c>
      <c r="H83">
        <v>3044.2299804999998</v>
      </c>
      <c r="I83">
        <v>2991.0300293</v>
      </c>
      <c r="J83">
        <v>3009.8962402000002</v>
      </c>
      <c r="L83" t="str">
        <f t="shared" si="10"/>
        <v>04JAN2021:10:00:00</v>
      </c>
      <c r="M83">
        <v>10</v>
      </c>
      <c r="N83">
        <f t="shared" si="11"/>
        <v>41.915038999999979</v>
      </c>
      <c r="O83">
        <f t="shared" si="12"/>
        <v>0</v>
      </c>
      <c r="P83">
        <f t="shared" si="13"/>
        <v>41.915038999999979</v>
      </c>
      <c r="Q83">
        <f t="shared" si="14"/>
        <v>0</v>
      </c>
      <c r="R83">
        <f t="shared" si="15"/>
        <v>1</v>
      </c>
      <c r="S83">
        <f t="shared" si="16"/>
        <v>1.4122407171262772</v>
      </c>
    </row>
    <row r="84" spans="1:19" x14ac:dyDescent="0.2">
      <c r="A84" t="s">
        <v>106</v>
      </c>
      <c r="B84">
        <v>2892.7819823999998</v>
      </c>
      <c r="C84">
        <v>2949.9140625</v>
      </c>
      <c r="D84">
        <v>2840.6328125</v>
      </c>
      <c r="E84">
        <v>2505.9287109000002</v>
      </c>
      <c r="F84">
        <v>2968.6298827999999</v>
      </c>
      <c r="G84">
        <v>2955.6000976999999</v>
      </c>
      <c r="H84">
        <v>2961.1499023000001</v>
      </c>
      <c r="I84">
        <v>2971.7600097999998</v>
      </c>
      <c r="J84">
        <v>2949.9140625</v>
      </c>
      <c r="L84" t="str">
        <f t="shared" si="10"/>
        <v>04JAN2021:11:00:00</v>
      </c>
      <c r="M84">
        <v>11</v>
      </c>
      <c r="N84">
        <f t="shared" si="11"/>
        <v>57.132080100000167</v>
      </c>
      <c r="O84">
        <f t="shared" si="12"/>
        <v>0</v>
      </c>
      <c r="P84">
        <f t="shared" si="13"/>
        <v>57.132080100000167</v>
      </c>
      <c r="Q84">
        <f t="shared" si="14"/>
        <v>0</v>
      </c>
      <c r="R84">
        <f t="shared" si="15"/>
        <v>1</v>
      </c>
      <c r="S84">
        <f t="shared" si="16"/>
        <v>1.9749874151456264</v>
      </c>
    </row>
    <row r="85" spans="1:19" x14ac:dyDescent="0.2">
      <c r="A85" t="s">
        <v>107</v>
      </c>
      <c r="B85">
        <v>2866.3081054999998</v>
      </c>
      <c r="C85">
        <v>2894.9462890999998</v>
      </c>
      <c r="D85">
        <v>2846.5910644999999</v>
      </c>
      <c r="E85">
        <v>2471.3405762000002</v>
      </c>
      <c r="F85">
        <v>2911.3500976999999</v>
      </c>
      <c r="G85">
        <v>2883.3000487999998</v>
      </c>
      <c r="H85">
        <v>2884.4499512000002</v>
      </c>
      <c r="I85">
        <v>2919.0400390999998</v>
      </c>
      <c r="J85">
        <v>2894.9462890999998</v>
      </c>
      <c r="L85" t="str">
        <f t="shared" si="10"/>
        <v>04JAN2021:12:00:00</v>
      </c>
      <c r="M85">
        <v>12</v>
      </c>
      <c r="N85">
        <f t="shared" si="11"/>
        <v>28.638183600000048</v>
      </c>
      <c r="O85">
        <f t="shared" si="12"/>
        <v>0</v>
      </c>
      <c r="P85">
        <f t="shared" si="13"/>
        <v>28.638183600000048</v>
      </c>
      <c r="Q85">
        <f t="shared" si="14"/>
        <v>0</v>
      </c>
      <c r="R85">
        <f t="shared" si="15"/>
        <v>1</v>
      </c>
      <c r="S85">
        <f t="shared" si="16"/>
        <v>0.99913137548080844</v>
      </c>
    </row>
    <row r="86" spans="1:19" x14ac:dyDescent="0.2">
      <c r="A86" t="s">
        <v>108</v>
      </c>
      <c r="B86">
        <v>2901.4860840000001</v>
      </c>
      <c r="C86">
        <v>2875.0083008000001</v>
      </c>
      <c r="D86">
        <v>2841.5959472999998</v>
      </c>
      <c r="E86">
        <v>2479.4997558999999</v>
      </c>
      <c r="F86">
        <v>2878.5</v>
      </c>
      <c r="G86">
        <v>2880.0300293</v>
      </c>
      <c r="H86">
        <v>2875.3798827999999</v>
      </c>
      <c r="I86">
        <v>2885.3400879000001</v>
      </c>
      <c r="J86">
        <v>2875.0083008000001</v>
      </c>
      <c r="L86" t="str">
        <f t="shared" si="10"/>
        <v>04JAN2021:13:00:00</v>
      </c>
      <c r="M86">
        <v>13</v>
      </c>
      <c r="N86">
        <f t="shared" si="11"/>
        <v>-26.477783199999976</v>
      </c>
      <c r="O86">
        <f t="shared" si="12"/>
        <v>-26.477783199999976</v>
      </c>
      <c r="P86">
        <f t="shared" si="13"/>
        <v>0</v>
      </c>
      <c r="Q86">
        <f t="shared" si="14"/>
        <v>1</v>
      </c>
      <c r="R86">
        <f t="shared" si="15"/>
        <v>0</v>
      </c>
      <c r="S86">
        <f t="shared" si="16"/>
        <v>0.91255937245432517</v>
      </c>
    </row>
    <row r="87" spans="1:19" x14ac:dyDescent="0.2">
      <c r="A87" t="s">
        <v>109</v>
      </c>
      <c r="B87">
        <v>2978.7912597999998</v>
      </c>
      <c r="C87">
        <v>2931.5512695000002</v>
      </c>
      <c r="D87">
        <v>2880.1206054999998</v>
      </c>
      <c r="E87">
        <v>2531.2204590000001</v>
      </c>
      <c r="F87">
        <v>2902.1699219000002</v>
      </c>
      <c r="G87">
        <v>2957.6499023000001</v>
      </c>
      <c r="H87">
        <v>3006.0500487999998</v>
      </c>
      <c r="I87">
        <v>2899.1000976999999</v>
      </c>
      <c r="J87">
        <v>2931.5512695000002</v>
      </c>
      <c r="L87" t="str">
        <f t="shared" si="10"/>
        <v>04JAN2021:14:00:00</v>
      </c>
      <c r="M87">
        <v>14</v>
      </c>
      <c r="N87">
        <f t="shared" si="11"/>
        <v>-47.23999029999959</v>
      </c>
      <c r="O87">
        <f t="shared" si="12"/>
        <v>-47.23999029999959</v>
      </c>
      <c r="P87">
        <f t="shared" si="13"/>
        <v>0</v>
      </c>
      <c r="Q87">
        <f t="shared" si="14"/>
        <v>1</v>
      </c>
      <c r="R87">
        <f t="shared" si="15"/>
        <v>0</v>
      </c>
      <c r="S87">
        <f t="shared" si="16"/>
        <v>1.5858778336542905</v>
      </c>
    </row>
    <row r="88" spans="1:19" x14ac:dyDescent="0.2">
      <c r="A88" t="s">
        <v>110</v>
      </c>
      <c r="B88">
        <v>3063.3625487999998</v>
      </c>
      <c r="C88">
        <v>2968.1750487999998</v>
      </c>
      <c r="D88">
        <v>2928.5493164</v>
      </c>
      <c r="E88">
        <v>2628.8579101999999</v>
      </c>
      <c r="F88">
        <v>2968.5600586</v>
      </c>
      <c r="G88">
        <v>2936.7900390999998</v>
      </c>
      <c r="H88">
        <v>3050.5500487999998</v>
      </c>
      <c r="I88">
        <v>2920.9199219000002</v>
      </c>
      <c r="J88">
        <v>2968.1750487999998</v>
      </c>
      <c r="L88" t="str">
        <f t="shared" si="10"/>
        <v>04JAN2021:15:00:00</v>
      </c>
      <c r="M88">
        <v>15</v>
      </c>
      <c r="N88">
        <f t="shared" si="11"/>
        <v>-95.1875</v>
      </c>
      <c r="O88">
        <f t="shared" si="12"/>
        <v>-95.1875</v>
      </c>
      <c r="P88">
        <f t="shared" si="13"/>
        <v>0</v>
      </c>
      <c r="Q88">
        <f t="shared" si="14"/>
        <v>1</v>
      </c>
      <c r="R88">
        <f t="shared" si="15"/>
        <v>0</v>
      </c>
      <c r="S88">
        <f t="shared" si="16"/>
        <v>3.1072881020004459</v>
      </c>
    </row>
    <row r="89" spans="1:19" x14ac:dyDescent="0.2">
      <c r="A89" t="s">
        <v>111</v>
      </c>
      <c r="B89">
        <v>3122.1794433999999</v>
      </c>
      <c r="C89">
        <v>3003.0717773000001</v>
      </c>
      <c r="D89">
        <v>2983.7739258000001</v>
      </c>
      <c r="E89">
        <v>2762.3190918</v>
      </c>
      <c r="F89">
        <v>2998.8300780999998</v>
      </c>
      <c r="G89">
        <v>2935.6599120999999</v>
      </c>
      <c r="H89">
        <v>3077.6398926000002</v>
      </c>
      <c r="I89">
        <v>2976.1000976999999</v>
      </c>
      <c r="J89">
        <v>3003.0717773000001</v>
      </c>
      <c r="L89" t="str">
        <f t="shared" si="10"/>
        <v>04JAN2021:16:00:00</v>
      </c>
      <c r="M89">
        <v>16</v>
      </c>
      <c r="N89">
        <f t="shared" si="11"/>
        <v>-119.10766609999973</v>
      </c>
      <c r="O89">
        <f t="shared" si="12"/>
        <v>-119.10766609999973</v>
      </c>
      <c r="P89">
        <f t="shared" si="13"/>
        <v>0</v>
      </c>
      <c r="Q89">
        <f t="shared" si="14"/>
        <v>1</v>
      </c>
      <c r="R89">
        <f t="shared" si="15"/>
        <v>0</v>
      </c>
      <c r="S89">
        <f t="shared" si="16"/>
        <v>3.814888550105036</v>
      </c>
    </row>
    <row r="90" spans="1:19" x14ac:dyDescent="0.2">
      <c r="A90" t="s">
        <v>112</v>
      </c>
      <c r="B90">
        <v>3138.5344237999998</v>
      </c>
      <c r="C90">
        <v>3017.8347168</v>
      </c>
      <c r="D90">
        <v>3019.6875</v>
      </c>
      <c r="E90">
        <v>2821.9179687999999</v>
      </c>
      <c r="F90">
        <v>3009.6799316000001</v>
      </c>
      <c r="G90">
        <v>3012.7900390999998</v>
      </c>
      <c r="H90">
        <v>3067.1201172000001</v>
      </c>
      <c r="I90">
        <v>2978.3000487999998</v>
      </c>
      <c r="J90">
        <v>3017.8347168</v>
      </c>
      <c r="L90" t="str">
        <f t="shared" si="10"/>
        <v>04JAN2021:17:00:00</v>
      </c>
      <c r="M90">
        <v>17</v>
      </c>
      <c r="N90">
        <f t="shared" si="11"/>
        <v>-120.69970699999976</v>
      </c>
      <c r="O90">
        <f t="shared" si="12"/>
        <v>-120.69970699999976</v>
      </c>
      <c r="P90">
        <f t="shared" si="13"/>
        <v>0</v>
      </c>
      <c r="Q90">
        <f t="shared" si="14"/>
        <v>1</v>
      </c>
      <c r="R90">
        <f t="shared" si="15"/>
        <v>0</v>
      </c>
      <c r="S90">
        <f t="shared" si="16"/>
        <v>3.8457346870155353</v>
      </c>
    </row>
    <row r="91" spans="1:19" x14ac:dyDescent="0.2">
      <c r="A91" t="s">
        <v>113</v>
      </c>
      <c r="B91">
        <v>3079.2231445000002</v>
      </c>
      <c r="C91">
        <v>2987.8676758000001</v>
      </c>
      <c r="D91">
        <v>3062.8513183999999</v>
      </c>
      <c r="E91">
        <v>2907.5383301000002</v>
      </c>
      <c r="F91">
        <v>3031.75</v>
      </c>
      <c r="G91">
        <v>2922.4499512000002</v>
      </c>
      <c r="H91">
        <v>2997.8000487999998</v>
      </c>
      <c r="I91">
        <v>2929.2700195000002</v>
      </c>
      <c r="J91">
        <v>2987.8676758000001</v>
      </c>
      <c r="L91" t="str">
        <f t="shared" si="10"/>
        <v>04JAN2021:18:00:00</v>
      </c>
      <c r="M91">
        <v>18</v>
      </c>
      <c r="N91">
        <f t="shared" si="11"/>
        <v>-91.355468700000074</v>
      </c>
      <c r="O91">
        <f t="shared" si="12"/>
        <v>-91.355468700000074</v>
      </c>
      <c r="P91">
        <f t="shared" si="13"/>
        <v>0</v>
      </c>
      <c r="Q91">
        <f t="shared" si="14"/>
        <v>1</v>
      </c>
      <c r="R91">
        <f t="shared" si="15"/>
        <v>0</v>
      </c>
      <c r="S91">
        <f t="shared" si="16"/>
        <v>2.9668349584594411</v>
      </c>
    </row>
    <row r="92" spans="1:19" x14ac:dyDescent="0.2">
      <c r="A92" t="s">
        <v>114</v>
      </c>
      <c r="B92">
        <v>3178.0803222999998</v>
      </c>
      <c r="C92">
        <v>3117.6582030999998</v>
      </c>
      <c r="D92">
        <v>3201.4963379000001</v>
      </c>
      <c r="E92">
        <v>3061.9509277000002</v>
      </c>
      <c r="F92">
        <v>3156.7199707</v>
      </c>
      <c r="G92">
        <v>3113.4299316000001</v>
      </c>
      <c r="H92">
        <v>3079.4399414</v>
      </c>
      <c r="I92">
        <v>3077.0100097999998</v>
      </c>
      <c r="J92">
        <v>3117.6582030999998</v>
      </c>
      <c r="L92" t="str">
        <f t="shared" si="10"/>
        <v>04JAN2021:19:00:00</v>
      </c>
      <c r="M92">
        <v>19</v>
      </c>
      <c r="N92">
        <f t="shared" si="11"/>
        <v>-60.422119199999997</v>
      </c>
      <c r="O92">
        <f t="shared" si="12"/>
        <v>-60.422119199999997</v>
      </c>
      <c r="P92">
        <f t="shared" si="13"/>
        <v>0</v>
      </c>
      <c r="Q92">
        <f t="shared" si="14"/>
        <v>1</v>
      </c>
      <c r="R92">
        <f t="shared" si="15"/>
        <v>0</v>
      </c>
      <c r="S92">
        <f t="shared" si="16"/>
        <v>1.9012143518220479</v>
      </c>
    </row>
    <row r="93" spans="1:19" x14ac:dyDescent="0.2">
      <c r="A93" t="s">
        <v>115</v>
      </c>
      <c r="B93">
        <v>3153.7841797000001</v>
      </c>
      <c r="C93">
        <v>3129.8222655999998</v>
      </c>
      <c r="D93">
        <v>3166.2387695000002</v>
      </c>
      <c r="E93">
        <v>3013.0170898000001</v>
      </c>
      <c r="F93">
        <v>3175.1899414</v>
      </c>
      <c r="G93">
        <v>3130.8200683999999</v>
      </c>
      <c r="H93">
        <v>3090.3400879000001</v>
      </c>
      <c r="I93">
        <v>3105.2299804999998</v>
      </c>
      <c r="J93">
        <v>3129.8222655999998</v>
      </c>
      <c r="L93" t="str">
        <f t="shared" si="10"/>
        <v>04JAN2021:20:00:00</v>
      </c>
      <c r="M93">
        <v>20</v>
      </c>
      <c r="N93">
        <f t="shared" si="11"/>
        <v>-23.961914100000286</v>
      </c>
      <c r="O93">
        <f t="shared" si="12"/>
        <v>-23.961914100000286</v>
      </c>
      <c r="P93">
        <f t="shared" si="13"/>
        <v>0</v>
      </c>
      <c r="Q93">
        <f t="shared" si="14"/>
        <v>1</v>
      </c>
      <c r="R93">
        <f t="shared" si="15"/>
        <v>0</v>
      </c>
      <c r="S93">
        <f t="shared" si="16"/>
        <v>0.75978293804110697</v>
      </c>
    </row>
    <row r="94" spans="1:19" x14ac:dyDescent="0.2">
      <c r="A94" t="s">
        <v>116</v>
      </c>
      <c r="B94">
        <v>3079.4418945000002</v>
      </c>
      <c r="C94">
        <v>3115.2270508000001</v>
      </c>
      <c r="D94">
        <v>3092.6267090000001</v>
      </c>
      <c r="E94">
        <v>2928.0454101999999</v>
      </c>
      <c r="F94">
        <v>3138.9099120999999</v>
      </c>
      <c r="G94">
        <v>3097.3701172000001</v>
      </c>
      <c r="H94">
        <v>3089.8200683999999</v>
      </c>
      <c r="I94">
        <v>3137.1799316000001</v>
      </c>
      <c r="J94">
        <v>3115.2270508000001</v>
      </c>
      <c r="L94" t="str">
        <f t="shared" si="10"/>
        <v>04JAN2021:21:00:00</v>
      </c>
      <c r="M94">
        <v>21</v>
      </c>
      <c r="N94">
        <f t="shared" si="11"/>
        <v>35.785156299999926</v>
      </c>
      <c r="O94">
        <f t="shared" si="12"/>
        <v>0</v>
      </c>
      <c r="P94">
        <f t="shared" si="13"/>
        <v>35.785156299999926</v>
      </c>
      <c r="Q94">
        <f t="shared" si="14"/>
        <v>0</v>
      </c>
      <c r="R94">
        <f t="shared" si="15"/>
        <v>1</v>
      </c>
      <c r="S94">
        <f t="shared" si="16"/>
        <v>1.1620662940227438</v>
      </c>
    </row>
    <row r="95" spans="1:19" x14ac:dyDescent="0.2">
      <c r="A95" t="s">
        <v>117</v>
      </c>
      <c r="B95">
        <v>2972.4255370999999</v>
      </c>
      <c r="C95">
        <v>3007.5146484000002</v>
      </c>
      <c r="D95">
        <v>3007.7773437999999</v>
      </c>
      <c r="E95">
        <v>2828.4189452999999</v>
      </c>
      <c r="F95">
        <v>3049.2600097999998</v>
      </c>
      <c r="G95">
        <v>2979.0200195000002</v>
      </c>
      <c r="H95">
        <v>2993.2900390999998</v>
      </c>
      <c r="I95">
        <v>2994.1101073999998</v>
      </c>
      <c r="J95">
        <v>3007.5146484000002</v>
      </c>
      <c r="L95" t="str">
        <f t="shared" si="10"/>
        <v>04JAN2021:22:00:00</v>
      </c>
      <c r="M95">
        <v>22</v>
      </c>
      <c r="N95">
        <f t="shared" si="11"/>
        <v>35.089111300000241</v>
      </c>
      <c r="O95">
        <f t="shared" si="12"/>
        <v>0</v>
      </c>
      <c r="P95">
        <f t="shared" si="13"/>
        <v>35.089111300000241</v>
      </c>
      <c r="Q95">
        <f t="shared" si="14"/>
        <v>0</v>
      </c>
      <c r="R95">
        <f t="shared" si="15"/>
        <v>1</v>
      </c>
      <c r="S95">
        <f t="shared" si="16"/>
        <v>1.1804874794015656</v>
      </c>
    </row>
    <row r="96" spans="1:19" x14ac:dyDescent="0.2">
      <c r="A96" t="s">
        <v>118</v>
      </c>
      <c r="B96">
        <v>2812.7653808999999</v>
      </c>
      <c r="C96">
        <v>2839.7431640999998</v>
      </c>
      <c r="D96">
        <v>2881.2861327999999</v>
      </c>
      <c r="E96">
        <v>2686.6887207</v>
      </c>
      <c r="F96">
        <v>2875.6599120999999</v>
      </c>
      <c r="G96">
        <v>2818.6201172000001</v>
      </c>
      <c r="H96">
        <v>2821.1000976999999</v>
      </c>
      <c r="I96">
        <v>2812.2600097999998</v>
      </c>
      <c r="J96">
        <v>2839.7431640999998</v>
      </c>
      <c r="L96" t="str">
        <f t="shared" si="10"/>
        <v>04JAN2021:23:00:00</v>
      </c>
      <c r="M96">
        <v>23</v>
      </c>
      <c r="N96">
        <f t="shared" si="11"/>
        <v>26.977783199999976</v>
      </c>
      <c r="O96">
        <f t="shared" si="12"/>
        <v>0</v>
      </c>
      <c r="P96">
        <f t="shared" si="13"/>
        <v>26.977783199999976</v>
      </c>
      <c r="Q96">
        <f t="shared" si="14"/>
        <v>0</v>
      </c>
      <c r="R96">
        <f t="shared" si="15"/>
        <v>1</v>
      </c>
      <c r="S96">
        <f t="shared" si="16"/>
        <v>0.95911956906152973</v>
      </c>
    </row>
    <row r="97" spans="1:19" x14ac:dyDescent="0.2">
      <c r="A97" t="s">
        <v>119</v>
      </c>
      <c r="B97">
        <v>2627.4929198999998</v>
      </c>
      <c r="C97">
        <v>2640.6401366999999</v>
      </c>
      <c r="D97">
        <v>2746.3605957</v>
      </c>
      <c r="E97">
        <v>2527.4274902000002</v>
      </c>
      <c r="F97">
        <v>2658.1101073999998</v>
      </c>
      <c r="G97">
        <v>2604.1201172000001</v>
      </c>
      <c r="H97">
        <v>2610.3400879000001</v>
      </c>
      <c r="I97">
        <v>2618.8701172000001</v>
      </c>
      <c r="J97">
        <v>2640.6401366999999</v>
      </c>
      <c r="L97" t="str">
        <f t="shared" si="10"/>
        <v>05JAN2021:00:00:00</v>
      </c>
      <c r="M97">
        <v>24</v>
      </c>
      <c r="N97">
        <f t="shared" si="11"/>
        <v>13.147216800000024</v>
      </c>
      <c r="O97">
        <f t="shared" si="12"/>
        <v>0</v>
      </c>
      <c r="P97">
        <f t="shared" si="13"/>
        <v>13.147216800000024</v>
      </c>
      <c r="Q97">
        <f t="shared" si="14"/>
        <v>0</v>
      </c>
      <c r="R97">
        <f t="shared" si="15"/>
        <v>1</v>
      </c>
      <c r="S97">
        <f t="shared" si="16"/>
        <v>0.50037115991545267</v>
      </c>
    </row>
    <row r="98" spans="1:19" x14ac:dyDescent="0.2">
      <c r="A98" t="s">
        <v>120</v>
      </c>
      <c r="B98">
        <v>2466.4746094000002</v>
      </c>
      <c r="C98">
        <v>2493.7807616999999</v>
      </c>
      <c r="D98">
        <v>2604.1464844000002</v>
      </c>
      <c r="E98">
        <v>2384.0729980000001</v>
      </c>
      <c r="F98">
        <v>2464.5600586</v>
      </c>
      <c r="G98">
        <v>2485.3798827999999</v>
      </c>
      <c r="H98">
        <v>2496.8000487999998</v>
      </c>
      <c r="I98">
        <v>2469</v>
      </c>
      <c r="J98">
        <v>2493.7807616999999</v>
      </c>
      <c r="L98" t="str">
        <f t="shared" si="10"/>
        <v>05JAN2021:01:00:00</v>
      </c>
      <c r="M98">
        <v>1</v>
      </c>
      <c r="N98">
        <f t="shared" si="11"/>
        <v>27.306152299999667</v>
      </c>
      <c r="O98">
        <f t="shared" si="12"/>
        <v>0</v>
      </c>
      <c r="P98">
        <f t="shared" si="13"/>
        <v>27.306152299999667</v>
      </c>
      <c r="Q98">
        <f t="shared" si="14"/>
        <v>0</v>
      </c>
      <c r="R98">
        <f t="shared" si="15"/>
        <v>1</v>
      </c>
      <c r="S98">
        <f t="shared" si="16"/>
        <v>1.1070923737034624</v>
      </c>
    </row>
    <row r="99" spans="1:19" x14ac:dyDescent="0.2">
      <c r="A99" t="s">
        <v>121</v>
      </c>
      <c r="B99">
        <v>2370.3605957</v>
      </c>
      <c r="C99">
        <v>2392.6596679999998</v>
      </c>
      <c r="D99">
        <v>2523.1164551000002</v>
      </c>
      <c r="E99">
        <v>2316.4829101999999</v>
      </c>
      <c r="F99">
        <v>2355.1899414</v>
      </c>
      <c r="G99">
        <v>2384.3200683999999</v>
      </c>
      <c r="H99">
        <v>2403.6000976999999</v>
      </c>
      <c r="I99">
        <v>2358.1298827999999</v>
      </c>
      <c r="J99">
        <v>2392.6596679999998</v>
      </c>
      <c r="L99" t="str">
        <f t="shared" si="10"/>
        <v>05JAN2021:02:00:00</v>
      </c>
      <c r="M99">
        <v>2</v>
      </c>
      <c r="N99">
        <f t="shared" si="11"/>
        <v>22.299072299999807</v>
      </c>
      <c r="O99">
        <f t="shared" si="12"/>
        <v>0</v>
      </c>
      <c r="P99">
        <f t="shared" si="13"/>
        <v>22.299072299999807</v>
      </c>
      <c r="Q99">
        <f t="shared" si="14"/>
        <v>0</v>
      </c>
      <c r="R99">
        <f t="shared" si="15"/>
        <v>1</v>
      </c>
      <c r="S99">
        <f t="shared" si="16"/>
        <v>0.94074599200019959</v>
      </c>
    </row>
    <row r="100" spans="1:19" x14ac:dyDescent="0.2">
      <c r="A100" t="s">
        <v>122</v>
      </c>
      <c r="B100">
        <v>2303.5065918</v>
      </c>
      <c r="C100">
        <v>2355.4672851999999</v>
      </c>
      <c r="D100">
        <v>2470.9799804999998</v>
      </c>
      <c r="E100">
        <v>2287.3159179999998</v>
      </c>
      <c r="F100">
        <v>2306.9199219000002</v>
      </c>
      <c r="G100">
        <v>2359.1599120999999</v>
      </c>
      <c r="H100">
        <v>2344.8999023000001</v>
      </c>
      <c r="I100">
        <v>2354.9799804999998</v>
      </c>
      <c r="J100">
        <v>2355.4672851999999</v>
      </c>
      <c r="L100" t="str">
        <f t="shared" si="10"/>
        <v>05JAN2021:03:00:00</v>
      </c>
      <c r="M100">
        <v>3</v>
      </c>
      <c r="N100">
        <f t="shared" si="11"/>
        <v>51.960693399999855</v>
      </c>
      <c r="O100">
        <f t="shared" si="12"/>
        <v>0</v>
      </c>
      <c r="P100">
        <f t="shared" si="13"/>
        <v>51.960693399999855</v>
      </c>
      <c r="Q100">
        <f t="shared" si="14"/>
        <v>0</v>
      </c>
      <c r="R100">
        <f t="shared" si="15"/>
        <v>1</v>
      </c>
      <c r="S100">
        <f t="shared" si="16"/>
        <v>2.2557214980399456</v>
      </c>
    </row>
    <row r="101" spans="1:19" x14ac:dyDescent="0.2">
      <c r="A101" t="s">
        <v>123</v>
      </c>
      <c r="B101">
        <v>2296.0925293</v>
      </c>
      <c r="C101">
        <v>2367.9572754000001</v>
      </c>
      <c r="D101">
        <v>2473.6784668</v>
      </c>
      <c r="E101">
        <v>2287.3718262000002</v>
      </c>
      <c r="F101">
        <v>2309.7600097999998</v>
      </c>
      <c r="G101">
        <v>2413.3000487999998</v>
      </c>
      <c r="H101">
        <v>2374.6599120999999</v>
      </c>
      <c r="I101">
        <v>2343.9199219000002</v>
      </c>
      <c r="J101">
        <v>2367.9572754000001</v>
      </c>
      <c r="L101" t="str">
        <f t="shared" si="10"/>
        <v>05JAN2021:04:00:00</v>
      </c>
      <c r="M101">
        <v>4</v>
      </c>
      <c r="N101">
        <f t="shared" si="11"/>
        <v>71.864746100000048</v>
      </c>
      <c r="O101">
        <f t="shared" si="12"/>
        <v>0</v>
      </c>
      <c r="P101">
        <f t="shared" si="13"/>
        <v>71.864746100000048</v>
      </c>
      <c r="Q101">
        <f t="shared" si="14"/>
        <v>0</v>
      </c>
      <c r="R101">
        <f t="shared" si="15"/>
        <v>1</v>
      </c>
      <c r="S101">
        <f t="shared" si="16"/>
        <v>3.1298715179352614</v>
      </c>
    </row>
    <row r="102" spans="1:19" x14ac:dyDescent="0.2">
      <c r="A102" t="s">
        <v>124</v>
      </c>
      <c r="B102">
        <v>2325.1069336</v>
      </c>
      <c r="C102">
        <v>2424.4211426000002</v>
      </c>
      <c r="D102">
        <v>2490.3996582</v>
      </c>
      <c r="E102">
        <v>2339.5627441000001</v>
      </c>
      <c r="F102">
        <v>2381.8999023000001</v>
      </c>
      <c r="G102">
        <v>2454.4899902000002</v>
      </c>
      <c r="H102">
        <v>2432.3100586</v>
      </c>
      <c r="I102">
        <v>2411.0300293</v>
      </c>
      <c r="J102">
        <v>2424.4211426000002</v>
      </c>
      <c r="L102" t="str">
        <f t="shared" si="10"/>
        <v>05JAN2021:05:00:00</v>
      </c>
      <c r="M102">
        <v>5</v>
      </c>
      <c r="N102">
        <f t="shared" si="11"/>
        <v>99.314209000000119</v>
      </c>
      <c r="O102">
        <f t="shared" si="12"/>
        <v>0</v>
      </c>
      <c r="P102">
        <f t="shared" si="13"/>
        <v>99.314209000000119</v>
      </c>
      <c r="Q102">
        <f t="shared" si="14"/>
        <v>0</v>
      </c>
      <c r="R102">
        <f t="shared" si="15"/>
        <v>1</v>
      </c>
      <c r="S102">
        <f t="shared" si="16"/>
        <v>4.2713824282580566</v>
      </c>
    </row>
    <row r="103" spans="1:19" x14ac:dyDescent="0.2">
      <c r="A103" t="s">
        <v>125</v>
      </c>
      <c r="B103">
        <v>2452.3686523000001</v>
      </c>
      <c r="C103">
        <v>2595.3142090000001</v>
      </c>
      <c r="D103">
        <v>2599.0336914</v>
      </c>
      <c r="E103">
        <v>2453.3361816000001</v>
      </c>
      <c r="F103">
        <v>2585.3701172000001</v>
      </c>
      <c r="G103">
        <v>2615.5</v>
      </c>
      <c r="H103">
        <v>2610.0400390999998</v>
      </c>
      <c r="I103">
        <v>2578.5800780999998</v>
      </c>
      <c r="J103">
        <v>2595.3142090000001</v>
      </c>
      <c r="L103" t="str">
        <f t="shared" si="10"/>
        <v>05JAN2021:06:00:00</v>
      </c>
      <c r="M103">
        <v>6</v>
      </c>
      <c r="N103">
        <f t="shared" si="11"/>
        <v>142.9455567</v>
      </c>
      <c r="O103">
        <f t="shared" si="12"/>
        <v>0</v>
      </c>
      <c r="P103">
        <f t="shared" si="13"/>
        <v>142.9455567</v>
      </c>
      <c r="Q103">
        <f t="shared" si="14"/>
        <v>0</v>
      </c>
      <c r="R103">
        <f t="shared" si="15"/>
        <v>1</v>
      </c>
      <c r="S103">
        <f t="shared" si="16"/>
        <v>5.8288771782307611</v>
      </c>
    </row>
    <row r="104" spans="1:19" x14ac:dyDescent="0.2">
      <c r="A104" t="s">
        <v>126</v>
      </c>
      <c r="B104">
        <v>2679.2011719000002</v>
      </c>
      <c r="C104">
        <v>2940.4863280999998</v>
      </c>
      <c r="D104">
        <v>2804.6408691000001</v>
      </c>
      <c r="E104">
        <v>2684.4455566000001</v>
      </c>
      <c r="F104">
        <v>2985.8100586</v>
      </c>
      <c r="G104">
        <v>2929.8898926000002</v>
      </c>
      <c r="H104">
        <v>2996.2900390999998</v>
      </c>
      <c r="I104">
        <v>2912.5800780999998</v>
      </c>
      <c r="J104">
        <v>2940.4863280999998</v>
      </c>
      <c r="L104" t="str">
        <f t="shared" si="10"/>
        <v>05JAN2021:07:00:00</v>
      </c>
      <c r="M104">
        <v>7</v>
      </c>
      <c r="N104">
        <f t="shared" si="11"/>
        <v>261.28515619999962</v>
      </c>
      <c r="O104">
        <f t="shared" si="12"/>
        <v>0</v>
      </c>
      <c r="P104">
        <f t="shared" si="13"/>
        <v>261.28515619999962</v>
      </c>
      <c r="Q104">
        <f t="shared" si="14"/>
        <v>0</v>
      </c>
      <c r="R104">
        <f t="shared" si="15"/>
        <v>1</v>
      </c>
      <c r="S104">
        <f t="shared" si="16"/>
        <v>9.7523530125475748</v>
      </c>
    </row>
    <row r="105" spans="1:19" x14ac:dyDescent="0.2">
      <c r="A105" t="s">
        <v>127</v>
      </c>
      <c r="B105">
        <v>2814.3847655999998</v>
      </c>
      <c r="C105">
        <v>3092.4833984000002</v>
      </c>
      <c r="D105">
        <v>2892.8181152000002</v>
      </c>
      <c r="E105">
        <v>2806.3554687999999</v>
      </c>
      <c r="F105">
        <v>3130.4599609000002</v>
      </c>
      <c r="G105">
        <v>3156.6101073999998</v>
      </c>
      <c r="H105">
        <v>3149.0800780999998</v>
      </c>
      <c r="I105">
        <v>3065.6799316000001</v>
      </c>
      <c r="J105">
        <v>3092.4833984000002</v>
      </c>
      <c r="L105" t="str">
        <f t="shared" si="10"/>
        <v>05JAN2021:08:00:00</v>
      </c>
      <c r="M105">
        <v>8</v>
      </c>
      <c r="N105">
        <f t="shared" si="11"/>
        <v>278.09863280000036</v>
      </c>
      <c r="O105">
        <f t="shared" si="12"/>
        <v>0</v>
      </c>
      <c r="P105">
        <f t="shared" si="13"/>
        <v>278.09863280000036</v>
      </c>
      <c r="Q105">
        <f t="shared" si="14"/>
        <v>0</v>
      </c>
      <c r="R105">
        <f t="shared" si="15"/>
        <v>1</v>
      </c>
      <c r="S105">
        <f t="shared" si="16"/>
        <v>9.8813295253434337</v>
      </c>
    </row>
    <row r="106" spans="1:19" x14ac:dyDescent="0.2">
      <c r="A106" t="s">
        <v>128</v>
      </c>
      <c r="B106">
        <v>2848.6525879000001</v>
      </c>
      <c r="C106">
        <v>2971.5822754000001</v>
      </c>
      <c r="D106">
        <v>2871.2878418</v>
      </c>
      <c r="E106">
        <v>2818.7934570000002</v>
      </c>
      <c r="F106">
        <v>3027.8400879000001</v>
      </c>
      <c r="G106">
        <v>2983.8500976999999</v>
      </c>
      <c r="H106">
        <v>3018.0100097999998</v>
      </c>
      <c r="I106">
        <v>2912.9099120999999</v>
      </c>
      <c r="J106">
        <v>2971.5822754000001</v>
      </c>
      <c r="L106" t="str">
        <f t="shared" si="10"/>
        <v>05JAN2021:09:00:00</v>
      </c>
      <c r="M106">
        <v>9</v>
      </c>
      <c r="N106">
        <f t="shared" si="11"/>
        <v>122.9296875</v>
      </c>
      <c r="O106">
        <f t="shared" si="12"/>
        <v>0</v>
      </c>
      <c r="P106">
        <f t="shared" si="13"/>
        <v>122.9296875</v>
      </c>
      <c r="Q106">
        <f t="shared" si="14"/>
        <v>0</v>
      </c>
      <c r="R106">
        <f t="shared" si="15"/>
        <v>1</v>
      </c>
      <c r="S106">
        <f t="shared" si="16"/>
        <v>4.3153625690320707</v>
      </c>
    </row>
    <row r="107" spans="1:19" x14ac:dyDescent="0.2">
      <c r="A107" t="s">
        <v>129</v>
      </c>
      <c r="B107">
        <v>2882.3862304999998</v>
      </c>
      <c r="C107">
        <v>2925.7277832</v>
      </c>
      <c r="D107">
        <v>2869.6616211</v>
      </c>
      <c r="E107">
        <v>2717.0415039</v>
      </c>
      <c r="F107">
        <v>2972.9299316000001</v>
      </c>
      <c r="G107">
        <v>2933.8999023000001</v>
      </c>
      <c r="H107">
        <v>2942.1599120999999</v>
      </c>
      <c r="I107">
        <v>2886.0400390999998</v>
      </c>
      <c r="J107">
        <v>2925.7277832</v>
      </c>
      <c r="L107" t="str">
        <f t="shared" si="10"/>
        <v>05JAN2021:10:00:00</v>
      </c>
      <c r="M107">
        <v>10</v>
      </c>
      <c r="N107">
        <f t="shared" si="11"/>
        <v>43.341552700000193</v>
      </c>
      <c r="O107">
        <f t="shared" si="12"/>
        <v>0</v>
      </c>
      <c r="P107">
        <f t="shared" si="13"/>
        <v>43.341552700000193</v>
      </c>
      <c r="Q107">
        <f t="shared" si="14"/>
        <v>0</v>
      </c>
      <c r="R107">
        <f t="shared" si="15"/>
        <v>1</v>
      </c>
      <c r="S107">
        <f t="shared" si="16"/>
        <v>1.5036691558327993</v>
      </c>
    </row>
    <row r="108" spans="1:19" x14ac:dyDescent="0.2">
      <c r="A108" t="s">
        <v>130</v>
      </c>
      <c r="B108">
        <v>2926.2990722999998</v>
      </c>
      <c r="C108">
        <v>2896.2316894999999</v>
      </c>
      <c r="D108">
        <v>2844.6333008000001</v>
      </c>
      <c r="E108">
        <v>2646.0004883000001</v>
      </c>
      <c r="F108">
        <v>2942.7299804999998</v>
      </c>
      <c r="G108">
        <v>2890.6201172000001</v>
      </c>
      <c r="H108">
        <v>2895.1201172000001</v>
      </c>
      <c r="I108">
        <v>2879.4499512000002</v>
      </c>
      <c r="J108">
        <v>2896.2316894999999</v>
      </c>
      <c r="L108" t="str">
        <f t="shared" si="10"/>
        <v>05JAN2021:11:00:00</v>
      </c>
      <c r="M108">
        <v>11</v>
      </c>
      <c r="N108">
        <f t="shared" si="11"/>
        <v>-30.067382799999905</v>
      </c>
      <c r="O108">
        <f t="shared" si="12"/>
        <v>-30.067382799999905</v>
      </c>
      <c r="P108">
        <f t="shared" si="13"/>
        <v>0</v>
      </c>
      <c r="Q108">
        <f t="shared" si="14"/>
        <v>1</v>
      </c>
      <c r="R108">
        <f t="shared" si="15"/>
        <v>0</v>
      </c>
      <c r="S108">
        <f t="shared" si="16"/>
        <v>1.0274883754915616</v>
      </c>
    </row>
    <row r="109" spans="1:19" x14ac:dyDescent="0.2">
      <c r="A109" t="s">
        <v>131</v>
      </c>
      <c r="B109">
        <v>2968.7607422000001</v>
      </c>
      <c r="C109">
        <v>2866.5996094000002</v>
      </c>
      <c r="D109">
        <v>2840.8273926000002</v>
      </c>
      <c r="E109">
        <v>2644.3181152000002</v>
      </c>
      <c r="F109">
        <v>2926.5400390999998</v>
      </c>
      <c r="G109">
        <v>2827.0500487999998</v>
      </c>
      <c r="H109">
        <v>2859.1398926000002</v>
      </c>
      <c r="I109">
        <v>2846.7800293</v>
      </c>
      <c r="J109">
        <v>2866.5996094000002</v>
      </c>
      <c r="L109" t="str">
        <f t="shared" si="10"/>
        <v>05JAN2021:12:00:00</v>
      </c>
      <c r="M109">
        <v>12</v>
      </c>
      <c r="N109">
        <f t="shared" si="11"/>
        <v>-102.1611327999999</v>
      </c>
      <c r="O109">
        <f t="shared" si="12"/>
        <v>-102.1611327999999</v>
      </c>
      <c r="P109">
        <f t="shared" si="13"/>
        <v>0</v>
      </c>
      <c r="Q109">
        <f t="shared" si="14"/>
        <v>1</v>
      </c>
      <c r="R109">
        <f t="shared" si="15"/>
        <v>0</v>
      </c>
      <c r="S109">
        <f t="shared" si="16"/>
        <v>3.4412046531002494</v>
      </c>
    </row>
    <row r="110" spans="1:19" x14ac:dyDescent="0.2">
      <c r="A110" t="s">
        <v>132</v>
      </c>
      <c r="B110">
        <v>3004.3193359000002</v>
      </c>
      <c r="C110">
        <v>2856.9111327999999</v>
      </c>
      <c r="D110">
        <v>2832.4382323999998</v>
      </c>
      <c r="E110">
        <v>2657.078125</v>
      </c>
      <c r="F110">
        <v>2909.3000487999998</v>
      </c>
      <c r="G110">
        <v>2827.4499512000002</v>
      </c>
      <c r="H110">
        <v>2856.0700683999999</v>
      </c>
      <c r="I110">
        <v>2832.3300780999998</v>
      </c>
      <c r="J110">
        <v>2856.9111327999999</v>
      </c>
      <c r="L110" t="str">
        <f t="shared" si="10"/>
        <v>05JAN2021:13:00:00</v>
      </c>
      <c r="M110">
        <v>13</v>
      </c>
      <c r="N110">
        <f t="shared" si="11"/>
        <v>-147.40820310000026</v>
      </c>
      <c r="O110">
        <f t="shared" si="12"/>
        <v>-147.40820310000026</v>
      </c>
      <c r="P110">
        <f t="shared" si="13"/>
        <v>0</v>
      </c>
      <c r="Q110">
        <f t="shared" si="14"/>
        <v>1</v>
      </c>
      <c r="R110">
        <f t="shared" si="15"/>
        <v>0</v>
      </c>
      <c r="S110">
        <f t="shared" si="16"/>
        <v>4.9065424350384967</v>
      </c>
    </row>
    <row r="111" spans="1:19" x14ac:dyDescent="0.2">
      <c r="A111" t="s">
        <v>133</v>
      </c>
      <c r="B111">
        <v>3053.7746582</v>
      </c>
      <c r="C111">
        <v>2884.9870605000001</v>
      </c>
      <c r="D111">
        <v>2857.1157226999999</v>
      </c>
      <c r="E111">
        <v>2690.0065918</v>
      </c>
      <c r="F111">
        <v>2916.3300780999998</v>
      </c>
      <c r="G111">
        <v>2885.4599609000002</v>
      </c>
      <c r="H111">
        <v>2929.2900390999998</v>
      </c>
      <c r="I111">
        <v>2823.0400390999998</v>
      </c>
      <c r="J111">
        <v>2884.9870605000001</v>
      </c>
      <c r="L111" t="str">
        <f t="shared" si="10"/>
        <v>05JAN2021:14:00:00</v>
      </c>
      <c r="M111">
        <v>14</v>
      </c>
      <c r="N111">
        <f t="shared" si="11"/>
        <v>-168.78759769999988</v>
      </c>
      <c r="O111">
        <f t="shared" si="12"/>
        <v>-168.78759769999988</v>
      </c>
      <c r="P111">
        <f t="shared" si="13"/>
        <v>0</v>
      </c>
      <c r="Q111">
        <f t="shared" si="14"/>
        <v>1</v>
      </c>
      <c r="R111">
        <f t="shared" si="15"/>
        <v>0</v>
      </c>
      <c r="S111">
        <f t="shared" si="16"/>
        <v>5.5271791992500559</v>
      </c>
    </row>
    <row r="112" spans="1:19" x14ac:dyDescent="0.2">
      <c r="A112" t="s">
        <v>134</v>
      </c>
      <c r="B112">
        <v>3092.1372070000002</v>
      </c>
      <c r="C112">
        <v>2883.8115234000002</v>
      </c>
      <c r="D112">
        <v>2876.0615234000002</v>
      </c>
      <c r="E112">
        <v>2720.6152344000002</v>
      </c>
      <c r="F112">
        <v>2943.1499023000001</v>
      </c>
      <c r="G112">
        <v>2824.3701172000001</v>
      </c>
      <c r="H112">
        <v>2899.5100097999998</v>
      </c>
      <c r="I112">
        <v>2842.3701172000001</v>
      </c>
      <c r="J112">
        <v>2883.8115234000002</v>
      </c>
      <c r="L112" t="str">
        <f t="shared" si="10"/>
        <v>05JAN2021:15:00:00</v>
      </c>
      <c r="M112">
        <v>15</v>
      </c>
      <c r="N112">
        <f t="shared" si="11"/>
        <v>-208.32568360000005</v>
      </c>
      <c r="O112">
        <f t="shared" si="12"/>
        <v>-208.32568360000005</v>
      </c>
      <c r="P112">
        <f t="shared" si="13"/>
        <v>0</v>
      </c>
      <c r="Q112">
        <f t="shared" si="14"/>
        <v>1</v>
      </c>
      <c r="R112">
        <f t="shared" si="15"/>
        <v>0</v>
      </c>
      <c r="S112">
        <f t="shared" si="16"/>
        <v>6.7372716556170609</v>
      </c>
    </row>
    <row r="113" spans="1:19" x14ac:dyDescent="0.2">
      <c r="A113" t="s">
        <v>135</v>
      </c>
      <c r="B113">
        <v>3130.6560058999999</v>
      </c>
      <c r="C113">
        <v>2893.7687987999998</v>
      </c>
      <c r="D113">
        <v>2903.5402832</v>
      </c>
      <c r="E113">
        <v>2766.1738280999998</v>
      </c>
      <c r="F113">
        <v>2963.6101073999998</v>
      </c>
      <c r="G113">
        <v>2857.5100097999998</v>
      </c>
      <c r="H113">
        <v>2907.5500487999998</v>
      </c>
      <c r="I113">
        <v>2823.3898926000002</v>
      </c>
      <c r="J113">
        <v>2893.7687987999998</v>
      </c>
      <c r="L113" t="str">
        <f t="shared" si="10"/>
        <v>05JAN2021:16:00:00</v>
      </c>
      <c r="M113">
        <v>16</v>
      </c>
      <c r="N113">
        <f t="shared" si="11"/>
        <v>-236.88720710000007</v>
      </c>
      <c r="O113">
        <f t="shared" si="12"/>
        <v>-236.88720710000007</v>
      </c>
      <c r="P113">
        <f t="shared" si="13"/>
        <v>0</v>
      </c>
      <c r="Q113">
        <f t="shared" si="14"/>
        <v>1</v>
      </c>
      <c r="R113">
        <f t="shared" si="15"/>
        <v>0</v>
      </c>
      <c r="S113">
        <f t="shared" si="16"/>
        <v>7.5666954993958147</v>
      </c>
    </row>
    <row r="114" spans="1:19" x14ac:dyDescent="0.2">
      <c r="A114" t="s">
        <v>136</v>
      </c>
      <c r="B114">
        <v>3159.9309082</v>
      </c>
      <c r="C114">
        <v>2919.4780273000001</v>
      </c>
      <c r="D114">
        <v>2930.2333984000002</v>
      </c>
      <c r="E114">
        <v>2795.3647461</v>
      </c>
      <c r="F114">
        <v>2983.0500487999998</v>
      </c>
      <c r="G114">
        <v>2896.2900390999998</v>
      </c>
      <c r="H114">
        <v>2954.2900390999998</v>
      </c>
      <c r="I114">
        <v>2827.3100586</v>
      </c>
      <c r="J114">
        <v>2919.4780273000001</v>
      </c>
      <c r="L114" t="str">
        <f t="shared" si="10"/>
        <v>05JAN2021:17:00:00</v>
      </c>
      <c r="M114">
        <v>17</v>
      </c>
      <c r="N114">
        <f t="shared" si="11"/>
        <v>-240.45288089999985</v>
      </c>
      <c r="O114">
        <f t="shared" si="12"/>
        <v>-240.45288089999985</v>
      </c>
      <c r="P114">
        <f t="shared" si="13"/>
        <v>0</v>
      </c>
      <c r="Q114">
        <f t="shared" si="14"/>
        <v>1</v>
      </c>
      <c r="R114">
        <f t="shared" si="15"/>
        <v>0</v>
      </c>
      <c r="S114">
        <f t="shared" si="16"/>
        <v>7.6094347593495231</v>
      </c>
    </row>
    <row r="115" spans="1:19" x14ac:dyDescent="0.2">
      <c r="A115" t="s">
        <v>137</v>
      </c>
      <c r="B115">
        <v>3137.3962402000002</v>
      </c>
      <c r="C115">
        <v>2947.0585937999999</v>
      </c>
      <c r="D115">
        <v>2975.7407226999999</v>
      </c>
      <c r="E115">
        <v>2857.5703125</v>
      </c>
      <c r="F115">
        <v>3027.6298827999999</v>
      </c>
      <c r="G115">
        <v>2888.9899902000002</v>
      </c>
      <c r="H115">
        <v>2973.9299316000001</v>
      </c>
      <c r="I115">
        <v>2854.3100586</v>
      </c>
      <c r="J115">
        <v>2947.0585937999999</v>
      </c>
      <c r="L115" t="str">
        <f t="shared" si="10"/>
        <v>05JAN2021:18:00:00</v>
      </c>
      <c r="M115">
        <v>18</v>
      </c>
      <c r="N115">
        <f t="shared" si="11"/>
        <v>-190.33764640000027</v>
      </c>
      <c r="O115">
        <f t="shared" si="12"/>
        <v>-190.33764640000027</v>
      </c>
      <c r="P115">
        <f t="shared" si="13"/>
        <v>0</v>
      </c>
      <c r="Q115">
        <f t="shared" si="14"/>
        <v>1</v>
      </c>
      <c r="R115">
        <f t="shared" si="15"/>
        <v>0</v>
      </c>
      <c r="S115">
        <f t="shared" si="16"/>
        <v>6.0667391629138558</v>
      </c>
    </row>
    <row r="116" spans="1:19" x14ac:dyDescent="0.2">
      <c r="A116" t="s">
        <v>138</v>
      </c>
      <c r="B116">
        <v>3243.8608398000001</v>
      </c>
      <c r="C116">
        <v>3105.578125</v>
      </c>
      <c r="D116">
        <v>3138.8159179999998</v>
      </c>
      <c r="E116">
        <v>3030.1125487999998</v>
      </c>
      <c r="F116">
        <v>3180.3300780999998</v>
      </c>
      <c r="G116">
        <v>3082.1499023000001</v>
      </c>
      <c r="H116">
        <v>3083.5600586</v>
      </c>
      <c r="I116">
        <v>3047.9399414</v>
      </c>
      <c r="J116">
        <v>3105.578125</v>
      </c>
      <c r="L116" t="str">
        <f t="shared" si="10"/>
        <v>05JAN2021:19:00:00</v>
      </c>
      <c r="M116">
        <v>19</v>
      </c>
      <c r="N116">
        <f t="shared" si="11"/>
        <v>-138.28271480000012</v>
      </c>
      <c r="O116">
        <f t="shared" si="12"/>
        <v>-138.28271480000012</v>
      </c>
      <c r="P116">
        <f t="shared" si="13"/>
        <v>0</v>
      </c>
      <c r="Q116">
        <f t="shared" si="14"/>
        <v>1</v>
      </c>
      <c r="R116">
        <f t="shared" si="15"/>
        <v>0</v>
      </c>
      <c r="S116">
        <f t="shared" si="16"/>
        <v>4.2629052733509347</v>
      </c>
    </row>
    <row r="117" spans="1:19" x14ac:dyDescent="0.2">
      <c r="A117" t="s">
        <v>139</v>
      </c>
      <c r="B117">
        <v>3246.9777832</v>
      </c>
      <c r="C117">
        <v>3117.6179198999998</v>
      </c>
      <c r="D117">
        <v>3132.9028320000002</v>
      </c>
      <c r="E117">
        <v>3029.0209961</v>
      </c>
      <c r="F117">
        <v>3209.2399902000002</v>
      </c>
      <c r="G117">
        <v>3098.0800780999998</v>
      </c>
      <c r="H117">
        <v>3102.4199219000002</v>
      </c>
      <c r="I117">
        <v>3043.3200683999999</v>
      </c>
      <c r="J117">
        <v>3117.6179198999998</v>
      </c>
      <c r="L117" t="str">
        <f t="shared" si="10"/>
        <v>05JAN2021:20:00:00</v>
      </c>
      <c r="M117">
        <v>20</v>
      </c>
      <c r="N117">
        <f t="shared" si="11"/>
        <v>-129.35986330000014</v>
      </c>
      <c r="O117">
        <f t="shared" si="12"/>
        <v>-129.35986330000014</v>
      </c>
      <c r="P117">
        <f t="shared" si="13"/>
        <v>0</v>
      </c>
      <c r="Q117">
        <f t="shared" si="14"/>
        <v>1</v>
      </c>
      <c r="R117">
        <f t="shared" si="15"/>
        <v>0</v>
      </c>
      <c r="S117">
        <f t="shared" si="16"/>
        <v>3.9840082666815131</v>
      </c>
    </row>
    <row r="118" spans="1:19" x14ac:dyDescent="0.2">
      <c r="A118" t="s">
        <v>140</v>
      </c>
      <c r="B118">
        <v>3170.8239745999999</v>
      </c>
      <c r="C118">
        <v>3087.6330566000001</v>
      </c>
      <c r="D118">
        <v>3082.3247070000002</v>
      </c>
      <c r="E118">
        <v>2996.3547362999998</v>
      </c>
      <c r="F118">
        <v>3177.9199219000002</v>
      </c>
      <c r="G118">
        <v>3048.3200683999999</v>
      </c>
      <c r="H118">
        <v>3056.5800780999998</v>
      </c>
      <c r="I118">
        <v>3050.7099609000002</v>
      </c>
      <c r="J118">
        <v>3087.6330566000001</v>
      </c>
      <c r="L118" t="str">
        <f t="shared" si="10"/>
        <v>05JAN2021:21:00:00</v>
      </c>
      <c r="M118">
        <v>21</v>
      </c>
      <c r="N118">
        <f t="shared" si="11"/>
        <v>-83.190917999999783</v>
      </c>
      <c r="O118">
        <f t="shared" si="12"/>
        <v>-83.190917999999783</v>
      </c>
      <c r="P118">
        <f t="shared" si="13"/>
        <v>0</v>
      </c>
      <c r="Q118">
        <f t="shared" si="14"/>
        <v>1</v>
      </c>
      <c r="R118">
        <f t="shared" si="15"/>
        <v>0</v>
      </c>
      <c r="S118">
        <f t="shared" si="16"/>
        <v>2.6236372206847065</v>
      </c>
    </row>
    <row r="119" spans="1:19" x14ac:dyDescent="0.2">
      <c r="A119" t="s">
        <v>141</v>
      </c>
      <c r="B119">
        <v>3070.0527344000002</v>
      </c>
      <c r="C119">
        <v>2982.2849120999999</v>
      </c>
      <c r="D119">
        <v>3006.6804198999998</v>
      </c>
      <c r="E119">
        <v>2931.2583008000001</v>
      </c>
      <c r="F119">
        <v>3060.3898926000002</v>
      </c>
      <c r="G119">
        <v>2949.0800780999998</v>
      </c>
      <c r="H119">
        <v>2968.7399902000002</v>
      </c>
      <c r="I119">
        <v>2922.1298827999999</v>
      </c>
      <c r="J119">
        <v>2982.2849120999999</v>
      </c>
      <c r="L119" t="str">
        <f t="shared" si="10"/>
        <v>05JAN2021:22:00:00</v>
      </c>
      <c r="M119">
        <v>22</v>
      </c>
      <c r="N119">
        <f t="shared" si="11"/>
        <v>-87.767822300000262</v>
      </c>
      <c r="O119">
        <f t="shared" si="12"/>
        <v>-87.767822300000262</v>
      </c>
      <c r="P119">
        <f t="shared" si="13"/>
        <v>0</v>
      </c>
      <c r="Q119">
        <f t="shared" si="14"/>
        <v>1</v>
      </c>
      <c r="R119">
        <f t="shared" si="15"/>
        <v>0</v>
      </c>
      <c r="S119">
        <f t="shared" si="16"/>
        <v>2.8588376126755124</v>
      </c>
    </row>
    <row r="120" spans="1:19" x14ac:dyDescent="0.2">
      <c r="A120" t="s">
        <v>142</v>
      </c>
      <c r="B120">
        <v>2913.1884765999998</v>
      </c>
      <c r="C120">
        <v>2805.8537597999998</v>
      </c>
      <c r="D120">
        <v>2862.3994140999998</v>
      </c>
      <c r="E120">
        <v>2785.0041504000001</v>
      </c>
      <c r="F120">
        <v>2854.9599609000002</v>
      </c>
      <c r="G120">
        <v>2777.2299804999998</v>
      </c>
      <c r="H120">
        <v>2800.8200683999999</v>
      </c>
      <c r="I120">
        <v>2747.8200683999999</v>
      </c>
      <c r="J120">
        <v>2805.8537597999998</v>
      </c>
      <c r="L120" t="str">
        <f t="shared" si="10"/>
        <v>05JAN2021:23:00:00</v>
      </c>
      <c r="M120">
        <v>23</v>
      </c>
      <c r="N120">
        <f t="shared" si="11"/>
        <v>-107.33471680000002</v>
      </c>
      <c r="O120">
        <f t="shared" si="12"/>
        <v>-107.33471680000002</v>
      </c>
      <c r="P120">
        <f t="shared" si="13"/>
        <v>0</v>
      </c>
      <c r="Q120">
        <f t="shared" si="14"/>
        <v>1</v>
      </c>
      <c r="R120">
        <f t="shared" si="15"/>
        <v>0</v>
      </c>
      <c r="S120">
        <f t="shared" si="16"/>
        <v>3.684441211482171</v>
      </c>
    </row>
    <row r="121" spans="1:19" x14ac:dyDescent="0.2">
      <c r="A121" t="s">
        <v>143</v>
      </c>
      <c r="B121">
        <v>2743.4323730000001</v>
      </c>
      <c r="C121">
        <v>2602.0935058999999</v>
      </c>
      <c r="D121">
        <v>2718.7480469000002</v>
      </c>
      <c r="E121">
        <v>2625.8774414</v>
      </c>
      <c r="F121">
        <v>2617.1899414</v>
      </c>
      <c r="G121">
        <v>2598.2600097999998</v>
      </c>
      <c r="H121">
        <v>2571.0900879000001</v>
      </c>
      <c r="I121">
        <v>2561.5900879000001</v>
      </c>
      <c r="J121">
        <v>2602.0935058999999</v>
      </c>
      <c r="L121" t="str">
        <f t="shared" si="10"/>
        <v>06JAN2021:00:00:00</v>
      </c>
      <c r="M121">
        <v>24</v>
      </c>
      <c r="N121">
        <f t="shared" si="11"/>
        <v>-141.33886710000024</v>
      </c>
      <c r="O121">
        <f t="shared" si="12"/>
        <v>-141.33886710000024</v>
      </c>
      <c r="P121">
        <f t="shared" si="13"/>
        <v>0</v>
      </c>
      <c r="Q121">
        <f t="shared" si="14"/>
        <v>1</v>
      </c>
      <c r="R121">
        <f t="shared" si="15"/>
        <v>0</v>
      </c>
      <c r="S121">
        <f t="shared" si="16"/>
        <v>5.1518990769013655</v>
      </c>
    </row>
    <row r="122" spans="1:19" x14ac:dyDescent="0.2">
      <c r="A122" t="s">
        <v>144</v>
      </c>
      <c r="B122">
        <v>2554.4960937999999</v>
      </c>
      <c r="C122">
        <v>2424.6899414</v>
      </c>
      <c r="D122">
        <v>2571.0329590000001</v>
      </c>
      <c r="E122">
        <v>2484.2932129000001</v>
      </c>
      <c r="F122">
        <v>2419.8601073999998</v>
      </c>
      <c r="G122">
        <v>2455.6799316000001</v>
      </c>
      <c r="H122">
        <v>2398.1398926000002</v>
      </c>
      <c r="I122">
        <v>2424.6899414</v>
      </c>
      <c r="J122">
        <v>2439.0117187999999</v>
      </c>
      <c r="L122" t="str">
        <f t="shared" si="10"/>
        <v>06JAN2021:01:00:00</v>
      </c>
      <c r="M122">
        <v>1</v>
      </c>
      <c r="N122">
        <f t="shared" si="11"/>
        <v>-129.80615239999997</v>
      </c>
      <c r="O122">
        <f t="shared" si="12"/>
        <v>-129.80615239999997</v>
      </c>
      <c r="P122">
        <f t="shared" si="13"/>
        <v>0</v>
      </c>
      <c r="Q122">
        <f t="shared" si="14"/>
        <v>1</v>
      </c>
      <c r="R122">
        <f t="shared" si="15"/>
        <v>0</v>
      </c>
      <c r="S122">
        <f t="shared" si="16"/>
        <v>5.0814778192478585</v>
      </c>
    </row>
    <row r="123" spans="1:19" x14ac:dyDescent="0.2">
      <c r="A123" t="s">
        <v>145</v>
      </c>
      <c r="B123">
        <v>2420.3847655999998</v>
      </c>
      <c r="C123">
        <v>2310.1298827999999</v>
      </c>
      <c r="D123">
        <v>2480.8559570000002</v>
      </c>
      <c r="E123">
        <v>2393.6464844000002</v>
      </c>
      <c r="F123">
        <v>2307.8200683999999</v>
      </c>
      <c r="G123">
        <v>2329.3798827999999</v>
      </c>
      <c r="H123">
        <v>2281.9299316000001</v>
      </c>
      <c r="I123">
        <v>2310.1298827999999</v>
      </c>
      <c r="J123">
        <v>2326.2495116999999</v>
      </c>
      <c r="L123" t="str">
        <f t="shared" si="10"/>
        <v>06JAN2021:02:00:00</v>
      </c>
      <c r="M123">
        <v>2</v>
      </c>
      <c r="N123">
        <f t="shared" si="11"/>
        <v>-110.2548827999999</v>
      </c>
      <c r="O123">
        <f t="shared" si="12"/>
        <v>-110.2548827999999</v>
      </c>
      <c r="P123">
        <f t="shared" si="13"/>
        <v>0</v>
      </c>
      <c r="Q123">
        <f t="shared" si="14"/>
        <v>1</v>
      </c>
      <c r="R123">
        <f t="shared" si="15"/>
        <v>0</v>
      </c>
      <c r="S123">
        <f t="shared" si="16"/>
        <v>4.5552626329090424</v>
      </c>
    </row>
    <row r="124" spans="1:19" x14ac:dyDescent="0.2">
      <c r="A124" t="s">
        <v>146</v>
      </c>
      <c r="B124">
        <v>2366.5136719000002</v>
      </c>
      <c r="C124">
        <v>2246.3100586</v>
      </c>
      <c r="D124">
        <v>2413.2641601999999</v>
      </c>
      <c r="E124">
        <v>2328.8024902000002</v>
      </c>
      <c r="F124">
        <v>2237.6398926000002</v>
      </c>
      <c r="G124">
        <v>2286.2199707</v>
      </c>
      <c r="H124">
        <v>2223.1699219000002</v>
      </c>
      <c r="I124">
        <v>2246.3100586</v>
      </c>
      <c r="J124">
        <v>2264.2153320000002</v>
      </c>
      <c r="L124" t="str">
        <f t="shared" si="10"/>
        <v>06JAN2021:03:00:00</v>
      </c>
      <c r="M124">
        <v>3</v>
      </c>
      <c r="N124">
        <f t="shared" si="11"/>
        <v>-120.20361330000014</v>
      </c>
      <c r="O124">
        <f t="shared" si="12"/>
        <v>-120.20361330000014</v>
      </c>
      <c r="P124">
        <f t="shared" si="13"/>
        <v>0</v>
      </c>
      <c r="Q124">
        <f t="shared" si="14"/>
        <v>1</v>
      </c>
      <c r="R124">
        <f t="shared" si="15"/>
        <v>0</v>
      </c>
      <c r="S124">
        <f t="shared" si="16"/>
        <v>5.0793542723753795</v>
      </c>
    </row>
    <row r="125" spans="1:19" x14ac:dyDescent="0.2">
      <c r="A125" t="s">
        <v>147</v>
      </c>
      <c r="B125">
        <v>2316.2639159999999</v>
      </c>
      <c r="C125">
        <v>2178.4799804999998</v>
      </c>
      <c r="D125">
        <v>2397.5866698999998</v>
      </c>
      <c r="E125">
        <v>2327.1303711</v>
      </c>
      <c r="F125">
        <v>2207.3898926000002</v>
      </c>
      <c r="G125">
        <v>2296.8100586</v>
      </c>
      <c r="H125">
        <v>2188.4299316000001</v>
      </c>
      <c r="I125">
        <v>2178.4799804999998</v>
      </c>
      <c r="J125">
        <v>2230.3745116999999</v>
      </c>
      <c r="L125" t="str">
        <f t="shared" si="10"/>
        <v>06JAN2021:04:00:00</v>
      </c>
      <c r="M125">
        <v>4</v>
      </c>
      <c r="N125">
        <f t="shared" si="11"/>
        <v>-137.7839355000001</v>
      </c>
      <c r="O125">
        <f t="shared" si="12"/>
        <v>-137.7839355000001</v>
      </c>
      <c r="P125">
        <f t="shared" si="13"/>
        <v>0</v>
      </c>
      <c r="Q125">
        <f t="shared" si="14"/>
        <v>1</v>
      </c>
      <c r="R125">
        <f t="shared" si="15"/>
        <v>0</v>
      </c>
      <c r="S125">
        <f t="shared" si="16"/>
        <v>5.9485421565406842</v>
      </c>
    </row>
    <row r="126" spans="1:19" x14ac:dyDescent="0.2">
      <c r="A126" t="s">
        <v>148</v>
      </c>
      <c r="B126">
        <v>2304.8300780999998</v>
      </c>
      <c r="C126">
        <v>2204.7700195000002</v>
      </c>
      <c r="D126">
        <v>2396.9128418</v>
      </c>
      <c r="E126">
        <v>2324.5295409999999</v>
      </c>
      <c r="F126">
        <v>2223.8000487999998</v>
      </c>
      <c r="G126">
        <v>2300.7900390999998</v>
      </c>
      <c r="H126">
        <v>2211.4199219000002</v>
      </c>
      <c r="I126">
        <v>2204.7700195000002</v>
      </c>
      <c r="J126">
        <v>2247.2104491999999</v>
      </c>
      <c r="L126" t="str">
        <f t="shared" si="10"/>
        <v>06JAN2021:05:00:00</v>
      </c>
      <c r="M126">
        <v>5</v>
      </c>
      <c r="N126">
        <f t="shared" si="11"/>
        <v>-100.06005859999959</v>
      </c>
      <c r="O126">
        <f t="shared" si="12"/>
        <v>-100.06005859999959</v>
      </c>
      <c r="P126">
        <f t="shared" si="13"/>
        <v>0</v>
      </c>
      <c r="Q126">
        <f t="shared" si="14"/>
        <v>1</v>
      </c>
      <c r="R126">
        <f t="shared" si="15"/>
        <v>0</v>
      </c>
      <c r="S126">
        <f t="shared" si="16"/>
        <v>4.3413204101572944</v>
      </c>
    </row>
    <row r="127" spans="1:19" x14ac:dyDescent="0.2">
      <c r="A127" t="s">
        <v>149</v>
      </c>
      <c r="B127">
        <v>2397.4643554999998</v>
      </c>
      <c r="C127">
        <v>2291.3798827999999</v>
      </c>
      <c r="D127">
        <v>2499.1645508000001</v>
      </c>
      <c r="E127">
        <v>2422.9367676000002</v>
      </c>
      <c r="F127">
        <v>2334.5900879000001</v>
      </c>
      <c r="G127">
        <v>2442.1298827999999</v>
      </c>
      <c r="H127">
        <v>2365.1699219000002</v>
      </c>
      <c r="I127">
        <v>2291.3798827999999</v>
      </c>
      <c r="J127">
        <v>2365.4467773000001</v>
      </c>
      <c r="L127" t="str">
        <f t="shared" si="10"/>
        <v>06JAN2021:06:00:00</v>
      </c>
      <c r="M127">
        <v>6</v>
      </c>
      <c r="N127">
        <f t="shared" si="11"/>
        <v>-106.08447269999988</v>
      </c>
      <c r="O127">
        <f t="shared" si="12"/>
        <v>-106.08447269999988</v>
      </c>
      <c r="P127">
        <f t="shared" si="13"/>
        <v>0</v>
      </c>
      <c r="Q127">
        <f t="shared" si="14"/>
        <v>1</v>
      </c>
      <c r="R127">
        <f t="shared" si="15"/>
        <v>0</v>
      </c>
      <c r="S127">
        <f t="shared" si="16"/>
        <v>4.4248613105188621</v>
      </c>
    </row>
    <row r="128" spans="1:19" x14ac:dyDescent="0.2">
      <c r="A128" t="s">
        <v>150</v>
      </c>
      <c r="B128">
        <v>2583.9167480000001</v>
      </c>
      <c r="C128">
        <v>2533.0400390999998</v>
      </c>
      <c r="D128">
        <v>2679.1369629000001</v>
      </c>
      <c r="E128">
        <v>2553.6569823999998</v>
      </c>
      <c r="F128">
        <v>2554.8500976999999</v>
      </c>
      <c r="G128">
        <v>2704.0800780999998</v>
      </c>
      <c r="H128">
        <v>2725.5800780999998</v>
      </c>
      <c r="I128">
        <v>2533.0400390999998</v>
      </c>
      <c r="J128">
        <v>2626.2695312999999</v>
      </c>
      <c r="L128" t="str">
        <f t="shared" si="10"/>
        <v>06JAN2021:07:00:00</v>
      </c>
      <c r="M128">
        <v>7</v>
      </c>
      <c r="N128">
        <f t="shared" si="11"/>
        <v>-50.876708900000267</v>
      </c>
      <c r="O128">
        <f t="shared" si="12"/>
        <v>-50.876708900000267</v>
      </c>
      <c r="P128">
        <f t="shared" si="13"/>
        <v>0</v>
      </c>
      <c r="Q128">
        <f t="shared" si="14"/>
        <v>1</v>
      </c>
      <c r="R128">
        <f t="shared" si="15"/>
        <v>0</v>
      </c>
      <c r="S128">
        <f t="shared" si="16"/>
        <v>1.9689763201302748</v>
      </c>
    </row>
    <row r="129" spans="1:19" x14ac:dyDescent="0.2">
      <c r="A129" t="s">
        <v>151</v>
      </c>
      <c r="B129">
        <v>2678.3752441000001</v>
      </c>
      <c r="C129">
        <v>2623.0100097999998</v>
      </c>
      <c r="D129">
        <v>2783.1779784999999</v>
      </c>
      <c r="E129">
        <v>2678.1899414</v>
      </c>
      <c r="F129">
        <v>2661.0500487999998</v>
      </c>
      <c r="G129">
        <v>2858.6699219000002</v>
      </c>
      <c r="H129">
        <v>2861.7099609000002</v>
      </c>
      <c r="I129">
        <v>2623.0100097999998</v>
      </c>
      <c r="J129">
        <v>2741.6733398000001</v>
      </c>
      <c r="L129" t="str">
        <f t="shared" si="10"/>
        <v>06JAN2021:08:00:00</v>
      </c>
      <c r="M129">
        <v>8</v>
      </c>
      <c r="N129">
        <f t="shared" si="11"/>
        <v>-55.365234300000338</v>
      </c>
      <c r="O129">
        <f t="shared" si="12"/>
        <v>-55.365234300000338</v>
      </c>
      <c r="P129">
        <f t="shared" si="13"/>
        <v>0</v>
      </c>
      <c r="Q129">
        <f t="shared" si="14"/>
        <v>1</v>
      </c>
      <c r="R129">
        <f t="shared" si="15"/>
        <v>0</v>
      </c>
      <c r="S129">
        <f t="shared" si="16"/>
        <v>2.0671201476328021</v>
      </c>
    </row>
    <row r="130" spans="1:19" x14ac:dyDescent="0.2">
      <c r="A130" t="s">
        <v>152</v>
      </c>
      <c r="B130">
        <v>2707.6262207</v>
      </c>
      <c r="C130">
        <v>2611.0500487999998</v>
      </c>
      <c r="D130">
        <v>2721.8051758000001</v>
      </c>
      <c r="E130">
        <v>2650.0439452999999</v>
      </c>
      <c r="F130">
        <v>2713.3898926000002</v>
      </c>
      <c r="G130">
        <v>2830.6398926000002</v>
      </c>
      <c r="H130">
        <v>2742.9499512000002</v>
      </c>
      <c r="I130">
        <v>2611.0500487999998</v>
      </c>
      <c r="J130">
        <v>2710.9030762000002</v>
      </c>
      <c r="L130" t="str">
        <f t="shared" si="10"/>
        <v>06JAN2021:09:00:00</v>
      </c>
      <c r="M130">
        <v>9</v>
      </c>
      <c r="N130">
        <f t="shared" si="11"/>
        <v>-96.57617190000019</v>
      </c>
      <c r="O130">
        <f t="shared" si="12"/>
        <v>-96.57617190000019</v>
      </c>
      <c r="P130">
        <f t="shared" si="13"/>
        <v>0</v>
      </c>
      <c r="Q130">
        <f t="shared" si="14"/>
        <v>1</v>
      </c>
      <c r="R130">
        <f t="shared" si="15"/>
        <v>0</v>
      </c>
      <c r="S130">
        <f t="shared" si="16"/>
        <v>3.5668206771550781</v>
      </c>
    </row>
    <row r="131" spans="1:19" x14ac:dyDescent="0.2">
      <c r="A131" t="s">
        <v>153</v>
      </c>
      <c r="B131">
        <v>2777.1491698999998</v>
      </c>
      <c r="C131">
        <v>2736.25</v>
      </c>
      <c r="D131">
        <v>2777.3229980000001</v>
      </c>
      <c r="E131">
        <v>2719.0200195000002</v>
      </c>
      <c r="F131">
        <v>2715.7800293</v>
      </c>
      <c r="G131">
        <v>2863.5300293</v>
      </c>
      <c r="H131">
        <v>2789.7900390999998</v>
      </c>
      <c r="I131">
        <v>2736.25</v>
      </c>
      <c r="J131">
        <v>2765.5615234000002</v>
      </c>
      <c r="L131" t="str">
        <f t="shared" ref="L131:L194" si="17">A131</f>
        <v>06JAN2021:10:00:00</v>
      </c>
      <c r="M131">
        <v>10</v>
      </c>
      <c r="N131">
        <f t="shared" ref="N131:N194" si="18">C131-B131</f>
        <v>-40.899169899999833</v>
      </c>
      <c r="O131">
        <f t="shared" ref="O131:O194" si="19">IF(N131&lt;0,N131,0)</f>
        <v>-40.899169899999833</v>
      </c>
      <c r="P131">
        <f t="shared" ref="P131:P194" si="20">IF(N131&gt;0,N131,0)</f>
        <v>0</v>
      </c>
      <c r="Q131">
        <f t="shared" ref="Q131:Q194" si="21">IF(O131&lt;0,1,0)</f>
        <v>1</v>
      </c>
      <c r="R131">
        <f t="shared" ref="R131:R194" si="22">IF(P131&gt;0,1,0)</f>
        <v>0</v>
      </c>
      <c r="S131">
        <f t="shared" ref="S131:S194" si="23">ABS((B131-C131)/B131)*100</f>
        <v>1.4727033874623501</v>
      </c>
    </row>
    <row r="132" spans="1:19" x14ac:dyDescent="0.2">
      <c r="A132" t="s">
        <v>154</v>
      </c>
      <c r="B132">
        <v>2862.6877441000001</v>
      </c>
      <c r="C132">
        <v>2767.9499512000002</v>
      </c>
      <c r="D132">
        <v>2831.0102539</v>
      </c>
      <c r="E132">
        <v>2801.3967284999999</v>
      </c>
      <c r="F132">
        <v>2820.3500976999999</v>
      </c>
      <c r="G132">
        <v>2880.3200683999999</v>
      </c>
      <c r="H132">
        <v>2825.5600586</v>
      </c>
      <c r="I132">
        <v>2767.9499512000002</v>
      </c>
      <c r="J132">
        <v>2817.3815918</v>
      </c>
      <c r="L132" t="str">
        <f t="shared" si="17"/>
        <v>06JAN2021:11:00:00</v>
      </c>
      <c r="M132">
        <v>11</v>
      </c>
      <c r="N132">
        <f t="shared" si="18"/>
        <v>-94.737792899999931</v>
      </c>
      <c r="O132">
        <f t="shared" si="19"/>
        <v>-94.737792899999931</v>
      </c>
      <c r="P132">
        <f t="shared" si="20"/>
        <v>0</v>
      </c>
      <c r="Q132">
        <f t="shared" si="21"/>
        <v>1</v>
      </c>
      <c r="R132">
        <f t="shared" si="22"/>
        <v>0</v>
      </c>
      <c r="S132">
        <f t="shared" si="23"/>
        <v>3.3094001640680002</v>
      </c>
    </row>
    <row r="133" spans="1:19" x14ac:dyDescent="0.2">
      <c r="A133" t="s">
        <v>155</v>
      </c>
      <c r="B133">
        <v>2935.3662109000002</v>
      </c>
      <c r="C133">
        <v>2863.3999023000001</v>
      </c>
      <c r="D133">
        <v>2901.3327637000002</v>
      </c>
      <c r="E133">
        <v>2869.2368164</v>
      </c>
      <c r="F133">
        <v>2890.1499023000001</v>
      </c>
      <c r="G133">
        <v>2908.8898926000002</v>
      </c>
      <c r="H133">
        <v>2891.9199219000002</v>
      </c>
      <c r="I133">
        <v>2863.3999023000001</v>
      </c>
      <c r="J133">
        <v>2887.6455077999999</v>
      </c>
      <c r="L133" t="str">
        <f t="shared" si="17"/>
        <v>06JAN2021:12:00:00</v>
      </c>
      <c r="M133">
        <v>12</v>
      </c>
      <c r="N133">
        <f t="shared" si="18"/>
        <v>-71.966308600000048</v>
      </c>
      <c r="O133">
        <f t="shared" si="19"/>
        <v>-71.966308600000048</v>
      </c>
      <c r="P133">
        <f t="shared" si="20"/>
        <v>0</v>
      </c>
      <c r="Q133">
        <f t="shared" si="21"/>
        <v>1</v>
      </c>
      <c r="R133">
        <f t="shared" si="22"/>
        <v>0</v>
      </c>
      <c r="S133">
        <f t="shared" si="23"/>
        <v>2.451697792689886</v>
      </c>
    </row>
    <row r="134" spans="1:19" x14ac:dyDescent="0.2">
      <c r="A134" t="s">
        <v>156</v>
      </c>
      <c r="B134">
        <v>2997.4418945000002</v>
      </c>
      <c r="C134">
        <v>3024.1999512000002</v>
      </c>
      <c r="D134">
        <v>2959.7219237999998</v>
      </c>
      <c r="E134">
        <v>2935.5715332</v>
      </c>
      <c r="F134">
        <v>2984.6699219000002</v>
      </c>
      <c r="G134">
        <v>2977.8898926000002</v>
      </c>
      <c r="H134">
        <v>2909.1999512000002</v>
      </c>
      <c r="I134">
        <v>3024.1999512000002</v>
      </c>
      <c r="J134">
        <v>2971.7189941000001</v>
      </c>
      <c r="L134" t="str">
        <f t="shared" si="17"/>
        <v>06JAN2021:13:00:00</v>
      </c>
      <c r="M134">
        <v>13</v>
      </c>
      <c r="N134">
        <f t="shared" si="18"/>
        <v>26.758056699999997</v>
      </c>
      <c r="O134">
        <f t="shared" si="19"/>
        <v>0</v>
      </c>
      <c r="P134">
        <f t="shared" si="20"/>
        <v>26.758056699999997</v>
      </c>
      <c r="Q134">
        <f t="shared" si="21"/>
        <v>0</v>
      </c>
      <c r="R134">
        <f t="shared" si="22"/>
        <v>1</v>
      </c>
      <c r="S134">
        <f t="shared" si="23"/>
        <v>0.89269642721342812</v>
      </c>
    </row>
    <row r="135" spans="1:19" x14ac:dyDescent="0.2">
      <c r="A135" t="s">
        <v>157</v>
      </c>
      <c r="B135">
        <v>3041.4172362999998</v>
      </c>
      <c r="C135">
        <v>3096.5800780999998</v>
      </c>
      <c r="D135">
        <v>3013.9582519999999</v>
      </c>
      <c r="E135">
        <v>3009.4079590000001</v>
      </c>
      <c r="F135">
        <v>3059.7199707</v>
      </c>
      <c r="G135">
        <v>3050.3100586</v>
      </c>
      <c r="H135">
        <v>2961.0300293</v>
      </c>
      <c r="I135">
        <v>3096.5800780999998</v>
      </c>
      <c r="J135">
        <v>3037.3662109000002</v>
      </c>
      <c r="L135" t="str">
        <f t="shared" si="17"/>
        <v>06JAN2021:14:00:00</v>
      </c>
      <c r="M135">
        <v>14</v>
      </c>
      <c r="N135">
        <f t="shared" si="18"/>
        <v>55.162841800000024</v>
      </c>
      <c r="O135">
        <f t="shared" si="19"/>
        <v>0</v>
      </c>
      <c r="P135">
        <f t="shared" si="20"/>
        <v>55.162841800000024</v>
      </c>
      <c r="Q135">
        <f t="shared" si="21"/>
        <v>0</v>
      </c>
      <c r="R135">
        <f t="shared" si="22"/>
        <v>1</v>
      </c>
      <c r="S135">
        <f t="shared" si="23"/>
        <v>1.8137216144374759</v>
      </c>
    </row>
    <row r="136" spans="1:19" x14ac:dyDescent="0.2">
      <c r="A136" t="s">
        <v>158</v>
      </c>
      <c r="B136">
        <v>3074.6042480000001</v>
      </c>
      <c r="C136">
        <v>3158.3100586</v>
      </c>
      <c r="D136">
        <v>3067.1669922000001</v>
      </c>
      <c r="E136">
        <v>3074.1372070000002</v>
      </c>
      <c r="F136">
        <v>3083.1799316000001</v>
      </c>
      <c r="G136">
        <v>3065.3898926000002</v>
      </c>
      <c r="H136">
        <v>2956.0700683999999</v>
      </c>
      <c r="I136">
        <v>3158.3100586</v>
      </c>
      <c r="J136">
        <v>3065.9594726999999</v>
      </c>
      <c r="L136" t="str">
        <f t="shared" si="17"/>
        <v>06JAN2021:15:00:00</v>
      </c>
      <c r="M136">
        <v>15</v>
      </c>
      <c r="N136">
        <f t="shared" si="18"/>
        <v>83.70581059999995</v>
      </c>
      <c r="O136">
        <f t="shared" si="19"/>
        <v>0</v>
      </c>
      <c r="P136">
        <f t="shared" si="20"/>
        <v>83.70581059999995</v>
      </c>
      <c r="Q136">
        <f t="shared" si="21"/>
        <v>0</v>
      </c>
      <c r="R136">
        <f t="shared" si="22"/>
        <v>1</v>
      </c>
      <c r="S136">
        <f t="shared" si="23"/>
        <v>2.7224905662070089</v>
      </c>
    </row>
    <row r="137" spans="1:19" x14ac:dyDescent="0.2">
      <c r="A137" t="s">
        <v>159</v>
      </c>
      <c r="B137">
        <v>3107.4875487999998</v>
      </c>
      <c r="C137">
        <v>3122.1899414</v>
      </c>
      <c r="D137">
        <v>3071.7668457</v>
      </c>
      <c r="E137">
        <v>3089.6022948999998</v>
      </c>
      <c r="F137">
        <v>3102.4399414</v>
      </c>
      <c r="G137">
        <v>3005.1298827999999</v>
      </c>
      <c r="H137">
        <v>2946.4399414</v>
      </c>
      <c r="I137">
        <v>3122.1899414</v>
      </c>
      <c r="J137">
        <v>3052.3793945000002</v>
      </c>
      <c r="L137" t="str">
        <f t="shared" si="17"/>
        <v>06JAN2021:16:00:00</v>
      </c>
      <c r="M137">
        <v>16</v>
      </c>
      <c r="N137">
        <f t="shared" si="18"/>
        <v>14.702392600000167</v>
      </c>
      <c r="O137">
        <f t="shared" si="19"/>
        <v>0</v>
      </c>
      <c r="P137">
        <f t="shared" si="20"/>
        <v>14.702392600000167</v>
      </c>
      <c r="Q137">
        <f t="shared" si="21"/>
        <v>0</v>
      </c>
      <c r="R137">
        <f t="shared" si="22"/>
        <v>1</v>
      </c>
      <c r="S137">
        <f t="shared" si="23"/>
        <v>0.47312796492709047</v>
      </c>
    </row>
    <row r="138" spans="1:19" x14ac:dyDescent="0.2">
      <c r="A138" t="s">
        <v>160</v>
      </c>
      <c r="B138">
        <v>3137.5263672000001</v>
      </c>
      <c r="C138">
        <v>3103.8000487999998</v>
      </c>
      <c r="D138">
        <v>3066.5612793</v>
      </c>
      <c r="E138">
        <v>3070.4526366999999</v>
      </c>
      <c r="F138">
        <v>3074.0300293</v>
      </c>
      <c r="G138">
        <v>3034.25</v>
      </c>
      <c r="H138">
        <v>2985.9299316000001</v>
      </c>
      <c r="I138">
        <v>3103.8000487999998</v>
      </c>
      <c r="J138">
        <v>3053.5412597999998</v>
      </c>
      <c r="L138" t="str">
        <f t="shared" si="17"/>
        <v>06JAN2021:17:00:00</v>
      </c>
      <c r="M138">
        <v>17</v>
      </c>
      <c r="N138">
        <f t="shared" si="18"/>
        <v>-33.726318400000309</v>
      </c>
      <c r="O138">
        <f t="shared" si="19"/>
        <v>-33.726318400000309</v>
      </c>
      <c r="P138">
        <f t="shared" si="20"/>
        <v>0</v>
      </c>
      <c r="Q138">
        <f t="shared" si="21"/>
        <v>1</v>
      </c>
      <c r="R138">
        <f t="shared" si="22"/>
        <v>0</v>
      </c>
      <c r="S138">
        <f t="shared" si="23"/>
        <v>1.0749333855032568</v>
      </c>
    </row>
    <row r="139" spans="1:19" x14ac:dyDescent="0.2">
      <c r="A139" t="s">
        <v>161</v>
      </c>
      <c r="B139">
        <v>3144.2277832</v>
      </c>
      <c r="C139">
        <v>3081.2399902000002</v>
      </c>
      <c r="D139">
        <v>3062.0122070000002</v>
      </c>
      <c r="E139">
        <v>3034.7275390999998</v>
      </c>
      <c r="F139">
        <v>3030.1000976999999</v>
      </c>
      <c r="G139">
        <v>3079.8200683999999</v>
      </c>
      <c r="H139">
        <v>3010.7099609000002</v>
      </c>
      <c r="I139">
        <v>3081.2399902000002</v>
      </c>
      <c r="J139">
        <v>3048.2416991999999</v>
      </c>
      <c r="L139" t="str">
        <f t="shared" si="17"/>
        <v>06JAN2021:18:00:00</v>
      </c>
      <c r="M139">
        <v>18</v>
      </c>
      <c r="N139">
        <f t="shared" si="18"/>
        <v>-62.987792999999783</v>
      </c>
      <c r="O139">
        <f t="shared" si="19"/>
        <v>-62.987792999999783</v>
      </c>
      <c r="P139">
        <f t="shared" si="20"/>
        <v>0</v>
      </c>
      <c r="Q139">
        <f t="shared" si="21"/>
        <v>1</v>
      </c>
      <c r="R139">
        <f t="shared" si="22"/>
        <v>0</v>
      </c>
      <c r="S139">
        <f t="shared" si="23"/>
        <v>2.0032833923976945</v>
      </c>
    </row>
    <row r="140" spans="1:19" x14ac:dyDescent="0.2">
      <c r="A140" t="s">
        <v>162</v>
      </c>
      <c r="B140">
        <v>3249.6037597999998</v>
      </c>
      <c r="C140">
        <v>3168.9399414</v>
      </c>
      <c r="D140">
        <v>3194.4694823999998</v>
      </c>
      <c r="E140">
        <v>3155.4052734000002</v>
      </c>
      <c r="F140">
        <v>3113.75</v>
      </c>
      <c r="G140">
        <v>3169.0800780999998</v>
      </c>
      <c r="H140">
        <v>3093.5700683999999</v>
      </c>
      <c r="I140">
        <v>3168.9399414</v>
      </c>
      <c r="J140">
        <v>3139.5087890999998</v>
      </c>
      <c r="L140" t="str">
        <f t="shared" si="17"/>
        <v>06JAN2021:19:00:00</v>
      </c>
      <c r="M140">
        <v>19</v>
      </c>
      <c r="N140">
        <f t="shared" si="18"/>
        <v>-80.663818399999855</v>
      </c>
      <c r="O140">
        <f t="shared" si="19"/>
        <v>-80.663818399999855</v>
      </c>
      <c r="P140">
        <f t="shared" si="20"/>
        <v>0</v>
      </c>
      <c r="Q140">
        <f t="shared" si="21"/>
        <v>1</v>
      </c>
      <c r="R140">
        <f t="shared" si="22"/>
        <v>0</v>
      </c>
      <c r="S140">
        <f t="shared" si="23"/>
        <v>2.4822662811346698</v>
      </c>
    </row>
    <row r="141" spans="1:19" x14ac:dyDescent="0.2">
      <c r="A141" t="s">
        <v>163</v>
      </c>
      <c r="B141">
        <v>3194.9211426000002</v>
      </c>
      <c r="C141">
        <v>3109.5500487999998</v>
      </c>
      <c r="D141">
        <v>3176.2810058999999</v>
      </c>
      <c r="E141">
        <v>3135.5822754000001</v>
      </c>
      <c r="F141">
        <v>3084.8701172000001</v>
      </c>
      <c r="G141">
        <v>3176.5400390999998</v>
      </c>
      <c r="H141">
        <v>3109.2700195000002</v>
      </c>
      <c r="I141">
        <v>3109.5500487999998</v>
      </c>
      <c r="J141">
        <v>3120.0251465000001</v>
      </c>
      <c r="L141" t="str">
        <f t="shared" si="17"/>
        <v>06JAN2021:20:00:00</v>
      </c>
      <c r="M141">
        <v>20</v>
      </c>
      <c r="N141">
        <f t="shared" si="18"/>
        <v>-85.371093800000381</v>
      </c>
      <c r="O141">
        <f t="shared" si="19"/>
        <v>-85.371093800000381</v>
      </c>
      <c r="P141">
        <f t="shared" si="20"/>
        <v>0</v>
      </c>
      <c r="Q141">
        <f t="shared" si="21"/>
        <v>1</v>
      </c>
      <c r="R141">
        <f t="shared" si="22"/>
        <v>0</v>
      </c>
      <c r="S141">
        <f t="shared" si="23"/>
        <v>2.6720876663179891</v>
      </c>
    </row>
    <row r="142" spans="1:19" x14ac:dyDescent="0.2">
      <c r="A142" t="s">
        <v>164</v>
      </c>
      <c r="B142">
        <v>3099.3857422000001</v>
      </c>
      <c r="C142">
        <v>3035.6298827999999</v>
      </c>
      <c r="D142">
        <v>3101.9589844000002</v>
      </c>
      <c r="E142">
        <v>3069.2824707</v>
      </c>
      <c r="F142">
        <v>3020.6799316000001</v>
      </c>
      <c r="G142">
        <v>3113.4199219000002</v>
      </c>
      <c r="H142">
        <v>3079.0800780999998</v>
      </c>
      <c r="I142">
        <v>3035.6298827999999</v>
      </c>
      <c r="J142">
        <v>3060.7697754000001</v>
      </c>
      <c r="L142" t="str">
        <f t="shared" si="17"/>
        <v>06JAN2021:21:00:00</v>
      </c>
      <c r="M142">
        <v>21</v>
      </c>
      <c r="N142">
        <f t="shared" si="18"/>
        <v>-63.75585940000019</v>
      </c>
      <c r="O142">
        <f t="shared" si="19"/>
        <v>-63.75585940000019</v>
      </c>
      <c r="P142">
        <f t="shared" si="20"/>
        <v>0</v>
      </c>
      <c r="Q142">
        <f t="shared" si="21"/>
        <v>1</v>
      </c>
      <c r="R142">
        <f t="shared" si="22"/>
        <v>0</v>
      </c>
      <c r="S142">
        <f t="shared" si="23"/>
        <v>2.0570482251346078</v>
      </c>
    </row>
    <row r="143" spans="1:19" x14ac:dyDescent="0.2">
      <c r="A143" t="s">
        <v>165</v>
      </c>
      <c r="B143">
        <v>2984.0056152000002</v>
      </c>
      <c r="C143">
        <v>2971.1398926000002</v>
      </c>
      <c r="D143">
        <v>3001.0129394999999</v>
      </c>
      <c r="E143">
        <v>2970.4484862999998</v>
      </c>
      <c r="F143">
        <v>2941.8601073999998</v>
      </c>
      <c r="G143">
        <v>3054.6999512000002</v>
      </c>
      <c r="H143">
        <v>2989.1799316000001</v>
      </c>
      <c r="I143">
        <v>2971.1398926000002</v>
      </c>
      <c r="J143">
        <v>2982.5090332</v>
      </c>
      <c r="L143" t="str">
        <f t="shared" si="17"/>
        <v>06JAN2021:22:00:00</v>
      </c>
      <c r="M143">
        <v>22</v>
      </c>
      <c r="N143">
        <f t="shared" si="18"/>
        <v>-12.865722600000026</v>
      </c>
      <c r="O143">
        <f t="shared" si="19"/>
        <v>-12.865722600000026</v>
      </c>
      <c r="P143">
        <f t="shared" si="20"/>
        <v>0</v>
      </c>
      <c r="Q143">
        <f t="shared" si="21"/>
        <v>1</v>
      </c>
      <c r="R143">
        <f t="shared" si="22"/>
        <v>0</v>
      </c>
      <c r="S143">
        <f t="shared" si="23"/>
        <v>0.43115611225609957</v>
      </c>
    </row>
    <row r="144" spans="1:19" x14ac:dyDescent="0.2">
      <c r="A144" t="s">
        <v>166</v>
      </c>
      <c r="B144">
        <v>2830.5122070000002</v>
      </c>
      <c r="C144">
        <v>2813.7800293</v>
      </c>
      <c r="D144">
        <v>2840.2131347999998</v>
      </c>
      <c r="E144">
        <v>2803.9726562999999</v>
      </c>
      <c r="F144">
        <v>2803.9499512000002</v>
      </c>
      <c r="G144">
        <v>2910.6699219000002</v>
      </c>
      <c r="H144">
        <v>2845.0100097999998</v>
      </c>
      <c r="I144">
        <v>2813.7800293</v>
      </c>
      <c r="J144">
        <v>2834.5454101999999</v>
      </c>
      <c r="L144" t="str">
        <f t="shared" si="17"/>
        <v>06JAN2021:23:00:00</v>
      </c>
      <c r="M144">
        <v>23</v>
      </c>
      <c r="N144">
        <f t="shared" si="18"/>
        <v>-16.732177700000193</v>
      </c>
      <c r="O144">
        <f t="shared" si="19"/>
        <v>-16.732177700000193</v>
      </c>
      <c r="P144">
        <f t="shared" si="20"/>
        <v>0</v>
      </c>
      <c r="Q144">
        <f t="shared" si="21"/>
        <v>1</v>
      </c>
      <c r="R144">
        <f t="shared" si="22"/>
        <v>0</v>
      </c>
      <c r="S144">
        <f t="shared" si="23"/>
        <v>0.59113603745006538</v>
      </c>
    </row>
    <row r="145" spans="1:19" x14ac:dyDescent="0.2">
      <c r="A145" t="s">
        <v>167</v>
      </c>
      <c r="B145">
        <v>2671.5021972999998</v>
      </c>
      <c r="C145">
        <v>2637.7199707</v>
      </c>
      <c r="D145">
        <v>2676.7541504000001</v>
      </c>
      <c r="E145">
        <v>2622.0432129000001</v>
      </c>
      <c r="F145">
        <v>2640.8500976999999</v>
      </c>
      <c r="G145">
        <v>2670.4299316000001</v>
      </c>
      <c r="H145">
        <v>2635.9099120999999</v>
      </c>
      <c r="I145">
        <v>2637.7199707</v>
      </c>
      <c r="J145">
        <v>2647.0178222999998</v>
      </c>
      <c r="L145" t="str">
        <f t="shared" si="17"/>
        <v>07JAN2021:00:00:00</v>
      </c>
      <c r="M145">
        <v>24</v>
      </c>
      <c r="N145">
        <f t="shared" si="18"/>
        <v>-33.782226599999831</v>
      </c>
      <c r="O145">
        <f t="shared" si="19"/>
        <v>-33.782226599999831</v>
      </c>
      <c r="P145">
        <f t="shared" si="20"/>
        <v>0</v>
      </c>
      <c r="Q145">
        <f t="shared" si="21"/>
        <v>1</v>
      </c>
      <c r="R145">
        <f t="shared" si="22"/>
        <v>0</v>
      </c>
      <c r="S145">
        <f t="shared" si="23"/>
        <v>1.2645404759218402</v>
      </c>
    </row>
    <row r="146" spans="1:19" x14ac:dyDescent="0.2">
      <c r="A146" t="s">
        <v>168</v>
      </c>
      <c r="B146">
        <v>2538.0754394999999</v>
      </c>
      <c r="C146">
        <v>2497.8999023000001</v>
      </c>
      <c r="D146">
        <v>2528.5515137000002</v>
      </c>
      <c r="E146">
        <v>2478.3354491999999</v>
      </c>
      <c r="F146">
        <v>2565.2099609000002</v>
      </c>
      <c r="G146">
        <v>2549.4799804999998</v>
      </c>
      <c r="H146">
        <v>2497.8999023000001</v>
      </c>
      <c r="I146">
        <v>2515.8999023000001</v>
      </c>
      <c r="J146">
        <v>2529.5063476999999</v>
      </c>
      <c r="L146" t="str">
        <f t="shared" si="17"/>
        <v>07JAN2021:01:00:00</v>
      </c>
      <c r="M146">
        <v>1</v>
      </c>
      <c r="N146">
        <f t="shared" si="18"/>
        <v>-40.175537199999781</v>
      </c>
      <c r="O146">
        <f t="shared" si="19"/>
        <v>-40.175537199999781</v>
      </c>
      <c r="P146">
        <f t="shared" si="20"/>
        <v>0</v>
      </c>
      <c r="Q146">
        <f t="shared" si="21"/>
        <v>1</v>
      </c>
      <c r="R146">
        <f t="shared" si="22"/>
        <v>0</v>
      </c>
      <c r="S146">
        <f t="shared" si="23"/>
        <v>1.5829134380621228</v>
      </c>
    </row>
    <row r="147" spans="1:19" x14ac:dyDescent="0.2">
      <c r="A147" t="s">
        <v>169</v>
      </c>
      <c r="B147">
        <v>2462.4846191000001</v>
      </c>
      <c r="C147">
        <v>2388.6999512000002</v>
      </c>
      <c r="D147">
        <v>2453.7431640999998</v>
      </c>
      <c r="E147">
        <v>2396.9172362999998</v>
      </c>
      <c r="F147">
        <v>2482.0700683999999</v>
      </c>
      <c r="G147">
        <v>2495.3400879000001</v>
      </c>
      <c r="H147">
        <v>2388.6999512000002</v>
      </c>
      <c r="I147">
        <v>2387.9399414</v>
      </c>
      <c r="J147">
        <v>2433.3129883000001</v>
      </c>
      <c r="L147" t="str">
        <f t="shared" si="17"/>
        <v>07JAN2021:02:00:00</v>
      </c>
      <c r="M147">
        <v>2</v>
      </c>
      <c r="N147">
        <f t="shared" si="18"/>
        <v>-73.784667899999931</v>
      </c>
      <c r="O147">
        <f t="shared" si="19"/>
        <v>-73.784667899999931</v>
      </c>
      <c r="P147">
        <f t="shared" si="20"/>
        <v>0</v>
      </c>
      <c r="Q147">
        <f t="shared" si="21"/>
        <v>1</v>
      </c>
      <c r="R147">
        <f t="shared" si="22"/>
        <v>0</v>
      </c>
      <c r="S147">
        <f t="shared" si="23"/>
        <v>2.996350406727295</v>
      </c>
    </row>
    <row r="148" spans="1:19" x14ac:dyDescent="0.2">
      <c r="A148" t="s">
        <v>170</v>
      </c>
      <c r="B148">
        <v>2434.8215332</v>
      </c>
      <c r="C148">
        <v>2418.1699219000002</v>
      </c>
      <c r="D148">
        <v>2408.8637695000002</v>
      </c>
      <c r="E148">
        <v>2355.8217773000001</v>
      </c>
      <c r="F148">
        <v>2445.5100097999998</v>
      </c>
      <c r="G148">
        <v>2380.1699219000002</v>
      </c>
      <c r="H148">
        <v>2418.1699219000002</v>
      </c>
      <c r="I148">
        <v>2382.6298827999999</v>
      </c>
      <c r="J148">
        <v>2410.2065429999998</v>
      </c>
      <c r="L148" t="str">
        <f t="shared" si="17"/>
        <v>07JAN2021:03:00:00</v>
      </c>
      <c r="M148">
        <v>3</v>
      </c>
      <c r="N148">
        <f t="shared" si="18"/>
        <v>-16.651611299999786</v>
      </c>
      <c r="O148">
        <f t="shared" si="19"/>
        <v>-16.651611299999786</v>
      </c>
      <c r="P148">
        <f t="shared" si="20"/>
        <v>0</v>
      </c>
      <c r="Q148">
        <f t="shared" si="21"/>
        <v>1</v>
      </c>
      <c r="R148">
        <f t="shared" si="22"/>
        <v>0</v>
      </c>
      <c r="S148">
        <f t="shared" si="23"/>
        <v>0.68389453078785456</v>
      </c>
    </row>
    <row r="149" spans="1:19" x14ac:dyDescent="0.2">
      <c r="A149" t="s">
        <v>171</v>
      </c>
      <c r="B149">
        <v>2449.9804687999999</v>
      </c>
      <c r="C149">
        <v>2510.9399414</v>
      </c>
      <c r="D149">
        <v>2440.9941405999998</v>
      </c>
      <c r="E149">
        <v>2400.0642090000001</v>
      </c>
      <c r="F149">
        <v>2466.4799804999998</v>
      </c>
      <c r="G149">
        <v>2602.5800780999998</v>
      </c>
      <c r="H149">
        <v>2510.9399414</v>
      </c>
      <c r="I149">
        <v>2440.4199219000002</v>
      </c>
      <c r="J149">
        <v>2484.9067383000001</v>
      </c>
      <c r="L149" t="str">
        <f t="shared" si="17"/>
        <v>07JAN2021:04:00:00</v>
      </c>
      <c r="M149">
        <v>4</v>
      </c>
      <c r="N149">
        <f t="shared" si="18"/>
        <v>60.959472600000026</v>
      </c>
      <c r="O149">
        <f t="shared" si="19"/>
        <v>0</v>
      </c>
      <c r="P149">
        <f t="shared" si="20"/>
        <v>60.959472600000026</v>
      </c>
      <c r="Q149">
        <f t="shared" si="21"/>
        <v>0</v>
      </c>
      <c r="R149">
        <f t="shared" si="22"/>
        <v>1</v>
      </c>
      <c r="S149">
        <f t="shared" si="23"/>
        <v>2.4881615741964658</v>
      </c>
    </row>
    <row r="150" spans="1:19" x14ac:dyDescent="0.2">
      <c r="A150" t="s">
        <v>172</v>
      </c>
      <c r="B150">
        <v>2537.7197265999998</v>
      </c>
      <c r="C150">
        <v>2559.0400390999998</v>
      </c>
      <c r="D150">
        <v>2502.4204101999999</v>
      </c>
      <c r="E150">
        <v>2510.6298827999999</v>
      </c>
      <c r="F150">
        <v>2547.4299316000001</v>
      </c>
      <c r="G150">
        <v>2652.0500487999998</v>
      </c>
      <c r="H150">
        <v>2559.0400390999998</v>
      </c>
      <c r="I150">
        <v>2560.8500976999999</v>
      </c>
      <c r="J150">
        <v>2561.1386719000002</v>
      </c>
      <c r="L150" t="str">
        <f t="shared" si="17"/>
        <v>07JAN2021:05:00:00</v>
      </c>
      <c r="M150">
        <v>5</v>
      </c>
      <c r="N150">
        <f t="shared" si="18"/>
        <v>21.3203125</v>
      </c>
      <c r="O150">
        <f t="shared" si="19"/>
        <v>0</v>
      </c>
      <c r="P150">
        <f t="shared" si="20"/>
        <v>21.3203125</v>
      </c>
      <c r="Q150">
        <f t="shared" si="21"/>
        <v>0</v>
      </c>
      <c r="R150">
        <f t="shared" si="22"/>
        <v>1</v>
      </c>
      <c r="S150">
        <f t="shared" si="23"/>
        <v>0.84013661069517098</v>
      </c>
    </row>
    <row r="151" spans="1:19" x14ac:dyDescent="0.2">
      <c r="A151" t="s">
        <v>173</v>
      </c>
      <c r="B151">
        <v>2725.3735351999999</v>
      </c>
      <c r="C151">
        <v>2801.1699219000002</v>
      </c>
      <c r="D151">
        <v>2674.9321289</v>
      </c>
      <c r="E151">
        <v>2714.3090820000002</v>
      </c>
      <c r="F151">
        <v>2745.1999512000002</v>
      </c>
      <c r="G151">
        <v>2945.2099609000002</v>
      </c>
      <c r="H151">
        <v>2801.1699219000002</v>
      </c>
      <c r="I151">
        <v>2711.5100097999998</v>
      </c>
      <c r="J151">
        <v>2766.9877929999998</v>
      </c>
      <c r="L151" t="str">
        <f t="shared" si="17"/>
        <v>07JAN2021:06:00:00</v>
      </c>
      <c r="M151">
        <v>6</v>
      </c>
      <c r="N151">
        <f t="shared" si="18"/>
        <v>75.796386700000312</v>
      </c>
      <c r="O151">
        <f t="shared" si="19"/>
        <v>0</v>
      </c>
      <c r="P151">
        <f t="shared" si="20"/>
        <v>75.796386700000312</v>
      </c>
      <c r="Q151">
        <f t="shared" si="21"/>
        <v>0</v>
      </c>
      <c r="R151">
        <f t="shared" si="22"/>
        <v>1</v>
      </c>
      <c r="S151">
        <f t="shared" si="23"/>
        <v>2.7811375476073241</v>
      </c>
    </row>
    <row r="152" spans="1:19" x14ac:dyDescent="0.2">
      <c r="A152" t="s">
        <v>174</v>
      </c>
      <c r="B152">
        <v>3041.0253905999998</v>
      </c>
      <c r="C152">
        <v>3205.4799804999998</v>
      </c>
      <c r="D152">
        <v>2987.6293945000002</v>
      </c>
      <c r="E152">
        <v>3047.5490722999998</v>
      </c>
      <c r="F152">
        <v>3029.7900390999998</v>
      </c>
      <c r="G152">
        <v>3232.6201172000001</v>
      </c>
      <c r="H152">
        <v>3205.4799804999998</v>
      </c>
      <c r="I152">
        <v>2922.75</v>
      </c>
      <c r="J152">
        <v>3067.0361327999999</v>
      </c>
      <c r="L152" t="str">
        <f t="shared" si="17"/>
        <v>07JAN2021:07:00:00</v>
      </c>
      <c r="M152">
        <v>7</v>
      </c>
      <c r="N152">
        <f t="shared" si="18"/>
        <v>164.45458989999997</v>
      </c>
      <c r="O152">
        <f t="shared" si="19"/>
        <v>0</v>
      </c>
      <c r="P152">
        <f t="shared" si="20"/>
        <v>164.45458989999997</v>
      </c>
      <c r="Q152">
        <f t="shared" si="21"/>
        <v>0</v>
      </c>
      <c r="R152">
        <f t="shared" si="22"/>
        <v>1</v>
      </c>
      <c r="S152">
        <f t="shared" si="23"/>
        <v>5.4078663863951748</v>
      </c>
    </row>
    <row r="153" spans="1:19" x14ac:dyDescent="0.2">
      <c r="A153" t="s">
        <v>175</v>
      </c>
      <c r="B153">
        <v>3252.3833008000001</v>
      </c>
      <c r="C153">
        <v>3534.7700195000002</v>
      </c>
      <c r="D153">
        <v>3123.6984862999998</v>
      </c>
      <c r="E153">
        <v>3182.7512207</v>
      </c>
      <c r="F153">
        <v>3194.6201172000001</v>
      </c>
      <c r="G153">
        <v>3548.3000487999998</v>
      </c>
      <c r="H153">
        <v>3534.7700195000002</v>
      </c>
      <c r="I153">
        <v>3236.5</v>
      </c>
      <c r="J153">
        <v>3325.4721679999998</v>
      </c>
      <c r="L153" t="str">
        <f t="shared" si="17"/>
        <v>07JAN2021:08:00:00</v>
      </c>
      <c r="M153">
        <v>8</v>
      </c>
      <c r="N153">
        <f t="shared" si="18"/>
        <v>282.38671870000007</v>
      </c>
      <c r="O153">
        <f t="shared" si="19"/>
        <v>0</v>
      </c>
      <c r="P153">
        <f t="shared" si="20"/>
        <v>282.38671870000007</v>
      </c>
      <c r="Q153">
        <f t="shared" si="21"/>
        <v>0</v>
      </c>
      <c r="R153">
        <f t="shared" si="22"/>
        <v>1</v>
      </c>
      <c r="S153">
        <f t="shared" si="23"/>
        <v>8.6824550670439251</v>
      </c>
    </row>
    <row r="154" spans="1:19" x14ac:dyDescent="0.2">
      <c r="A154" t="s">
        <v>176</v>
      </c>
      <c r="B154">
        <v>3248.1289062999999</v>
      </c>
      <c r="C154">
        <v>3202.3798827999999</v>
      </c>
      <c r="D154">
        <v>3111.8608398000001</v>
      </c>
      <c r="E154">
        <v>3205.7714844000002</v>
      </c>
      <c r="F154">
        <v>3178.3898926000002</v>
      </c>
      <c r="G154">
        <v>3383.0400390999998</v>
      </c>
      <c r="H154">
        <v>3202.3798827999999</v>
      </c>
      <c r="I154">
        <v>3206.4799804999998</v>
      </c>
      <c r="J154">
        <v>3208.6752929999998</v>
      </c>
      <c r="L154" t="str">
        <f t="shared" si="17"/>
        <v>07JAN2021:09:00:00</v>
      </c>
      <c r="M154">
        <v>9</v>
      </c>
      <c r="N154">
        <f t="shared" si="18"/>
        <v>-45.749023500000021</v>
      </c>
      <c r="O154">
        <f t="shared" si="19"/>
        <v>-45.749023500000021</v>
      </c>
      <c r="P154">
        <f t="shared" si="20"/>
        <v>0</v>
      </c>
      <c r="Q154">
        <f t="shared" si="21"/>
        <v>1</v>
      </c>
      <c r="R154">
        <f t="shared" si="22"/>
        <v>0</v>
      </c>
      <c r="S154">
        <f t="shared" si="23"/>
        <v>1.4084731493034717</v>
      </c>
    </row>
    <row r="155" spans="1:19" x14ac:dyDescent="0.2">
      <c r="A155" t="s">
        <v>177</v>
      </c>
      <c r="B155">
        <v>3142.0754394999999</v>
      </c>
      <c r="C155">
        <v>3118.3898926000002</v>
      </c>
      <c r="D155">
        <v>3084.2290039</v>
      </c>
      <c r="E155">
        <v>3199.6545409999999</v>
      </c>
      <c r="F155">
        <v>3099.3400879000001</v>
      </c>
      <c r="G155">
        <v>3184.6201172000001</v>
      </c>
      <c r="H155">
        <v>3118.3898926000002</v>
      </c>
      <c r="I155">
        <v>3059.5100097999998</v>
      </c>
      <c r="J155">
        <v>3102.9160155999998</v>
      </c>
      <c r="L155" t="str">
        <f t="shared" si="17"/>
        <v>07JAN2021:10:00:00</v>
      </c>
      <c r="M155">
        <v>10</v>
      </c>
      <c r="N155">
        <f t="shared" si="18"/>
        <v>-23.685546899999736</v>
      </c>
      <c r="O155">
        <f t="shared" si="19"/>
        <v>-23.685546899999736</v>
      </c>
      <c r="P155">
        <f t="shared" si="20"/>
        <v>0</v>
      </c>
      <c r="Q155">
        <f t="shared" si="21"/>
        <v>1</v>
      </c>
      <c r="R155">
        <f t="shared" si="22"/>
        <v>0</v>
      </c>
      <c r="S155">
        <f t="shared" si="23"/>
        <v>0.75381853033321278</v>
      </c>
    </row>
    <row r="156" spans="1:19" x14ac:dyDescent="0.2">
      <c r="A156" t="s">
        <v>178</v>
      </c>
      <c r="B156">
        <v>3025.8305664</v>
      </c>
      <c r="C156">
        <v>3000.6000976999999</v>
      </c>
      <c r="D156">
        <v>3021.5605469000002</v>
      </c>
      <c r="E156">
        <v>3115.8081054999998</v>
      </c>
      <c r="F156">
        <v>2984.2700195000002</v>
      </c>
      <c r="G156">
        <v>3103.0400390999998</v>
      </c>
      <c r="H156">
        <v>3000.6000976999999</v>
      </c>
      <c r="I156">
        <v>2990.2900390999998</v>
      </c>
      <c r="J156">
        <v>3009.3649902000002</v>
      </c>
      <c r="L156" t="str">
        <f t="shared" si="17"/>
        <v>07JAN2021:11:00:00</v>
      </c>
      <c r="M156">
        <v>11</v>
      </c>
      <c r="N156">
        <f t="shared" si="18"/>
        <v>-25.230468700000074</v>
      </c>
      <c r="O156">
        <f t="shared" si="19"/>
        <v>-25.230468700000074</v>
      </c>
      <c r="P156">
        <f t="shared" si="20"/>
        <v>0</v>
      </c>
      <c r="Q156">
        <f t="shared" si="21"/>
        <v>1</v>
      </c>
      <c r="R156">
        <f t="shared" si="22"/>
        <v>0</v>
      </c>
      <c r="S156">
        <f t="shared" si="23"/>
        <v>0.8338361367675049</v>
      </c>
    </row>
    <row r="157" spans="1:19" x14ac:dyDescent="0.2">
      <c r="A157" t="s">
        <v>179</v>
      </c>
      <c r="B157">
        <v>2930.5021972999998</v>
      </c>
      <c r="C157">
        <v>2932.7900390999998</v>
      </c>
      <c r="D157">
        <v>2966.9130859000002</v>
      </c>
      <c r="E157">
        <v>2999.0585937999999</v>
      </c>
      <c r="F157">
        <v>2888.5100097999998</v>
      </c>
      <c r="G157">
        <v>2908.6599120999999</v>
      </c>
      <c r="H157">
        <v>2932.7900390999998</v>
      </c>
      <c r="I157">
        <v>2916.6499023000001</v>
      </c>
      <c r="J157">
        <v>2918.9340820000002</v>
      </c>
      <c r="L157" t="str">
        <f t="shared" si="17"/>
        <v>07JAN2021:12:00:00</v>
      </c>
      <c r="M157">
        <v>12</v>
      </c>
      <c r="N157">
        <f t="shared" si="18"/>
        <v>2.2878418000000238</v>
      </c>
      <c r="O157">
        <f t="shared" si="19"/>
        <v>0</v>
      </c>
      <c r="P157">
        <f t="shared" si="20"/>
        <v>2.2878418000000238</v>
      </c>
      <c r="Q157">
        <f t="shared" si="21"/>
        <v>0</v>
      </c>
      <c r="R157">
        <f t="shared" si="22"/>
        <v>1</v>
      </c>
      <c r="S157">
        <f t="shared" si="23"/>
        <v>7.8069956818592828E-2</v>
      </c>
    </row>
    <row r="158" spans="1:19" x14ac:dyDescent="0.2">
      <c r="A158" t="s">
        <v>180</v>
      </c>
      <c r="B158">
        <v>2864.1516112999998</v>
      </c>
      <c r="C158">
        <v>2874.7600097999998</v>
      </c>
      <c r="D158">
        <v>2924.9606933999999</v>
      </c>
      <c r="E158">
        <v>2961.6645508000001</v>
      </c>
      <c r="F158">
        <v>2877.6201172000001</v>
      </c>
      <c r="G158">
        <v>2858.0600586</v>
      </c>
      <c r="H158">
        <v>2874.7600097999998</v>
      </c>
      <c r="I158">
        <v>2860.4299316000001</v>
      </c>
      <c r="J158">
        <v>2876.0800780999998</v>
      </c>
      <c r="L158" t="str">
        <f t="shared" si="17"/>
        <v>07JAN2021:13:00:00</v>
      </c>
      <c r="M158">
        <v>13</v>
      </c>
      <c r="N158">
        <f t="shared" si="18"/>
        <v>10.608398500000021</v>
      </c>
      <c r="O158">
        <f t="shared" si="19"/>
        <v>0</v>
      </c>
      <c r="P158">
        <f t="shared" si="20"/>
        <v>10.608398500000021</v>
      </c>
      <c r="Q158">
        <f t="shared" si="21"/>
        <v>0</v>
      </c>
      <c r="R158">
        <f t="shared" si="22"/>
        <v>1</v>
      </c>
      <c r="S158">
        <f t="shared" si="23"/>
        <v>0.37038536850306653</v>
      </c>
    </row>
    <row r="159" spans="1:19" x14ac:dyDescent="0.2">
      <c r="A159" t="s">
        <v>181</v>
      </c>
      <c r="B159">
        <v>2826.8251952999999</v>
      </c>
      <c r="C159">
        <v>2882.8500976999999</v>
      </c>
      <c r="D159">
        <v>2913.7380370999999</v>
      </c>
      <c r="E159">
        <v>2976.8657226999999</v>
      </c>
      <c r="F159">
        <v>2863.8300780999998</v>
      </c>
      <c r="G159">
        <v>2837.1398926000002</v>
      </c>
      <c r="H159">
        <v>2882.8500976999999</v>
      </c>
      <c r="I159">
        <v>2866.3999023000001</v>
      </c>
      <c r="J159">
        <v>2872.1298827999999</v>
      </c>
      <c r="L159" t="str">
        <f t="shared" si="17"/>
        <v>07JAN2021:14:00:00</v>
      </c>
      <c r="M159">
        <v>14</v>
      </c>
      <c r="N159">
        <f t="shared" si="18"/>
        <v>56.024902399999974</v>
      </c>
      <c r="O159">
        <f t="shared" si="19"/>
        <v>0</v>
      </c>
      <c r="P159">
        <f t="shared" si="20"/>
        <v>56.024902399999974</v>
      </c>
      <c r="Q159">
        <f t="shared" si="21"/>
        <v>0</v>
      </c>
      <c r="R159">
        <f t="shared" si="22"/>
        <v>1</v>
      </c>
      <c r="S159">
        <f t="shared" si="23"/>
        <v>1.9819019051177753</v>
      </c>
    </row>
    <row r="160" spans="1:19" x14ac:dyDescent="0.2">
      <c r="A160" t="s">
        <v>182</v>
      </c>
      <c r="B160">
        <v>2819.1157226999999</v>
      </c>
      <c r="C160">
        <v>2860.5300293</v>
      </c>
      <c r="D160">
        <v>2910.3432616999999</v>
      </c>
      <c r="E160">
        <v>2988.0461426000002</v>
      </c>
      <c r="F160">
        <v>2817.9599609000002</v>
      </c>
      <c r="G160">
        <v>2873.9699707</v>
      </c>
      <c r="H160">
        <v>2860.5300293</v>
      </c>
      <c r="I160">
        <v>2827.9099120999999</v>
      </c>
      <c r="J160">
        <v>2849.6391601999999</v>
      </c>
      <c r="L160" t="str">
        <f t="shared" si="17"/>
        <v>07JAN2021:15:00:00</v>
      </c>
      <c r="M160">
        <v>15</v>
      </c>
      <c r="N160">
        <f t="shared" si="18"/>
        <v>41.414306600000145</v>
      </c>
      <c r="O160">
        <f t="shared" si="19"/>
        <v>0</v>
      </c>
      <c r="P160">
        <f t="shared" si="20"/>
        <v>41.414306600000145</v>
      </c>
      <c r="Q160">
        <f t="shared" si="21"/>
        <v>0</v>
      </c>
      <c r="R160">
        <f t="shared" si="22"/>
        <v>1</v>
      </c>
      <c r="S160">
        <f t="shared" si="23"/>
        <v>1.4690530887584747</v>
      </c>
    </row>
    <row r="161" spans="1:19" x14ac:dyDescent="0.2">
      <c r="A161" t="s">
        <v>183</v>
      </c>
      <c r="B161">
        <v>2828.6657715000001</v>
      </c>
      <c r="C161">
        <v>2853.6999512000002</v>
      </c>
      <c r="D161">
        <v>2906.5737304999998</v>
      </c>
      <c r="E161">
        <v>2999.3164062999999</v>
      </c>
      <c r="F161">
        <v>2802.0900879000001</v>
      </c>
      <c r="G161">
        <v>2771.1899414</v>
      </c>
      <c r="H161">
        <v>2853.6999512000002</v>
      </c>
      <c r="I161">
        <v>2819.0300293</v>
      </c>
      <c r="J161">
        <v>2828.4255370999999</v>
      </c>
      <c r="L161" t="str">
        <f t="shared" si="17"/>
        <v>07JAN2021:16:00:00</v>
      </c>
      <c r="M161">
        <v>16</v>
      </c>
      <c r="N161">
        <f t="shared" si="18"/>
        <v>25.034179700000095</v>
      </c>
      <c r="O161">
        <f t="shared" si="19"/>
        <v>0</v>
      </c>
      <c r="P161">
        <f t="shared" si="20"/>
        <v>25.034179700000095</v>
      </c>
      <c r="Q161">
        <f t="shared" si="21"/>
        <v>0</v>
      </c>
      <c r="R161">
        <f t="shared" si="22"/>
        <v>1</v>
      </c>
      <c r="S161">
        <f t="shared" si="23"/>
        <v>0.88501723859460546</v>
      </c>
    </row>
    <row r="162" spans="1:19" x14ac:dyDescent="0.2">
      <c r="A162" t="s">
        <v>184</v>
      </c>
      <c r="B162">
        <v>2852.2590332</v>
      </c>
      <c r="C162">
        <v>2867.9199219000002</v>
      </c>
      <c r="D162">
        <v>2907.4260254000001</v>
      </c>
      <c r="E162">
        <v>3005.6130370999999</v>
      </c>
      <c r="F162">
        <v>2798.3701172000001</v>
      </c>
      <c r="G162">
        <v>2856.6499023000001</v>
      </c>
      <c r="H162">
        <v>2867.9199219000002</v>
      </c>
      <c r="I162">
        <v>2819.1101073999998</v>
      </c>
      <c r="J162">
        <v>2841.8596191000001</v>
      </c>
      <c r="L162" t="str">
        <f t="shared" si="17"/>
        <v>07JAN2021:17:00:00</v>
      </c>
      <c r="M162">
        <v>17</v>
      </c>
      <c r="N162">
        <f t="shared" si="18"/>
        <v>15.660888700000214</v>
      </c>
      <c r="O162">
        <f t="shared" si="19"/>
        <v>0</v>
      </c>
      <c r="P162">
        <f t="shared" si="20"/>
        <v>15.660888700000214</v>
      </c>
      <c r="Q162">
        <f t="shared" si="21"/>
        <v>0</v>
      </c>
      <c r="R162">
        <f t="shared" si="22"/>
        <v>1</v>
      </c>
      <c r="S162">
        <f t="shared" si="23"/>
        <v>0.54906965032660393</v>
      </c>
    </row>
    <row r="163" spans="1:19" x14ac:dyDescent="0.2">
      <c r="A163" t="s">
        <v>185</v>
      </c>
      <c r="B163">
        <v>2879.4230957</v>
      </c>
      <c r="C163">
        <v>2881.5700683999999</v>
      </c>
      <c r="D163">
        <v>2900.7307129000001</v>
      </c>
      <c r="E163">
        <v>2973.4616698999998</v>
      </c>
      <c r="F163">
        <v>2789.8100586</v>
      </c>
      <c r="G163">
        <v>2874.1599120999999</v>
      </c>
      <c r="H163">
        <v>2881.5700683999999</v>
      </c>
      <c r="I163">
        <v>2870.2299804999998</v>
      </c>
      <c r="J163">
        <v>2857.2636719000002</v>
      </c>
      <c r="L163" t="str">
        <f t="shared" si="17"/>
        <v>07JAN2021:18:00:00</v>
      </c>
      <c r="M163">
        <v>18</v>
      </c>
      <c r="N163">
        <f t="shared" si="18"/>
        <v>2.1469726999998784</v>
      </c>
      <c r="O163">
        <f t="shared" si="19"/>
        <v>0</v>
      </c>
      <c r="P163">
        <f t="shared" si="20"/>
        <v>2.1469726999998784</v>
      </c>
      <c r="Q163">
        <f t="shared" si="21"/>
        <v>0</v>
      </c>
      <c r="R163">
        <f t="shared" si="22"/>
        <v>1</v>
      </c>
      <c r="S163">
        <f t="shared" si="23"/>
        <v>7.4562599126403825E-2</v>
      </c>
    </row>
    <row r="164" spans="1:19" x14ac:dyDescent="0.2">
      <c r="A164" t="s">
        <v>186</v>
      </c>
      <c r="B164">
        <v>3053.0244140999998</v>
      </c>
      <c r="C164">
        <v>3035.5100097999998</v>
      </c>
      <c r="D164">
        <v>3058.8791504000001</v>
      </c>
      <c r="E164">
        <v>3106.7138672000001</v>
      </c>
      <c r="F164">
        <v>2973.1999512000002</v>
      </c>
      <c r="G164">
        <v>2971.8999023000001</v>
      </c>
      <c r="H164">
        <v>3035.5100097999998</v>
      </c>
      <c r="I164">
        <v>3051.3898926000002</v>
      </c>
      <c r="J164">
        <v>3018.8723144999999</v>
      </c>
      <c r="L164" t="str">
        <f t="shared" si="17"/>
        <v>07JAN2021:19:00:00</v>
      </c>
      <c r="M164">
        <v>19</v>
      </c>
      <c r="N164">
        <f t="shared" si="18"/>
        <v>-17.514404300000024</v>
      </c>
      <c r="O164">
        <f t="shared" si="19"/>
        <v>-17.514404300000024</v>
      </c>
      <c r="P164">
        <f t="shared" si="20"/>
        <v>0</v>
      </c>
      <c r="Q164">
        <f t="shared" si="21"/>
        <v>1</v>
      </c>
      <c r="R164">
        <f t="shared" si="22"/>
        <v>0</v>
      </c>
      <c r="S164">
        <f t="shared" si="23"/>
        <v>0.57367390247886674</v>
      </c>
    </row>
    <row r="165" spans="1:19" x14ac:dyDescent="0.2">
      <c r="A165" t="s">
        <v>187</v>
      </c>
      <c r="B165">
        <v>3104.2590332</v>
      </c>
      <c r="C165">
        <v>3101.1298827999999</v>
      </c>
      <c r="D165">
        <v>3108.9172362999998</v>
      </c>
      <c r="E165">
        <v>3131.9902344000002</v>
      </c>
      <c r="F165">
        <v>3042.6298827999999</v>
      </c>
      <c r="G165">
        <v>3065.0500487999998</v>
      </c>
      <c r="H165">
        <v>3101.1298827999999</v>
      </c>
      <c r="I165">
        <v>3079.5700683999999</v>
      </c>
      <c r="J165">
        <v>3077.5783691000001</v>
      </c>
      <c r="L165" t="str">
        <f t="shared" si="17"/>
        <v>07JAN2021:20:00:00</v>
      </c>
      <c r="M165">
        <v>20</v>
      </c>
      <c r="N165">
        <f t="shared" si="18"/>
        <v>-3.1291504000000714</v>
      </c>
      <c r="O165">
        <f t="shared" si="19"/>
        <v>-3.1291504000000714</v>
      </c>
      <c r="P165">
        <f t="shared" si="20"/>
        <v>0</v>
      </c>
      <c r="Q165">
        <f t="shared" si="21"/>
        <v>1</v>
      </c>
      <c r="R165">
        <f t="shared" si="22"/>
        <v>0</v>
      </c>
      <c r="S165">
        <f t="shared" si="23"/>
        <v>0.10080184567505027</v>
      </c>
    </row>
    <row r="166" spans="1:19" x14ac:dyDescent="0.2">
      <c r="A166" t="s">
        <v>188</v>
      </c>
      <c r="B166">
        <v>3102.9050293</v>
      </c>
      <c r="C166">
        <v>3153.0200195000002</v>
      </c>
      <c r="D166">
        <v>3104.3286133000001</v>
      </c>
      <c r="E166">
        <v>3101.5812987999998</v>
      </c>
      <c r="F166">
        <v>3050.6599120999999</v>
      </c>
      <c r="G166">
        <v>3139.5500487999998</v>
      </c>
      <c r="H166">
        <v>3153.0200195000002</v>
      </c>
      <c r="I166">
        <v>3078.3999023000001</v>
      </c>
      <c r="J166">
        <v>3101.0048827999999</v>
      </c>
      <c r="L166" t="str">
        <f t="shared" si="17"/>
        <v>07JAN2021:21:00:00</v>
      </c>
      <c r="M166">
        <v>21</v>
      </c>
      <c r="N166">
        <f t="shared" si="18"/>
        <v>50.114990200000193</v>
      </c>
      <c r="O166">
        <f t="shared" si="19"/>
        <v>0</v>
      </c>
      <c r="P166">
        <f t="shared" si="20"/>
        <v>50.114990200000193</v>
      </c>
      <c r="Q166">
        <f t="shared" si="21"/>
        <v>0</v>
      </c>
      <c r="R166">
        <f t="shared" si="22"/>
        <v>1</v>
      </c>
      <c r="S166">
        <f t="shared" si="23"/>
        <v>1.6150990677051398</v>
      </c>
    </row>
    <row r="167" spans="1:19" x14ac:dyDescent="0.2">
      <c r="A167" t="s">
        <v>189</v>
      </c>
      <c r="B167">
        <v>3085.2341308999999</v>
      </c>
      <c r="C167">
        <v>3160.2700195000002</v>
      </c>
      <c r="D167">
        <v>3071.7963866999999</v>
      </c>
      <c r="E167">
        <v>3052.4326172000001</v>
      </c>
      <c r="F167">
        <v>3072.7199707</v>
      </c>
      <c r="G167">
        <v>3145.8300780999998</v>
      </c>
      <c r="H167">
        <v>3160.2700195000002</v>
      </c>
      <c r="I167">
        <v>3122.1201172000001</v>
      </c>
      <c r="J167">
        <v>3115.9807129000001</v>
      </c>
      <c r="L167" t="str">
        <f t="shared" si="17"/>
        <v>07JAN2021:22:00:00</v>
      </c>
      <c r="M167">
        <v>22</v>
      </c>
      <c r="N167">
        <f t="shared" si="18"/>
        <v>75.035888600000362</v>
      </c>
      <c r="O167">
        <f t="shared" si="19"/>
        <v>0</v>
      </c>
      <c r="P167">
        <f t="shared" si="20"/>
        <v>75.035888600000362</v>
      </c>
      <c r="Q167">
        <f t="shared" si="21"/>
        <v>0</v>
      </c>
      <c r="R167">
        <f t="shared" si="22"/>
        <v>1</v>
      </c>
      <c r="S167">
        <f t="shared" si="23"/>
        <v>2.4320970602678864</v>
      </c>
    </row>
    <row r="168" spans="1:19" x14ac:dyDescent="0.2">
      <c r="A168" t="s">
        <v>190</v>
      </c>
      <c r="B168">
        <v>2991.6528320000002</v>
      </c>
      <c r="C168">
        <v>3023.7399902000002</v>
      </c>
      <c r="D168">
        <v>2968.8491211</v>
      </c>
      <c r="E168">
        <v>2938.2192383000001</v>
      </c>
      <c r="F168">
        <v>3073.2700195000002</v>
      </c>
      <c r="G168">
        <v>3048.1599120999999</v>
      </c>
      <c r="H168">
        <v>3023.7399902000002</v>
      </c>
      <c r="I168">
        <v>3084.5500487999998</v>
      </c>
      <c r="J168">
        <v>3047.5161133000001</v>
      </c>
      <c r="L168" t="str">
        <f t="shared" si="17"/>
        <v>07JAN2021:23:00:00</v>
      </c>
      <c r="M168">
        <v>23</v>
      </c>
      <c r="N168">
        <f t="shared" si="18"/>
        <v>32.087158199999976</v>
      </c>
      <c r="O168">
        <f t="shared" si="19"/>
        <v>0</v>
      </c>
      <c r="P168">
        <f t="shared" si="20"/>
        <v>32.087158199999976</v>
      </c>
      <c r="Q168">
        <f t="shared" si="21"/>
        <v>0</v>
      </c>
      <c r="R168">
        <f t="shared" si="22"/>
        <v>1</v>
      </c>
      <c r="S168">
        <f t="shared" si="23"/>
        <v>1.0725562089551965</v>
      </c>
    </row>
    <row r="169" spans="1:19" x14ac:dyDescent="0.2">
      <c r="A169" t="s">
        <v>191</v>
      </c>
      <c r="B169">
        <v>2875.3879394999999</v>
      </c>
      <c r="C169">
        <v>2927.8898926000002</v>
      </c>
      <c r="D169">
        <v>2856.5083008000001</v>
      </c>
      <c r="E169">
        <v>2863.0415039</v>
      </c>
      <c r="F169">
        <v>3044.1499023000001</v>
      </c>
      <c r="G169">
        <v>2943.1999512000002</v>
      </c>
      <c r="H169">
        <v>2927.8898926000002</v>
      </c>
      <c r="I169">
        <v>2989.3898926000002</v>
      </c>
      <c r="J169">
        <v>2965.3210448999998</v>
      </c>
      <c r="L169" t="str">
        <f t="shared" si="17"/>
        <v>08JAN2021:00:00:00</v>
      </c>
      <c r="M169">
        <v>24</v>
      </c>
      <c r="N169">
        <f t="shared" si="18"/>
        <v>52.501953100000264</v>
      </c>
      <c r="O169">
        <f t="shared" si="19"/>
        <v>0</v>
      </c>
      <c r="P169">
        <f t="shared" si="20"/>
        <v>52.501953100000264</v>
      </c>
      <c r="Q169">
        <f t="shared" si="21"/>
        <v>0</v>
      </c>
      <c r="R169">
        <f t="shared" si="22"/>
        <v>1</v>
      </c>
      <c r="S169">
        <f t="shared" si="23"/>
        <v>1.8259085105966539</v>
      </c>
    </row>
    <row r="170" spans="1:19" x14ac:dyDescent="0.2">
      <c r="A170" t="s">
        <v>192</v>
      </c>
      <c r="B170">
        <v>2794.4614258000001</v>
      </c>
      <c r="C170">
        <v>2900.0100097999998</v>
      </c>
      <c r="D170">
        <v>2776.5422362999998</v>
      </c>
      <c r="E170">
        <v>2800.2087402000002</v>
      </c>
      <c r="F170">
        <v>3002.0900879000001</v>
      </c>
      <c r="G170">
        <v>2875.4599609000002</v>
      </c>
      <c r="H170">
        <v>2900.0100097999998</v>
      </c>
      <c r="I170">
        <v>2941.4099120999999</v>
      </c>
      <c r="J170">
        <v>2917.3779297000001</v>
      </c>
      <c r="L170" t="str">
        <f t="shared" si="17"/>
        <v>08JAN2021:01:00:00</v>
      </c>
      <c r="M170">
        <v>1</v>
      </c>
      <c r="N170">
        <f t="shared" si="18"/>
        <v>105.54858399999966</v>
      </c>
      <c r="O170">
        <f t="shared" si="19"/>
        <v>0</v>
      </c>
      <c r="P170">
        <f t="shared" si="20"/>
        <v>105.54858399999966</v>
      </c>
      <c r="Q170">
        <f t="shared" si="21"/>
        <v>0</v>
      </c>
      <c r="R170">
        <f t="shared" si="22"/>
        <v>1</v>
      </c>
      <c r="S170">
        <f t="shared" si="23"/>
        <v>3.7770635524082481</v>
      </c>
    </row>
    <row r="171" spans="1:19" x14ac:dyDescent="0.2">
      <c r="A171" t="s">
        <v>193</v>
      </c>
      <c r="B171">
        <v>2759.7778320000002</v>
      </c>
      <c r="C171">
        <v>2930.7700195000002</v>
      </c>
      <c r="D171">
        <v>2762.8251952999999</v>
      </c>
      <c r="E171">
        <v>2773.8110351999999</v>
      </c>
      <c r="F171">
        <v>3024.7199707</v>
      </c>
      <c r="G171">
        <v>2910.7800293</v>
      </c>
      <c r="H171">
        <v>2930.7700195000002</v>
      </c>
      <c r="I171">
        <v>2898.9399414</v>
      </c>
      <c r="J171">
        <v>2922.8081054999998</v>
      </c>
      <c r="L171" t="str">
        <f t="shared" si="17"/>
        <v>08JAN2021:02:00:00</v>
      </c>
      <c r="M171">
        <v>2</v>
      </c>
      <c r="N171">
        <f t="shared" si="18"/>
        <v>170.9921875</v>
      </c>
      <c r="O171">
        <f t="shared" si="19"/>
        <v>0</v>
      </c>
      <c r="P171">
        <f t="shared" si="20"/>
        <v>170.9921875</v>
      </c>
      <c r="Q171">
        <f t="shared" si="21"/>
        <v>0</v>
      </c>
      <c r="R171">
        <f t="shared" si="22"/>
        <v>1</v>
      </c>
      <c r="S171">
        <f t="shared" si="23"/>
        <v>6.1958678527424302</v>
      </c>
    </row>
    <row r="172" spans="1:19" x14ac:dyDescent="0.2">
      <c r="A172" t="s">
        <v>194</v>
      </c>
      <c r="B172">
        <v>2771.4260254000001</v>
      </c>
      <c r="C172">
        <v>2959.5600586</v>
      </c>
      <c r="D172">
        <v>2787.0434570000002</v>
      </c>
      <c r="E172">
        <v>2798.9392090000001</v>
      </c>
      <c r="F172">
        <v>3075.8400879000001</v>
      </c>
      <c r="G172">
        <v>3074.8300780999998</v>
      </c>
      <c r="H172">
        <v>2959.5600586</v>
      </c>
      <c r="I172">
        <v>3133</v>
      </c>
      <c r="J172">
        <v>3024.8342284999999</v>
      </c>
      <c r="L172" t="str">
        <f t="shared" si="17"/>
        <v>08JAN2021:03:00:00</v>
      </c>
      <c r="M172">
        <v>3</v>
      </c>
      <c r="N172">
        <f t="shared" si="18"/>
        <v>188.13403319999998</v>
      </c>
      <c r="O172">
        <f t="shared" si="19"/>
        <v>0</v>
      </c>
      <c r="P172">
        <f t="shared" si="20"/>
        <v>188.13403319999998</v>
      </c>
      <c r="Q172">
        <f t="shared" si="21"/>
        <v>0</v>
      </c>
      <c r="R172">
        <f t="shared" si="22"/>
        <v>1</v>
      </c>
      <c r="S172">
        <f t="shared" si="23"/>
        <v>6.7883476403757372</v>
      </c>
    </row>
    <row r="173" spans="1:19" x14ac:dyDescent="0.2">
      <c r="A173" t="s">
        <v>195</v>
      </c>
      <c r="B173">
        <v>2802.9206543</v>
      </c>
      <c r="C173">
        <v>3156.7900390999998</v>
      </c>
      <c r="D173">
        <v>2845.7465820000002</v>
      </c>
      <c r="E173">
        <v>2840.6411133000001</v>
      </c>
      <c r="F173">
        <v>3110.2800293</v>
      </c>
      <c r="G173">
        <v>3033.8898926000002</v>
      </c>
      <c r="H173">
        <v>3156.7900390999998</v>
      </c>
      <c r="I173">
        <v>3159.4899902000002</v>
      </c>
      <c r="J173">
        <v>3091.5947265999998</v>
      </c>
      <c r="L173" t="str">
        <f t="shared" si="17"/>
        <v>08JAN2021:04:00:00</v>
      </c>
      <c r="M173">
        <v>4</v>
      </c>
      <c r="N173">
        <f t="shared" si="18"/>
        <v>353.86938479999981</v>
      </c>
      <c r="O173">
        <f t="shared" si="19"/>
        <v>0</v>
      </c>
      <c r="P173">
        <f t="shared" si="20"/>
        <v>353.86938479999981</v>
      </c>
      <c r="Q173">
        <f t="shared" si="21"/>
        <v>0</v>
      </c>
      <c r="R173">
        <f t="shared" si="22"/>
        <v>1</v>
      </c>
      <c r="S173">
        <f t="shared" si="23"/>
        <v>12.625023268394123</v>
      </c>
    </row>
    <row r="174" spans="1:19" x14ac:dyDescent="0.2">
      <c r="A174" t="s">
        <v>196</v>
      </c>
      <c r="B174">
        <v>2911.3937987999998</v>
      </c>
      <c r="C174">
        <v>3152.9399414</v>
      </c>
      <c r="D174">
        <v>2936.7829590000001</v>
      </c>
      <c r="E174">
        <v>2912.9323730000001</v>
      </c>
      <c r="F174">
        <v>3187.1298827999999</v>
      </c>
      <c r="G174">
        <v>3106.1398926000002</v>
      </c>
      <c r="H174">
        <v>3152.9399414</v>
      </c>
      <c r="I174">
        <v>3171.5700683999999</v>
      </c>
      <c r="J174">
        <v>3133.2753905999998</v>
      </c>
      <c r="L174" t="str">
        <f t="shared" si="17"/>
        <v>08JAN2021:05:00:00</v>
      </c>
      <c r="M174">
        <v>5</v>
      </c>
      <c r="N174">
        <f t="shared" si="18"/>
        <v>241.54614260000017</v>
      </c>
      <c r="O174">
        <f t="shared" si="19"/>
        <v>0</v>
      </c>
      <c r="P174">
        <f t="shared" si="20"/>
        <v>241.54614260000017</v>
      </c>
      <c r="Q174">
        <f t="shared" si="21"/>
        <v>0</v>
      </c>
      <c r="R174">
        <f t="shared" si="22"/>
        <v>1</v>
      </c>
      <c r="S174">
        <f t="shared" si="23"/>
        <v>8.2965809262752135</v>
      </c>
    </row>
    <row r="175" spans="1:19" x14ac:dyDescent="0.2">
      <c r="A175" t="s">
        <v>197</v>
      </c>
      <c r="B175">
        <v>3142.8107909999999</v>
      </c>
      <c r="C175">
        <v>3511.4599609000002</v>
      </c>
      <c r="D175">
        <v>3144.4514159999999</v>
      </c>
      <c r="E175">
        <v>3103.0761719000002</v>
      </c>
      <c r="F175">
        <v>3353.8100586</v>
      </c>
      <c r="G175">
        <v>3219.4399414</v>
      </c>
      <c r="H175">
        <v>3511.4599609000002</v>
      </c>
      <c r="I175">
        <v>3460.3500976999999</v>
      </c>
      <c r="J175">
        <v>3376.8916015999998</v>
      </c>
      <c r="L175" t="str">
        <f t="shared" si="17"/>
        <v>08JAN2021:06:00:00</v>
      </c>
      <c r="M175">
        <v>6</v>
      </c>
      <c r="N175">
        <f t="shared" si="18"/>
        <v>368.64916990000029</v>
      </c>
      <c r="O175">
        <f t="shared" si="19"/>
        <v>0</v>
      </c>
      <c r="P175">
        <f t="shared" si="20"/>
        <v>368.64916990000029</v>
      </c>
      <c r="Q175">
        <f t="shared" si="21"/>
        <v>0</v>
      </c>
      <c r="R175">
        <f t="shared" si="22"/>
        <v>1</v>
      </c>
      <c r="S175">
        <f t="shared" si="23"/>
        <v>11.729919311582265</v>
      </c>
    </row>
    <row r="176" spans="1:19" x14ac:dyDescent="0.2">
      <c r="A176" t="s">
        <v>198</v>
      </c>
      <c r="B176">
        <v>3511.3076172000001</v>
      </c>
      <c r="C176">
        <v>3806.7900390999998</v>
      </c>
      <c r="D176">
        <v>3457.3054198999998</v>
      </c>
      <c r="E176">
        <v>3389.0705566000001</v>
      </c>
      <c r="F176">
        <v>3558.4599609000002</v>
      </c>
      <c r="G176">
        <v>3801.8000487999998</v>
      </c>
      <c r="H176">
        <v>3806.7900390999998</v>
      </c>
      <c r="I176">
        <v>3696.5400390999998</v>
      </c>
      <c r="J176">
        <v>3672.8356933999999</v>
      </c>
      <c r="L176" t="str">
        <f t="shared" si="17"/>
        <v>08JAN2021:07:00:00</v>
      </c>
      <c r="M176">
        <v>7</v>
      </c>
      <c r="N176">
        <f t="shared" si="18"/>
        <v>295.48242189999974</v>
      </c>
      <c r="O176">
        <f t="shared" si="19"/>
        <v>0</v>
      </c>
      <c r="P176">
        <f t="shared" si="20"/>
        <v>295.48242189999974</v>
      </c>
      <c r="Q176">
        <f t="shared" si="21"/>
        <v>0</v>
      </c>
      <c r="R176">
        <f t="shared" si="22"/>
        <v>1</v>
      </c>
      <c r="S176">
        <f t="shared" si="23"/>
        <v>8.4151676273702396</v>
      </c>
    </row>
    <row r="177" spans="1:19" x14ac:dyDescent="0.2">
      <c r="A177" t="s">
        <v>199</v>
      </c>
      <c r="B177">
        <v>3741.5739745999999</v>
      </c>
      <c r="C177">
        <v>4023.4299316000001</v>
      </c>
      <c r="D177">
        <v>3642.0976562999999</v>
      </c>
      <c r="E177">
        <v>3559.1340332</v>
      </c>
      <c r="F177">
        <v>3693.6699219000002</v>
      </c>
      <c r="G177">
        <v>4027.2700195000002</v>
      </c>
      <c r="H177">
        <v>4023.4299316000001</v>
      </c>
      <c r="I177">
        <v>3992.3798827999999</v>
      </c>
      <c r="J177">
        <v>3886.0407715000001</v>
      </c>
      <c r="L177" t="str">
        <f t="shared" si="17"/>
        <v>08JAN2021:08:00:00</v>
      </c>
      <c r="M177">
        <v>8</v>
      </c>
      <c r="N177">
        <f t="shared" si="18"/>
        <v>281.85595700000022</v>
      </c>
      <c r="O177">
        <f t="shared" si="19"/>
        <v>0</v>
      </c>
      <c r="P177">
        <f t="shared" si="20"/>
        <v>281.85595700000022</v>
      </c>
      <c r="Q177">
        <f t="shared" si="21"/>
        <v>0</v>
      </c>
      <c r="R177">
        <f t="shared" si="22"/>
        <v>1</v>
      </c>
      <c r="S177">
        <f t="shared" si="23"/>
        <v>7.5330852446965872</v>
      </c>
    </row>
    <row r="178" spans="1:19" x14ac:dyDescent="0.2">
      <c r="A178" t="s">
        <v>200</v>
      </c>
      <c r="B178">
        <v>3716.3684082</v>
      </c>
      <c r="C178">
        <v>3849.6101073999998</v>
      </c>
      <c r="D178">
        <v>3613.9348144999999</v>
      </c>
      <c r="E178">
        <v>3564.1252441000001</v>
      </c>
      <c r="F178">
        <v>3694.0900879000001</v>
      </c>
      <c r="G178">
        <v>3803.7800293</v>
      </c>
      <c r="H178">
        <v>3849.6101073999998</v>
      </c>
      <c r="I178">
        <v>3864.0700683999999</v>
      </c>
      <c r="J178">
        <v>3779.1569823999998</v>
      </c>
      <c r="L178" t="str">
        <f t="shared" si="17"/>
        <v>08JAN2021:09:00:00</v>
      </c>
      <c r="M178">
        <v>9</v>
      </c>
      <c r="N178">
        <f t="shared" si="18"/>
        <v>133.24169919999986</v>
      </c>
      <c r="O178">
        <f t="shared" si="19"/>
        <v>0</v>
      </c>
      <c r="P178">
        <f t="shared" si="20"/>
        <v>133.24169919999986</v>
      </c>
      <c r="Q178">
        <f t="shared" si="21"/>
        <v>0</v>
      </c>
      <c r="R178">
        <f t="shared" si="22"/>
        <v>1</v>
      </c>
      <c r="S178">
        <f t="shared" si="23"/>
        <v>3.5852661675308624</v>
      </c>
    </row>
    <row r="179" spans="1:19" x14ac:dyDescent="0.2">
      <c r="A179" t="s">
        <v>201</v>
      </c>
      <c r="B179">
        <v>3505.0510254000001</v>
      </c>
      <c r="C179">
        <v>3532.9199219000002</v>
      </c>
      <c r="D179">
        <v>3486.5302734000002</v>
      </c>
      <c r="E179">
        <v>3500.8100586</v>
      </c>
      <c r="F179">
        <v>3539.1599120999999</v>
      </c>
      <c r="G179">
        <v>3683.8601073999998</v>
      </c>
      <c r="H179">
        <v>3532.9199219000002</v>
      </c>
      <c r="I179">
        <v>3571.8798827999999</v>
      </c>
      <c r="J179">
        <v>3557.2888183999999</v>
      </c>
      <c r="L179" t="str">
        <f t="shared" si="17"/>
        <v>08JAN2021:10:00:00</v>
      </c>
      <c r="M179">
        <v>10</v>
      </c>
      <c r="N179">
        <f t="shared" si="18"/>
        <v>27.868896500000119</v>
      </c>
      <c r="O179">
        <f t="shared" si="19"/>
        <v>0</v>
      </c>
      <c r="P179">
        <f t="shared" si="20"/>
        <v>27.868896500000119</v>
      </c>
      <c r="Q179">
        <f t="shared" si="21"/>
        <v>0</v>
      </c>
      <c r="R179">
        <f t="shared" si="22"/>
        <v>1</v>
      </c>
      <c r="S179">
        <f t="shared" si="23"/>
        <v>0.79510672734984489</v>
      </c>
    </row>
    <row r="180" spans="1:19" x14ac:dyDescent="0.2">
      <c r="A180" t="s">
        <v>202</v>
      </c>
      <c r="B180">
        <v>3307.3164062999999</v>
      </c>
      <c r="C180">
        <v>3323.3898926000002</v>
      </c>
      <c r="D180">
        <v>3310.3640137000002</v>
      </c>
      <c r="E180">
        <v>3381.7902832</v>
      </c>
      <c r="F180">
        <v>3387.4799804999998</v>
      </c>
      <c r="G180">
        <v>3388.5200195000002</v>
      </c>
      <c r="H180">
        <v>3323.3898926000002</v>
      </c>
      <c r="I180">
        <v>3406.7700195000002</v>
      </c>
      <c r="J180">
        <v>3366.7705077999999</v>
      </c>
      <c r="L180" t="str">
        <f t="shared" si="17"/>
        <v>08JAN2021:11:00:00</v>
      </c>
      <c r="M180">
        <v>11</v>
      </c>
      <c r="N180">
        <f t="shared" si="18"/>
        <v>16.073486300000241</v>
      </c>
      <c r="O180">
        <f t="shared" si="19"/>
        <v>0</v>
      </c>
      <c r="P180">
        <f t="shared" si="20"/>
        <v>16.073486300000241</v>
      </c>
      <c r="Q180">
        <f t="shared" si="21"/>
        <v>0</v>
      </c>
      <c r="R180">
        <f t="shared" si="22"/>
        <v>1</v>
      </c>
      <c r="S180">
        <f t="shared" si="23"/>
        <v>0.48599784010330482</v>
      </c>
    </row>
    <row r="181" spans="1:19" x14ac:dyDescent="0.2">
      <c r="A181" t="s">
        <v>203</v>
      </c>
      <c r="B181">
        <v>3132.2426758000001</v>
      </c>
      <c r="C181">
        <v>3149.0900879000001</v>
      </c>
      <c r="D181">
        <v>3147.2102051000002</v>
      </c>
      <c r="E181">
        <v>3225.2177734000002</v>
      </c>
      <c r="F181">
        <v>3211.6499023000001</v>
      </c>
      <c r="G181">
        <v>3106.8000487999998</v>
      </c>
      <c r="H181">
        <v>3149.0900879000001</v>
      </c>
      <c r="I181">
        <v>3155.3798827999999</v>
      </c>
      <c r="J181">
        <v>3160.78125</v>
      </c>
      <c r="L181" t="str">
        <f t="shared" si="17"/>
        <v>08JAN2021:12:00:00</v>
      </c>
      <c r="M181">
        <v>12</v>
      </c>
      <c r="N181">
        <f t="shared" si="18"/>
        <v>16.847412099999929</v>
      </c>
      <c r="O181">
        <f t="shared" si="19"/>
        <v>0</v>
      </c>
      <c r="P181">
        <f t="shared" si="20"/>
        <v>16.847412099999929</v>
      </c>
      <c r="Q181">
        <f t="shared" si="21"/>
        <v>0</v>
      </c>
      <c r="R181">
        <f t="shared" si="22"/>
        <v>1</v>
      </c>
      <c r="S181">
        <f t="shared" si="23"/>
        <v>0.53787058806664656</v>
      </c>
    </row>
    <row r="182" spans="1:19" x14ac:dyDescent="0.2">
      <c r="A182" t="s">
        <v>204</v>
      </c>
      <c r="B182">
        <v>2979.2592773000001</v>
      </c>
      <c r="C182">
        <v>2987.3100586</v>
      </c>
      <c r="D182">
        <v>3034.2661133000001</v>
      </c>
      <c r="E182">
        <v>3063.8354491999999</v>
      </c>
      <c r="F182">
        <v>3117.8200683999999</v>
      </c>
      <c r="G182">
        <v>2983.3798827999999</v>
      </c>
      <c r="H182">
        <v>2987.3100586</v>
      </c>
      <c r="I182">
        <v>2980.7399902000002</v>
      </c>
      <c r="J182">
        <v>3023.6733398000001</v>
      </c>
      <c r="L182" t="str">
        <f t="shared" si="17"/>
        <v>08JAN2021:13:00:00</v>
      </c>
      <c r="M182">
        <v>13</v>
      </c>
      <c r="N182">
        <f t="shared" si="18"/>
        <v>8.050781299999926</v>
      </c>
      <c r="O182">
        <f t="shared" si="19"/>
        <v>0</v>
      </c>
      <c r="P182">
        <f t="shared" si="20"/>
        <v>8.050781299999926</v>
      </c>
      <c r="Q182">
        <f t="shared" si="21"/>
        <v>0</v>
      </c>
      <c r="R182">
        <f t="shared" si="22"/>
        <v>1</v>
      </c>
      <c r="S182">
        <f t="shared" si="23"/>
        <v>0.27022761534525025</v>
      </c>
    </row>
    <row r="183" spans="1:19" x14ac:dyDescent="0.2">
      <c r="A183" t="s">
        <v>205</v>
      </c>
      <c r="B183">
        <v>2887.3991698999998</v>
      </c>
      <c r="C183">
        <v>2906.25</v>
      </c>
      <c r="D183">
        <v>2973.2250976999999</v>
      </c>
      <c r="E183">
        <v>2970.1567383000001</v>
      </c>
      <c r="F183">
        <v>3043.2600097999998</v>
      </c>
      <c r="G183">
        <v>2841.6499023000001</v>
      </c>
      <c r="H183">
        <v>2906.25</v>
      </c>
      <c r="I183">
        <v>2868.1899414</v>
      </c>
      <c r="J183">
        <v>2931.2841797000001</v>
      </c>
      <c r="L183" t="str">
        <f t="shared" si="17"/>
        <v>08JAN2021:14:00:00</v>
      </c>
      <c r="M183">
        <v>14</v>
      </c>
      <c r="N183">
        <f t="shared" si="18"/>
        <v>18.850830100000167</v>
      </c>
      <c r="O183">
        <f t="shared" si="19"/>
        <v>0</v>
      </c>
      <c r="P183">
        <f t="shared" si="20"/>
        <v>18.850830100000167</v>
      </c>
      <c r="Q183">
        <f t="shared" si="21"/>
        <v>0</v>
      </c>
      <c r="R183">
        <f t="shared" si="22"/>
        <v>1</v>
      </c>
      <c r="S183">
        <f t="shared" si="23"/>
        <v>0.65286539860898529</v>
      </c>
    </row>
    <row r="184" spans="1:19" x14ac:dyDescent="0.2">
      <c r="A184" t="s">
        <v>206</v>
      </c>
      <c r="B184">
        <v>2834.5354004000001</v>
      </c>
      <c r="C184">
        <v>2878.2600097999998</v>
      </c>
      <c r="D184">
        <v>2914.9523926000002</v>
      </c>
      <c r="E184">
        <v>2917.1655273000001</v>
      </c>
      <c r="F184">
        <v>2936.1101073999998</v>
      </c>
      <c r="G184">
        <v>2737.3400879000001</v>
      </c>
      <c r="H184">
        <v>2878.2600097999998</v>
      </c>
      <c r="I184">
        <v>2761.0600586</v>
      </c>
      <c r="J184">
        <v>2850.3940429999998</v>
      </c>
      <c r="L184" t="str">
        <f t="shared" si="17"/>
        <v>08JAN2021:15:00:00</v>
      </c>
      <c r="M184">
        <v>15</v>
      </c>
      <c r="N184">
        <f t="shared" si="18"/>
        <v>43.724609399999736</v>
      </c>
      <c r="O184">
        <f t="shared" si="19"/>
        <v>0</v>
      </c>
      <c r="P184">
        <f t="shared" si="20"/>
        <v>43.724609399999736</v>
      </c>
      <c r="Q184">
        <f t="shared" si="21"/>
        <v>0</v>
      </c>
      <c r="R184">
        <f t="shared" si="22"/>
        <v>1</v>
      </c>
      <c r="S184">
        <f t="shared" si="23"/>
        <v>1.5425670603312793</v>
      </c>
    </row>
    <row r="185" spans="1:19" x14ac:dyDescent="0.2">
      <c r="A185" t="s">
        <v>207</v>
      </c>
      <c r="B185">
        <v>2805.7304687999999</v>
      </c>
      <c r="C185">
        <v>2865.3701172000001</v>
      </c>
      <c r="D185">
        <v>2886.1228027000002</v>
      </c>
      <c r="E185">
        <v>2906.8120116999999</v>
      </c>
      <c r="F185">
        <v>2884.8999023000001</v>
      </c>
      <c r="G185">
        <v>2574.4199219000002</v>
      </c>
      <c r="H185">
        <v>2865.3701172000001</v>
      </c>
      <c r="I185">
        <v>2749.8898926000002</v>
      </c>
      <c r="J185">
        <v>2807.6076659999999</v>
      </c>
      <c r="L185" t="str">
        <f t="shared" si="17"/>
        <v>08JAN2021:16:00:00</v>
      </c>
      <c r="M185">
        <v>16</v>
      </c>
      <c r="N185">
        <f t="shared" si="18"/>
        <v>59.639648400000169</v>
      </c>
      <c r="O185">
        <f t="shared" si="19"/>
        <v>0</v>
      </c>
      <c r="P185">
        <f t="shared" si="20"/>
        <v>59.639648400000169</v>
      </c>
      <c r="Q185">
        <f t="shared" si="21"/>
        <v>0</v>
      </c>
      <c r="R185">
        <f t="shared" si="22"/>
        <v>1</v>
      </c>
      <c r="S185">
        <f t="shared" si="23"/>
        <v>2.1256371224249424</v>
      </c>
    </row>
    <row r="186" spans="1:19" x14ac:dyDescent="0.2">
      <c r="A186" t="s">
        <v>208</v>
      </c>
      <c r="B186">
        <v>2812.3293457</v>
      </c>
      <c r="C186">
        <v>2875.2399902000002</v>
      </c>
      <c r="D186">
        <v>2861</v>
      </c>
      <c r="E186">
        <v>2904.1413573999998</v>
      </c>
      <c r="F186">
        <v>2883.3999023000001</v>
      </c>
      <c r="G186">
        <v>2526.8500976999999</v>
      </c>
      <c r="H186">
        <v>2875.2399902000002</v>
      </c>
      <c r="I186">
        <v>2754.6101073999998</v>
      </c>
      <c r="J186">
        <v>2801.7939452999999</v>
      </c>
      <c r="L186" t="str">
        <f t="shared" si="17"/>
        <v>08JAN2021:17:00:00</v>
      </c>
      <c r="M186">
        <v>17</v>
      </c>
      <c r="N186">
        <f t="shared" si="18"/>
        <v>62.910644500000217</v>
      </c>
      <c r="O186">
        <f t="shared" si="19"/>
        <v>0</v>
      </c>
      <c r="P186">
        <f t="shared" si="20"/>
        <v>62.910644500000217</v>
      </c>
      <c r="Q186">
        <f t="shared" si="21"/>
        <v>0</v>
      </c>
      <c r="R186">
        <f t="shared" si="22"/>
        <v>1</v>
      </c>
      <c r="S186">
        <f t="shared" si="23"/>
        <v>2.2369586476843275</v>
      </c>
    </row>
    <row r="187" spans="1:19" x14ac:dyDescent="0.2">
      <c r="A187" t="s">
        <v>209</v>
      </c>
      <c r="B187">
        <v>2883.7456054999998</v>
      </c>
      <c r="C187">
        <v>2942.3898926000002</v>
      </c>
      <c r="D187">
        <v>2838.6674804999998</v>
      </c>
      <c r="E187">
        <v>2891.6018066000001</v>
      </c>
      <c r="F187">
        <v>2896.5600586</v>
      </c>
      <c r="G187">
        <v>2753.2199707</v>
      </c>
      <c r="H187">
        <v>2942.3898926000002</v>
      </c>
      <c r="I187">
        <v>2870.2900390999998</v>
      </c>
      <c r="J187">
        <v>2876.2958984000002</v>
      </c>
      <c r="L187" t="str">
        <f t="shared" si="17"/>
        <v>08JAN2021:18:00:00</v>
      </c>
      <c r="M187">
        <v>18</v>
      </c>
      <c r="N187">
        <f t="shared" si="18"/>
        <v>58.644287100000383</v>
      </c>
      <c r="O187">
        <f t="shared" si="19"/>
        <v>0</v>
      </c>
      <c r="P187">
        <f t="shared" si="20"/>
        <v>58.644287100000383</v>
      </c>
      <c r="Q187">
        <f t="shared" si="21"/>
        <v>0</v>
      </c>
      <c r="R187">
        <f t="shared" si="22"/>
        <v>1</v>
      </c>
      <c r="S187">
        <f t="shared" si="23"/>
        <v>2.0336151354041614</v>
      </c>
    </row>
    <row r="188" spans="1:19" x14ac:dyDescent="0.2">
      <c r="A188" t="s">
        <v>210</v>
      </c>
      <c r="B188">
        <v>3128.5568847999998</v>
      </c>
      <c r="C188">
        <v>3191.1999512000002</v>
      </c>
      <c r="D188">
        <v>2977.0793457</v>
      </c>
      <c r="E188">
        <v>3016.3261719000002</v>
      </c>
      <c r="F188">
        <v>3091.9899902000002</v>
      </c>
      <c r="G188">
        <v>2955.4799804999998</v>
      </c>
      <c r="H188">
        <v>3191.1999512000002</v>
      </c>
      <c r="I188">
        <v>3021.7700195000002</v>
      </c>
      <c r="J188">
        <v>3067.8100586</v>
      </c>
      <c r="L188" t="str">
        <f t="shared" si="17"/>
        <v>08JAN2021:19:00:00</v>
      </c>
      <c r="M188">
        <v>19</v>
      </c>
      <c r="N188">
        <f t="shared" si="18"/>
        <v>62.643066400000407</v>
      </c>
      <c r="O188">
        <f t="shared" si="19"/>
        <v>0</v>
      </c>
      <c r="P188">
        <f t="shared" si="20"/>
        <v>62.643066400000407</v>
      </c>
      <c r="Q188">
        <f t="shared" si="21"/>
        <v>0</v>
      </c>
      <c r="R188">
        <f t="shared" si="22"/>
        <v>1</v>
      </c>
      <c r="S188">
        <f t="shared" si="23"/>
        <v>2.002299101683267</v>
      </c>
    </row>
    <row r="189" spans="1:19" x14ac:dyDescent="0.2">
      <c r="A189" t="s">
        <v>211</v>
      </c>
      <c r="B189">
        <v>3211.1938476999999</v>
      </c>
      <c r="C189">
        <v>3225.3100586</v>
      </c>
      <c r="D189">
        <v>3031.4155273000001</v>
      </c>
      <c r="E189">
        <v>3042.5688476999999</v>
      </c>
      <c r="F189">
        <v>3122.0600586</v>
      </c>
      <c r="G189">
        <v>3020.1398926000002</v>
      </c>
      <c r="H189">
        <v>3225.3100586</v>
      </c>
      <c r="I189">
        <v>3043.2299804999998</v>
      </c>
      <c r="J189">
        <v>3104.0942383000001</v>
      </c>
      <c r="L189" t="str">
        <f t="shared" si="17"/>
        <v>08JAN2021:20:00:00</v>
      </c>
      <c r="M189">
        <v>20</v>
      </c>
      <c r="N189">
        <f t="shared" si="18"/>
        <v>14.116210900000169</v>
      </c>
      <c r="O189">
        <f t="shared" si="19"/>
        <v>0</v>
      </c>
      <c r="P189">
        <f t="shared" si="20"/>
        <v>14.116210900000169</v>
      </c>
      <c r="Q189">
        <f t="shared" si="21"/>
        <v>0</v>
      </c>
      <c r="R189">
        <f t="shared" si="22"/>
        <v>1</v>
      </c>
      <c r="S189">
        <f t="shared" si="23"/>
        <v>0.43959385728491068</v>
      </c>
    </row>
    <row r="190" spans="1:19" x14ac:dyDescent="0.2">
      <c r="A190" t="s">
        <v>212</v>
      </c>
      <c r="B190">
        <v>3233.2731933999999</v>
      </c>
      <c r="C190">
        <v>3221.6398926000002</v>
      </c>
      <c r="D190">
        <v>3068.9938965000001</v>
      </c>
      <c r="E190">
        <v>3055.2614745999999</v>
      </c>
      <c r="F190">
        <v>3143.8898926000002</v>
      </c>
      <c r="G190">
        <v>3056.8500976999999</v>
      </c>
      <c r="H190">
        <v>3221.6398926000002</v>
      </c>
      <c r="I190">
        <v>3078.3300780999998</v>
      </c>
      <c r="J190">
        <v>3126.6953125</v>
      </c>
      <c r="L190" t="str">
        <f t="shared" si="17"/>
        <v>08JAN2021:21:00:00</v>
      </c>
      <c r="M190">
        <v>21</v>
      </c>
      <c r="N190">
        <f t="shared" si="18"/>
        <v>-11.633300799999688</v>
      </c>
      <c r="O190">
        <f t="shared" si="19"/>
        <v>-11.633300799999688</v>
      </c>
      <c r="P190">
        <f t="shared" si="20"/>
        <v>0</v>
      </c>
      <c r="Q190">
        <f t="shared" si="21"/>
        <v>1</v>
      </c>
      <c r="R190">
        <f t="shared" si="22"/>
        <v>0</v>
      </c>
      <c r="S190">
        <f t="shared" si="23"/>
        <v>0.35979950051070397</v>
      </c>
    </row>
    <row r="191" spans="1:19" x14ac:dyDescent="0.2">
      <c r="A191" t="s">
        <v>213</v>
      </c>
      <c r="B191">
        <v>3236.0729980000001</v>
      </c>
      <c r="C191">
        <v>3188.8500976999999</v>
      </c>
      <c r="D191">
        <v>3072.1574707</v>
      </c>
      <c r="E191">
        <v>3085.6413573999998</v>
      </c>
      <c r="F191">
        <v>3167.1599120999999</v>
      </c>
      <c r="G191">
        <v>3075.5500487999998</v>
      </c>
      <c r="H191">
        <v>3188.8500976999999</v>
      </c>
      <c r="I191">
        <v>3137.6499023000001</v>
      </c>
      <c r="J191">
        <v>3141.8784179999998</v>
      </c>
      <c r="L191" t="str">
        <f t="shared" si="17"/>
        <v>08JAN2021:22:00:00</v>
      </c>
      <c r="M191">
        <v>22</v>
      </c>
      <c r="N191">
        <f t="shared" si="18"/>
        <v>-47.222900300000219</v>
      </c>
      <c r="O191">
        <f t="shared" si="19"/>
        <v>-47.222900300000219</v>
      </c>
      <c r="P191">
        <f t="shared" si="20"/>
        <v>0</v>
      </c>
      <c r="Q191">
        <f t="shared" si="21"/>
        <v>1</v>
      </c>
      <c r="R191">
        <f t="shared" si="22"/>
        <v>0</v>
      </c>
      <c r="S191">
        <f t="shared" si="23"/>
        <v>1.4592656077037054</v>
      </c>
    </row>
    <row r="192" spans="1:19" x14ac:dyDescent="0.2">
      <c r="A192" t="s">
        <v>214</v>
      </c>
      <c r="B192">
        <v>3184.7597655999998</v>
      </c>
      <c r="C192">
        <v>3017.1799316000001</v>
      </c>
      <c r="D192">
        <v>3021.0170898000001</v>
      </c>
      <c r="E192">
        <v>3050.2409668</v>
      </c>
      <c r="F192">
        <v>3172.9499512000002</v>
      </c>
      <c r="G192">
        <v>3110.3798827999999</v>
      </c>
      <c r="H192">
        <v>3017.1799316000001</v>
      </c>
      <c r="I192">
        <v>3088.5</v>
      </c>
      <c r="J192">
        <v>3086.0820312999999</v>
      </c>
      <c r="L192" t="str">
        <f t="shared" si="17"/>
        <v>08JAN2021:23:00:00</v>
      </c>
      <c r="M192">
        <v>23</v>
      </c>
      <c r="N192">
        <f t="shared" si="18"/>
        <v>-167.57983399999966</v>
      </c>
      <c r="O192">
        <f t="shared" si="19"/>
        <v>-167.57983399999966</v>
      </c>
      <c r="P192">
        <f t="shared" si="20"/>
        <v>0</v>
      </c>
      <c r="Q192">
        <f t="shared" si="21"/>
        <v>1</v>
      </c>
      <c r="R192">
        <f t="shared" si="22"/>
        <v>0</v>
      </c>
      <c r="S192">
        <f t="shared" si="23"/>
        <v>5.2619301402292145</v>
      </c>
    </row>
    <row r="193" spans="1:19" x14ac:dyDescent="0.2">
      <c r="A193" t="s">
        <v>215</v>
      </c>
      <c r="B193">
        <v>3106.9204101999999</v>
      </c>
      <c r="C193">
        <v>3001</v>
      </c>
      <c r="D193">
        <v>2973.4707030999998</v>
      </c>
      <c r="E193">
        <v>2997.0512695000002</v>
      </c>
      <c r="F193">
        <v>3138.4099120999999</v>
      </c>
      <c r="G193">
        <v>2992.1000976999999</v>
      </c>
      <c r="H193">
        <v>3001</v>
      </c>
      <c r="I193">
        <v>3097.1799316000001</v>
      </c>
      <c r="J193">
        <v>3054.84375</v>
      </c>
      <c r="L193" t="str">
        <f t="shared" si="17"/>
        <v>09JAN2021:00:00:00</v>
      </c>
      <c r="M193">
        <v>24</v>
      </c>
      <c r="N193">
        <f t="shared" si="18"/>
        <v>-105.92041019999988</v>
      </c>
      <c r="O193">
        <f t="shared" si="19"/>
        <v>-105.92041019999988</v>
      </c>
      <c r="P193">
        <f t="shared" si="20"/>
        <v>0</v>
      </c>
      <c r="Q193">
        <f t="shared" si="21"/>
        <v>1</v>
      </c>
      <c r="R193">
        <f t="shared" si="22"/>
        <v>0</v>
      </c>
      <c r="S193">
        <f t="shared" si="23"/>
        <v>3.4091768122628388</v>
      </c>
    </row>
    <row r="194" spans="1:19" x14ac:dyDescent="0.2">
      <c r="A194" t="s">
        <v>216</v>
      </c>
      <c r="B194">
        <v>3035.6982422000001</v>
      </c>
      <c r="C194">
        <v>3052.3500976999999</v>
      </c>
      <c r="D194">
        <v>2910.9394530999998</v>
      </c>
      <c r="E194">
        <v>3002.1335448999998</v>
      </c>
      <c r="F194">
        <v>2855.1799316000001</v>
      </c>
      <c r="G194">
        <v>3011.2800293</v>
      </c>
      <c r="H194">
        <v>3019.8100586</v>
      </c>
      <c r="I194">
        <v>3052.3500976999999</v>
      </c>
      <c r="J194">
        <v>2972.1123047000001</v>
      </c>
      <c r="L194" t="str">
        <f t="shared" si="17"/>
        <v>09JAN2021:01:00:00</v>
      </c>
      <c r="M194">
        <v>1</v>
      </c>
      <c r="N194">
        <f t="shared" si="18"/>
        <v>16.651855499999783</v>
      </c>
      <c r="O194">
        <f t="shared" si="19"/>
        <v>0</v>
      </c>
      <c r="P194">
        <f t="shared" si="20"/>
        <v>16.651855499999783</v>
      </c>
      <c r="Q194">
        <f t="shared" si="21"/>
        <v>0</v>
      </c>
      <c r="R194">
        <f t="shared" si="22"/>
        <v>1</v>
      </c>
      <c r="S194">
        <f t="shared" si="23"/>
        <v>0.54853460955104749</v>
      </c>
    </row>
    <row r="195" spans="1:19" x14ac:dyDescent="0.2">
      <c r="A195" t="s">
        <v>217</v>
      </c>
      <c r="B195">
        <v>2994.4047851999999</v>
      </c>
      <c r="C195">
        <v>3204.7800293</v>
      </c>
      <c r="D195">
        <v>2910.1867676000002</v>
      </c>
      <c r="E195">
        <v>2974.9157715000001</v>
      </c>
      <c r="F195">
        <v>2809.6000976999999</v>
      </c>
      <c r="G195">
        <v>3046.7700195000002</v>
      </c>
      <c r="H195">
        <v>2964.9399414</v>
      </c>
      <c r="I195">
        <v>3204.7800293</v>
      </c>
      <c r="J195">
        <v>2989.4494629000001</v>
      </c>
      <c r="L195" t="str">
        <f t="shared" ref="L195:L258" si="24">A195</f>
        <v>09JAN2021:02:00:00</v>
      </c>
      <c r="M195">
        <v>2</v>
      </c>
      <c r="N195">
        <f t="shared" ref="N195:N258" si="25">C195-B195</f>
        <v>210.37524410000015</v>
      </c>
      <c r="O195">
        <f t="shared" ref="O195:O258" si="26">IF(N195&lt;0,N195,0)</f>
        <v>0</v>
      </c>
      <c r="P195">
        <f t="shared" ref="P195:P258" si="27">IF(N195&gt;0,N195,0)</f>
        <v>210.37524410000015</v>
      </c>
      <c r="Q195">
        <f t="shared" ref="Q195:Q258" si="28">IF(O195&lt;0,1,0)</f>
        <v>0</v>
      </c>
      <c r="R195">
        <f t="shared" ref="R195:R258" si="29">IF(P195&gt;0,1,0)</f>
        <v>1</v>
      </c>
      <c r="S195">
        <f t="shared" ref="S195:S258" si="30">ABS((B195-C195)/B195)*100</f>
        <v>7.0256114049707188</v>
      </c>
    </row>
    <row r="196" spans="1:19" x14ac:dyDescent="0.2">
      <c r="A196" t="s">
        <v>218</v>
      </c>
      <c r="B196">
        <v>3004.3291015999998</v>
      </c>
      <c r="C196">
        <v>3025.4799804999998</v>
      </c>
      <c r="D196">
        <v>2890.9841308999999</v>
      </c>
      <c r="E196">
        <v>2968.5</v>
      </c>
      <c r="F196">
        <v>2832.7900390999998</v>
      </c>
      <c r="G196">
        <v>3016.7199707</v>
      </c>
      <c r="H196">
        <v>2911.1298827999999</v>
      </c>
      <c r="I196">
        <v>3025.4799804999998</v>
      </c>
      <c r="J196">
        <v>2930.8129883000001</v>
      </c>
      <c r="L196" t="str">
        <f t="shared" si="24"/>
        <v>09JAN2021:03:00:00</v>
      </c>
      <c r="M196">
        <v>3</v>
      </c>
      <c r="N196">
        <f t="shared" si="25"/>
        <v>21.150878899999952</v>
      </c>
      <c r="O196">
        <f t="shared" si="26"/>
        <v>0</v>
      </c>
      <c r="P196">
        <f t="shared" si="27"/>
        <v>21.150878899999952</v>
      </c>
      <c r="Q196">
        <f t="shared" si="28"/>
        <v>0</v>
      </c>
      <c r="R196">
        <f t="shared" si="29"/>
        <v>1</v>
      </c>
      <c r="S196">
        <f t="shared" si="30"/>
        <v>0.70401338151455306</v>
      </c>
    </row>
    <row r="197" spans="1:19" x14ac:dyDescent="0.2">
      <c r="A197" t="s">
        <v>219</v>
      </c>
      <c r="B197">
        <v>3032.7395019999999</v>
      </c>
      <c r="C197">
        <v>3036.6101073999998</v>
      </c>
      <c r="D197">
        <v>2900.9377441000001</v>
      </c>
      <c r="E197">
        <v>2985.9499512000002</v>
      </c>
      <c r="F197">
        <v>2872.0100097999998</v>
      </c>
      <c r="G197">
        <v>3246.4299316000001</v>
      </c>
      <c r="H197">
        <v>2991.7800293</v>
      </c>
      <c r="I197">
        <v>3036.6101073999998</v>
      </c>
      <c r="J197">
        <v>2993.5209961</v>
      </c>
      <c r="L197" t="str">
        <f t="shared" si="24"/>
        <v>09JAN2021:04:00:00</v>
      </c>
      <c r="M197">
        <v>4</v>
      </c>
      <c r="N197">
        <f t="shared" si="25"/>
        <v>3.8706053999999313</v>
      </c>
      <c r="O197">
        <f t="shared" si="26"/>
        <v>0</v>
      </c>
      <c r="P197">
        <f t="shared" si="27"/>
        <v>3.8706053999999313</v>
      </c>
      <c r="Q197">
        <f t="shared" si="28"/>
        <v>0</v>
      </c>
      <c r="R197">
        <f t="shared" si="29"/>
        <v>1</v>
      </c>
      <c r="S197">
        <f t="shared" si="30"/>
        <v>0.12762736125036073</v>
      </c>
    </row>
    <row r="198" spans="1:19" x14ac:dyDescent="0.2">
      <c r="A198" t="s">
        <v>220</v>
      </c>
      <c r="B198">
        <v>3047.8793945000002</v>
      </c>
      <c r="C198">
        <v>3205.5400390999998</v>
      </c>
      <c r="D198">
        <v>2930.3288573999998</v>
      </c>
      <c r="E198">
        <v>3015.6464844000002</v>
      </c>
      <c r="F198">
        <v>2932.0800780999998</v>
      </c>
      <c r="G198">
        <v>3147.7099609000002</v>
      </c>
      <c r="H198">
        <v>3152.7399902000002</v>
      </c>
      <c r="I198">
        <v>3205.5400390999998</v>
      </c>
      <c r="J198">
        <v>3082.3449707</v>
      </c>
      <c r="L198" t="str">
        <f t="shared" si="24"/>
        <v>09JAN2021:05:00:00</v>
      </c>
      <c r="M198">
        <v>5</v>
      </c>
      <c r="N198">
        <f t="shared" si="25"/>
        <v>157.66064459999961</v>
      </c>
      <c r="O198">
        <f t="shared" si="26"/>
        <v>0</v>
      </c>
      <c r="P198">
        <f t="shared" si="27"/>
        <v>157.66064459999961</v>
      </c>
      <c r="Q198">
        <f t="shared" si="28"/>
        <v>0</v>
      </c>
      <c r="R198">
        <f t="shared" si="29"/>
        <v>1</v>
      </c>
      <c r="S198">
        <f t="shared" si="30"/>
        <v>5.1727980078379572</v>
      </c>
    </row>
    <row r="199" spans="1:19" x14ac:dyDescent="0.2">
      <c r="A199" t="s">
        <v>221</v>
      </c>
      <c r="B199">
        <v>3126.4990234000002</v>
      </c>
      <c r="C199">
        <v>3076.1799316000001</v>
      </c>
      <c r="D199">
        <v>3012.5693359000002</v>
      </c>
      <c r="E199">
        <v>3077.2253418</v>
      </c>
      <c r="F199">
        <v>3056.1899414</v>
      </c>
      <c r="G199">
        <v>3258.6499023000001</v>
      </c>
      <c r="H199">
        <v>3223.1499023000001</v>
      </c>
      <c r="I199">
        <v>3076.1799316000001</v>
      </c>
      <c r="J199">
        <v>3122.7822265999998</v>
      </c>
      <c r="L199" t="str">
        <f t="shared" si="24"/>
        <v>09JAN2021:06:00:00</v>
      </c>
      <c r="M199">
        <v>6</v>
      </c>
      <c r="N199">
        <f t="shared" si="25"/>
        <v>-50.319091800000024</v>
      </c>
      <c r="O199">
        <f t="shared" si="26"/>
        <v>-50.319091800000024</v>
      </c>
      <c r="P199">
        <f t="shared" si="27"/>
        <v>0</v>
      </c>
      <c r="Q199">
        <f t="shared" si="28"/>
        <v>1</v>
      </c>
      <c r="R199">
        <f t="shared" si="29"/>
        <v>0</v>
      </c>
      <c r="S199">
        <f t="shared" si="30"/>
        <v>1.609438909892225</v>
      </c>
    </row>
    <row r="200" spans="1:19" x14ac:dyDescent="0.2">
      <c r="A200" t="s">
        <v>222</v>
      </c>
      <c r="B200">
        <v>3257.3256836</v>
      </c>
      <c r="C200">
        <v>3179.6499023000001</v>
      </c>
      <c r="D200">
        <v>3136.3959961</v>
      </c>
      <c r="E200">
        <v>3183.8745116999999</v>
      </c>
      <c r="F200">
        <v>3227.7900390999998</v>
      </c>
      <c r="G200">
        <v>3348.2800293</v>
      </c>
      <c r="H200">
        <v>3220.1298827999999</v>
      </c>
      <c r="I200">
        <v>3179.6499023000001</v>
      </c>
      <c r="J200">
        <v>3217.4770508000001</v>
      </c>
      <c r="L200" t="str">
        <f t="shared" si="24"/>
        <v>09JAN2021:07:00:00</v>
      </c>
      <c r="M200">
        <v>7</v>
      </c>
      <c r="N200">
        <f t="shared" si="25"/>
        <v>-77.675781299999926</v>
      </c>
      <c r="O200">
        <f t="shared" si="26"/>
        <v>-77.675781299999926</v>
      </c>
      <c r="P200">
        <f t="shared" si="27"/>
        <v>0</v>
      </c>
      <c r="Q200">
        <f t="shared" si="28"/>
        <v>1</v>
      </c>
      <c r="R200">
        <f t="shared" si="29"/>
        <v>0</v>
      </c>
      <c r="S200">
        <f t="shared" si="30"/>
        <v>2.3846489066500887</v>
      </c>
    </row>
    <row r="201" spans="1:19" x14ac:dyDescent="0.2">
      <c r="A201" t="s">
        <v>223</v>
      </c>
      <c r="B201">
        <v>3373.8818359000002</v>
      </c>
      <c r="C201">
        <v>3425.0500487999998</v>
      </c>
      <c r="D201">
        <v>3149.1906737999998</v>
      </c>
      <c r="E201">
        <v>3228.8645019999999</v>
      </c>
      <c r="F201">
        <v>3340.1699219000002</v>
      </c>
      <c r="G201">
        <v>3580.0100097999998</v>
      </c>
      <c r="H201">
        <v>3489.9599609000002</v>
      </c>
      <c r="I201">
        <v>3425.0500487999998</v>
      </c>
      <c r="J201">
        <v>3404.9450683999999</v>
      </c>
      <c r="L201" t="str">
        <f t="shared" si="24"/>
        <v>09JAN2021:08:00:00</v>
      </c>
      <c r="M201">
        <v>8</v>
      </c>
      <c r="N201">
        <f t="shared" si="25"/>
        <v>51.168212899999617</v>
      </c>
      <c r="O201">
        <f t="shared" si="26"/>
        <v>0</v>
      </c>
      <c r="P201">
        <f t="shared" si="27"/>
        <v>51.168212899999617</v>
      </c>
      <c r="Q201">
        <f t="shared" si="28"/>
        <v>0</v>
      </c>
      <c r="R201">
        <f t="shared" si="29"/>
        <v>1</v>
      </c>
      <c r="S201">
        <f t="shared" si="30"/>
        <v>1.5165976577940892</v>
      </c>
    </row>
    <row r="202" spans="1:19" x14ac:dyDescent="0.2">
      <c r="A202" t="s">
        <v>224</v>
      </c>
      <c r="B202">
        <v>3403.5822754000001</v>
      </c>
      <c r="C202">
        <v>3480.25</v>
      </c>
      <c r="D202">
        <v>3121.5698241999999</v>
      </c>
      <c r="E202">
        <v>3206.8479004000001</v>
      </c>
      <c r="F202">
        <v>3404.9499512000002</v>
      </c>
      <c r="G202">
        <v>3549.1000976999999</v>
      </c>
      <c r="H202">
        <v>3435.9799804999998</v>
      </c>
      <c r="I202">
        <v>3480.25</v>
      </c>
      <c r="J202">
        <v>3414.1289062999999</v>
      </c>
      <c r="L202" t="str">
        <f t="shared" si="24"/>
        <v>09JAN2021:09:00:00</v>
      </c>
      <c r="M202">
        <v>9</v>
      </c>
      <c r="N202">
        <f t="shared" si="25"/>
        <v>76.667724599999929</v>
      </c>
      <c r="O202">
        <f t="shared" si="26"/>
        <v>0</v>
      </c>
      <c r="P202">
        <f t="shared" si="27"/>
        <v>76.667724599999929</v>
      </c>
      <c r="Q202">
        <f t="shared" si="28"/>
        <v>0</v>
      </c>
      <c r="R202">
        <f t="shared" si="29"/>
        <v>1</v>
      </c>
      <c r="S202">
        <f t="shared" si="30"/>
        <v>2.2525597560584805</v>
      </c>
    </row>
    <row r="203" spans="1:19" x14ac:dyDescent="0.2">
      <c r="A203" t="s">
        <v>225</v>
      </c>
      <c r="B203">
        <v>3436.2521972999998</v>
      </c>
      <c r="C203">
        <v>3300.3798827999999</v>
      </c>
      <c r="D203">
        <v>3102.8012695000002</v>
      </c>
      <c r="E203">
        <v>3225.0336914</v>
      </c>
      <c r="F203">
        <v>3314</v>
      </c>
      <c r="G203">
        <v>3448.8400879000001</v>
      </c>
      <c r="H203">
        <v>3309.7900390999998</v>
      </c>
      <c r="I203">
        <v>3300.3798827999999</v>
      </c>
      <c r="J203">
        <v>3299.9975586</v>
      </c>
      <c r="L203" t="str">
        <f t="shared" si="24"/>
        <v>09JAN2021:10:00:00</v>
      </c>
      <c r="M203">
        <v>10</v>
      </c>
      <c r="N203">
        <f t="shared" si="25"/>
        <v>-135.8723144999999</v>
      </c>
      <c r="O203">
        <f t="shared" si="26"/>
        <v>-135.8723144999999</v>
      </c>
      <c r="P203">
        <f t="shared" si="27"/>
        <v>0</v>
      </c>
      <c r="Q203">
        <f t="shared" si="28"/>
        <v>1</v>
      </c>
      <c r="R203">
        <f t="shared" si="29"/>
        <v>0</v>
      </c>
      <c r="S203">
        <f t="shared" si="30"/>
        <v>3.9540844704809555</v>
      </c>
    </row>
    <row r="204" spans="1:19" x14ac:dyDescent="0.2">
      <c r="A204" t="s">
        <v>226</v>
      </c>
      <c r="B204">
        <v>3446.6384277000002</v>
      </c>
      <c r="C204">
        <v>3211.3798827999999</v>
      </c>
      <c r="D204">
        <v>3046.7084961</v>
      </c>
      <c r="E204">
        <v>3219.3823241999999</v>
      </c>
      <c r="F204">
        <v>3199.0700683999999</v>
      </c>
      <c r="G204">
        <v>3281.6398926000002</v>
      </c>
      <c r="H204">
        <v>3244.2299804999998</v>
      </c>
      <c r="I204">
        <v>3211.3798827999999</v>
      </c>
      <c r="J204">
        <v>3204.7136230000001</v>
      </c>
      <c r="L204" t="str">
        <f t="shared" si="24"/>
        <v>09JAN2021:11:00:00</v>
      </c>
      <c r="M204">
        <v>11</v>
      </c>
      <c r="N204">
        <f t="shared" si="25"/>
        <v>-235.25854490000029</v>
      </c>
      <c r="O204">
        <f t="shared" si="26"/>
        <v>-235.25854490000029</v>
      </c>
      <c r="P204">
        <f t="shared" si="27"/>
        <v>0</v>
      </c>
      <c r="Q204">
        <f t="shared" si="28"/>
        <v>1</v>
      </c>
      <c r="R204">
        <f t="shared" si="29"/>
        <v>0</v>
      </c>
      <c r="S204">
        <f t="shared" si="30"/>
        <v>6.8257390450147186</v>
      </c>
    </row>
    <row r="205" spans="1:19" x14ac:dyDescent="0.2">
      <c r="A205" t="s">
        <v>227</v>
      </c>
      <c r="B205">
        <v>3395.5458984000002</v>
      </c>
      <c r="C205">
        <v>3100.9399414</v>
      </c>
      <c r="D205">
        <v>2943.9191894999999</v>
      </c>
      <c r="E205">
        <v>3160.4057616999999</v>
      </c>
      <c r="F205">
        <v>3005.9299316000001</v>
      </c>
      <c r="G205">
        <v>3117.3701172000001</v>
      </c>
      <c r="H205">
        <v>3133.5900879000001</v>
      </c>
      <c r="I205">
        <v>3100.9399414</v>
      </c>
      <c r="J205">
        <v>3067.7763672000001</v>
      </c>
      <c r="L205" t="str">
        <f t="shared" si="24"/>
        <v>09JAN2021:12:00:00</v>
      </c>
      <c r="M205">
        <v>12</v>
      </c>
      <c r="N205">
        <f t="shared" si="25"/>
        <v>-294.60595700000022</v>
      </c>
      <c r="O205">
        <f t="shared" si="26"/>
        <v>-294.60595700000022</v>
      </c>
      <c r="P205">
        <f t="shared" si="27"/>
        <v>0</v>
      </c>
      <c r="Q205">
        <f t="shared" si="28"/>
        <v>1</v>
      </c>
      <c r="R205">
        <f t="shared" si="29"/>
        <v>0</v>
      </c>
      <c r="S205">
        <f t="shared" si="30"/>
        <v>8.6762472313750845</v>
      </c>
    </row>
    <row r="206" spans="1:19" x14ac:dyDescent="0.2">
      <c r="A206" t="s">
        <v>228</v>
      </c>
      <c r="B206">
        <v>3339.1191405999998</v>
      </c>
      <c r="C206">
        <v>3008.9399414</v>
      </c>
      <c r="D206">
        <v>2842.3833008000001</v>
      </c>
      <c r="E206">
        <v>3018.4138183999999</v>
      </c>
      <c r="F206">
        <v>2846.0100097999998</v>
      </c>
      <c r="G206">
        <v>3000.9099120999999</v>
      </c>
      <c r="H206">
        <v>3041.1101073999998</v>
      </c>
      <c r="I206">
        <v>3008.9399414</v>
      </c>
      <c r="J206">
        <v>2954.4267577999999</v>
      </c>
      <c r="L206" t="str">
        <f t="shared" si="24"/>
        <v>09JAN2021:13:00:00</v>
      </c>
      <c r="M206">
        <v>13</v>
      </c>
      <c r="N206">
        <f t="shared" si="25"/>
        <v>-330.17919919999986</v>
      </c>
      <c r="O206">
        <f t="shared" si="26"/>
        <v>-330.17919919999986</v>
      </c>
      <c r="P206">
        <f t="shared" si="27"/>
        <v>0</v>
      </c>
      <c r="Q206">
        <f t="shared" si="28"/>
        <v>1</v>
      </c>
      <c r="R206">
        <f t="shared" si="29"/>
        <v>0</v>
      </c>
      <c r="S206">
        <f t="shared" si="30"/>
        <v>9.8882125883256329</v>
      </c>
    </row>
    <row r="207" spans="1:19" x14ac:dyDescent="0.2">
      <c r="A207" t="s">
        <v>229</v>
      </c>
      <c r="B207">
        <v>3293.7121582</v>
      </c>
      <c r="C207">
        <v>2895.7299804999998</v>
      </c>
      <c r="D207">
        <v>2785.5070801000002</v>
      </c>
      <c r="E207">
        <v>2917.0424804999998</v>
      </c>
      <c r="F207">
        <v>2807.1298827999999</v>
      </c>
      <c r="G207">
        <v>2867.8100586</v>
      </c>
      <c r="H207">
        <v>2948.5100097999998</v>
      </c>
      <c r="I207">
        <v>2895.7299804999998</v>
      </c>
      <c r="J207">
        <v>2869.5068359000002</v>
      </c>
      <c r="L207" t="str">
        <f t="shared" si="24"/>
        <v>09JAN2021:14:00:00</v>
      </c>
      <c r="M207">
        <v>14</v>
      </c>
      <c r="N207">
        <f t="shared" si="25"/>
        <v>-397.98217770000019</v>
      </c>
      <c r="O207">
        <f t="shared" si="26"/>
        <v>-397.98217770000019</v>
      </c>
      <c r="P207">
        <f t="shared" si="27"/>
        <v>0</v>
      </c>
      <c r="Q207">
        <f t="shared" si="28"/>
        <v>1</v>
      </c>
      <c r="R207">
        <f t="shared" si="29"/>
        <v>0</v>
      </c>
      <c r="S207">
        <f t="shared" si="30"/>
        <v>12.083089188871192</v>
      </c>
    </row>
    <row r="208" spans="1:19" x14ac:dyDescent="0.2">
      <c r="A208" t="s">
        <v>230</v>
      </c>
      <c r="B208">
        <v>3250.3486327999999</v>
      </c>
      <c r="C208">
        <v>2831.0300293</v>
      </c>
      <c r="D208">
        <v>2739.1875</v>
      </c>
      <c r="E208">
        <v>2830.5874023000001</v>
      </c>
      <c r="F208">
        <v>2758.5600586</v>
      </c>
      <c r="G208">
        <v>2798.4599609000002</v>
      </c>
      <c r="H208">
        <v>2907.6999512000002</v>
      </c>
      <c r="I208">
        <v>2831.0300293</v>
      </c>
      <c r="J208">
        <v>2816.5285644999999</v>
      </c>
      <c r="L208" t="str">
        <f t="shared" si="24"/>
        <v>09JAN2021:15:00:00</v>
      </c>
      <c r="M208">
        <v>15</v>
      </c>
      <c r="N208">
        <f t="shared" si="25"/>
        <v>-419.31860349999988</v>
      </c>
      <c r="O208">
        <f t="shared" si="26"/>
        <v>-419.31860349999988</v>
      </c>
      <c r="P208">
        <f t="shared" si="27"/>
        <v>0</v>
      </c>
      <c r="Q208">
        <f t="shared" si="28"/>
        <v>1</v>
      </c>
      <c r="R208">
        <f t="shared" si="29"/>
        <v>0</v>
      </c>
      <c r="S208">
        <f t="shared" si="30"/>
        <v>12.900726994900221</v>
      </c>
    </row>
    <row r="209" spans="1:19" x14ac:dyDescent="0.2">
      <c r="A209" t="s">
        <v>231</v>
      </c>
      <c r="B209">
        <v>3226.6896972999998</v>
      </c>
      <c r="C209">
        <v>2767.6799316000001</v>
      </c>
      <c r="D209">
        <v>2731.5358887000002</v>
      </c>
      <c r="E209">
        <v>2791.6035155999998</v>
      </c>
      <c r="F209">
        <v>2734.5600586</v>
      </c>
      <c r="G209">
        <v>2670.5200195000002</v>
      </c>
      <c r="H209">
        <v>2860.9499512000002</v>
      </c>
      <c r="I209">
        <v>2767.6799316000001</v>
      </c>
      <c r="J209">
        <v>2766.0544433999999</v>
      </c>
      <c r="L209" t="str">
        <f t="shared" si="24"/>
        <v>09JAN2021:16:00:00</v>
      </c>
      <c r="M209">
        <v>16</v>
      </c>
      <c r="N209">
        <f t="shared" si="25"/>
        <v>-459.00976569999966</v>
      </c>
      <c r="O209">
        <f t="shared" si="26"/>
        <v>-459.00976569999966</v>
      </c>
      <c r="P209">
        <f t="shared" si="27"/>
        <v>0</v>
      </c>
      <c r="Q209">
        <f t="shared" si="28"/>
        <v>1</v>
      </c>
      <c r="R209">
        <f t="shared" si="29"/>
        <v>0</v>
      </c>
      <c r="S209">
        <f t="shared" si="30"/>
        <v>14.225407732391673</v>
      </c>
    </row>
    <row r="210" spans="1:19" x14ac:dyDescent="0.2">
      <c r="A210" t="s">
        <v>232</v>
      </c>
      <c r="B210">
        <v>3225.0158691000001</v>
      </c>
      <c r="C210">
        <v>2722.1101073999998</v>
      </c>
      <c r="D210">
        <v>2749.8503418</v>
      </c>
      <c r="E210">
        <v>2807.5141601999999</v>
      </c>
      <c r="F210">
        <v>2768.0100097999998</v>
      </c>
      <c r="G210">
        <v>2808.9499512000002</v>
      </c>
      <c r="H210">
        <v>2822.3100586</v>
      </c>
      <c r="I210">
        <v>2722.1101073999998</v>
      </c>
      <c r="J210">
        <v>2772.9577637000002</v>
      </c>
      <c r="L210" t="str">
        <f t="shared" si="24"/>
        <v>09JAN2021:17:00:00</v>
      </c>
      <c r="M210">
        <v>17</v>
      </c>
      <c r="N210">
        <f t="shared" si="25"/>
        <v>-502.90576170000031</v>
      </c>
      <c r="O210">
        <f t="shared" si="26"/>
        <v>-502.90576170000031</v>
      </c>
      <c r="P210">
        <f t="shared" si="27"/>
        <v>0</v>
      </c>
      <c r="Q210">
        <f t="shared" si="28"/>
        <v>1</v>
      </c>
      <c r="R210">
        <f t="shared" si="29"/>
        <v>0</v>
      </c>
      <c r="S210">
        <f t="shared" si="30"/>
        <v>15.593900374832742</v>
      </c>
    </row>
    <row r="211" spans="1:19" x14ac:dyDescent="0.2">
      <c r="A211" t="s">
        <v>233</v>
      </c>
      <c r="B211">
        <v>3303.8781737999998</v>
      </c>
      <c r="C211">
        <v>2786.0600586</v>
      </c>
      <c r="D211">
        <v>2810.3684082</v>
      </c>
      <c r="E211">
        <v>2864.8247070000002</v>
      </c>
      <c r="F211">
        <v>2904.3999023000001</v>
      </c>
      <c r="G211">
        <v>2843.6699219000002</v>
      </c>
      <c r="H211">
        <v>2856.1298827999999</v>
      </c>
      <c r="I211">
        <v>2786.0600586</v>
      </c>
      <c r="J211">
        <v>2843.4023437999999</v>
      </c>
      <c r="L211" t="str">
        <f t="shared" si="24"/>
        <v>09JAN2021:18:00:00</v>
      </c>
      <c r="M211">
        <v>18</v>
      </c>
      <c r="N211">
        <f t="shared" si="25"/>
        <v>-517.81811519999974</v>
      </c>
      <c r="O211">
        <f t="shared" si="26"/>
        <v>-517.81811519999974</v>
      </c>
      <c r="P211">
        <f t="shared" si="27"/>
        <v>0</v>
      </c>
      <c r="Q211">
        <f t="shared" si="28"/>
        <v>1</v>
      </c>
      <c r="R211">
        <f t="shared" si="29"/>
        <v>0</v>
      </c>
      <c r="S211">
        <f t="shared" si="30"/>
        <v>15.673039015370966</v>
      </c>
    </row>
    <row r="212" spans="1:19" x14ac:dyDescent="0.2">
      <c r="A212" t="s">
        <v>234</v>
      </c>
      <c r="B212">
        <v>3437.6892090000001</v>
      </c>
      <c r="C212">
        <v>2994.7800293</v>
      </c>
      <c r="D212">
        <v>3001.3977051000002</v>
      </c>
      <c r="E212">
        <v>3053.9929198999998</v>
      </c>
      <c r="F212">
        <v>3097.5900879000001</v>
      </c>
      <c r="G212">
        <v>3016.4699707</v>
      </c>
      <c r="H212">
        <v>3090.75</v>
      </c>
      <c r="I212">
        <v>2994.7800293</v>
      </c>
      <c r="J212">
        <v>3048.0134277000002</v>
      </c>
      <c r="L212" t="str">
        <f t="shared" si="24"/>
        <v>09JAN2021:19:00:00</v>
      </c>
      <c r="M212">
        <v>19</v>
      </c>
      <c r="N212">
        <f t="shared" si="25"/>
        <v>-442.9091797000001</v>
      </c>
      <c r="O212">
        <f t="shared" si="26"/>
        <v>-442.9091797000001</v>
      </c>
      <c r="P212">
        <f t="shared" si="27"/>
        <v>0</v>
      </c>
      <c r="Q212">
        <f t="shared" si="28"/>
        <v>1</v>
      </c>
      <c r="R212">
        <f t="shared" si="29"/>
        <v>0</v>
      </c>
      <c r="S212">
        <f t="shared" si="30"/>
        <v>12.883921517409053</v>
      </c>
    </row>
    <row r="213" spans="1:19" x14ac:dyDescent="0.2">
      <c r="A213" t="s">
        <v>235</v>
      </c>
      <c r="B213">
        <v>3425.875</v>
      </c>
      <c r="C213">
        <v>3064.2399902000002</v>
      </c>
      <c r="D213">
        <v>3022.1130370999999</v>
      </c>
      <c r="E213">
        <v>3078.4079590000001</v>
      </c>
      <c r="F213">
        <v>3119.3200683999999</v>
      </c>
      <c r="G213">
        <v>3077.4199219000002</v>
      </c>
      <c r="H213">
        <v>3119.3100586</v>
      </c>
      <c r="I213">
        <v>3064.2399902000002</v>
      </c>
      <c r="J213">
        <v>3088.1591797000001</v>
      </c>
      <c r="L213" t="str">
        <f t="shared" si="24"/>
        <v>09JAN2021:20:00:00</v>
      </c>
      <c r="M213">
        <v>20</v>
      </c>
      <c r="N213">
        <f t="shared" si="25"/>
        <v>-361.63500979999981</v>
      </c>
      <c r="O213">
        <f t="shared" si="26"/>
        <v>-361.63500979999981</v>
      </c>
      <c r="P213">
        <f t="shared" si="27"/>
        <v>0</v>
      </c>
      <c r="Q213">
        <f t="shared" si="28"/>
        <v>1</v>
      </c>
      <c r="R213">
        <f t="shared" si="29"/>
        <v>0</v>
      </c>
      <c r="S213">
        <f t="shared" si="30"/>
        <v>10.555989631845874</v>
      </c>
    </row>
    <row r="214" spans="1:19" x14ac:dyDescent="0.2">
      <c r="A214" t="s">
        <v>236</v>
      </c>
      <c r="B214">
        <v>3376.1811523000001</v>
      </c>
      <c r="C214">
        <v>3050.1899414</v>
      </c>
      <c r="D214">
        <v>2998.1391601999999</v>
      </c>
      <c r="E214">
        <v>3083.1628418</v>
      </c>
      <c r="F214">
        <v>3072.0400390999998</v>
      </c>
      <c r="G214">
        <v>3050.2600097999998</v>
      </c>
      <c r="H214">
        <v>3083.0100097999998</v>
      </c>
      <c r="I214">
        <v>3050.1899414</v>
      </c>
      <c r="J214">
        <v>3057.3598633000001</v>
      </c>
      <c r="L214" t="str">
        <f t="shared" si="24"/>
        <v>09JAN2021:21:00:00</v>
      </c>
      <c r="M214">
        <v>21</v>
      </c>
      <c r="N214">
        <f t="shared" si="25"/>
        <v>-325.99121090000017</v>
      </c>
      <c r="O214">
        <f t="shared" si="26"/>
        <v>-325.99121090000017</v>
      </c>
      <c r="P214">
        <f t="shared" si="27"/>
        <v>0</v>
      </c>
      <c r="Q214">
        <f t="shared" si="28"/>
        <v>1</v>
      </c>
      <c r="R214">
        <f t="shared" si="29"/>
        <v>0</v>
      </c>
      <c r="S214">
        <f t="shared" si="30"/>
        <v>9.6556196541148545</v>
      </c>
    </row>
    <row r="215" spans="1:19" x14ac:dyDescent="0.2">
      <c r="A215" t="s">
        <v>237</v>
      </c>
      <c r="B215">
        <v>3297.3288573999998</v>
      </c>
      <c r="C215">
        <v>3023.0500487999998</v>
      </c>
      <c r="D215">
        <v>2945.5991211</v>
      </c>
      <c r="E215">
        <v>3063.2321777000002</v>
      </c>
      <c r="F215">
        <v>2989.7900390999998</v>
      </c>
      <c r="G215">
        <v>3030.8100586</v>
      </c>
      <c r="H215">
        <v>3056.0900879000001</v>
      </c>
      <c r="I215">
        <v>3023.0500487999998</v>
      </c>
      <c r="J215">
        <v>3014.2836914</v>
      </c>
      <c r="L215" t="str">
        <f t="shared" si="24"/>
        <v>09JAN2021:22:00:00</v>
      </c>
      <c r="M215">
        <v>22</v>
      </c>
      <c r="N215">
        <f t="shared" si="25"/>
        <v>-274.27880860000005</v>
      </c>
      <c r="O215">
        <f t="shared" si="26"/>
        <v>-274.27880860000005</v>
      </c>
      <c r="P215">
        <f t="shared" si="27"/>
        <v>0</v>
      </c>
      <c r="Q215">
        <f t="shared" si="28"/>
        <v>1</v>
      </c>
      <c r="R215">
        <f t="shared" si="29"/>
        <v>0</v>
      </c>
      <c r="S215">
        <f t="shared" si="30"/>
        <v>8.3182121184076721</v>
      </c>
    </row>
    <row r="216" spans="1:19" x14ac:dyDescent="0.2">
      <c r="A216" t="s">
        <v>238</v>
      </c>
      <c r="B216">
        <v>3188.2231445000002</v>
      </c>
      <c r="C216">
        <v>2883.8898926000002</v>
      </c>
      <c r="D216">
        <v>2859.5512695000002</v>
      </c>
      <c r="E216">
        <v>2990.8215332</v>
      </c>
      <c r="F216">
        <v>2890.9199219000002</v>
      </c>
      <c r="G216">
        <v>3004.8601073999998</v>
      </c>
      <c r="H216">
        <v>2926.5200195000002</v>
      </c>
      <c r="I216">
        <v>2883.8898926000002</v>
      </c>
      <c r="J216">
        <v>2908.3837890999998</v>
      </c>
      <c r="L216" t="str">
        <f t="shared" si="24"/>
        <v>09JAN2021:23:00:00</v>
      </c>
      <c r="M216">
        <v>23</v>
      </c>
      <c r="N216">
        <f t="shared" si="25"/>
        <v>-304.33325190000005</v>
      </c>
      <c r="O216">
        <f t="shared" si="26"/>
        <v>-304.33325190000005</v>
      </c>
      <c r="P216">
        <f t="shared" si="27"/>
        <v>0</v>
      </c>
      <c r="Q216">
        <f t="shared" si="28"/>
        <v>1</v>
      </c>
      <c r="R216">
        <f t="shared" si="29"/>
        <v>0</v>
      </c>
      <c r="S216">
        <f t="shared" si="30"/>
        <v>9.5455442767550629</v>
      </c>
    </row>
    <row r="217" spans="1:19" x14ac:dyDescent="0.2">
      <c r="A217" t="s">
        <v>239</v>
      </c>
      <c r="B217">
        <v>3092.2302245999999</v>
      </c>
      <c r="C217">
        <v>2818.3500976999999</v>
      </c>
      <c r="D217">
        <v>2751.4138183999999</v>
      </c>
      <c r="E217">
        <v>2834.34375</v>
      </c>
      <c r="F217">
        <v>2810.5700683999999</v>
      </c>
      <c r="G217">
        <v>2843.5500487999998</v>
      </c>
      <c r="H217">
        <v>2816.3500976999999</v>
      </c>
      <c r="I217">
        <v>2818.3500976999999</v>
      </c>
      <c r="J217">
        <v>2810.6879883000001</v>
      </c>
      <c r="L217" t="str">
        <f t="shared" si="24"/>
        <v>10JAN2021:00:00:00</v>
      </c>
      <c r="M217">
        <v>24</v>
      </c>
      <c r="N217">
        <f t="shared" si="25"/>
        <v>-273.88012690000005</v>
      </c>
      <c r="O217">
        <f t="shared" si="26"/>
        <v>-273.88012690000005</v>
      </c>
      <c r="P217">
        <f t="shared" si="27"/>
        <v>0</v>
      </c>
      <c r="Q217">
        <f t="shared" si="28"/>
        <v>1</v>
      </c>
      <c r="R217">
        <f t="shared" si="29"/>
        <v>0</v>
      </c>
      <c r="S217">
        <f t="shared" si="30"/>
        <v>8.8570419084959369</v>
      </c>
    </row>
    <row r="218" spans="1:19" x14ac:dyDescent="0.2">
      <c r="A218" t="s">
        <v>240</v>
      </c>
      <c r="B218">
        <v>2983.4003905999998</v>
      </c>
      <c r="C218">
        <v>2830.2099609000002</v>
      </c>
      <c r="D218">
        <v>2711.5366211</v>
      </c>
      <c r="E218">
        <v>2935.5039062999999</v>
      </c>
      <c r="F218">
        <v>2708.7099609000002</v>
      </c>
      <c r="G218">
        <v>2961.3500976999999</v>
      </c>
      <c r="H218">
        <v>2781.3000487999998</v>
      </c>
      <c r="I218">
        <v>2830.2099609000002</v>
      </c>
      <c r="J218">
        <v>2789.1657715000001</v>
      </c>
      <c r="L218" t="str">
        <f t="shared" si="24"/>
        <v>10JAN2021:01:00:00</v>
      </c>
      <c r="M218">
        <v>1</v>
      </c>
      <c r="N218">
        <f t="shared" si="25"/>
        <v>-153.19042969999964</v>
      </c>
      <c r="O218">
        <f t="shared" si="26"/>
        <v>-153.19042969999964</v>
      </c>
      <c r="P218">
        <f t="shared" si="27"/>
        <v>0</v>
      </c>
      <c r="Q218">
        <f t="shared" si="28"/>
        <v>1</v>
      </c>
      <c r="R218">
        <f t="shared" si="29"/>
        <v>0</v>
      </c>
      <c r="S218">
        <f t="shared" si="30"/>
        <v>5.1347593230418225</v>
      </c>
    </row>
    <row r="219" spans="1:19" x14ac:dyDescent="0.2">
      <c r="A219" t="s">
        <v>241</v>
      </c>
      <c r="B219">
        <v>2899.4873047000001</v>
      </c>
      <c r="C219">
        <v>2878.9199219000002</v>
      </c>
      <c r="D219">
        <v>2606.5163573999998</v>
      </c>
      <c r="E219">
        <v>2827.3242187999999</v>
      </c>
      <c r="F219">
        <v>2639.4199219000002</v>
      </c>
      <c r="G219">
        <v>2988.3701172000001</v>
      </c>
      <c r="H219">
        <v>2664.4499512000002</v>
      </c>
      <c r="I219">
        <v>2878.9199219000002</v>
      </c>
      <c r="J219">
        <v>2745.0583495999999</v>
      </c>
      <c r="L219" t="str">
        <f t="shared" si="24"/>
        <v>10JAN2021:02:00:00</v>
      </c>
      <c r="M219">
        <v>2</v>
      </c>
      <c r="N219">
        <f t="shared" si="25"/>
        <v>-20.567382799999905</v>
      </c>
      <c r="O219">
        <f t="shared" si="26"/>
        <v>-20.567382799999905</v>
      </c>
      <c r="P219">
        <f t="shared" si="27"/>
        <v>0</v>
      </c>
      <c r="Q219">
        <f t="shared" si="28"/>
        <v>1</v>
      </c>
      <c r="R219">
        <f t="shared" si="29"/>
        <v>0</v>
      </c>
      <c r="S219">
        <f t="shared" si="30"/>
        <v>0.70934550279494812</v>
      </c>
    </row>
    <row r="220" spans="1:19" x14ac:dyDescent="0.2">
      <c r="A220" t="s">
        <v>242</v>
      </c>
      <c r="B220">
        <v>2823.7136230000001</v>
      </c>
      <c r="C220">
        <v>2569.8300780999998</v>
      </c>
      <c r="D220">
        <v>2551.7072754000001</v>
      </c>
      <c r="E220">
        <v>2771.0090332</v>
      </c>
      <c r="F220">
        <v>2602.6899414</v>
      </c>
      <c r="G220">
        <v>2913.5500487999998</v>
      </c>
      <c r="H220">
        <v>2713.2099609000002</v>
      </c>
      <c r="I220">
        <v>2569.8300780999998</v>
      </c>
      <c r="J220">
        <v>2654.5895995999999</v>
      </c>
      <c r="L220" t="str">
        <f t="shared" si="24"/>
        <v>10JAN2021:03:00:00</v>
      </c>
      <c r="M220">
        <v>3</v>
      </c>
      <c r="N220">
        <f t="shared" si="25"/>
        <v>-253.88354490000029</v>
      </c>
      <c r="O220">
        <f t="shared" si="26"/>
        <v>-253.88354490000029</v>
      </c>
      <c r="P220">
        <f t="shared" si="27"/>
        <v>0</v>
      </c>
      <c r="Q220">
        <f t="shared" si="28"/>
        <v>1</v>
      </c>
      <c r="R220">
        <f t="shared" si="29"/>
        <v>0</v>
      </c>
      <c r="S220">
        <f t="shared" si="30"/>
        <v>8.9911222877575891</v>
      </c>
    </row>
    <row r="221" spans="1:19" x14ac:dyDescent="0.2">
      <c r="A221" t="s">
        <v>243</v>
      </c>
      <c r="B221">
        <v>2770.4550780999998</v>
      </c>
      <c r="C221">
        <v>2640.8500976999999</v>
      </c>
      <c r="D221">
        <v>2505.6916504000001</v>
      </c>
      <c r="E221">
        <v>2731.4760741999999</v>
      </c>
      <c r="F221">
        <v>2601.7099609000002</v>
      </c>
      <c r="G221">
        <v>2685.8601073999998</v>
      </c>
      <c r="H221">
        <v>2562.9499512000002</v>
      </c>
      <c r="I221">
        <v>2640.8500976999999</v>
      </c>
      <c r="J221">
        <v>2600.3212890999998</v>
      </c>
      <c r="L221" t="str">
        <f t="shared" si="24"/>
        <v>10JAN2021:04:00:00</v>
      </c>
      <c r="M221">
        <v>4</v>
      </c>
      <c r="N221">
        <f t="shared" si="25"/>
        <v>-129.60498039999993</v>
      </c>
      <c r="O221">
        <f t="shared" si="26"/>
        <v>-129.60498039999993</v>
      </c>
      <c r="P221">
        <f t="shared" si="27"/>
        <v>0</v>
      </c>
      <c r="Q221">
        <f t="shared" si="28"/>
        <v>1</v>
      </c>
      <c r="R221">
        <f t="shared" si="29"/>
        <v>0</v>
      </c>
      <c r="S221">
        <f t="shared" si="30"/>
        <v>4.6781116006719037</v>
      </c>
    </row>
    <row r="222" spans="1:19" x14ac:dyDescent="0.2">
      <c r="A222" t="s">
        <v>244</v>
      </c>
      <c r="B222">
        <v>2751.4401855000001</v>
      </c>
      <c r="C222">
        <v>2661</v>
      </c>
      <c r="D222">
        <v>2487.8137207</v>
      </c>
      <c r="E222">
        <v>2708.6042480000001</v>
      </c>
      <c r="F222">
        <v>2605.5700683999999</v>
      </c>
      <c r="G222">
        <v>2845.4599609000002</v>
      </c>
      <c r="H222">
        <v>2619.2099609000002</v>
      </c>
      <c r="I222">
        <v>2661</v>
      </c>
      <c r="J222">
        <v>2638.1042480000001</v>
      </c>
      <c r="L222" t="str">
        <f t="shared" si="24"/>
        <v>10JAN2021:05:00:00</v>
      </c>
      <c r="M222">
        <v>5</v>
      </c>
      <c r="N222">
        <f t="shared" si="25"/>
        <v>-90.440185500000098</v>
      </c>
      <c r="O222">
        <f t="shared" si="26"/>
        <v>-90.440185500000098</v>
      </c>
      <c r="P222">
        <f t="shared" si="27"/>
        <v>0</v>
      </c>
      <c r="Q222">
        <f t="shared" si="28"/>
        <v>1</v>
      </c>
      <c r="R222">
        <f t="shared" si="29"/>
        <v>0</v>
      </c>
      <c r="S222">
        <f t="shared" si="30"/>
        <v>3.2870125971342907</v>
      </c>
    </row>
    <row r="223" spans="1:19" x14ac:dyDescent="0.2">
      <c r="A223" t="s">
        <v>245</v>
      </c>
      <c r="B223">
        <v>2762.0183105000001</v>
      </c>
      <c r="C223">
        <v>2631.3000487999998</v>
      </c>
      <c r="D223">
        <v>2529.2973633000001</v>
      </c>
      <c r="E223">
        <v>2773.6667480000001</v>
      </c>
      <c r="F223">
        <v>2620.8999023000001</v>
      </c>
      <c r="G223">
        <v>2798.4199219000002</v>
      </c>
      <c r="H223">
        <v>2669.4599609000002</v>
      </c>
      <c r="I223">
        <v>2631.3000487999998</v>
      </c>
      <c r="J223">
        <v>2646.3796387000002</v>
      </c>
      <c r="L223" t="str">
        <f t="shared" si="24"/>
        <v>10JAN2021:06:00:00</v>
      </c>
      <c r="M223">
        <v>6</v>
      </c>
      <c r="N223">
        <f t="shared" si="25"/>
        <v>-130.71826170000031</v>
      </c>
      <c r="O223">
        <f t="shared" si="26"/>
        <v>-130.71826170000031</v>
      </c>
      <c r="P223">
        <f t="shared" si="27"/>
        <v>0</v>
      </c>
      <c r="Q223">
        <f t="shared" si="28"/>
        <v>1</v>
      </c>
      <c r="R223">
        <f t="shared" si="29"/>
        <v>0</v>
      </c>
      <c r="S223">
        <f t="shared" si="30"/>
        <v>4.7327080057024231</v>
      </c>
    </row>
    <row r="224" spans="1:19" x14ac:dyDescent="0.2">
      <c r="A224" t="s">
        <v>246</v>
      </c>
      <c r="B224">
        <v>2800.4426269999999</v>
      </c>
      <c r="C224">
        <v>2829.7199707</v>
      </c>
      <c r="D224">
        <v>2570.4389648000001</v>
      </c>
      <c r="E224">
        <v>2849.7580566000001</v>
      </c>
      <c r="F224">
        <v>2673.7099609000002</v>
      </c>
      <c r="G224">
        <v>2549.8000487999998</v>
      </c>
      <c r="H224">
        <v>2842.5100097999998</v>
      </c>
      <c r="I224">
        <v>2829.7199707</v>
      </c>
      <c r="J224">
        <v>2726.5148926000002</v>
      </c>
      <c r="L224" t="str">
        <f t="shared" si="24"/>
        <v>10JAN2021:07:00:00</v>
      </c>
      <c r="M224">
        <v>7</v>
      </c>
      <c r="N224">
        <f t="shared" si="25"/>
        <v>29.277343700000074</v>
      </c>
      <c r="O224">
        <f t="shared" si="26"/>
        <v>0</v>
      </c>
      <c r="P224">
        <f t="shared" si="27"/>
        <v>29.277343700000074</v>
      </c>
      <c r="Q224">
        <f t="shared" si="28"/>
        <v>0</v>
      </c>
      <c r="R224">
        <f t="shared" si="29"/>
        <v>1</v>
      </c>
      <c r="S224">
        <f t="shared" si="30"/>
        <v>1.0454541513447715</v>
      </c>
    </row>
    <row r="225" spans="1:19" x14ac:dyDescent="0.2">
      <c r="A225" t="s">
        <v>247</v>
      </c>
      <c r="B225">
        <v>2863.9150390999998</v>
      </c>
      <c r="C225">
        <v>2925.9899902000002</v>
      </c>
      <c r="D225">
        <v>2610.5756836</v>
      </c>
      <c r="E225">
        <v>2903.3903808999999</v>
      </c>
      <c r="F225">
        <v>2775.4499512000002</v>
      </c>
      <c r="G225">
        <v>2905.8898926000002</v>
      </c>
      <c r="H225">
        <v>2967.9499512000002</v>
      </c>
      <c r="I225">
        <v>2925.9899902000002</v>
      </c>
      <c r="J225">
        <v>2856.9057616999999</v>
      </c>
      <c r="L225" t="str">
        <f t="shared" si="24"/>
        <v>10JAN2021:08:00:00</v>
      </c>
      <c r="M225">
        <v>8</v>
      </c>
      <c r="N225">
        <f t="shared" si="25"/>
        <v>62.074951100000362</v>
      </c>
      <c r="O225">
        <f t="shared" si="26"/>
        <v>0</v>
      </c>
      <c r="P225">
        <f t="shared" si="27"/>
        <v>62.074951100000362</v>
      </c>
      <c r="Q225">
        <f t="shared" si="28"/>
        <v>0</v>
      </c>
      <c r="R225">
        <f t="shared" si="29"/>
        <v>1</v>
      </c>
      <c r="S225">
        <f t="shared" si="30"/>
        <v>2.1674857756781689</v>
      </c>
    </row>
    <row r="226" spans="1:19" x14ac:dyDescent="0.2">
      <c r="A226" t="s">
        <v>248</v>
      </c>
      <c r="B226">
        <v>2995.5295409999999</v>
      </c>
      <c r="C226">
        <v>2785.3000487999998</v>
      </c>
      <c r="D226">
        <v>2613.1044922000001</v>
      </c>
      <c r="E226">
        <v>2897.5922851999999</v>
      </c>
      <c r="F226">
        <v>2910.7900390999998</v>
      </c>
      <c r="G226">
        <v>3061.4199219000002</v>
      </c>
      <c r="H226">
        <v>2990.7600097999998</v>
      </c>
      <c r="I226">
        <v>2785.3000487999998</v>
      </c>
      <c r="J226">
        <v>2881.0280762000002</v>
      </c>
      <c r="L226" t="str">
        <f t="shared" si="24"/>
        <v>10JAN2021:09:00:00</v>
      </c>
      <c r="M226">
        <v>9</v>
      </c>
      <c r="N226">
        <f t="shared" si="25"/>
        <v>-210.2294922000001</v>
      </c>
      <c r="O226">
        <f t="shared" si="26"/>
        <v>-210.2294922000001</v>
      </c>
      <c r="P226">
        <f t="shared" si="27"/>
        <v>0</v>
      </c>
      <c r="Q226">
        <f t="shared" si="28"/>
        <v>1</v>
      </c>
      <c r="R226">
        <f t="shared" si="29"/>
        <v>0</v>
      </c>
      <c r="S226">
        <f t="shared" si="30"/>
        <v>7.0181077943841279</v>
      </c>
    </row>
    <row r="227" spans="1:19" x14ac:dyDescent="0.2">
      <c r="A227" t="s">
        <v>249</v>
      </c>
      <c r="B227">
        <v>3164.2902832</v>
      </c>
      <c r="C227">
        <v>3100.3100586</v>
      </c>
      <c r="D227">
        <v>2659.9313965000001</v>
      </c>
      <c r="E227">
        <v>2916.8530273000001</v>
      </c>
      <c r="F227">
        <v>2930.2800293</v>
      </c>
      <c r="G227">
        <v>3229.6699219000002</v>
      </c>
      <c r="H227">
        <v>3119.3798827999999</v>
      </c>
      <c r="I227">
        <v>3100.3100586</v>
      </c>
      <c r="J227">
        <v>3023.6928711</v>
      </c>
      <c r="L227" t="str">
        <f t="shared" si="24"/>
        <v>10JAN2021:10:00:00</v>
      </c>
      <c r="M227">
        <v>10</v>
      </c>
      <c r="N227">
        <f t="shared" si="25"/>
        <v>-63.980224599999929</v>
      </c>
      <c r="O227">
        <f t="shared" si="26"/>
        <v>-63.980224599999929</v>
      </c>
      <c r="P227">
        <f t="shared" si="27"/>
        <v>0</v>
      </c>
      <c r="Q227">
        <f t="shared" si="28"/>
        <v>1</v>
      </c>
      <c r="R227">
        <f t="shared" si="29"/>
        <v>0</v>
      </c>
      <c r="S227">
        <f t="shared" si="30"/>
        <v>2.0219454877350151</v>
      </c>
    </row>
    <row r="228" spans="1:19" x14ac:dyDescent="0.2">
      <c r="A228" t="s">
        <v>250</v>
      </c>
      <c r="B228">
        <v>3274.6728515999998</v>
      </c>
      <c r="C228">
        <v>3217.8300780999998</v>
      </c>
      <c r="D228">
        <v>2732.5756836</v>
      </c>
      <c r="E228">
        <v>2942.9274902000002</v>
      </c>
      <c r="F228">
        <v>2927.4399414</v>
      </c>
      <c r="G228">
        <v>3175.9399414</v>
      </c>
      <c r="H228">
        <v>3264.5100097999998</v>
      </c>
      <c r="I228">
        <v>3217.8300780999998</v>
      </c>
      <c r="J228">
        <v>3091.0092773000001</v>
      </c>
      <c r="L228" t="str">
        <f t="shared" si="24"/>
        <v>10JAN2021:11:00:00</v>
      </c>
      <c r="M228">
        <v>11</v>
      </c>
      <c r="N228">
        <f t="shared" si="25"/>
        <v>-56.842773500000021</v>
      </c>
      <c r="O228">
        <f t="shared" si="26"/>
        <v>-56.842773500000021</v>
      </c>
      <c r="P228">
        <f t="shared" si="27"/>
        <v>0</v>
      </c>
      <c r="Q228">
        <f t="shared" si="28"/>
        <v>1</v>
      </c>
      <c r="R228">
        <f t="shared" si="29"/>
        <v>0</v>
      </c>
      <c r="S228">
        <f t="shared" si="30"/>
        <v>1.7358306028104988</v>
      </c>
    </row>
    <row r="229" spans="1:19" x14ac:dyDescent="0.2">
      <c r="A229" t="s">
        <v>251</v>
      </c>
      <c r="B229">
        <v>3388.7194823999998</v>
      </c>
      <c r="C229">
        <v>3135.7399902000002</v>
      </c>
      <c r="D229">
        <v>2742.4909668</v>
      </c>
      <c r="E229">
        <v>2933.4074707</v>
      </c>
      <c r="F229">
        <v>2892.1699219000002</v>
      </c>
      <c r="G229">
        <v>3373.0500487999998</v>
      </c>
      <c r="H229">
        <v>3149.3400879000001</v>
      </c>
      <c r="I229">
        <v>3135.7399902000002</v>
      </c>
      <c r="J229">
        <v>3058.7551269999999</v>
      </c>
      <c r="L229" t="str">
        <f t="shared" si="24"/>
        <v>10JAN2021:12:00:00</v>
      </c>
      <c r="M229">
        <v>12</v>
      </c>
      <c r="N229">
        <f t="shared" si="25"/>
        <v>-252.97949219999964</v>
      </c>
      <c r="O229">
        <f t="shared" si="26"/>
        <v>-252.97949219999964</v>
      </c>
      <c r="P229">
        <f t="shared" si="27"/>
        <v>0</v>
      </c>
      <c r="Q229">
        <f t="shared" si="28"/>
        <v>1</v>
      </c>
      <c r="R229">
        <f t="shared" si="29"/>
        <v>0</v>
      </c>
      <c r="S229">
        <f t="shared" si="30"/>
        <v>7.4653418057735319</v>
      </c>
    </row>
    <row r="230" spans="1:19" x14ac:dyDescent="0.2">
      <c r="A230" t="s">
        <v>252</v>
      </c>
      <c r="B230">
        <v>3502.0495605000001</v>
      </c>
      <c r="C230">
        <v>3023.3500976999999</v>
      </c>
      <c r="D230">
        <v>2727.5256347999998</v>
      </c>
      <c r="E230">
        <v>2935.375</v>
      </c>
      <c r="F230">
        <v>2871.9699707</v>
      </c>
      <c r="G230">
        <v>3253.1201172000001</v>
      </c>
      <c r="H230">
        <v>3080.8999023000001</v>
      </c>
      <c r="I230">
        <v>3023.3500976999999</v>
      </c>
      <c r="J230">
        <v>2991.6357422000001</v>
      </c>
      <c r="L230" t="str">
        <f t="shared" si="24"/>
        <v>10JAN2021:13:00:00</v>
      </c>
      <c r="M230">
        <v>13</v>
      </c>
      <c r="N230">
        <f t="shared" si="25"/>
        <v>-478.69946280000022</v>
      </c>
      <c r="O230">
        <f t="shared" si="26"/>
        <v>-478.69946280000022</v>
      </c>
      <c r="P230">
        <f t="shared" si="27"/>
        <v>0</v>
      </c>
      <c r="Q230">
        <f t="shared" si="28"/>
        <v>1</v>
      </c>
      <c r="R230">
        <f t="shared" si="29"/>
        <v>0</v>
      </c>
      <c r="S230">
        <f t="shared" si="30"/>
        <v>13.669123024394167</v>
      </c>
    </row>
    <row r="231" spans="1:19" x14ac:dyDescent="0.2">
      <c r="A231" t="s">
        <v>253</v>
      </c>
      <c r="B231">
        <v>3588.1096191000001</v>
      </c>
      <c r="C231">
        <v>3025.4099120999999</v>
      </c>
      <c r="D231">
        <v>2706.3383789</v>
      </c>
      <c r="E231">
        <v>2929.6503905999998</v>
      </c>
      <c r="F231">
        <v>2882.5200195000002</v>
      </c>
      <c r="G231">
        <v>3397.8200683999999</v>
      </c>
      <c r="H231">
        <v>3054.3400879000001</v>
      </c>
      <c r="I231">
        <v>3025.4099120999999</v>
      </c>
      <c r="J231">
        <v>3003.5874023000001</v>
      </c>
      <c r="L231" t="str">
        <f t="shared" si="24"/>
        <v>10JAN2021:14:00:00</v>
      </c>
      <c r="M231">
        <v>14</v>
      </c>
      <c r="N231">
        <f t="shared" si="25"/>
        <v>-562.69970700000022</v>
      </c>
      <c r="O231">
        <f t="shared" si="26"/>
        <v>-562.69970700000022</v>
      </c>
      <c r="P231">
        <f t="shared" si="27"/>
        <v>0</v>
      </c>
      <c r="Q231">
        <f t="shared" si="28"/>
        <v>1</v>
      </c>
      <c r="R231">
        <f t="shared" si="29"/>
        <v>0</v>
      </c>
      <c r="S231">
        <f t="shared" si="30"/>
        <v>15.682344374449219</v>
      </c>
    </row>
    <row r="232" spans="1:19" x14ac:dyDescent="0.2">
      <c r="A232" t="s">
        <v>254</v>
      </c>
      <c r="B232">
        <v>3690.9367676000002</v>
      </c>
      <c r="C232">
        <v>3017.1699219000002</v>
      </c>
      <c r="D232">
        <v>2698.90625</v>
      </c>
      <c r="E232">
        <v>2949.3549804999998</v>
      </c>
      <c r="F232">
        <v>2877.5700683999999</v>
      </c>
      <c r="G232">
        <v>3148.2399902000002</v>
      </c>
      <c r="H232">
        <v>3074.6699219000002</v>
      </c>
      <c r="I232">
        <v>3017.1699219000002</v>
      </c>
      <c r="J232">
        <v>2973.2458495999999</v>
      </c>
      <c r="L232" t="str">
        <f t="shared" si="24"/>
        <v>10JAN2021:15:00:00</v>
      </c>
      <c r="M232">
        <v>15</v>
      </c>
      <c r="N232">
        <f t="shared" si="25"/>
        <v>-673.76684569999998</v>
      </c>
      <c r="O232">
        <f t="shared" si="26"/>
        <v>-673.76684569999998</v>
      </c>
      <c r="P232">
        <f t="shared" si="27"/>
        <v>0</v>
      </c>
      <c r="Q232">
        <f t="shared" si="28"/>
        <v>1</v>
      </c>
      <c r="R232">
        <f t="shared" si="29"/>
        <v>0</v>
      </c>
      <c r="S232">
        <f t="shared" si="30"/>
        <v>18.254629871053332</v>
      </c>
    </row>
    <row r="233" spans="1:19" x14ac:dyDescent="0.2">
      <c r="A233" t="s">
        <v>255</v>
      </c>
      <c r="B233">
        <v>3806.5273437999999</v>
      </c>
      <c r="C233">
        <v>3003.3999023000001</v>
      </c>
      <c r="D233">
        <v>2710.5871582</v>
      </c>
      <c r="E233">
        <v>2991.6987304999998</v>
      </c>
      <c r="F233">
        <v>2894.5400390999998</v>
      </c>
      <c r="G233">
        <v>3041.6000976999999</v>
      </c>
      <c r="H233">
        <v>3116.5700683999999</v>
      </c>
      <c r="I233">
        <v>3003.3999023000001</v>
      </c>
      <c r="J233">
        <v>2972.6508789</v>
      </c>
      <c r="L233" t="str">
        <f t="shared" si="24"/>
        <v>10JAN2021:16:00:00</v>
      </c>
      <c r="M233">
        <v>16</v>
      </c>
      <c r="N233">
        <f t="shared" si="25"/>
        <v>-803.1274414999998</v>
      </c>
      <c r="O233">
        <f t="shared" si="26"/>
        <v>-803.1274414999998</v>
      </c>
      <c r="P233">
        <f t="shared" si="27"/>
        <v>0</v>
      </c>
      <c r="Q233">
        <f t="shared" si="28"/>
        <v>1</v>
      </c>
      <c r="R233">
        <f t="shared" si="29"/>
        <v>0</v>
      </c>
      <c r="S233">
        <f t="shared" si="30"/>
        <v>21.098690984267293</v>
      </c>
    </row>
    <row r="234" spans="1:19" x14ac:dyDescent="0.2">
      <c r="A234" t="s">
        <v>256</v>
      </c>
      <c r="B234">
        <v>3938.3110351999999</v>
      </c>
      <c r="C234">
        <v>3044.1799316000001</v>
      </c>
      <c r="D234">
        <v>2748.8830566000001</v>
      </c>
      <c r="E234">
        <v>3059.8891601999999</v>
      </c>
      <c r="F234">
        <v>2974.2600097999998</v>
      </c>
      <c r="G234">
        <v>3346.8798827999999</v>
      </c>
      <c r="H234">
        <v>3176.0100097999998</v>
      </c>
      <c r="I234">
        <v>3044.1799316000001</v>
      </c>
      <c r="J234">
        <v>3060.5827637000002</v>
      </c>
      <c r="L234" t="str">
        <f t="shared" si="24"/>
        <v>10JAN2021:17:00:00</v>
      </c>
      <c r="M234">
        <v>17</v>
      </c>
      <c r="N234">
        <f t="shared" si="25"/>
        <v>-894.13110359999973</v>
      </c>
      <c r="O234">
        <f t="shared" si="26"/>
        <v>-894.13110359999973</v>
      </c>
      <c r="P234">
        <f t="shared" si="27"/>
        <v>0</v>
      </c>
      <c r="Q234">
        <f t="shared" si="28"/>
        <v>1</v>
      </c>
      <c r="R234">
        <f t="shared" si="29"/>
        <v>0</v>
      </c>
      <c r="S234">
        <f t="shared" si="30"/>
        <v>22.703415134264347</v>
      </c>
    </row>
    <row r="235" spans="1:19" x14ac:dyDescent="0.2">
      <c r="A235" t="s">
        <v>257</v>
      </c>
      <c r="B235">
        <v>4142.5957030999998</v>
      </c>
      <c r="C235">
        <v>3229.6799316000001</v>
      </c>
      <c r="D235">
        <v>2870.3010254000001</v>
      </c>
      <c r="E235">
        <v>3232.9443359000002</v>
      </c>
      <c r="F235">
        <v>3113.5200195000002</v>
      </c>
      <c r="G235">
        <v>3474.1899414</v>
      </c>
      <c r="H235">
        <v>3252.3898926000002</v>
      </c>
      <c r="I235">
        <v>3229.6799316000001</v>
      </c>
      <c r="J235">
        <v>3191.9587402000002</v>
      </c>
      <c r="L235" t="str">
        <f t="shared" si="24"/>
        <v>10JAN2021:18:00:00</v>
      </c>
      <c r="M235">
        <v>18</v>
      </c>
      <c r="N235">
        <f t="shared" si="25"/>
        <v>-912.91577149999966</v>
      </c>
      <c r="O235">
        <f t="shared" si="26"/>
        <v>-912.91577149999966</v>
      </c>
      <c r="P235">
        <f t="shared" si="27"/>
        <v>0</v>
      </c>
      <c r="Q235">
        <f t="shared" si="28"/>
        <v>1</v>
      </c>
      <c r="R235">
        <f t="shared" si="29"/>
        <v>0</v>
      </c>
      <c r="S235">
        <f t="shared" si="30"/>
        <v>22.037288621161938</v>
      </c>
    </row>
    <row r="236" spans="1:19" x14ac:dyDescent="0.2">
      <c r="A236" t="s">
        <v>258</v>
      </c>
      <c r="B236">
        <v>4382.4863280999998</v>
      </c>
      <c r="C236">
        <v>3530.3200683999999</v>
      </c>
      <c r="D236">
        <v>3204.9707030999998</v>
      </c>
      <c r="E236">
        <v>3622.7443847999998</v>
      </c>
      <c r="F236">
        <v>3385.5200195000002</v>
      </c>
      <c r="G236">
        <v>3769.3400879000001</v>
      </c>
      <c r="H236">
        <v>3688.9099120999999</v>
      </c>
      <c r="I236">
        <v>3530.3200683999999</v>
      </c>
      <c r="J236">
        <v>3522.9763183999999</v>
      </c>
      <c r="L236" t="str">
        <f t="shared" si="24"/>
        <v>10JAN2021:19:00:00</v>
      </c>
      <c r="M236">
        <v>19</v>
      </c>
      <c r="N236">
        <f t="shared" si="25"/>
        <v>-852.16625969999996</v>
      </c>
      <c r="O236">
        <f t="shared" si="26"/>
        <v>-852.16625969999996</v>
      </c>
      <c r="P236">
        <f t="shared" si="27"/>
        <v>0</v>
      </c>
      <c r="Q236">
        <f t="shared" si="28"/>
        <v>1</v>
      </c>
      <c r="R236">
        <f t="shared" si="29"/>
        <v>0</v>
      </c>
      <c r="S236">
        <f t="shared" si="30"/>
        <v>19.444812736459841</v>
      </c>
    </row>
    <row r="237" spans="1:19" x14ac:dyDescent="0.2">
      <c r="A237" t="s">
        <v>259</v>
      </c>
      <c r="B237">
        <v>4465.0820313000004</v>
      </c>
      <c r="C237">
        <v>3769.1999512000002</v>
      </c>
      <c r="D237">
        <v>3365.4418945000002</v>
      </c>
      <c r="E237">
        <v>3823.6652832</v>
      </c>
      <c r="F237">
        <v>3446.4699707</v>
      </c>
      <c r="G237">
        <v>3989.8300780999998</v>
      </c>
      <c r="H237">
        <v>3751.9499512000002</v>
      </c>
      <c r="I237">
        <v>3769.1999512000002</v>
      </c>
      <c r="J237">
        <v>3661.3139648000001</v>
      </c>
      <c r="L237" t="str">
        <f t="shared" si="24"/>
        <v>10JAN2021:20:00:00</v>
      </c>
      <c r="M237">
        <v>20</v>
      </c>
      <c r="N237">
        <f t="shared" si="25"/>
        <v>-695.88208010000017</v>
      </c>
      <c r="O237">
        <f t="shared" si="26"/>
        <v>-695.88208010000017</v>
      </c>
      <c r="P237">
        <f t="shared" si="27"/>
        <v>0</v>
      </c>
      <c r="Q237">
        <f t="shared" si="28"/>
        <v>1</v>
      </c>
      <c r="R237">
        <f t="shared" si="29"/>
        <v>0</v>
      </c>
      <c r="S237">
        <f t="shared" si="30"/>
        <v>15.584978623503485</v>
      </c>
    </row>
    <row r="238" spans="1:19" x14ac:dyDescent="0.2">
      <c r="A238" t="s">
        <v>260</v>
      </c>
      <c r="B238">
        <v>4479.1821289</v>
      </c>
      <c r="C238">
        <v>4105.6401366999999</v>
      </c>
      <c r="D238">
        <v>3463.7980957</v>
      </c>
      <c r="E238">
        <v>3911.0522461</v>
      </c>
      <c r="F238">
        <v>3480.5</v>
      </c>
      <c r="G238">
        <v>3861.9099120999999</v>
      </c>
      <c r="H238">
        <v>3968.6799316000001</v>
      </c>
      <c r="I238">
        <v>4105.6401366999999</v>
      </c>
      <c r="J238">
        <v>3804.4184570000002</v>
      </c>
      <c r="L238" t="str">
        <f t="shared" si="24"/>
        <v>10JAN2021:21:00:00</v>
      </c>
      <c r="M238">
        <v>21</v>
      </c>
      <c r="N238">
        <f t="shared" si="25"/>
        <v>-373.5419922000001</v>
      </c>
      <c r="O238">
        <f t="shared" si="26"/>
        <v>-373.5419922000001</v>
      </c>
      <c r="P238">
        <f t="shared" si="27"/>
        <v>0</v>
      </c>
      <c r="Q238">
        <f t="shared" si="28"/>
        <v>1</v>
      </c>
      <c r="R238">
        <f t="shared" si="29"/>
        <v>0</v>
      </c>
      <c r="S238">
        <f t="shared" si="30"/>
        <v>8.3395133631624567</v>
      </c>
    </row>
    <row r="239" spans="1:19" x14ac:dyDescent="0.2">
      <c r="A239" t="s">
        <v>261</v>
      </c>
      <c r="B239">
        <v>4456.0800780999998</v>
      </c>
      <c r="C239">
        <v>3979.7199707</v>
      </c>
      <c r="D239">
        <v>3630.5048827999999</v>
      </c>
      <c r="E239">
        <v>4061.4790039</v>
      </c>
      <c r="F239">
        <v>3479.1599120999999</v>
      </c>
      <c r="G239">
        <v>4226.2001952999999</v>
      </c>
      <c r="H239">
        <v>4034.2700195000002</v>
      </c>
      <c r="I239">
        <v>3979.7199707</v>
      </c>
      <c r="J239">
        <v>3855.3754883000001</v>
      </c>
      <c r="L239" t="str">
        <f t="shared" si="24"/>
        <v>10JAN2021:22:00:00</v>
      </c>
      <c r="M239">
        <v>22</v>
      </c>
      <c r="N239">
        <f t="shared" si="25"/>
        <v>-476.36010739999983</v>
      </c>
      <c r="O239">
        <f t="shared" si="26"/>
        <v>-476.36010739999983</v>
      </c>
      <c r="P239">
        <f t="shared" si="27"/>
        <v>0</v>
      </c>
      <c r="Q239">
        <f t="shared" si="28"/>
        <v>1</v>
      </c>
      <c r="R239">
        <f t="shared" si="29"/>
        <v>0</v>
      </c>
      <c r="S239">
        <f t="shared" si="30"/>
        <v>10.690115506252573</v>
      </c>
    </row>
    <row r="240" spans="1:19" x14ac:dyDescent="0.2">
      <c r="A240" t="s">
        <v>262</v>
      </c>
      <c r="B240">
        <v>4319.1630858999997</v>
      </c>
      <c r="C240">
        <v>4000.8898926000002</v>
      </c>
      <c r="D240">
        <v>3665.9562987999998</v>
      </c>
      <c r="E240">
        <v>4016.3481445000002</v>
      </c>
      <c r="F240">
        <v>3457.0700683999999</v>
      </c>
      <c r="G240">
        <v>4198.4399414</v>
      </c>
      <c r="H240">
        <v>4216.6699219000002</v>
      </c>
      <c r="I240">
        <v>4000.8898926000002</v>
      </c>
      <c r="J240">
        <v>3901.7070312999999</v>
      </c>
      <c r="L240" t="str">
        <f t="shared" si="24"/>
        <v>10JAN2021:23:00:00</v>
      </c>
      <c r="M240">
        <v>23</v>
      </c>
      <c r="N240">
        <f t="shared" si="25"/>
        <v>-318.27319329999955</v>
      </c>
      <c r="O240">
        <f t="shared" si="26"/>
        <v>-318.27319329999955</v>
      </c>
      <c r="P240">
        <f t="shared" si="27"/>
        <v>0</v>
      </c>
      <c r="Q240">
        <f t="shared" si="28"/>
        <v>1</v>
      </c>
      <c r="R240">
        <f t="shared" si="29"/>
        <v>0</v>
      </c>
      <c r="S240">
        <f t="shared" si="30"/>
        <v>7.368862600697093</v>
      </c>
    </row>
    <row r="241" spans="1:19" x14ac:dyDescent="0.2">
      <c r="A241" t="s">
        <v>263</v>
      </c>
      <c r="B241">
        <v>4141.6005858999997</v>
      </c>
      <c r="C241">
        <v>3991.4499512000002</v>
      </c>
      <c r="D241">
        <v>3616.0830077999999</v>
      </c>
      <c r="E241">
        <v>3840.4301758000001</v>
      </c>
      <c r="F241">
        <v>3464.1201172000001</v>
      </c>
      <c r="G241">
        <v>4157.3598633000001</v>
      </c>
      <c r="H241">
        <v>4063.5700683999999</v>
      </c>
      <c r="I241">
        <v>3991.4499512000002</v>
      </c>
      <c r="J241">
        <v>3851.4655762000002</v>
      </c>
      <c r="L241" t="str">
        <f t="shared" si="24"/>
        <v>11JAN2021:00:00:00</v>
      </c>
      <c r="M241">
        <v>24</v>
      </c>
      <c r="N241">
        <f t="shared" si="25"/>
        <v>-150.1506346999995</v>
      </c>
      <c r="O241">
        <f t="shared" si="26"/>
        <v>-150.1506346999995</v>
      </c>
      <c r="P241">
        <f t="shared" si="27"/>
        <v>0</v>
      </c>
      <c r="Q241">
        <f t="shared" si="28"/>
        <v>1</v>
      </c>
      <c r="R241">
        <f t="shared" si="29"/>
        <v>0</v>
      </c>
      <c r="S241">
        <f t="shared" si="30"/>
        <v>3.6254252815006951</v>
      </c>
    </row>
    <row r="242" spans="1:19" x14ac:dyDescent="0.2">
      <c r="A242" t="s">
        <v>264</v>
      </c>
      <c r="B242">
        <v>4032.6132812999999</v>
      </c>
      <c r="C242">
        <v>4284.9101563000004</v>
      </c>
      <c r="D242">
        <v>3984.2182616999999</v>
      </c>
      <c r="E242">
        <v>3928.6191405999998</v>
      </c>
      <c r="F242">
        <v>3881.3701172000001</v>
      </c>
      <c r="G242">
        <v>4467.5898438000004</v>
      </c>
      <c r="H242">
        <v>4284.9101563000004</v>
      </c>
      <c r="I242">
        <v>4201.5600586</v>
      </c>
      <c r="J242">
        <v>4148.4360352000003</v>
      </c>
      <c r="L242" t="str">
        <f t="shared" si="24"/>
        <v>11JAN2021:01:00:00</v>
      </c>
      <c r="M242">
        <v>1</v>
      </c>
      <c r="N242">
        <f t="shared" si="25"/>
        <v>252.29687500000045</v>
      </c>
      <c r="O242">
        <f t="shared" si="26"/>
        <v>0</v>
      </c>
      <c r="P242">
        <f t="shared" si="27"/>
        <v>252.29687500000045</v>
      </c>
      <c r="Q242">
        <f t="shared" si="28"/>
        <v>0</v>
      </c>
      <c r="R242">
        <f t="shared" si="29"/>
        <v>1</v>
      </c>
      <c r="S242">
        <f t="shared" si="30"/>
        <v>6.2564113491851394</v>
      </c>
    </row>
    <row r="243" spans="1:19" x14ac:dyDescent="0.2">
      <c r="A243" t="s">
        <v>265</v>
      </c>
      <c r="B243">
        <v>3948.1198730000001</v>
      </c>
      <c r="C243">
        <v>4300.8198241999999</v>
      </c>
      <c r="D243">
        <v>3878.3166504000001</v>
      </c>
      <c r="E243">
        <v>3777.1708984000002</v>
      </c>
      <c r="F243">
        <v>3840.4199219000002</v>
      </c>
      <c r="G243">
        <v>4536.0097655999998</v>
      </c>
      <c r="H243">
        <v>4300.8198241999999</v>
      </c>
      <c r="I243">
        <v>4195.0898438000004</v>
      </c>
      <c r="J243">
        <v>4135.8730469000002</v>
      </c>
      <c r="L243" t="str">
        <f t="shared" si="24"/>
        <v>11JAN2021:02:00:00</v>
      </c>
      <c r="M243">
        <v>2</v>
      </c>
      <c r="N243">
        <f t="shared" si="25"/>
        <v>352.69995119999976</v>
      </c>
      <c r="O243">
        <f t="shared" si="26"/>
        <v>0</v>
      </c>
      <c r="P243">
        <f t="shared" si="27"/>
        <v>352.69995119999976</v>
      </c>
      <c r="Q243">
        <f t="shared" si="28"/>
        <v>0</v>
      </c>
      <c r="R243">
        <f t="shared" si="29"/>
        <v>1</v>
      </c>
      <c r="S243">
        <f t="shared" si="30"/>
        <v>8.9333648051572148</v>
      </c>
    </row>
    <row r="244" spans="1:19" x14ac:dyDescent="0.2">
      <c r="A244" t="s">
        <v>266</v>
      </c>
      <c r="B244">
        <v>3897.6552734000002</v>
      </c>
      <c r="C244">
        <v>4247.4301758000001</v>
      </c>
      <c r="D244">
        <v>3842.4516601999999</v>
      </c>
      <c r="E244">
        <v>3704.0993652000002</v>
      </c>
      <c r="F244">
        <v>3803.9699707</v>
      </c>
      <c r="G244">
        <v>4277.7099608999997</v>
      </c>
      <c r="H244">
        <v>4247.4301758000001</v>
      </c>
      <c r="I244">
        <v>4043.5600586</v>
      </c>
      <c r="J244">
        <v>4038.7602539</v>
      </c>
      <c r="L244" t="str">
        <f t="shared" si="24"/>
        <v>11JAN2021:03:00:00</v>
      </c>
      <c r="M244">
        <v>3</v>
      </c>
      <c r="N244">
        <f t="shared" si="25"/>
        <v>349.77490239999997</v>
      </c>
      <c r="O244">
        <f t="shared" si="26"/>
        <v>0</v>
      </c>
      <c r="P244">
        <f t="shared" si="27"/>
        <v>349.77490239999997</v>
      </c>
      <c r="Q244">
        <f t="shared" si="28"/>
        <v>0</v>
      </c>
      <c r="R244">
        <f t="shared" si="29"/>
        <v>1</v>
      </c>
      <c r="S244">
        <f t="shared" si="30"/>
        <v>8.9739825065361565</v>
      </c>
    </row>
    <row r="245" spans="1:19" x14ac:dyDescent="0.2">
      <c r="A245" t="s">
        <v>267</v>
      </c>
      <c r="B245">
        <v>3915.5856933999999</v>
      </c>
      <c r="C245">
        <v>4176.0800780999998</v>
      </c>
      <c r="D245">
        <v>3864.7976073999998</v>
      </c>
      <c r="E245">
        <v>3695.7622070000002</v>
      </c>
      <c r="F245">
        <v>3863.8300780999998</v>
      </c>
      <c r="G245">
        <v>4457.5800780999998</v>
      </c>
      <c r="H245">
        <v>4176.0800780999998</v>
      </c>
      <c r="I245">
        <v>4084.2700195000002</v>
      </c>
      <c r="J245">
        <v>4071.3422851999999</v>
      </c>
      <c r="L245" t="str">
        <f t="shared" si="24"/>
        <v>11JAN2021:04:00:00</v>
      </c>
      <c r="M245">
        <v>4</v>
      </c>
      <c r="N245">
        <f t="shared" si="25"/>
        <v>260.49438469999996</v>
      </c>
      <c r="O245">
        <f t="shared" si="26"/>
        <v>0</v>
      </c>
      <c r="P245">
        <f t="shared" si="27"/>
        <v>260.49438469999996</v>
      </c>
      <c r="Q245">
        <f t="shared" si="28"/>
        <v>0</v>
      </c>
      <c r="R245">
        <f t="shared" si="29"/>
        <v>1</v>
      </c>
      <c r="S245">
        <f t="shared" si="30"/>
        <v>6.6527565758318588</v>
      </c>
    </row>
    <row r="246" spans="1:19" x14ac:dyDescent="0.2">
      <c r="A246" t="s">
        <v>268</v>
      </c>
      <c r="B246">
        <v>3995.1618652000002</v>
      </c>
      <c r="C246">
        <v>4373.9301758000001</v>
      </c>
      <c r="D246">
        <v>3949.7150879000001</v>
      </c>
      <c r="E246">
        <v>3720.3725586</v>
      </c>
      <c r="F246">
        <v>4005.3000487999998</v>
      </c>
      <c r="G246">
        <v>4556</v>
      </c>
      <c r="H246">
        <v>4373.9301758000001</v>
      </c>
      <c r="I246">
        <v>4262.1098633000001</v>
      </c>
      <c r="J246">
        <v>4223.5493164</v>
      </c>
      <c r="L246" t="str">
        <f t="shared" si="24"/>
        <v>11JAN2021:05:00:00</v>
      </c>
      <c r="M246">
        <v>5</v>
      </c>
      <c r="N246">
        <f t="shared" si="25"/>
        <v>378.76831059999995</v>
      </c>
      <c r="O246">
        <f t="shared" si="26"/>
        <v>0</v>
      </c>
      <c r="P246">
        <f t="shared" si="27"/>
        <v>378.76831059999995</v>
      </c>
      <c r="Q246">
        <f t="shared" si="28"/>
        <v>0</v>
      </c>
      <c r="R246">
        <f t="shared" si="29"/>
        <v>1</v>
      </c>
      <c r="S246">
        <f t="shared" si="30"/>
        <v>9.4806749608639098</v>
      </c>
    </row>
    <row r="247" spans="1:19" x14ac:dyDescent="0.2">
      <c r="A247" t="s">
        <v>269</v>
      </c>
      <c r="B247">
        <v>4203.4091797000001</v>
      </c>
      <c r="C247">
        <v>4579.1000977000003</v>
      </c>
      <c r="D247">
        <v>4228.4077147999997</v>
      </c>
      <c r="E247">
        <v>3972.9047851999999</v>
      </c>
      <c r="F247">
        <v>4237.4399414</v>
      </c>
      <c r="G247">
        <v>4537.1499022999997</v>
      </c>
      <c r="H247">
        <v>4579.1000977000003</v>
      </c>
      <c r="I247">
        <v>4489.2099608999997</v>
      </c>
      <c r="J247">
        <v>4422.1318358999997</v>
      </c>
      <c r="L247" t="str">
        <f t="shared" si="24"/>
        <v>11JAN2021:06:00:00</v>
      </c>
      <c r="M247">
        <v>6</v>
      </c>
      <c r="N247">
        <f t="shared" si="25"/>
        <v>375.69091800000024</v>
      </c>
      <c r="O247">
        <f t="shared" si="26"/>
        <v>0</v>
      </c>
      <c r="P247">
        <f t="shared" si="27"/>
        <v>375.69091800000024</v>
      </c>
      <c r="Q247">
        <f t="shared" si="28"/>
        <v>0</v>
      </c>
      <c r="R247">
        <f t="shared" si="29"/>
        <v>1</v>
      </c>
      <c r="S247">
        <f t="shared" si="30"/>
        <v>8.9377669871961771</v>
      </c>
    </row>
    <row r="248" spans="1:19" x14ac:dyDescent="0.2">
      <c r="A248" t="s">
        <v>270</v>
      </c>
      <c r="B248">
        <v>4504.6279297000001</v>
      </c>
      <c r="C248">
        <v>4916.3701172000001</v>
      </c>
      <c r="D248">
        <v>4622.0053711</v>
      </c>
      <c r="E248">
        <v>4336.5102539</v>
      </c>
      <c r="F248">
        <v>4627.4399414</v>
      </c>
      <c r="G248">
        <v>5004.7998047000001</v>
      </c>
      <c r="H248">
        <v>4916.3701172000001</v>
      </c>
      <c r="I248">
        <v>4650.5400391000003</v>
      </c>
      <c r="J248">
        <v>4751.9379883000001</v>
      </c>
      <c r="L248" t="str">
        <f t="shared" si="24"/>
        <v>11JAN2021:07:00:00</v>
      </c>
      <c r="M248">
        <v>7</v>
      </c>
      <c r="N248">
        <f t="shared" si="25"/>
        <v>411.7421875</v>
      </c>
      <c r="O248">
        <f t="shared" si="26"/>
        <v>0</v>
      </c>
      <c r="P248">
        <f t="shared" si="27"/>
        <v>411.7421875</v>
      </c>
      <c r="Q248">
        <f t="shared" si="28"/>
        <v>0</v>
      </c>
      <c r="R248">
        <f t="shared" si="29"/>
        <v>1</v>
      </c>
      <c r="S248">
        <f t="shared" si="30"/>
        <v>9.1404261112287077</v>
      </c>
    </row>
    <row r="249" spans="1:19" x14ac:dyDescent="0.2">
      <c r="A249" t="s">
        <v>271</v>
      </c>
      <c r="B249">
        <v>4715.4067383000001</v>
      </c>
      <c r="C249">
        <v>5113.7402344000002</v>
      </c>
      <c r="D249">
        <v>4879.0336914</v>
      </c>
      <c r="E249">
        <v>4574.6679688000004</v>
      </c>
      <c r="F249">
        <v>4874.9799805000002</v>
      </c>
      <c r="G249">
        <v>5037.9101563000004</v>
      </c>
      <c r="H249">
        <v>5113.7402344000002</v>
      </c>
      <c r="I249">
        <v>4764.1601563000004</v>
      </c>
      <c r="J249">
        <v>4927.8378905999998</v>
      </c>
      <c r="L249" t="str">
        <f t="shared" si="24"/>
        <v>11JAN2021:08:00:00</v>
      </c>
      <c r="M249">
        <v>8</v>
      </c>
      <c r="N249">
        <f t="shared" si="25"/>
        <v>398.33349610000005</v>
      </c>
      <c r="O249">
        <f t="shared" si="26"/>
        <v>0</v>
      </c>
      <c r="P249">
        <f t="shared" si="27"/>
        <v>398.33349610000005</v>
      </c>
      <c r="Q249">
        <f t="shared" si="28"/>
        <v>0</v>
      </c>
      <c r="R249">
        <f t="shared" si="29"/>
        <v>1</v>
      </c>
      <c r="S249">
        <f t="shared" si="30"/>
        <v>8.4474896484456252</v>
      </c>
    </row>
    <row r="250" spans="1:19" x14ac:dyDescent="0.2">
      <c r="A250" t="s">
        <v>272</v>
      </c>
      <c r="B250">
        <v>4781.4287108999997</v>
      </c>
      <c r="C250">
        <v>5067.5898438000004</v>
      </c>
      <c r="D250">
        <v>5041.2670897999997</v>
      </c>
      <c r="E250">
        <v>4608.9790039</v>
      </c>
      <c r="F250">
        <v>4959.8100586</v>
      </c>
      <c r="G250">
        <v>5051.2797852000003</v>
      </c>
      <c r="H250">
        <v>5067.5898438000004</v>
      </c>
      <c r="I250">
        <v>4988.9101563000004</v>
      </c>
      <c r="J250">
        <v>5015.6455077999999</v>
      </c>
      <c r="L250" t="str">
        <f t="shared" si="24"/>
        <v>11JAN2021:09:00:00</v>
      </c>
      <c r="M250">
        <v>9</v>
      </c>
      <c r="N250">
        <f t="shared" si="25"/>
        <v>286.16113290000067</v>
      </c>
      <c r="O250">
        <f t="shared" si="26"/>
        <v>0</v>
      </c>
      <c r="P250">
        <f t="shared" si="27"/>
        <v>286.16113290000067</v>
      </c>
      <c r="Q250">
        <f t="shared" si="28"/>
        <v>0</v>
      </c>
      <c r="R250">
        <f t="shared" si="29"/>
        <v>1</v>
      </c>
      <c r="S250">
        <f t="shared" si="30"/>
        <v>5.9848457480428916</v>
      </c>
    </row>
    <row r="251" spans="1:19" x14ac:dyDescent="0.2">
      <c r="A251" t="s">
        <v>273</v>
      </c>
      <c r="B251">
        <v>4753.8627930000002</v>
      </c>
      <c r="C251">
        <v>4836.4902344000002</v>
      </c>
      <c r="D251">
        <v>5064.3105469000002</v>
      </c>
      <c r="E251">
        <v>4650.6464844000002</v>
      </c>
      <c r="F251">
        <v>4865.7597655999998</v>
      </c>
      <c r="G251">
        <v>4910.4799805000002</v>
      </c>
      <c r="H251">
        <v>4836.4902344000002</v>
      </c>
      <c r="I251">
        <v>4706.7797852000003</v>
      </c>
      <c r="J251">
        <v>4849.1064452999999</v>
      </c>
      <c r="L251" t="str">
        <f t="shared" si="24"/>
        <v>11JAN2021:10:00:00</v>
      </c>
      <c r="M251">
        <v>10</v>
      </c>
      <c r="N251">
        <f t="shared" si="25"/>
        <v>82.627441399999952</v>
      </c>
      <c r="O251">
        <f t="shared" si="26"/>
        <v>0</v>
      </c>
      <c r="P251">
        <f t="shared" si="27"/>
        <v>82.627441399999952</v>
      </c>
      <c r="Q251">
        <f t="shared" si="28"/>
        <v>0</v>
      </c>
      <c r="R251">
        <f t="shared" si="29"/>
        <v>1</v>
      </c>
      <c r="S251">
        <f t="shared" si="30"/>
        <v>1.7381116157089718</v>
      </c>
    </row>
    <row r="252" spans="1:19" x14ac:dyDescent="0.2">
      <c r="A252" t="s">
        <v>274</v>
      </c>
      <c r="B252">
        <v>4659.03125</v>
      </c>
      <c r="C252">
        <v>4648.2099608999997</v>
      </c>
      <c r="D252">
        <v>4965.1210938000004</v>
      </c>
      <c r="E252">
        <v>4666.9350586</v>
      </c>
      <c r="F252">
        <v>4710.4799805000002</v>
      </c>
      <c r="G252">
        <v>4673.1000977000003</v>
      </c>
      <c r="H252">
        <v>4648.2099608999997</v>
      </c>
      <c r="I252">
        <v>4691.7998047000001</v>
      </c>
      <c r="J252">
        <v>4717.4003905999998</v>
      </c>
      <c r="L252" t="str">
        <f t="shared" si="24"/>
        <v>11JAN2021:11:00:00</v>
      </c>
      <c r="M252">
        <v>11</v>
      </c>
      <c r="N252">
        <f t="shared" si="25"/>
        <v>-10.821289100000286</v>
      </c>
      <c r="O252">
        <f t="shared" si="26"/>
        <v>-10.821289100000286</v>
      </c>
      <c r="P252">
        <f t="shared" si="27"/>
        <v>0</v>
      </c>
      <c r="Q252">
        <f t="shared" si="28"/>
        <v>1</v>
      </c>
      <c r="R252">
        <f t="shared" si="29"/>
        <v>0</v>
      </c>
      <c r="S252">
        <f t="shared" si="30"/>
        <v>0.23226478895157199</v>
      </c>
    </row>
    <row r="253" spans="1:19" x14ac:dyDescent="0.2">
      <c r="A253" t="s">
        <v>275</v>
      </c>
      <c r="B253">
        <v>4491.9541016000003</v>
      </c>
      <c r="C253">
        <v>4487.6499022999997</v>
      </c>
      <c r="D253">
        <v>4773.5195313000004</v>
      </c>
      <c r="E253">
        <v>4634.7377930000002</v>
      </c>
      <c r="F253">
        <v>4490.9399414</v>
      </c>
      <c r="G253">
        <v>4432.3598633000001</v>
      </c>
      <c r="H253">
        <v>4487.6499022999997</v>
      </c>
      <c r="I253">
        <v>4440.9501952999999</v>
      </c>
      <c r="J253">
        <v>4505.6201172000001</v>
      </c>
      <c r="L253" t="str">
        <f t="shared" si="24"/>
        <v>11JAN2021:12:00:00</v>
      </c>
      <c r="M253">
        <v>12</v>
      </c>
      <c r="N253">
        <f t="shared" si="25"/>
        <v>-4.3041993000006187</v>
      </c>
      <c r="O253">
        <f t="shared" si="26"/>
        <v>-4.3041993000006187</v>
      </c>
      <c r="P253">
        <f t="shared" si="27"/>
        <v>0</v>
      </c>
      <c r="Q253">
        <f t="shared" si="28"/>
        <v>1</v>
      </c>
      <c r="R253">
        <f t="shared" si="29"/>
        <v>0</v>
      </c>
      <c r="S253">
        <f t="shared" si="30"/>
        <v>9.5820197683397862E-2</v>
      </c>
    </row>
    <row r="254" spans="1:19" x14ac:dyDescent="0.2">
      <c r="A254" t="s">
        <v>276</v>
      </c>
      <c r="B254">
        <v>4270.2055664</v>
      </c>
      <c r="C254">
        <v>4218.7998047000001</v>
      </c>
      <c r="D254">
        <v>4514.6611327999999</v>
      </c>
      <c r="E254">
        <v>4554.1865233999997</v>
      </c>
      <c r="F254">
        <v>4218.5898438000004</v>
      </c>
      <c r="G254">
        <v>4277.7900391000003</v>
      </c>
      <c r="H254">
        <v>4218.7998047000001</v>
      </c>
      <c r="I254">
        <v>4230.1899414</v>
      </c>
      <c r="J254">
        <v>4265.9511719000002</v>
      </c>
      <c r="L254" t="str">
        <f t="shared" si="24"/>
        <v>11JAN2021:13:00:00</v>
      </c>
      <c r="M254">
        <v>13</v>
      </c>
      <c r="N254">
        <f t="shared" si="25"/>
        <v>-51.405761699999857</v>
      </c>
      <c r="O254">
        <f t="shared" si="26"/>
        <v>-51.405761699999857</v>
      </c>
      <c r="P254">
        <f t="shared" si="27"/>
        <v>0</v>
      </c>
      <c r="Q254">
        <f t="shared" si="28"/>
        <v>1</v>
      </c>
      <c r="R254">
        <f t="shared" si="29"/>
        <v>0</v>
      </c>
      <c r="S254">
        <f t="shared" si="30"/>
        <v>1.2038240525113062</v>
      </c>
    </row>
    <row r="255" spans="1:19" x14ac:dyDescent="0.2">
      <c r="A255" t="s">
        <v>277</v>
      </c>
      <c r="B255">
        <v>4059.6528320000002</v>
      </c>
      <c r="C255">
        <v>4041.5100097999998</v>
      </c>
      <c r="D255">
        <v>4269.2705077999999</v>
      </c>
      <c r="E255">
        <v>4431.5375977000003</v>
      </c>
      <c r="F255">
        <v>3967.8898926000002</v>
      </c>
      <c r="G255">
        <v>4050.9599609000002</v>
      </c>
      <c r="H255">
        <v>4041.5100097999998</v>
      </c>
      <c r="I255">
        <v>4055.2600097999998</v>
      </c>
      <c r="J255">
        <v>4056.1938476999999</v>
      </c>
      <c r="L255" t="str">
        <f t="shared" si="24"/>
        <v>11JAN2021:14:00:00</v>
      </c>
      <c r="M255">
        <v>14</v>
      </c>
      <c r="N255">
        <f t="shared" si="25"/>
        <v>-18.14282220000041</v>
      </c>
      <c r="O255">
        <f t="shared" si="26"/>
        <v>-18.14282220000041</v>
      </c>
      <c r="P255">
        <f t="shared" si="27"/>
        <v>0</v>
      </c>
      <c r="Q255">
        <f t="shared" si="28"/>
        <v>1</v>
      </c>
      <c r="R255">
        <f t="shared" si="29"/>
        <v>0</v>
      </c>
      <c r="S255">
        <f t="shared" si="30"/>
        <v>0.44690575649697351</v>
      </c>
    </row>
    <row r="256" spans="1:19" x14ac:dyDescent="0.2">
      <c r="A256" t="s">
        <v>278</v>
      </c>
      <c r="B256">
        <v>3869.5537109000002</v>
      </c>
      <c r="C256">
        <v>3870.2800293</v>
      </c>
      <c r="D256">
        <v>3964.2807616999999</v>
      </c>
      <c r="E256">
        <v>4217.8623047000001</v>
      </c>
      <c r="F256">
        <v>3738.2600097999998</v>
      </c>
      <c r="G256">
        <v>3734.6201172000001</v>
      </c>
      <c r="H256">
        <v>3870.2800293</v>
      </c>
      <c r="I256">
        <v>3827.8400879000001</v>
      </c>
      <c r="J256">
        <v>3821.4575195000002</v>
      </c>
      <c r="L256" t="str">
        <f t="shared" si="24"/>
        <v>11JAN2021:15:00:00</v>
      </c>
      <c r="M256">
        <v>15</v>
      </c>
      <c r="N256">
        <f t="shared" si="25"/>
        <v>0.72631839999985459</v>
      </c>
      <c r="O256">
        <f t="shared" si="26"/>
        <v>0</v>
      </c>
      <c r="P256">
        <f t="shared" si="27"/>
        <v>0.72631839999985459</v>
      </c>
      <c r="Q256">
        <f t="shared" si="28"/>
        <v>0</v>
      </c>
      <c r="R256">
        <f t="shared" si="29"/>
        <v>1</v>
      </c>
      <c r="S256">
        <f t="shared" si="30"/>
        <v>1.8770081881895464E-2</v>
      </c>
    </row>
    <row r="257" spans="1:19" x14ac:dyDescent="0.2">
      <c r="A257" t="s">
        <v>279</v>
      </c>
      <c r="B257">
        <v>3734.2753905999998</v>
      </c>
      <c r="C257">
        <v>3663.6201172000001</v>
      </c>
      <c r="D257">
        <v>3801.8083495999999</v>
      </c>
      <c r="E257">
        <v>4112.6489258000001</v>
      </c>
      <c r="F257">
        <v>3634.4199219000002</v>
      </c>
      <c r="G257">
        <v>3709.2399902000002</v>
      </c>
      <c r="H257">
        <v>3663.6201172000001</v>
      </c>
      <c r="I257">
        <v>3656.0200195000002</v>
      </c>
      <c r="J257">
        <v>3677.3959961</v>
      </c>
      <c r="L257" t="str">
        <f t="shared" si="24"/>
        <v>11JAN2021:16:00:00</v>
      </c>
      <c r="M257">
        <v>16</v>
      </c>
      <c r="N257">
        <f t="shared" si="25"/>
        <v>-70.655273399999714</v>
      </c>
      <c r="O257">
        <f t="shared" si="26"/>
        <v>-70.655273399999714</v>
      </c>
      <c r="P257">
        <f t="shared" si="27"/>
        <v>0</v>
      </c>
      <c r="Q257">
        <f t="shared" si="28"/>
        <v>1</v>
      </c>
      <c r="R257">
        <f t="shared" si="29"/>
        <v>0</v>
      </c>
      <c r="S257">
        <f t="shared" si="30"/>
        <v>1.8920745261009599</v>
      </c>
    </row>
    <row r="258" spans="1:19" x14ac:dyDescent="0.2">
      <c r="A258" t="s">
        <v>280</v>
      </c>
      <c r="B258">
        <v>3711.0424804999998</v>
      </c>
      <c r="C258">
        <v>3669.3500976999999</v>
      </c>
      <c r="D258">
        <v>3811.5864258000001</v>
      </c>
      <c r="E258">
        <v>4150.703125</v>
      </c>
      <c r="F258">
        <v>3649.9099120999999</v>
      </c>
      <c r="G258">
        <v>3706.3701172000001</v>
      </c>
      <c r="H258">
        <v>3669.3500976999999</v>
      </c>
      <c r="I258">
        <v>3713.1999512000002</v>
      </c>
      <c r="J258">
        <v>3697.8596191000001</v>
      </c>
      <c r="L258" t="str">
        <f t="shared" si="24"/>
        <v>11JAN2021:17:00:00</v>
      </c>
      <c r="M258">
        <v>17</v>
      </c>
      <c r="N258">
        <f t="shared" si="25"/>
        <v>-41.692382799999905</v>
      </c>
      <c r="O258">
        <f t="shared" si="26"/>
        <v>-41.692382799999905</v>
      </c>
      <c r="P258">
        <f t="shared" si="27"/>
        <v>0</v>
      </c>
      <c r="Q258">
        <f t="shared" si="28"/>
        <v>1</v>
      </c>
      <c r="R258">
        <f t="shared" si="29"/>
        <v>0</v>
      </c>
      <c r="S258">
        <f t="shared" si="30"/>
        <v>1.1234682173291255</v>
      </c>
    </row>
    <row r="259" spans="1:19" x14ac:dyDescent="0.2">
      <c r="A259" t="s">
        <v>281</v>
      </c>
      <c r="B259">
        <v>3839.7934570000002</v>
      </c>
      <c r="C259">
        <v>3945.9099120999999</v>
      </c>
      <c r="D259">
        <v>3842.4814452999999</v>
      </c>
      <c r="E259">
        <v>4141.4394530999998</v>
      </c>
      <c r="F259">
        <v>3829.2399902000002</v>
      </c>
      <c r="G259">
        <v>3759.7099609000002</v>
      </c>
      <c r="H259">
        <v>3945.9099120999999</v>
      </c>
      <c r="I259">
        <v>3878.6101073999998</v>
      </c>
      <c r="J259">
        <v>3863.7138672000001</v>
      </c>
      <c r="L259" t="str">
        <f t="shared" ref="L259:L322" si="31">A259</f>
        <v>11JAN2021:18:00:00</v>
      </c>
      <c r="M259">
        <v>18</v>
      </c>
      <c r="N259">
        <f t="shared" ref="N259:N322" si="32">C259-B259</f>
        <v>106.11645509999971</v>
      </c>
      <c r="O259">
        <f t="shared" ref="O259:O322" si="33">IF(N259&lt;0,N259,0)</f>
        <v>0</v>
      </c>
      <c r="P259">
        <f t="shared" ref="P259:P322" si="34">IF(N259&gt;0,N259,0)</f>
        <v>106.11645509999971</v>
      </c>
      <c r="Q259">
        <f t="shared" ref="Q259:Q322" si="35">IF(O259&lt;0,1,0)</f>
        <v>0</v>
      </c>
      <c r="R259">
        <f t="shared" ref="R259:R322" si="36">IF(P259&gt;0,1,0)</f>
        <v>1</v>
      </c>
      <c r="S259">
        <f t="shared" ref="S259:S322" si="37">ABS((B259-C259)/B259)*100</f>
        <v>2.7635979978701157</v>
      </c>
    </row>
    <row r="260" spans="1:19" x14ac:dyDescent="0.2">
      <c r="A260" t="s">
        <v>282</v>
      </c>
      <c r="B260">
        <v>4157.1113280999998</v>
      </c>
      <c r="C260">
        <v>4230.3100586</v>
      </c>
      <c r="D260">
        <v>4125.6245116999999</v>
      </c>
      <c r="E260">
        <v>4334.4838866999999</v>
      </c>
      <c r="F260">
        <v>4276.7900391000003</v>
      </c>
      <c r="G260">
        <v>4239.7202147999997</v>
      </c>
      <c r="H260">
        <v>4230.3100586</v>
      </c>
      <c r="I260">
        <v>4193.6401366999999</v>
      </c>
      <c r="J260">
        <v>4220.8535155999998</v>
      </c>
      <c r="L260" t="str">
        <f t="shared" si="31"/>
        <v>11JAN2021:19:00:00</v>
      </c>
      <c r="M260">
        <v>19</v>
      </c>
      <c r="N260">
        <f t="shared" si="32"/>
        <v>73.198730500000238</v>
      </c>
      <c r="O260">
        <f t="shared" si="33"/>
        <v>0</v>
      </c>
      <c r="P260">
        <f t="shared" si="34"/>
        <v>73.198730500000238</v>
      </c>
      <c r="Q260">
        <f t="shared" si="35"/>
        <v>0</v>
      </c>
      <c r="R260">
        <f t="shared" si="36"/>
        <v>1</v>
      </c>
      <c r="S260">
        <f t="shared" si="37"/>
        <v>1.7608075589704157</v>
      </c>
    </row>
    <row r="261" spans="1:19" x14ac:dyDescent="0.2">
      <c r="A261" t="s">
        <v>283</v>
      </c>
      <c r="B261">
        <v>4280.6967772999997</v>
      </c>
      <c r="C261">
        <v>4373.9199219000002</v>
      </c>
      <c r="D261">
        <v>4236.5419922000001</v>
      </c>
      <c r="E261">
        <v>4360.0908202999999</v>
      </c>
      <c r="F261">
        <v>4452.0800780999998</v>
      </c>
      <c r="G261">
        <v>4316.7202147999997</v>
      </c>
      <c r="H261">
        <v>4373.9199219000002</v>
      </c>
      <c r="I261">
        <v>4454.4902344000002</v>
      </c>
      <c r="J261">
        <v>4389.2802733999997</v>
      </c>
      <c r="L261" t="str">
        <f t="shared" si="31"/>
        <v>11JAN2021:20:00:00</v>
      </c>
      <c r="M261">
        <v>20</v>
      </c>
      <c r="N261">
        <f t="shared" si="32"/>
        <v>93.223144600000523</v>
      </c>
      <c r="O261">
        <f t="shared" si="33"/>
        <v>0</v>
      </c>
      <c r="P261">
        <f t="shared" si="34"/>
        <v>93.223144600000523</v>
      </c>
      <c r="Q261">
        <f t="shared" si="35"/>
        <v>0</v>
      </c>
      <c r="R261">
        <f t="shared" si="36"/>
        <v>1</v>
      </c>
      <c r="S261">
        <f t="shared" si="37"/>
        <v>2.1777563198204368</v>
      </c>
    </row>
    <row r="262" spans="1:19" x14ac:dyDescent="0.2">
      <c r="A262" t="s">
        <v>284</v>
      </c>
      <c r="B262">
        <v>4314.1435547000001</v>
      </c>
      <c r="C262">
        <v>4487.4101563000004</v>
      </c>
      <c r="D262">
        <v>4278.5971680000002</v>
      </c>
      <c r="E262">
        <v>4347.8076172000001</v>
      </c>
      <c r="F262">
        <v>4545.5200194999998</v>
      </c>
      <c r="G262">
        <v>4566.8999022999997</v>
      </c>
      <c r="H262">
        <v>4487.4101563000004</v>
      </c>
      <c r="I262">
        <v>4496.8300780999998</v>
      </c>
      <c r="J262">
        <v>4488.1269530999998</v>
      </c>
      <c r="L262" t="str">
        <f t="shared" si="31"/>
        <v>11JAN2021:21:00:00</v>
      </c>
      <c r="M262">
        <v>21</v>
      </c>
      <c r="N262">
        <f t="shared" si="32"/>
        <v>173.26660160000029</v>
      </c>
      <c r="O262">
        <f t="shared" si="33"/>
        <v>0</v>
      </c>
      <c r="P262">
        <f t="shared" si="34"/>
        <v>173.26660160000029</v>
      </c>
      <c r="Q262">
        <f t="shared" si="35"/>
        <v>0</v>
      </c>
      <c r="R262">
        <f t="shared" si="36"/>
        <v>1</v>
      </c>
      <c r="S262">
        <f t="shared" si="37"/>
        <v>4.0162456210164068</v>
      </c>
    </row>
    <row r="263" spans="1:19" x14ac:dyDescent="0.2">
      <c r="A263" t="s">
        <v>285</v>
      </c>
      <c r="B263">
        <v>4286.6425780999998</v>
      </c>
      <c r="C263">
        <v>4548.75</v>
      </c>
      <c r="D263">
        <v>4313.6132813000004</v>
      </c>
      <c r="E263">
        <v>4305.8222655999998</v>
      </c>
      <c r="F263">
        <v>4497.9599608999997</v>
      </c>
      <c r="G263">
        <v>4545.4199219000002</v>
      </c>
      <c r="H263">
        <v>4548.75</v>
      </c>
      <c r="I263">
        <v>4457.5898438000004</v>
      </c>
      <c r="J263">
        <v>4483.4541016000003</v>
      </c>
      <c r="L263" t="str">
        <f t="shared" si="31"/>
        <v>11JAN2021:22:00:00</v>
      </c>
      <c r="M263">
        <v>22</v>
      </c>
      <c r="N263">
        <f t="shared" si="32"/>
        <v>262.10742190000019</v>
      </c>
      <c r="O263">
        <f t="shared" si="33"/>
        <v>0</v>
      </c>
      <c r="P263">
        <f t="shared" si="34"/>
        <v>262.10742190000019</v>
      </c>
      <c r="Q263">
        <f t="shared" si="35"/>
        <v>0</v>
      </c>
      <c r="R263">
        <f t="shared" si="36"/>
        <v>1</v>
      </c>
      <c r="S263">
        <f t="shared" si="37"/>
        <v>6.1145154307727703</v>
      </c>
    </row>
    <row r="264" spans="1:19" x14ac:dyDescent="0.2">
      <c r="A264" t="s">
        <v>286</v>
      </c>
      <c r="B264">
        <v>4133.6899414</v>
      </c>
      <c r="C264">
        <v>4321.7299805000002</v>
      </c>
      <c r="D264">
        <v>4196.0996094000002</v>
      </c>
      <c r="E264">
        <v>4133.8720702999999</v>
      </c>
      <c r="F264">
        <v>4291.1601563000004</v>
      </c>
      <c r="G264">
        <v>4438.2700194999998</v>
      </c>
      <c r="H264">
        <v>4321.7299805000002</v>
      </c>
      <c r="I264">
        <v>4332.6098633000001</v>
      </c>
      <c r="J264">
        <v>4315.6708983999997</v>
      </c>
      <c r="L264" t="str">
        <f t="shared" si="31"/>
        <v>11JAN2021:23:00:00</v>
      </c>
      <c r="M264">
        <v>23</v>
      </c>
      <c r="N264">
        <f t="shared" si="32"/>
        <v>188.04003910000029</v>
      </c>
      <c r="O264">
        <f t="shared" si="33"/>
        <v>0</v>
      </c>
      <c r="P264">
        <f t="shared" si="34"/>
        <v>188.04003910000029</v>
      </c>
      <c r="Q264">
        <f t="shared" si="35"/>
        <v>0</v>
      </c>
      <c r="R264">
        <f t="shared" si="36"/>
        <v>1</v>
      </c>
      <c r="S264">
        <f t="shared" si="37"/>
        <v>4.5489633176578987</v>
      </c>
    </row>
    <row r="265" spans="1:19" x14ac:dyDescent="0.2">
      <c r="A265" t="s">
        <v>287</v>
      </c>
      <c r="B265">
        <v>3941.0656737999998</v>
      </c>
      <c r="C265">
        <v>4135.6499022999997</v>
      </c>
      <c r="D265">
        <v>4066.8488769999999</v>
      </c>
      <c r="E265">
        <v>3953.3850097999998</v>
      </c>
      <c r="F265">
        <v>4164.2900391000003</v>
      </c>
      <c r="G265">
        <v>4261.7900391000003</v>
      </c>
      <c r="H265">
        <v>4135.6499022999997</v>
      </c>
      <c r="I265">
        <v>4129.1699219000002</v>
      </c>
      <c r="J265">
        <v>4148.3574219000002</v>
      </c>
      <c r="L265" t="str">
        <f t="shared" si="31"/>
        <v>12JAN2021:00:00:00</v>
      </c>
      <c r="M265">
        <v>24</v>
      </c>
      <c r="N265">
        <f t="shared" si="32"/>
        <v>194.58422849999988</v>
      </c>
      <c r="O265">
        <f t="shared" si="33"/>
        <v>0</v>
      </c>
      <c r="P265">
        <f t="shared" si="34"/>
        <v>194.58422849999988</v>
      </c>
      <c r="Q265">
        <f t="shared" si="35"/>
        <v>0</v>
      </c>
      <c r="R265">
        <f t="shared" si="36"/>
        <v>1</v>
      </c>
      <c r="S265">
        <f t="shared" si="37"/>
        <v>4.9373505697605031</v>
      </c>
    </row>
    <row r="266" spans="1:19" x14ac:dyDescent="0.2">
      <c r="A266" t="s">
        <v>288</v>
      </c>
      <c r="B266">
        <v>3795.4746094000002</v>
      </c>
      <c r="C266">
        <v>4376.2900391000003</v>
      </c>
      <c r="D266">
        <v>3991.1767577999999</v>
      </c>
      <c r="E266">
        <v>3783.9238280999998</v>
      </c>
      <c r="F266">
        <v>4169.0097655999998</v>
      </c>
      <c r="G266">
        <v>4376.2900391000003</v>
      </c>
      <c r="H266">
        <v>4154.3598633000001</v>
      </c>
      <c r="I266">
        <v>4054.3200683999999</v>
      </c>
      <c r="J266">
        <v>4140.3559569999998</v>
      </c>
      <c r="L266" t="str">
        <f t="shared" si="31"/>
        <v>12JAN2021:01:00:00</v>
      </c>
      <c r="M266">
        <v>1</v>
      </c>
      <c r="N266">
        <f t="shared" si="32"/>
        <v>580.8154297000001</v>
      </c>
      <c r="O266">
        <f t="shared" si="33"/>
        <v>0</v>
      </c>
      <c r="P266">
        <f t="shared" si="34"/>
        <v>580.8154297000001</v>
      </c>
      <c r="Q266">
        <f t="shared" si="35"/>
        <v>0</v>
      </c>
      <c r="R266">
        <f t="shared" si="36"/>
        <v>1</v>
      </c>
      <c r="S266">
        <f t="shared" si="37"/>
        <v>15.302840605534101</v>
      </c>
    </row>
    <row r="267" spans="1:19" x14ac:dyDescent="0.2">
      <c r="A267" t="s">
        <v>289</v>
      </c>
      <c r="B267">
        <v>3728.8591308999999</v>
      </c>
      <c r="C267">
        <v>4505.2099608999997</v>
      </c>
      <c r="D267">
        <v>3908.2048340000001</v>
      </c>
      <c r="E267">
        <v>3671.4821777000002</v>
      </c>
      <c r="F267">
        <v>4144.5097655999998</v>
      </c>
      <c r="G267">
        <v>4505.2099608999997</v>
      </c>
      <c r="H267">
        <v>4120.9101563000004</v>
      </c>
      <c r="I267">
        <v>3867.8500976999999</v>
      </c>
      <c r="J267">
        <v>4084.9941405999998</v>
      </c>
      <c r="L267" t="str">
        <f t="shared" si="31"/>
        <v>12JAN2021:02:00:00</v>
      </c>
      <c r="M267">
        <v>2</v>
      </c>
      <c r="N267">
        <f t="shared" si="32"/>
        <v>776.35082999999986</v>
      </c>
      <c r="O267">
        <f t="shared" si="33"/>
        <v>0</v>
      </c>
      <c r="P267">
        <f t="shared" si="34"/>
        <v>776.35082999999986</v>
      </c>
      <c r="Q267">
        <f t="shared" si="35"/>
        <v>0</v>
      </c>
      <c r="R267">
        <f t="shared" si="36"/>
        <v>1</v>
      </c>
      <c r="S267">
        <f t="shared" si="37"/>
        <v>20.820063261886197</v>
      </c>
    </row>
    <row r="268" spans="1:19" x14ac:dyDescent="0.2">
      <c r="A268" t="s">
        <v>290</v>
      </c>
      <c r="B268">
        <v>3708.46875</v>
      </c>
      <c r="C268">
        <v>4182.3300780999998</v>
      </c>
      <c r="D268">
        <v>3887.2338866999999</v>
      </c>
      <c r="E268">
        <v>3616.8923340000001</v>
      </c>
      <c r="F268">
        <v>4127.7202147999997</v>
      </c>
      <c r="G268">
        <v>4182.3300780999998</v>
      </c>
      <c r="H268">
        <v>4102.6098633000001</v>
      </c>
      <c r="I268">
        <v>3873.4699707</v>
      </c>
      <c r="J268">
        <v>4034.6452637000002</v>
      </c>
      <c r="L268" t="str">
        <f t="shared" si="31"/>
        <v>12JAN2021:03:00:00</v>
      </c>
      <c r="M268">
        <v>3</v>
      </c>
      <c r="N268">
        <f t="shared" si="32"/>
        <v>473.86132809999981</v>
      </c>
      <c r="O268">
        <f t="shared" si="33"/>
        <v>0</v>
      </c>
      <c r="P268">
        <f t="shared" si="34"/>
        <v>473.86132809999981</v>
      </c>
      <c r="Q268">
        <f t="shared" si="35"/>
        <v>0</v>
      </c>
      <c r="R268">
        <f t="shared" si="36"/>
        <v>1</v>
      </c>
      <c r="S268">
        <f t="shared" si="37"/>
        <v>12.777816399288785</v>
      </c>
    </row>
    <row r="269" spans="1:19" x14ac:dyDescent="0.2">
      <c r="A269" t="s">
        <v>291</v>
      </c>
      <c r="B269">
        <v>3727.9448241999999</v>
      </c>
      <c r="C269">
        <v>4317.1499022999997</v>
      </c>
      <c r="D269">
        <v>3938.8090820000002</v>
      </c>
      <c r="E269">
        <v>3629.7827148000001</v>
      </c>
      <c r="F269">
        <v>4168.5898438000004</v>
      </c>
      <c r="G269">
        <v>4317.1499022999997</v>
      </c>
      <c r="H269">
        <v>4104.4702147999997</v>
      </c>
      <c r="I269">
        <v>3930.3000487999998</v>
      </c>
      <c r="J269">
        <v>4082.8347168</v>
      </c>
      <c r="L269" t="str">
        <f t="shared" si="31"/>
        <v>12JAN2021:04:00:00</v>
      </c>
      <c r="M269">
        <v>4</v>
      </c>
      <c r="N269">
        <f t="shared" si="32"/>
        <v>589.20507809999981</v>
      </c>
      <c r="O269">
        <f t="shared" si="33"/>
        <v>0</v>
      </c>
      <c r="P269">
        <f t="shared" si="34"/>
        <v>589.20507809999981</v>
      </c>
      <c r="Q269">
        <f t="shared" si="35"/>
        <v>0</v>
      </c>
      <c r="R269">
        <f t="shared" si="36"/>
        <v>1</v>
      </c>
      <c r="S269">
        <f t="shared" si="37"/>
        <v>15.80509116645632</v>
      </c>
    </row>
    <row r="270" spans="1:19" x14ac:dyDescent="0.2">
      <c r="A270" t="s">
        <v>292</v>
      </c>
      <c r="B270">
        <v>3823.6027832</v>
      </c>
      <c r="C270">
        <v>4448.3598633000001</v>
      </c>
      <c r="D270">
        <v>4029.4194336</v>
      </c>
      <c r="E270">
        <v>3685.4035644999999</v>
      </c>
      <c r="F270">
        <v>4276.2900391000003</v>
      </c>
      <c r="G270">
        <v>4448.3598633000001</v>
      </c>
      <c r="H270">
        <v>4335.0200194999998</v>
      </c>
      <c r="I270">
        <v>4136.0800780999998</v>
      </c>
      <c r="J270">
        <v>4246.5698241999999</v>
      </c>
      <c r="L270" t="str">
        <f t="shared" si="31"/>
        <v>12JAN2021:05:00:00</v>
      </c>
      <c r="M270">
        <v>5</v>
      </c>
      <c r="N270">
        <f t="shared" si="32"/>
        <v>624.75708010000017</v>
      </c>
      <c r="O270">
        <f t="shared" si="33"/>
        <v>0</v>
      </c>
      <c r="P270">
        <f t="shared" si="34"/>
        <v>624.75708010000017</v>
      </c>
      <c r="Q270">
        <f t="shared" si="35"/>
        <v>0</v>
      </c>
      <c r="R270">
        <f t="shared" si="36"/>
        <v>1</v>
      </c>
      <c r="S270">
        <f t="shared" si="37"/>
        <v>16.339487010654818</v>
      </c>
    </row>
    <row r="271" spans="1:19" x14ac:dyDescent="0.2">
      <c r="A271" t="s">
        <v>293</v>
      </c>
      <c r="B271">
        <v>4048.6486816000001</v>
      </c>
      <c r="C271">
        <v>4569.3701172000001</v>
      </c>
      <c r="D271">
        <v>4305.9335938000004</v>
      </c>
      <c r="E271">
        <v>3890.3786620999999</v>
      </c>
      <c r="F271">
        <v>4472.2597655999998</v>
      </c>
      <c r="G271">
        <v>4569.3701172000001</v>
      </c>
      <c r="H271">
        <v>4544.8798827999999</v>
      </c>
      <c r="I271">
        <v>4301.0498047000001</v>
      </c>
      <c r="J271">
        <v>4438.9604491999999</v>
      </c>
      <c r="L271" t="str">
        <f t="shared" si="31"/>
        <v>12JAN2021:06:00:00</v>
      </c>
      <c r="M271">
        <v>6</v>
      </c>
      <c r="N271">
        <f t="shared" si="32"/>
        <v>520.72143559999995</v>
      </c>
      <c r="O271">
        <f t="shared" si="33"/>
        <v>0</v>
      </c>
      <c r="P271">
        <f t="shared" si="34"/>
        <v>520.72143559999995</v>
      </c>
      <c r="Q271">
        <f t="shared" si="35"/>
        <v>0</v>
      </c>
      <c r="R271">
        <f t="shared" si="36"/>
        <v>1</v>
      </c>
      <c r="S271">
        <f t="shared" si="37"/>
        <v>12.861610787978131</v>
      </c>
    </row>
    <row r="272" spans="1:19" x14ac:dyDescent="0.2">
      <c r="A272" t="s">
        <v>294</v>
      </c>
      <c r="B272">
        <v>4367.4848633000001</v>
      </c>
      <c r="C272">
        <v>4928.7700194999998</v>
      </c>
      <c r="D272">
        <v>4673.4667969000002</v>
      </c>
      <c r="E272">
        <v>4174.7729491999999</v>
      </c>
      <c r="F272">
        <v>4811.6899414</v>
      </c>
      <c r="G272">
        <v>4928.7700194999998</v>
      </c>
      <c r="H272">
        <v>5076.8398438000004</v>
      </c>
      <c r="I272">
        <v>4532.6201172000001</v>
      </c>
      <c r="J272">
        <v>4805.5673827999999</v>
      </c>
      <c r="L272" t="str">
        <f t="shared" si="31"/>
        <v>12JAN2021:07:00:00</v>
      </c>
      <c r="M272">
        <v>7</v>
      </c>
      <c r="N272">
        <f t="shared" si="32"/>
        <v>561.28515619999962</v>
      </c>
      <c r="O272">
        <f t="shared" si="33"/>
        <v>0</v>
      </c>
      <c r="P272">
        <f t="shared" si="34"/>
        <v>561.28515619999962</v>
      </c>
      <c r="Q272">
        <f t="shared" si="35"/>
        <v>0</v>
      </c>
      <c r="R272">
        <f t="shared" si="36"/>
        <v>1</v>
      </c>
      <c r="S272">
        <f t="shared" si="37"/>
        <v>12.851450520561203</v>
      </c>
    </row>
    <row r="273" spans="1:19" x14ac:dyDescent="0.2">
      <c r="A273" t="s">
        <v>295</v>
      </c>
      <c r="B273">
        <v>4536.4677733999997</v>
      </c>
      <c r="C273">
        <v>5103.1201172000001</v>
      </c>
      <c r="D273">
        <v>4867.2807616999999</v>
      </c>
      <c r="E273">
        <v>4361.7749022999997</v>
      </c>
      <c r="F273">
        <v>5024.2299805000002</v>
      </c>
      <c r="G273">
        <v>5103.1201172000001</v>
      </c>
      <c r="H273">
        <v>5061.1899414</v>
      </c>
      <c r="I273">
        <v>4795.2001952999999</v>
      </c>
      <c r="J273">
        <v>4966.4550780999998</v>
      </c>
      <c r="L273" t="str">
        <f t="shared" si="31"/>
        <v>12JAN2021:08:00:00</v>
      </c>
      <c r="M273">
        <v>8</v>
      </c>
      <c r="N273">
        <f t="shared" si="32"/>
        <v>566.65234380000038</v>
      </c>
      <c r="O273">
        <f t="shared" si="33"/>
        <v>0</v>
      </c>
      <c r="P273">
        <f t="shared" si="34"/>
        <v>566.65234380000038</v>
      </c>
      <c r="Q273">
        <f t="shared" si="35"/>
        <v>0</v>
      </c>
      <c r="R273">
        <f t="shared" si="36"/>
        <v>1</v>
      </c>
      <c r="S273">
        <f t="shared" si="37"/>
        <v>12.491047486827066</v>
      </c>
    </row>
    <row r="274" spans="1:19" x14ac:dyDescent="0.2">
      <c r="A274" t="s">
        <v>296</v>
      </c>
      <c r="B274">
        <v>4554.2641602000003</v>
      </c>
      <c r="C274">
        <v>4770.0698241999999</v>
      </c>
      <c r="D274">
        <v>4851.4516602000003</v>
      </c>
      <c r="E274">
        <v>4422.6420897999997</v>
      </c>
      <c r="F274">
        <v>5077.6899414</v>
      </c>
      <c r="G274">
        <v>4770.0698241999999</v>
      </c>
      <c r="H274">
        <v>4869.4101563000004</v>
      </c>
      <c r="I274">
        <v>4700.9501952999999</v>
      </c>
      <c r="J274">
        <v>4864.703125</v>
      </c>
      <c r="L274" t="str">
        <f t="shared" si="31"/>
        <v>12JAN2021:09:00:00</v>
      </c>
      <c r="M274">
        <v>9</v>
      </c>
      <c r="N274">
        <f t="shared" si="32"/>
        <v>215.80566399999952</v>
      </c>
      <c r="O274">
        <f t="shared" si="33"/>
        <v>0</v>
      </c>
      <c r="P274">
        <f t="shared" si="34"/>
        <v>215.80566399999952</v>
      </c>
      <c r="Q274">
        <f t="shared" si="35"/>
        <v>0</v>
      </c>
      <c r="R274">
        <f t="shared" si="36"/>
        <v>1</v>
      </c>
      <c r="S274">
        <f t="shared" si="37"/>
        <v>4.7385407698995321</v>
      </c>
    </row>
    <row r="275" spans="1:19" x14ac:dyDescent="0.2">
      <c r="A275" t="s">
        <v>297</v>
      </c>
      <c r="B275">
        <v>4524.5258789</v>
      </c>
      <c r="C275">
        <v>4472.0800780999998</v>
      </c>
      <c r="D275">
        <v>4789.9267577999999</v>
      </c>
      <c r="E275">
        <v>4442.1528319999998</v>
      </c>
      <c r="F275">
        <v>4918.9301758000001</v>
      </c>
      <c r="G275">
        <v>4472.0800780999998</v>
      </c>
      <c r="H275">
        <v>4712.8901366999999</v>
      </c>
      <c r="I275">
        <v>4526.1699219000002</v>
      </c>
      <c r="J275">
        <v>4697.2485352000003</v>
      </c>
      <c r="L275" t="str">
        <f t="shared" si="31"/>
        <v>12JAN2021:10:00:00</v>
      </c>
      <c r="M275">
        <v>10</v>
      </c>
      <c r="N275">
        <f t="shared" si="32"/>
        <v>-52.445800800000143</v>
      </c>
      <c r="O275">
        <f t="shared" si="33"/>
        <v>-52.445800800000143</v>
      </c>
      <c r="P275">
        <f t="shared" si="34"/>
        <v>0</v>
      </c>
      <c r="Q275">
        <f t="shared" si="35"/>
        <v>1</v>
      </c>
      <c r="R275">
        <f t="shared" si="36"/>
        <v>0</v>
      </c>
      <c r="S275">
        <f t="shared" si="37"/>
        <v>1.159144675126728</v>
      </c>
    </row>
    <row r="276" spans="1:19" x14ac:dyDescent="0.2">
      <c r="A276" t="s">
        <v>298</v>
      </c>
      <c r="B276">
        <v>4433.1806641000003</v>
      </c>
      <c r="C276">
        <v>4453.9199219000002</v>
      </c>
      <c r="D276">
        <v>4646.9282227000003</v>
      </c>
      <c r="E276">
        <v>4412.1118164</v>
      </c>
      <c r="F276">
        <v>4739.9599608999997</v>
      </c>
      <c r="G276">
        <v>4453.9199219000002</v>
      </c>
      <c r="H276">
        <v>4586.4501952999999</v>
      </c>
      <c r="I276">
        <v>4426.8198241999999</v>
      </c>
      <c r="J276">
        <v>4575.9135741999999</v>
      </c>
      <c r="L276" t="str">
        <f t="shared" si="31"/>
        <v>12JAN2021:11:00:00</v>
      </c>
      <c r="M276">
        <v>11</v>
      </c>
      <c r="N276">
        <f t="shared" si="32"/>
        <v>20.739257799999905</v>
      </c>
      <c r="O276">
        <f t="shared" si="33"/>
        <v>0</v>
      </c>
      <c r="P276">
        <f t="shared" si="34"/>
        <v>20.739257799999905</v>
      </c>
      <c r="Q276">
        <f t="shared" si="35"/>
        <v>0</v>
      </c>
      <c r="R276">
        <f t="shared" si="36"/>
        <v>1</v>
      </c>
      <c r="S276">
        <f t="shared" si="37"/>
        <v>0.46781891764409456</v>
      </c>
    </row>
    <row r="277" spans="1:19" x14ac:dyDescent="0.2">
      <c r="A277" t="s">
        <v>299</v>
      </c>
      <c r="B277">
        <v>4316.7387694999998</v>
      </c>
      <c r="C277">
        <v>4121.1000977000003</v>
      </c>
      <c r="D277">
        <v>4399.0019530999998</v>
      </c>
      <c r="E277">
        <v>4269.1279297000001</v>
      </c>
      <c r="F277">
        <v>4544.7099608999997</v>
      </c>
      <c r="G277">
        <v>4121.1000977000003</v>
      </c>
      <c r="H277">
        <v>4416.8198241999999</v>
      </c>
      <c r="I277">
        <v>4159.5200194999998</v>
      </c>
      <c r="J277">
        <v>4345.2749022999997</v>
      </c>
      <c r="L277" t="str">
        <f t="shared" si="31"/>
        <v>12JAN2021:12:00:00</v>
      </c>
      <c r="M277">
        <v>12</v>
      </c>
      <c r="N277">
        <f t="shared" si="32"/>
        <v>-195.63867179999943</v>
      </c>
      <c r="O277">
        <f t="shared" si="33"/>
        <v>-195.63867179999943</v>
      </c>
      <c r="P277">
        <f t="shared" si="34"/>
        <v>0</v>
      </c>
      <c r="Q277">
        <f t="shared" si="35"/>
        <v>1</v>
      </c>
      <c r="R277">
        <f t="shared" si="36"/>
        <v>0</v>
      </c>
      <c r="S277">
        <f t="shared" si="37"/>
        <v>4.5320943018903108</v>
      </c>
    </row>
    <row r="278" spans="1:19" x14ac:dyDescent="0.2">
      <c r="A278" t="s">
        <v>300</v>
      </c>
      <c r="B278">
        <v>4169.0727539</v>
      </c>
      <c r="C278">
        <v>3899.3000487999998</v>
      </c>
      <c r="D278">
        <v>4153.5561522999997</v>
      </c>
      <c r="E278">
        <v>4145.7412108999997</v>
      </c>
      <c r="F278">
        <v>4313.8798827999999</v>
      </c>
      <c r="G278">
        <v>3899.3000487999998</v>
      </c>
      <c r="H278">
        <v>4106.0600586</v>
      </c>
      <c r="I278">
        <v>4056.7700195000002</v>
      </c>
      <c r="J278">
        <v>4125.7846680000002</v>
      </c>
      <c r="L278" t="str">
        <f t="shared" si="31"/>
        <v>12JAN2021:13:00:00</v>
      </c>
      <c r="M278">
        <v>13</v>
      </c>
      <c r="N278">
        <f t="shared" si="32"/>
        <v>-269.77270510000017</v>
      </c>
      <c r="O278">
        <f t="shared" si="33"/>
        <v>-269.77270510000017</v>
      </c>
      <c r="P278">
        <f t="shared" si="34"/>
        <v>0</v>
      </c>
      <c r="Q278">
        <f t="shared" si="35"/>
        <v>1</v>
      </c>
      <c r="R278">
        <f t="shared" si="36"/>
        <v>0</v>
      </c>
      <c r="S278">
        <f t="shared" si="37"/>
        <v>6.4708082833920004</v>
      </c>
    </row>
    <row r="279" spans="1:19" x14ac:dyDescent="0.2">
      <c r="A279" t="s">
        <v>301</v>
      </c>
      <c r="B279">
        <v>3994.3527832</v>
      </c>
      <c r="C279">
        <v>3519.1699219000002</v>
      </c>
      <c r="D279">
        <v>4014.7080077999999</v>
      </c>
      <c r="E279">
        <v>4063.5710448999998</v>
      </c>
      <c r="F279">
        <v>4105.8598633000001</v>
      </c>
      <c r="G279">
        <v>3519.1699219000002</v>
      </c>
      <c r="H279">
        <v>3902.8200683999999</v>
      </c>
      <c r="I279">
        <v>3658.6599120999999</v>
      </c>
      <c r="J279">
        <v>3858.5698241999999</v>
      </c>
      <c r="L279" t="str">
        <f t="shared" si="31"/>
        <v>12JAN2021:14:00:00</v>
      </c>
      <c r="M279">
        <v>14</v>
      </c>
      <c r="N279">
        <f t="shared" si="32"/>
        <v>-475.18286129999979</v>
      </c>
      <c r="O279">
        <f t="shared" si="33"/>
        <v>-475.18286129999979</v>
      </c>
      <c r="P279">
        <f t="shared" si="34"/>
        <v>0</v>
      </c>
      <c r="Q279">
        <f t="shared" si="35"/>
        <v>1</v>
      </c>
      <c r="R279">
        <f t="shared" si="36"/>
        <v>0</v>
      </c>
      <c r="S279">
        <f t="shared" si="37"/>
        <v>11.896366873216342</v>
      </c>
    </row>
    <row r="280" spans="1:19" x14ac:dyDescent="0.2">
      <c r="A280" t="s">
        <v>302</v>
      </c>
      <c r="B280">
        <v>3857.9931640999998</v>
      </c>
      <c r="C280">
        <v>3585.8601073999998</v>
      </c>
      <c r="D280">
        <v>3878.3496094000002</v>
      </c>
      <c r="E280">
        <v>3976.2714844000002</v>
      </c>
      <c r="F280">
        <v>3917.7299804999998</v>
      </c>
      <c r="G280">
        <v>3585.8601073999998</v>
      </c>
      <c r="H280">
        <v>3704.0500487999998</v>
      </c>
      <c r="I280">
        <v>3705.4499512000002</v>
      </c>
      <c r="J280">
        <v>3764.8337402000002</v>
      </c>
      <c r="L280" t="str">
        <f t="shared" si="31"/>
        <v>12JAN2021:15:00:00</v>
      </c>
      <c r="M280">
        <v>15</v>
      </c>
      <c r="N280">
        <f t="shared" si="32"/>
        <v>-272.1330567</v>
      </c>
      <c r="O280">
        <f t="shared" si="33"/>
        <v>-272.1330567</v>
      </c>
      <c r="P280">
        <f t="shared" si="34"/>
        <v>0</v>
      </c>
      <c r="Q280">
        <f t="shared" si="35"/>
        <v>1</v>
      </c>
      <c r="R280">
        <f t="shared" si="36"/>
        <v>0</v>
      </c>
      <c r="S280">
        <f t="shared" si="37"/>
        <v>7.0537464719298875</v>
      </c>
    </row>
    <row r="281" spans="1:19" x14ac:dyDescent="0.2">
      <c r="A281" t="s">
        <v>303</v>
      </c>
      <c r="B281">
        <v>3813.1198730000001</v>
      </c>
      <c r="C281">
        <v>3511.9199219000002</v>
      </c>
      <c r="D281">
        <v>3782.2207030999998</v>
      </c>
      <c r="E281">
        <v>3898.8549804999998</v>
      </c>
      <c r="F281">
        <v>3837.1398926000002</v>
      </c>
      <c r="G281">
        <v>3511.9199219000002</v>
      </c>
      <c r="H281">
        <v>3521.2600097999998</v>
      </c>
      <c r="I281">
        <v>3524.9099120999999</v>
      </c>
      <c r="J281">
        <v>3632.5949707</v>
      </c>
      <c r="L281" t="str">
        <f t="shared" si="31"/>
        <v>12JAN2021:16:00:00</v>
      </c>
      <c r="M281">
        <v>16</v>
      </c>
      <c r="N281">
        <f t="shared" si="32"/>
        <v>-301.19995109999991</v>
      </c>
      <c r="O281">
        <f t="shared" si="33"/>
        <v>-301.19995109999991</v>
      </c>
      <c r="P281">
        <f t="shared" si="34"/>
        <v>0</v>
      </c>
      <c r="Q281">
        <f t="shared" si="35"/>
        <v>1</v>
      </c>
      <c r="R281">
        <f t="shared" si="36"/>
        <v>0</v>
      </c>
      <c r="S281">
        <f t="shared" si="37"/>
        <v>7.8990422837934187</v>
      </c>
    </row>
    <row r="282" spans="1:19" x14ac:dyDescent="0.2">
      <c r="A282" t="s">
        <v>304</v>
      </c>
      <c r="B282">
        <v>3831.1530762000002</v>
      </c>
      <c r="C282">
        <v>3492.4299316000001</v>
      </c>
      <c r="D282">
        <v>3745.5095215000001</v>
      </c>
      <c r="E282">
        <v>3867.6062012000002</v>
      </c>
      <c r="F282">
        <v>3878.3000487999998</v>
      </c>
      <c r="G282">
        <v>3492.4299316000001</v>
      </c>
      <c r="H282">
        <v>3569.4199219000002</v>
      </c>
      <c r="I282">
        <v>3467.2800293</v>
      </c>
      <c r="J282">
        <v>3633.4924316000001</v>
      </c>
      <c r="L282" t="str">
        <f t="shared" si="31"/>
        <v>12JAN2021:17:00:00</v>
      </c>
      <c r="M282">
        <v>17</v>
      </c>
      <c r="N282">
        <f t="shared" si="32"/>
        <v>-338.72314460000007</v>
      </c>
      <c r="O282">
        <f t="shared" si="33"/>
        <v>-338.72314460000007</v>
      </c>
      <c r="P282">
        <f t="shared" si="34"/>
        <v>0</v>
      </c>
      <c r="Q282">
        <f t="shared" si="35"/>
        <v>1</v>
      </c>
      <c r="R282">
        <f t="shared" si="36"/>
        <v>0</v>
      </c>
      <c r="S282">
        <f t="shared" si="37"/>
        <v>8.8412845392220376</v>
      </c>
    </row>
    <row r="283" spans="1:19" x14ac:dyDescent="0.2">
      <c r="A283" t="s">
        <v>305</v>
      </c>
      <c r="B283">
        <v>3952.6469726999999</v>
      </c>
      <c r="C283">
        <v>3602.4499512000002</v>
      </c>
      <c r="D283">
        <v>3754.2937012000002</v>
      </c>
      <c r="E283">
        <v>3846.8916015999998</v>
      </c>
      <c r="F283">
        <v>4036.4199219000002</v>
      </c>
      <c r="G283">
        <v>3602.4499512000002</v>
      </c>
      <c r="H283">
        <v>3862.2399902000002</v>
      </c>
      <c r="I283">
        <v>3626.3300780999998</v>
      </c>
      <c r="J283">
        <v>3800.8405762000002</v>
      </c>
      <c r="L283" t="str">
        <f t="shared" si="31"/>
        <v>12JAN2021:18:00:00</v>
      </c>
      <c r="M283">
        <v>18</v>
      </c>
      <c r="N283">
        <f t="shared" si="32"/>
        <v>-350.19702149999966</v>
      </c>
      <c r="O283">
        <f t="shared" si="33"/>
        <v>-350.19702149999966</v>
      </c>
      <c r="P283">
        <f t="shared" si="34"/>
        <v>0</v>
      </c>
      <c r="Q283">
        <f t="shared" si="35"/>
        <v>1</v>
      </c>
      <c r="R283">
        <f t="shared" si="36"/>
        <v>0</v>
      </c>
      <c r="S283">
        <f t="shared" si="37"/>
        <v>8.8598102466202491</v>
      </c>
    </row>
    <row r="284" spans="1:19" x14ac:dyDescent="0.2">
      <c r="A284" t="s">
        <v>306</v>
      </c>
      <c r="B284">
        <v>4243.3671875</v>
      </c>
      <c r="C284">
        <v>3852.7900390999998</v>
      </c>
      <c r="D284">
        <v>3928.2739258000001</v>
      </c>
      <c r="E284">
        <v>3973.1674804999998</v>
      </c>
      <c r="F284">
        <v>4394.5</v>
      </c>
      <c r="G284">
        <v>3852.7900390999998</v>
      </c>
      <c r="H284">
        <v>4078.4599609000002</v>
      </c>
      <c r="I284">
        <v>3993.7700195000002</v>
      </c>
      <c r="J284">
        <v>4089.3154297000001</v>
      </c>
      <c r="L284" t="str">
        <f t="shared" si="31"/>
        <v>12JAN2021:19:00:00</v>
      </c>
      <c r="M284">
        <v>19</v>
      </c>
      <c r="N284">
        <f t="shared" si="32"/>
        <v>-390.57714840000017</v>
      </c>
      <c r="O284">
        <f t="shared" si="33"/>
        <v>-390.57714840000017</v>
      </c>
      <c r="P284">
        <f t="shared" si="34"/>
        <v>0</v>
      </c>
      <c r="Q284">
        <f t="shared" si="35"/>
        <v>1</v>
      </c>
      <c r="R284">
        <f t="shared" si="36"/>
        <v>0</v>
      </c>
      <c r="S284">
        <f t="shared" si="37"/>
        <v>9.2044155299723318</v>
      </c>
    </row>
    <row r="285" spans="1:19" x14ac:dyDescent="0.2">
      <c r="A285" t="s">
        <v>307</v>
      </c>
      <c r="B285">
        <v>4321.8554688000004</v>
      </c>
      <c r="C285">
        <v>4042.5500487999998</v>
      </c>
      <c r="D285">
        <v>4063.3623047000001</v>
      </c>
      <c r="E285">
        <v>4057.1645508000001</v>
      </c>
      <c r="F285">
        <v>4506.7202147999997</v>
      </c>
      <c r="G285">
        <v>4042.5500487999998</v>
      </c>
      <c r="H285">
        <v>4246.5297852000003</v>
      </c>
      <c r="I285">
        <v>4226.9501952999999</v>
      </c>
      <c r="J285">
        <v>4258.2890625</v>
      </c>
      <c r="L285" t="str">
        <f t="shared" si="31"/>
        <v>12JAN2021:20:00:00</v>
      </c>
      <c r="M285">
        <v>20</v>
      </c>
      <c r="N285">
        <f t="shared" si="32"/>
        <v>-279.30542000000059</v>
      </c>
      <c r="O285">
        <f t="shared" si="33"/>
        <v>-279.30542000000059</v>
      </c>
      <c r="P285">
        <f t="shared" si="34"/>
        <v>0</v>
      </c>
      <c r="Q285">
        <f t="shared" si="35"/>
        <v>1</v>
      </c>
      <c r="R285">
        <f t="shared" si="36"/>
        <v>0</v>
      </c>
      <c r="S285">
        <f t="shared" si="37"/>
        <v>6.4626274991456869</v>
      </c>
    </row>
    <row r="286" spans="1:19" x14ac:dyDescent="0.2">
      <c r="A286" t="s">
        <v>308</v>
      </c>
      <c r="B286">
        <v>4353.1210938000004</v>
      </c>
      <c r="C286">
        <v>4198.8500977000003</v>
      </c>
      <c r="D286">
        <v>4100.5278319999998</v>
      </c>
      <c r="E286">
        <v>4079.8874512000002</v>
      </c>
      <c r="F286">
        <v>4556.8701172000001</v>
      </c>
      <c r="G286">
        <v>4198.8500977000003</v>
      </c>
      <c r="H286">
        <v>4286.0600586</v>
      </c>
      <c r="I286">
        <v>4236.2001952999999</v>
      </c>
      <c r="J286">
        <v>4307.2050780999998</v>
      </c>
      <c r="L286" t="str">
        <f t="shared" si="31"/>
        <v>12JAN2021:21:00:00</v>
      </c>
      <c r="M286">
        <v>21</v>
      </c>
      <c r="N286">
        <f t="shared" si="32"/>
        <v>-154.27099610000005</v>
      </c>
      <c r="O286">
        <f t="shared" si="33"/>
        <v>-154.27099610000005</v>
      </c>
      <c r="P286">
        <f t="shared" si="34"/>
        <v>0</v>
      </c>
      <c r="Q286">
        <f t="shared" si="35"/>
        <v>1</v>
      </c>
      <c r="R286">
        <f t="shared" si="36"/>
        <v>0</v>
      </c>
      <c r="S286">
        <f t="shared" si="37"/>
        <v>3.5439169454698347</v>
      </c>
    </row>
    <row r="287" spans="1:19" x14ac:dyDescent="0.2">
      <c r="A287" t="s">
        <v>309</v>
      </c>
      <c r="B287">
        <v>4333.2734375</v>
      </c>
      <c r="C287">
        <v>4192.5498047000001</v>
      </c>
      <c r="D287">
        <v>4116.6826172000001</v>
      </c>
      <c r="E287">
        <v>4058.2172851999999</v>
      </c>
      <c r="F287">
        <v>4486.2700194999998</v>
      </c>
      <c r="G287">
        <v>4192.5498047000001</v>
      </c>
      <c r="H287">
        <v>4349.3798827999999</v>
      </c>
      <c r="I287">
        <v>4154.8500977000003</v>
      </c>
      <c r="J287">
        <v>4286.2792969000002</v>
      </c>
      <c r="L287" t="str">
        <f t="shared" si="31"/>
        <v>12JAN2021:22:00:00</v>
      </c>
      <c r="M287">
        <v>22</v>
      </c>
      <c r="N287">
        <f t="shared" si="32"/>
        <v>-140.7236327999999</v>
      </c>
      <c r="O287">
        <f t="shared" si="33"/>
        <v>-140.7236327999999</v>
      </c>
      <c r="P287">
        <f t="shared" si="34"/>
        <v>0</v>
      </c>
      <c r="Q287">
        <f t="shared" si="35"/>
        <v>1</v>
      </c>
      <c r="R287">
        <f t="shared" si="36"/>
        <v>0</v>
      </c>
      <c r="S287">
        <f t="shared" si="37"/>
        <v>3.2475133367348206</v>
      </c>
    </row>
    <row r="288" spans="1:19" x14ac:dyDescent="0.2">
      <c r="A288" t="s">
        <v>310</v>
      </c>
      <c r="B288">
        <v>4208.8735352000003</v>
      </c>
      <c r="C288">
        <v>3969.8200683999999</v>
      </c>
      <c r="D288">
        <v>3961.1098633000001</v>
      </c>
      <c r="E288">
        <v>3882.9411620999999</v>
      </c>
      <c r="F288">
        <v>4239.7001952999999</v>
      </c>
      <c r="G288">
        <v>3969.8200683999999</v>
      </c>
      <c r="H288">
        <v>4169.9101563000004</v>
      </c>
      <c r="I288">
        <v>3993.9499512000002</v>
      </c>
      <c r="J288">
        <v>4092.2563476999999</v>
      </c>
      <c r="L288" t="str">
        <f t="shared" si="31"/>
        <v>12JAN2021:23:00:00</v>
      </c>
      <c r="M288">
        <v>23</v>
      </c>
      <c r="N288">
        <f t="shared" si="32"/>
        <v>-239.05346680000048</v>
      </c>
      <c r="O288">
        <f t="shared" si="33"/>
        <v>-239.05346680000048</v>
      </c>
      <c r="P288">
        <f t="shared" si="34"/>
        <v>0</v>
      </c>
      <c r="Q288">
        <f t="shared" si="35"/>
        <v>1</v>
      </c>
      <c r="R288">
        <f t="shared" si="36"/>
        <v>0</v>
      </c>
      <c r="S288">
        <f t="shared" si="37"/>
        <v>5.6797493391219458</v>
      </c>
    </row>
    <row r="289" spans="1:19" x14ac:dyDescent="0.2">
      <c r="A289" t="s">
        <v>311</v>
      </c>
      <c r="B289">
        <v>4055.5869140999998</v>
      </c>
      <c r="C289">
        <v>3768.7299804999998</v>
      </c>
      <c r="D289">
        <v>3826.7460937999999</v>
      </c>
      <c r="E289">
        <v>3752.2722168</v>
      </c>
      <c r="F289">
        <v>4043.4799804999998</v>
      </c>
      <c r="G289">
        <v>3768.7299804999998</v>
      </c>
      <c r="H289">
        <v>3898.6699219000002</v>
      </c>
      <c r="I289">
        <v>3807.3500976999999</v>
      </c>
      <c r="J289">
        <v>3886.8095702999999</v>
      </c>
      <c r="L289" t="str">
        <f t="shared" si="31"/>
        <v>13JAN2021:00:00:00</v>
      </c>
      <c r="M289">
        <v>24</v>
      </c>
      <c r="N289">
        <f t="shared" si="32"/>
        <v>-286.85693360000005</v>
      </c>
      <c r="O289">
        <f t="shared" si="33"/>
        <v>-286.85693360000005</v>
      </c>
      <c r="P289">
        <f t="shared" si="34"/>
        <v>0</v>
      </c>
      <c r="Q289">
        <f t="shared" si="35"/>
        <v>1</v>
      </c>
      <c r="R289">
        <f t="shared" si="36"/>
        <v>0</v>
      </c>
      <c r="S289">
        <f t="shared" si="37"/>
        <v>7.073129972943959</v>
      </c>
    </row>
    <row r="290" spans="1:19" x14ac:dyDescent="0.2">
      <c r="A290" t="s">
        <v>312</v>
      </c>
      <c r="B290">
        <v>3956.4040527000002</v>
      </c>
      <c r="C290">
        <v>3807.6101073999998</v>
      </c>
      <c r="D290">
        <v>3849.5883789</v>
      </c>
      <c r="E290">
        <v>3714.9384765999998</v>
      </c>
      <c r="F290">
        <v>3959.0500487999998</v>
      </c>
      <c r="G290">
        <v>3807.6101073999998</v>
      </c>
      <c r="H290">
        <v>3829.1799316000001</v>
      </c>
      <c r="I290">
        <v>3796.9399414</v>
      </c>
      <c r="J290">
        <v>3853.4423827999999</v>
      </c>
      <c r="L290" t="str">
        <f t="shared" si="31"/>
        <v>13JAN2021:01:00:00</v>
      </c>
      <c r="M290">
        <v>1</v>
      </c>
      <c r="N290">
        <f t="shared" si="32"/>
        <v>-148.79394530000036</v>
      </c>
      <c r="O290">
        <f t="shared" si="33"/>
        <v>-148.79394530000036</v>
      </c>
      <c r="P290">
        <f t="shared" si="34"/>
        <v>0</v>
      </c>
      <c r="Q290">
        <f t="shared" si="35"/>
        <v>1</v>
      </c>
      <c r="R290">
        <f t="shared" si="36"/>
        <v>0</v>
      </c>
      <c r="S290">
        <f t="shared" si="37"/>
        <v>3.7608379558315774</v>
      </c>
    </row>
    <row r="291" spans="1:19" x14ac:dyDescent="0.2">
      <c r="A291" t="s">
        <v>313</v>
      </c>
      <c r="B291">
        <v>3936.2663573999998</v>
      </c>
      <c r="C291">
        <v>3815.2399902000002</v>
      </c>
      <c r="D291">
        <v>3803.4584961</v>
      </c>
      <c r="E291">
        <v>3681.6826172000001</v>
      </c>
      <c r="F291">
        <v>3854.8300780999998</v>
      </c>
      <c r="G291">
        <v>3815.2399902000002</v>
      </c>
      <c r="H291">
        <v>3759.9199219000002</v>
      </c>
      <c r="I291">
        <v>3589.6699219000002</v>
      </c>
      <c r="J291">
        <v>3753.4423827999999</v>
      </c>
      <c r="L291" t="str">
        <f t="shared" si="31"/>
        <v>13JAN2021:02:00:00</v>
      </c>
      <c r="M291">
        <v>2</v>
      </c>
      <c r="N291">
        <f t="shared" si="32"/>
        <v>-121.02636719999964</v>
      </c>
      <c r="O291">
        <f t="shared" si="33"/>
        <v>-121.02636719999964</v>
      </c>
      <c r="P291">
        <f t="shared" si="34"/>
        <v>0</v>
      </c>
      <c r="Q291">
        <f t="shared" si="35"/>
        <v>1</v>
      </c>
      <c r="R291">
        <f t="shared" si="36"/>
        <v>0</v>
      </c>
      <c r="S291">
        <f t="shared" si="37"/>
        <v>3.0746488222900776</v>
      </c>
    </row>
    <row r="292" spans="1:19" x14ac:dyDescent="0.2">
      <c r="A292" t="s">
        <v>314</v>
      </c>
      <c r="B292">
        <v>3959.0131836</v>
      </c>
      <c r="C292">
        <v>3559.1899414</v>
      </c>
      <c r="D292">
        <v>3763.359375</v>
      </c>
      <c r="E292">
        <v>3647.3393554999998</v>
      </c>
      <c r="F292">
        <v>3766.5</v>
      </c>
      <c r="G292">
        <v>3559.1899414</v>
      </c>
      <c r="H292">
        <v>3771.8400879000001</v>
      </c>
      <c r="I292">
        <v>3564.2600097999998</v>
      </c>
      <c r="J292">
        <v>3690.9685058999999</v>
      </c>
      <c r="L292" t="str">
        <f t="shared" si="31"/>
        <v>13JAN2021:03:00:00</v>
      </c>
      <c r="M292">
        <v>3</v>
      </c>
      <c r="N292">
        <f t="shared" si="32"/>
        <v>-399.8232422000001</v>
      </c>
      <c r="O292">
        <f t="shared" si="33"/>
        <v>-399.8232422000001</v>
      </c>
      <c r="P292">
        <f t="shared" si="34"/>
        <v>0</v>
      </c>
      <c r="Q292">
        <f t="shared" si="35"/>
        <v>1</v>
      </c>
      <c r="R292">
        <f t="shared" si="36"/>
        <v>0</v>
      </c>
      <c r="S292">
        <f t="shared" si="37"/>
        <v>10.099063166959041</v>
      </c>
    </row>
    <row r="293" spans="1:19" x14ac:dyDescent="0.2">
      <c r="A293" t="s">
        <v>315</v>
      </c>
      <c r="B293">
        <v>4020.4089355000001</v>
      </c>
      <c r="C293">
        <v>3548.3898926000002</v>
      </c>
      <c r="D293">
        <v>3784.8498534999999</v>
      </c>
      <c r="E293">
        <v>3663.3745116999999</v>
      </c>
      <c r="F293">
        <v>3784.9299316000001</v>
      </c>
      <c r="G293">
        <v>3548.3898926000002</v>
      </c>
      <c r="H293">
        <v>3857.1899414</v>
      </c>
      <c r="I293">
        <v>3606.9299316000001</v>
      </c>
      <c r="J293">
        <v>3728.9174804999998</v>
      </c>
      <c r="L293" t="str">
        <f t="shared" si="31"/>
        <v>13JAN2021:04:00:00</v>
      </c>
      <c r="M293">
        <v>4</v>
      </c>
      <c r="N293">
        <f t="shared" si="32"/>
        <v>-472.01904289999993</v>
      </c>
      <c r="O293">
        <f t="shared" si="33"/>
        <v>-472.01904289999993</v>
      </c>
      <c r="P293">
        <f t="shared" si="34"/>
        <v>0</v>
      </c>
      <c r="Q293">
        <f t="shared" si="35"/>
        <v>1</v>
      </c>
      <c r="R293">
        <f t="shared" si="36"/>
        <v>0</v>
      </c>
      <c r="S293">
        <f t="shared" si="37"/>
        <v>11.740572923617211</v>
      </c>
    </row>
    <row r="294" spans="1:19" x14ac:dyDescent="0.2">
      <c r="A294" t="s">
        <v>316</v>
      </c>
      <c r="B294">
        <v>4150.1542969000002</v>
      </c>
      <c r="C294">
        <v>3588.8400879000001</v>
      </c>
      <c r="D294">
        <v>3898.0480957</v>
      </c>
      <c r="E294">
        <v>3763.4765625</v>
      </c>
      <c r="F294">
        <v>3913.2099609000002</v>
      </c>
      <c r="G294">
        <v>3588.8400879000001</v>
      </c>
      <c r="H294">
        <v>3978.3999023000001</v>
      </c>
      <c r="I294">
        <v>3671.9899902000002</v>
      </c>
      <c r="J294">
        <v>3826.7609862999998</v>
      </c>
      <c r="L294" t="str">
        <f t="shared" si="31"/>
        <v>13JAN2021:05:00:00</v>
      </c>
      <c r="M294">
        <v>5</v>
      </c>
      <c r="N294">
        <f t="shared" si="32"/>
        <v>-561.31420900000012</v>
      </c>
      <c r="O294">
        <f t="shared" si="33"/>
        <v>-561.31420900000012</v>
      </c>
      <c r="P294">
        <f t="shared" si="34"/>
        <v>0</v>
      </c>
      <c r="Q294">
        <f t="shared" si="35"/>
        <v>1</v>
      </c>
      <c r="R294">
        <f t="shared" si="36"/>
        <v>0</v>
      </c>
      <c r="S294">
        <f t="shared" si="37"/>
        <v>13.525140725955165</v>
      </c>
    </row>
    <row r="295" spans="1:19" x14ac:dyDescent="0.2">
      <c r="A295" t="s">
        <v>317</v>
      </c>
      <c r="B295">
        <v>4439.1040039</v>
      </c>
      <c r="C295">
        <v>4092.1000976999999</v>
      </c>
      <c r="D295">
        <v>4139.1591797000001</v>
      </c>
      <c r="E295">
        <v>3950.8920898000001</v>
      </c>
      <c r="F295">
        <v>4166.7597655999998</v>
      </c>
      <c r="G295">
        <v>4092.1000976999999</v>
      </c>
      <c r="H295">
        <v>3951.4099120999999</v>
      </c>
      <c r="I295">
        <v>3850.1799316000001</v>
      </c>
      <c r="J295">
        <v>4020.9948730000001</v>
      </c>
      <c r="L295" t="str">
        <f t="shared" si="31"/>
        <v>13JAN2021:06:00:00</v>
      </c>
      <c r="M295">
        <v>6</v>
      </c>
      <c r="N295">
        <f t="shared" si="32"/>
        <v>-347.00390620000007</v>
      </c>
      <c r="O295">
        <f t="shared" si="33"/>
        <v>-347.00390620000007</v>
      </c>
      <c r="P295">
        <f t="shared" si="34"/>
        <v>0</v>
      </c>
      <c r="Q295">
        <f t="shared" si="35"/>
        <v>1</v>
      </c>
      <c r="R295">
        <f t="shared" si="36"/>
        <v>0</v>
      </c>
      <c r="S295">
        <f t="shared" si="37"/>
        <v>7.8169807667299045</v>
      </c>
    </row>
    <row r="296" spans="1:19" x14ac:dyDescent="0.2">
      <c r="A296" t="s">
        <v>318</v>
      </c>
      <c r="B296">
        <v>4802.2680664</v>
      </c>
      <c r="C296">
        <v>4605.8701172000001</v>
      </c>
      <c r="D296">
        <v>4480.6943358999997</v>
      </c>
      <c r="E296">
        <v>4240.7822266000003</v>
      </c>
      <c r="F296">
        <v>4598.2998047000001</v>
      </c>
      <c r="G296">
        <v>4605.8701172000001</v>
      </c>
      <c r="H296">
        <v>4797.0800780999998</v>
      </c>
      <c r="I296">
        <v>4239.3999022999997</v>
      </c>
      <c r="J296">
        <v>4544.515625</v>
      </c>
      <c r="L296" t="str">
        <f t="shared" si="31"/>
        <v>13JAN2021:07:00:00</v>
      </c>
      <c r="M296">
        <v>7</v>
      </c>
      <c r="N296">
        <f t="shared" si="32"/>
        <v>-196.39794919999986</v>
      </c>
      <c r="O296">
        <f t="shared" si="33"/>
        <v>-196.39794919999986</v>
      </c>
      <c r="P296">
        <f t="shared" si="34"/>
        <v>0</v>
      </c>
      <c r="Q296">
        <f t="shared" si="35"/>
        <v>1</v>
      </c>
      <c r="R296">
        <f t="shared" si="36"/>
        <v>0</v>
      </c>
      <c r="S296">
        <f t="shared" si="37"/>
        <v>4.0896915058560808</v>
      </c>
    </row>
    <row r="297" spans="1:19" x14ac:dyDescent="0.2">
      <c r="A297" t="s">
        <v>319</v>
      </c>
      <c r="B297">
        <v>5004.7011719000002</v>
      </c>
      <c r="C297">
        <v>4792.0097655999998</v>
      </c>
      <c r="D297">
        <v>4657.1655272999997</v>
      </c>
      <c r="E297">
        <v>4431.9213866999999</v>
      </c>
      <c r="F297">
        <v>4786.7797852000003</v>
      </c>
      <c r="G297">
        <v>4792.0097655999998</v>
      </c>
      <c r="H297">
        <v>4846.0097655999998</v>
      </c>
      <c r="I297">
        <v>4525.5</v>
      </c>
      <c r="J297">
        <v>4720.7192383000001</v>
      </c>
      <c r="L297" t="str">
        <f t="shared" si="31"/>
        <v>13JAN2021:08:00:00</v>
      </c>
      <c r="M297">
        <v>8</v>
      </c>
      <c r="N297">
        <f t="shared" si="32"/>
        <v>-212.69140630000038</v>
      </c>
      <c r="O297">
        <f t="shared" si="33"/>
        <v>-212.69140630000038</v>
      </c>
      <c r="P297">
        <f t="shared" si="34"/>
        <v>0</v>
      </c>
      <c r="Q297">
        <f t="shared" si="35"/>
        <v>1</v>
      </c>
      <c r="R297">
        <f t="shared" si="36"/>
        <v>0</v>
      </c>
      <c r="S297">
        <f t="shared" si="37"/>
        <v>4.2498322875739962</v>
      </c>
    </row>
    <row r="298" spans="1:19" x14ac:dyDescent="0.2">
      <c r="A298" t="s">
        <v>320</v>
      </c>
      <c r="B298">
        <v>4894.3759766000003</v>
      </c>
      <c r="C298">
        <v>4465.5297852000003</v>
      </c>
      <c r="D298">
        <v>4532.5942383000001</v>
      </c>
      <c r="E298">
        <v>4419.8852539</v>
      </c>
      <c r="F298">
        <v>4744.7099608999997</v>
      </c>
      <c r="G298">
        <v>4465.5297852000003</v>
      </c>
      <c r="H298">
        <v>4441.3901366999999</v>
      </c>
      <c r="I298">
        <v>4370.2099608999997</v>
      </c>
      <c r="J298">
        <v>4513.8427733999997</v>
      </c>
      <c r="L298" t="str">
        <f t="shared" si="31"/>
        <v>13JAN2021:09:00:00</v>
      </c>
      <c r="M298">
        <v>9</v>
      </c>
      <c r="N298">
        <f t="shared" si="32"/>
        <v>-428.84619139999995</v>
      </c>
      <c r="O298">
        <f t="shared" si="33"/>
        <v>-428.84619139999995</v>
      </c>
      <c r="P298">
        <f t="shared" si="34"/>
        <v>0</v>
      </c>
      <c r="Q298">
        <f t="shared" si="35"/>
        <v>1</v>
      </c>
      <c r="R298">
        <f t="shared" si="36"/>
        <v>0</v>
      </c>
      <c r="S298">
        <f t="shared" si="37"/>
        <v>8.7620197845509331</v>
      </c>
    </row>
    <row r="299" spans="1:19" x14ac:dyDescent="0.2">
      <c r="A299" t="s">
        <v>321</v>
      </c>
      <c r="B299">
        <v>4516.9814452999999</v>
      </c>
      <c r="C299">
        <v>4157.8398438000004</v>
      </c>
      <c r="D299">
        <v>4420.9340819999998</v>
      </c>
      <c r="E299">
        <v>4321.5590819999998</v>
      </c>
      <c r="F299">
        <v>4466.9301758000001</v>
      </c>
      <c r="G299">
        <v>4157.8398438000004</v>
      </c>
      <c r="H299">
        <v>4219.4301758000001</v>
      </c>
      <c r="I299">
        <v>4111.3100586</v>
      </c>
      <c r="J299">
        <v>4271.7646483999997</v>
      </c>
      <c r="L299" t="str">
        <f t="shared" si="31"/>
        <v>13JAN2021:10:00:00</v>
      </c>
      <c r="M299">
        <v>10</v>
      </c>
      <c r="N299">
        <f t="shared" si="32"/>
        <v>-359.14160149999952</v>
      </c>
      <c r="O299">
        <f t="shared" si="33"/>
        <v>-359.14160149999952</v>
      </c>
      <c r="P299">
        <f t="shared" si="34"/>
        <v>0</v>
      </c>
      <c r="Q299">
        <f t="shared" si="35"/>
        <v>1</v>
      </c>
      <c r="R299">
        <f t="shared" si="36"/>
        <v>0</v>
      </c>
      <c r="S299">
        <f t="shared" si="37"/>
        <v>7.9509204509505524</v>
      </c>
    </row>
    <row r="300" spans="1:19" x14ac:dyDescent="0.2">
      <c r="A300" t="s">
        <v>322</v>
      </c>
      <c r="B300">
        <v>4062.4858398000001</v>
      </c>
      <c r="C300">
        <v>3900.8798827999999</v>
      </c>
      <c r="D300">
        <v>4140.2192383000001</v>
      </c>
      <c r="E300">
        <v>4073.1840820000002</v>
      </c>
      <c r="F300">
        <v>4126.0898438000004</v>
      </c>
      <c r="G300">
        <v>3900.8798827999999</v>
      </c>
      <c r="H300">
        <v>3955.6799316000001</v>
      </c>
      <c r="I300">
        <v>3872.3100586</v>
      </c>
      <c r="J300">
        <v>3993.6572265999998</v>
      </c>
      <c r="L300" t="str">
        <f t="shared" si="31"/>
        <v>13JAN2021:11:00:00</v>
      </c>
      <c r="M300">
        <v>11</v>
      </c>
      <c r="N300">
        <f t="shared" si="32"/>
        <v>-161.60595700000022</v>
      </c>
      <c r="O300">
        <f t="shared" si="33"/>
        <v>-161.60595700000022</v>
      </c>
      <c r="P300">
        <f t="shared" si="34"/>
        <v>0</v>
      </c>
      <c r="Q300">
        <f t="shared" si="35"/>
        <v>1</v>
      </c>
      <c r="R300">
        <f t="shared" si="36"/>
        <v>0</v>
      </c>
      <c r="S300">
        <f t="shared" si="37"/>
        <v>3.978006653383344</v>
      </c>
    </row>
    <row r="301" spans="1:19" x14ac:dyDescent="0.2">
      <c r="A301" t="s">
        <v>323</v>
      </c>
      <c r="B301">
        <v>3674.3410644999999</v>
      </c>
      <c r="C301">
        <v>3523.8200683999999</v>
      </c>
      <c r="D301">
        <v>3861.8659668</v>
      </c>
      <c r="E301">
        <v>3791.5905762000002</v>
      </c>
      <c r="F301">
        <v>3782.0100097999998</v>
      </c>
      <c r="G301">
        <v>3523.8200683999999</v>
      </c>
      <c r="H301">
        <v>3727.4099120999999</v>
      </c>
      <c r="I301">
        <v>3566</v>
      </c>
      <c r="J301">
        <v>3692.0656737999998</v>
      </c>
      <c r="L301" t="str">
        <f t="shared" si="31"/>
        <v>13JAN2021:12:00:00</v>
      </c>
      <c r="M301">
        <v>12</v>
      </c>
      <c r="N301">
        <f t="shared" si="32"/>
        <v>-150.52099610000005</v>
      </c>
      <c r="O301">
        <f t="shared" si="33"/>
        <v>-150.52099610000005</v>
      </c>
      <c r="P301">
        <f t="shared" si="34"/>
        <v>0</v>
      </c>
      <c r="Q301">
        <f t="shared" si="35"/>
        <v>1</v>
      </c>
      <c r="R301">
        <f t="shared" si="36"/>
        <v>0</v>
      </c>
      <c r="S301">
        <f t="shared" si="37"/>
        <v>4.0965439369326155</v>
      </c>
    </row>
    <row r="302" spans="1:19" x14ac:dyDescent="0.2">
      <c r="A302" t="s">
        <v>324</v>
      </c>
      <c r="B302">
        <v>3351.6232909999999</v>
      </c>
      <c r="C302">
        <v>3293.7800293</v>
      </c>
      <c r="D302">
        <v>3592.3815918</v>
      </c>
      <c r="E302">
        <v>3490.0808105000001</v>
      </c>
      <c r="F302">
        <v>3393.8000487999998</v>
      </c>
      <c r="G302">
        <v>3293.7800293</v>
      </c>
      <c r="H302">
        <v>3412.1499023000001</v>
      </c>
      <c r="I302">
        <v>3341.25</v>
      </c>
      <c r="J302">
        <v>3397.5703125</v>
      </c>
      <c r="L302" t="str">
        <f t="shared" si="31"/>
        <v>13JAN2021:13:00:00</v>
      </c>
      <c r="M302">
        <v>13</v>
      </c>
      <c r="N302">
        <f t="shared" si="32"/>
        <v>-57.843261699999857</v>
      </c>
      <c r="O302">
        <f t="shared" si="33"/>
        <v>-57.843261699999857</v>
      </c>
      <c r="P302">
        <f t="shared" si="34"/>
        <v>0</v>
      </c>
      <c r="Q302">
        <f t="shared" si="35"/>
        <v>1</v>
      </c>
      <c r="R302">
        <f t="shared" si="36"/>
        <v>0</v>
      </c>
      <c r="S302">
        <f t="shared" si="37"/>
        <v>1.7258282532922002</v>
      </c>
    </row>
    <row r="303" spans="1:19" x14ac:dyDescent="0.2">
      <c r="A303" t="s">
        <v>325</v>
      </c>
      <c r="B303">
        <v>3120.5964355000001</v>
      </c>
      <c r="C303">
        <v>3033.8898926000002</v>
      </c>
      <c r="D303">
        <v>3381.8842773000001</v>
      </c>
      <c r="E303">
        <v>3224.4418945000002</v>
      </c>
      <c r="F303">
        <v>3154.4899902000002</v>
      </c>
      <c r="G303">
        <v>3033.8898926000002</v>
      </c>
      <c r="H303">
        <v>3154.8200683999999</v>
      </c>
      <c r="I303">
        <v>3162.5500487999998</v>
      </c>
      <c r="J303">
        <v>3169.9367676000002</v>
      </c>
      <c r="L303" t="str">
        <f t="shared" si="31"/>
        <v>13JAN2021:14:00:00</v>
      </c>
      <c r="M303">
        <v>14</v>
      </c>
      <c r="N303">
        <f t="shared" si="32"/>
        <v>-86.706542899999931</v>
      </c>
      <c r="O303">
        <f t="shared" si="33"/>
        <v>-86.706542899999931</v>
      </c>
      <c r="P303">
        <f t="shared" si="34"/>
        <v>0</v>
      </c>
      <c r="Q303">
        <f t="shared" si="35"/>
        <v>1</v>
      </c>
      <c r="R303">
        <f t="shared" si="36"/>
        <v>0</v>
      </c>
      <c r="S303">
        <f t="shared" si="37"/>
        <v>2.7785247048808892</v>
      </c>
    </row>
    <row r="304" spans="1:19" x14ac:dyDescent="0.2">
      <c r="A304" t="s">
        <v>326</v>
      </c>
      <c r="B304">
        <v>2961.2819823999998</v>
      </c>
      <c r="C304">
        <v>3018.7299804999998</v>
      </c>
      <c r="D304">
        <v>3257.4741211</v>
      </c>
      <c r="E304">
        <v>3031.5869140999998</v>
      </c>
      <c r="F304">
        <v>3101.6201172000001</v>
      </c>
      <c r="G304">
        <v>3018.7299804999998</v>
      </c>
      <c r="H304">
        <v>2994.0700683999999</v>
      </c>
      <c r="I304">
        <v>3016.2700195000002</v>
      </c>
      <c r="J304">
        <v>3062.515625</v>
      </c>
      <c r="L304" t="str">
        <f t="shared" si="31"/>
        <v>13JAN2021:15:00:00</v>
      </c>
      <c r="M304">
        <v>15</v>
      </c>
      <c r="N304">
        <f t="shared" si="32"/>
        <v>57.44799809999995</v>
      </c>
      <c r="O304">
        <f t="shared" si="33"/>
        <v>0</v>
      </c>
      <c r="P304">
        <f t="shared" si="34"/>
        <v>57.44799809999995</v>
      </c>
      <c r="Q304">
        <f t="shared" si="35"/>
        <v>0</v>
      </c>
      <c r="R304">
        <f t="shared" si="36"/>
        <v>1</v>
      </c>
      <c r="S304">
        <f t="shared" si="37"/>
        <v>1.9399705411857018</v>
      </c>
    </row>
    <row r="305" spans="1:19" x14ac:dyDescent="0.2">
      <c r="A305" t="s">
        <v>327</v>
      </c>
      <c r="B305">
        <v>2876.8571777000002</v>
      </c>
      <c r="C305">
        <v>2855.0900879000001</v>
      </c>
      <c r="D305">
        <v>3187.9431152000002</v>
      </c>
      <c r="E305">
        <v>2908.4379883000001</v>
      </c>
      <c r="F305">
        <v>3043.5800780999998</v>
      </c>
      <c r="G305">
        <v>2855.0900879000001</v>
      </c>
      <c r="H305">
        <v>2959.4899902000002</v>
      </c>
      <c r="I305">
        <v>3008.6201172000001</v>
      </c>
      <c r="J305">
        <v>3008.3017577999999</v>
      </c>
      <c r="L305" t="str">
        <f t="shared" si="31"/>
        <v>13JAN2021:16:00:00</v>
      </c>
      <c r="M305">
        <v>16</v>
      </c>
      <c r="N305">
        <f t="shared" si="32"/>
        <v>-21.767089800000122</v>
      </c>
      <c r="O305">
        <f t="shared" si="33"/>
        <v>-21.767089800000122</v>
      </c>
      <c r="P305">
        <f t="shared" si="34"/>
        <v>0</v>
      </c>
      <c r="Q305">
        <f t="shared" si="35"/>
        <v>1</v>
      </c>
      <c r="R305">
        <f t="shared" si="36"/>
        <v>0</v>
      </c>
      <c r="S305">
        <f t="shared" si="37"/>
        <v>0.75662740468063661</v>
      </c>
    </row>
    <row r="306" spans="1:19" x14ac:dyDescent="0.2">
      <c r="A306" t="s">
        <v>328</v>
      </c>
      <c r="B306">
        <v>2874.9223633000001</v>
      </c>
      <c r="C306">
        <v>2874.2900390999998</v>
      </c>
      <c r="D306">
        <v>3194.1838379000001</v>
      </c>
      <c r="E306">
        <v>2907.7055664</v>
      </c>
      <c r="F306">
        <v>3049.6799316000001</v>
      </c>
      <c r="G306">
        <v>2874.2900390999998</v>
      </c>
      <c r="H306">
        <v>2960.25</v>
      </c>
      <c r="I306">
        <v>2892.5900879000001</v>
      </c>
      <c r="J306">
        <v>2984.1892090000001</v>
      </c>
      <c r="L306" t="str">
        <f t="shared" si="31"/>
        <v>13JAN2021:17:00:00</v>
      </c>
      <c r="M306">
        <v>17</v>
      </c>
      <c r="N306">
        <f t="shared" si="32"/>
        <v>-0.63232420000031198</v>
      </c>
      <c r="O306">
        <f t="shared" si="33"/>
        <v>-0.63232420000031198</v>
      </c>
      <c r="P306">
        <f t="shared" si="34"/>
        <v>0</v>
      </c>
      <c r="Q306">
        <f t="shared" si="35"/>
        <v>1</v>
      </c>
      <c r="R306">
        <f t="shared" si="36"/>
        <v>0</v>
      </c>
      <c r="S306">
        <f t="shared" si="37"/>
        <v>2.1994479157847385E-2</v>
      </c>
    </row>
    <row r="307" spans="1:19" x14ac:dyDescent="0.2">
      <c r="A307" t="s">
        <v>329</v>
      </c>
      <c r="B307">
        <v>2946.4997558999999</v>
      </c>
      <c r="C307">
        <v>3062</v>
      </c>
      <c r="D307">
        <v>3260.6877441000001</v>
      </c>
      <c r="E307">
        <v>3006.7207030999998</v>
      </c>
      <c r="F307">
        <v>3201.5800780999998</v>
      </c>
      <c r="G307">
        <v>3062</v>
      </c>
      <c r="H307">
        <v>3091.1499023000001</v>
      </c>
      <c r="I307">
        <v>3092.7800293</v>
      </c>
      <c r="J307">
        <v>3136.7136230000001</v>
      </c>
      <c r="L307" t="str">
        <f t="shared" si="31"/>
        <v>13JAN2021:18:00:00</v>
      </c>
      <c r="M307">
        <v>18</v>
      </c>
      <c r="N307">
        <f t="shared" si="32"/>
        <v>115.50024410000015</v>
      </c>
      <c r="O307">
        <f t="shared" si="33"/>
        <v>0</v>
      </c>
      <c r="P307">
        <f t="shared" si="34"/>
        <v>115.50024410000015</v>
      </c>
      <c r="Q307">
        <f t="shared" si="35"/>
        <v>0</v>
      </c>
      <c r="R307">
        <f t="shared" si="36"/>
        <v>1</v>
      </c>
      <c r="S307">
        <f t="shared" si="37"/>
        <v>3.9199135811474362</v>
      </c>
    </row>
    <row r="308" spans="1:19" x14ac:dyDescent="0.2">
      <c r="A308" t="s">
        <v>330</v>
      </c>
      <c r="B308">
        <v>3241.7231445000002</v>
      </c>
      <c r="C308">
        <v>3209.6599120999999</v>
      </c>
      <c r="D308">
        <v>3468.3122558999999</v>
      </c>
      <c r="E308">
        <v>3302.234375</v>
      </c>
      <c r="F308">
        <v>3570.2700195000002</v>
      </c>
      <c r="G308">
        <v>3209.6599120999999</v>
      </c>
      <c r="H308">
        <v>3416.1599120999999</v>
      </c>
      <c r="I308">
        <v>3350.0800780999998</v>
      </c>
      <c r="J308">
        <v>3418.8740234000002</v>
      </c>
      <c r="L308" t="str">
        <f t="shared" si="31"/>
        <v>13JAN2021:19:00:00</v>
      </c>
      <c r="M308">
        <v>19</v>
      </c>
      <c r="N308">
        <f t="shared" si="32"/>
        <v>-32.063232400000288</v>
      </c>
      <c r="O308">
        <f t="shared" si="33"/>
        <v>-32.063232400000288</v>
      </c>
      <c r="P308">
        <f t="shared" si="34"/>
        <v>0</v>
      </c>
      <c r="Q308">
        <f t="shared" si="35"/>
        <v>1</v>
      </c>
      <c r="R308">
        <f t="shared" si="36"/>
        <v>0</v>
      </c>
      <c r="S308">
        <f t="shared" si="37"/>
        <v>0.98907991123176819</v>
      </c>
    </row>
    <row r="309" spans="1:19" x14ac:dyDescent="0.2">
      <c r="A309" t="s">
        <v>331</v>
      </c>
      <c r="B309">
        <v>3380.2177734000002</v>
      </c>
      <c r="C309">
        <v>3395.0200195000002</v>
      </c>
      <c r="D309">
        <v>3544.5366211</v>
      </c>
      <c r="E309">
        <v>3464.9604491999999</v>
      </c>
      <c r="F309">
        <v>3657.6201172000001</v>
      </c>
      <c r="G309">
        <v>3395.0200195000002</v>
      </c>
      <c r="H309">
        <v>3562.5600586</v>
      </c>
      <c r="I309">
        <v>3455.9399414</v>
      </c>
      <c r="J309">
        <v>3536.4746094000002</v>
      </c>
      <c r="L309" t="str">
        <f t="shared" si="31"/>
        <v>13JAN2021:20:00:00</v>
      </c>
      <c r="M309">
        <v>20</v>
      </c>
      <c r="N309">
        <f t="shared" si="32"/>
        <v>14.802246100000048</v>
      </c>
      <c r="O309">
        <f t="shared" si="33"/>
        <v>0</v>
      </c>
      <c r="P309">
        <f t="shared" si="34"/>
        <v>14.802246100000048</v>
      </c>
      <c r="Q309">
        <f t="shared" si="35"/>
        <v>0</v>
      </c>
      <c r="R309">
        <f t="shared" si="36"/>
        <v>1</v>
      </c>
      <c r="S309">
        <f t="shared" si="37"/>
        <v>0.43790806073157745</v>
      </c>
    </row>
    <row r="310" spans="1:19" x14ac:dyDescent="0.2">
      <c r="A310" t="s">
        <v>332</v>
      </c>
      <c r="B310">
        <v>3460.9282226999999</v>
      </c>
      <c r="C310">
        <v>3450.7399902000002</v>
      </c>
      <c r="D310">
        <v>3558.2529297000001</v>
      </c>
      <c r="E310">
        <v>3535.1386719000002</v>
      </c>
      <c r="F310">
        <v>3732.3798827999999</v>
      </c>
      <c r="G310">
        <v>3450.7399902000002</v>
      </c>
      <c r="H310">
        <v>3588.9699707</v>
      </c>
      <c r="I310">
        <v>3513.9499512000002</v>
      </c>
      <c r="J310">
        <v>3584.9492187999999</v>
      </c>
      <c r="L310" t="str">
        <f t="shared" si="31"/>
        <v>13JAN2021:21:00:00</v>
      </c>
      <c r="M310">
        <v>21</v>
      </c>
      <c r="N310">
        <f t="shared" si="32"/>
        <v>-10.188232499999685</v>
      </c>
      <c r="O310">
        <f t="shared" si="33"/>
        <v>-10.188232499999685</v>
      </c>
      <c r="P310">
        <f t="shared" si="34"/>
        <v>0</v>
      </c>
      <c r="Q310">
        <f t="shared" si="35"/>
        <v>1</v>
      </c>
      <c r="R310">
        <f t="shared" si="36"/>
        <v>0</v>
      </c>
      <c r="S310">
        <f t="shared" si="37"/>
        <v>0.29437861303149082</v>
      </c>
    </row>
    <row r="311" spans="1:19" x14ac:dyDescent="0.2">
      <c r="A311" t="s">
        <v>333</v>
      </c>
      <c r="B311">
        <v>3502.5493164</v>
      </c>
      <c r="C311">
        <v>3483.1899414</v>
      </c>
      <c r="D311">
        <v>3530.8908691000001</v>
      </c>
      <c r="E311">
        <v>3537.6904297000001</v>
      </c>
      <c r="F311">
        <v>3685.6799316000001</v>
      </c>
      <c r="G311">
        <v>3483.1899414</v>
      </c>
      <c r="H311">
        <v>3597.4599609000002</v>
      </c>
      <c r="I311">
        <v>3451.1000976999999</v>
      </c>
      <c r="J311">
        <v>3560.3203125</v>
      </c>
      <c r="L311" t="str">
        <f t="shared" si="31"/>
        <v>13JAN2021:22:00:00</v>
      </c>
      <c r="M311">
        <v>22</v>
      </c>
      <c r="N311">
        <f t="shared" si="32"/>
        <v>-19.359375</v>
      </c>
      <c r="O311">
        <f t="shared" si="33"/>
        <v>-19.359375</v>
      </c>
      <c r="P311">
        <f t="shared" si="34"/>
        <v>0</v>
      </c>
      <c r="Q311">
        <f t="shared" si="35"/>
        <v>1</v>
      </c>
      <c r="R311">
        <f t="shared" si="36"/>
        <v>0</v>
      </c>
      <c r="S311">
        <f t="shared" si="37"/>
        <v>0.55272241019858093</v>
      </c>
    </row>
    <row r="312" spans="1:19" x14ac:dyDescent="0.2">
      <c r="A312" t="s">
        <v>334</v>
      </c>
      <c r="B312">
        <v>3455.3693847999998</v>
      </c>
      <c r="C312">
        <v>3363.5800780999998</v>
      </c>
      <c r="D312">
        <v>3420.8652344000002</v>
      </c>
      <c r="E312">
        <v>3454.0771484000002</v>
      </c>
      <c r="F312">
        <v>3538.2600097999998</v>
      </c>
      <c r="G312">
        <v>3363.5800780999998</v>
      </c>
      <c r="H312">
        <v>3367.8999023000001</v>
      </c>
      <c r="I312">
        <v>3359.5200195000002</v>
      </c>
      <c r="J312">
        <v>3414.4755859000002</v>
      </c>
      <c r="L312" t="str">
        <f t="shared" si="31"/>
        <v>13JAN2021:23:00:00</v>
      </c>
      <c r="M312">
        <v>23</v>
      </c>
      <c r="N312">
        <f t="shared" si="32"/>
        <v>-91.789306699999997</v>
      </c>
      <c r="O312">
        <f t="shared" si="33"/>
        <v>-91.789306699999997</v>
      </c>
      <c r="P312">
        <f t="shared" si="34"/>
        <v>0</v>
      </c>
      <c r="Q312">
        <f t="shared" si="35"/>
        <v>1</v>
      </c>
      <c r="R312">
        <f t="shared" si="36"/>
        <v>0</v>
      </c>
      <c r="S312">
        <f t="shared" si="37"/>
        <v>2.6564253044486832</v>
      </c>
    </row>
    <row r="313" spans="1:19" x14ac:dyDescent="0.2">
      <c r="A313" t="s">
        <v>335</v>
      </c>
      <c r="B313">
        <v>3354.0246582</v>
      </c>
      <c r="C313">
        <v>3179.3300780999998</v>
      </c>
      <c r="D313">
        <v>3255.9633789</v>
      </c>
      <c r="E313">
        <v>3295.6352539</v>
      </c>
      <c r="F313">
        <v>3317.9599609000002</v>
      </c>
      <c r="G313">
        <v>3179.3300780999998</v>
      </c>
      <c r="H313">
        <v>3230.1599120999999</v>
      </c>
      <c r="I313">
        <v>3212.3400879000001</v>
      </c>
      <c r="J313">
        <v>3244.5266112999998</v>
      </c>
      <c r="L313" t="str">
        <f t="shared" si="31"/>
        <v>14JAN2021:00:00:00</v>
      </c>
      <c r="M313">
        <v>24</v>
      </c>
      <c r="N313">
        <f t="shared" si="32"/>
        <v>-174.69458010000017</v>
      </c>
      <c r="O313">
        <f t="shared" si="33"/>
        <v>-174.69458010000017</v>
      </c>
      <c r="P313">
        <f t="shared" si="34"/>
        <v>0</v>
      </c>
      <c r="Q313">
        <f t="shared" si="35"/>
        <v>1</v>
      </c>
      <c r="R313">
        <f t="shared" si="36"/>
        <v>0</v>
      </c>
      <c r="S313">
        <f t="shared" si="37"/>
        <v>5.2085061352456865</v>
      </c>
    </row>
    <row r="314" spans="1:19" x14ac:dyDescent="0.2">
      <c r="A314" t="s">
        <v>336</v>
      </c>
      <c r="B314">
        <v>3273.3916015999998</v>
      </c>
      <c r="C314">
        <v>3008.2800293</v>
      </c>
      <c r="D314">
        <v>3207.5292969000002</v>
      </c>
      <c r="E314">
        <v>3274.8896484000002</v>
      </c>
      <c r="F314">
        <v>3073.6000976999999</v>
      </c>
      <c r="G314">
        <v>3240.5800780999998</v>
      </c>
      <c r="H314">
        <v>3042.2700195000002</v>
      </c>
      <c r="I314">
        <v>3008.2800293</v>
      </c>
      <c r="J314">
        <v>3087.0512695000002</v>
      </c>
      <c r="L314" t="str">
        <f t="shared" si="31"/>
        <v>14JAN2021:01:00:00</v>
      </c>
      <c r="M314">
        <v>1</v>
      </c>
      <c r="N314">
        <f t="shared" si="32"/>
        <v>-265.11157229999981</v>
      </c>
      <c r="O314">
        <f t="shared" si="33"/>
        <v>-265.11157229999981</v>
      </c>
      <c r="P314">
        <f t="shared" si="34"/>
        <v>0</v>
      </c>
      <c r="Q314">
        <f t="shared" si="35"/>
        <v>1</v>
      </c>
      <c r="R314">
        <f t="shared" si="36"/>
        <v>0</v>
      </c>
      <c r="S314">
        <f t="shared" si="37"/>
        <v>8.0989873674269841</v>
      </c>
    </row>
    <row r="315" spans="1:19" x14ac:dyDescent="0.2">
      <c r="A315" t="s">
        <v>337</v>
      </c>
      <c r="B315">
        <v>3251.7592773000001</v>
      </c>
      <c r="C315">
        <v>3006.1101073999998</v>
      </c>
      <c r="D315">
        <v>3198.0664062999999</v>
      </c>
      <c r="E315">
        <v>3264.8144530999998</v>
      </c>
      <c r="F315">
        <v>2966.3200683999999</v>
      </c>
      <c r="G315">
        <v>3172.3300780999998</v>
      </c>
      <c r="H315">
        <v>3013.4499512000002</v>
      </c>
      <c r="I315">
        <v>3006.1101073999998</v>
      </c>
      <c r="J315">
        <v>3042.7697754000001</v>
      </c>
      <c r="L315" t="str">
        <f t="shared" si="31"/>
        <v>14JAN2021:02:00:00</v>
      </c>
      <c r="M315">
        <v>2</v>
      </c>
      <c r="N315">
        <f t="shared" si="32"/>
        <v>-245.64916990000029</v>
      </c>
      <c r="O315">
        <f t="shared" si="33"/>
        <v>-245.64916990000029</v>
      </c>
      <c r="P315">
        <f t="shared" si="34"/>
        <v>0</v>
      </c>
      <c r="Q315">
        <f t="shared" si="35"/>
        <v>1</v>
      </c>
      <c r="R315">
        <f t="shared" si="36"/>
        <v>0</v>
      </c>
      <c r="S315">
        <f t="shared" si="37"/>
        <v>7.5543467074834529</v>
      </c>
    </row>
    <row r="316" spans="1:19" x14ac:dyDescent="0.2">
      <c r="A316" t="s">
        <v>338</v>
      </c>
      <c r="B316">
        <v>3290.3872070000002</v>
      </c>
      <c r="C316">
        <v>2922.1599120999999</v>
      </c>
      <c r="D316">
        <v>3201.9582519999999</v>
      </c>
      <c r="E316">
        <v>3241.9487304999998</v>
      </c>
      <c r="F316">
        <v>2919.3100586</v>
      </c>
      <c r="G316">
        <v>3043.3300780999998</v>
      </c>
      <c r="H316">
        <v>3024.9399414</v>
      </c>
      <c r="I316">
        <v>2922.1599120999999</v>
      </c>
      <c r="J316">
        <v>2997.2636719000002</v>
      </c>
      <c r="L316" t="str">
        <f t="shared" si="31"/>
        <v>14JAN2021:03:00:00</v>
      </c>
      <c r="M316">
        <v>3</v>
      </c>
      <c r="N316">
        <f t="shared" si="32"/>
        <v>-368.22729490000029</v>
      </c>
      <c r="O316">
        <f t="shared" si="33"/>
        <v>-368.22729490000029</v>
      </c>
      <c r="P316">
        <f t="shared" si="34"/>
        <v>0</v>
      </c>
      <c r="Q316">
        <f t="shared" si="35"/>
        <v>1</v>
      </c>
      <c r="R316">
        <f t="shared" si="36"/>
        <v>0</v>
      </c>
      <c r="S316">
        <f t="shared" si="37"/>
        <v>11.19100190143671</v>
      </c>
    </row>
    <row r="317" spans="1:19" x14ac:dyDescent="0.2">
      <c r="A317" t="s">
        <v>339</v>
      </c>
      <c r="B317">
        <v>3371.7890625</v>
      </c>
      <c r="C317">
        <v>2885.0200195000002</v>
      </c>
      <c r="D317">
        <v>3220.2795409999999</v>
      </c>
      <c r="E317">
        <v>3253.8417969000002</v>
      </c>
      <c r="F317">
        <v>2929</v>
      </c>
      <c r="G317">
        <v>3111.0600586</v>
      </c>
      <c r="H317">
        <v>3060.7900390999998</v>
      </c>
      <c r="I317">
        <v>2885.0200195000002</v>
      </c>
      <c r="J317">
        <v>3010.1201172000001</v>
      </c>
      <c r="L317" t="str">
        <f t="shared" si="31"/>
        <v>14JAN2021:04:00:00</v>
      </c>
      <c r="M317">
        <v>4</v>
      </c>
      <c r="N317">
        <f t="shared" si="32"/>
        <v>-486.76904299999978</v>
      </c>
      <c r="O317">
        <f t="shared" si="33"/>
        <v>-486.76904299999978</v>
      </c>
      <c r="P317">
        <f t="shared" si="34"/>
        <v>0</v>
      </c>
      <c r="Q317">
        <f t="shared" si="35"/>
        <v>1</v>
      </c>
      <c r="R317">
        <f t="shared" si="36"/>
        <v>0</v>
      </c>
      <c r="S317">
        <f t="shared" si="37"/>
        <v>14.43652120512802</v>
      </c>
    </row>
    <row r="318" spans="1:19" x14ac:dyDescent="0.2">
      <c r="A318" t="s">
        <v>340</v>
      </c>
      <c r="B318">
        <v>3478.0703125</v>
      </c>
      <c r="C318">
        <v>2952.3798827999999</v>
      </c>
      <c r="D318">
        <v>3293.7514648000001</v>
      </c>
      <c r="E318">
        <v>3338.7380370999999</v>
      </c>
      <c r="F318">
        <v>3034.4599609000002</v>
      </c>
      <c r="G318">
        <v>3131.5800780999998</v>
      </c>
      <c r="H318">
        <v>3093.0900879000001</v>
      </c>
      <c r="I318">
        <v>2952.3798827999999</v>
      </c>
      <c r="J318">
        <v>3073.1489258000001</v>
      </c>
      <c r="L318" t="str">
        <f t="shared" si="31"/>
        <v>14JAN2021:05:00:00</v>
      </c>
      <c r="M318">
        <v>5</v>
      </c>
      <c r="N318">
        <f t="shared" si="32"/>
        <v>-525.6904297000001</v>
      </c>
      <c r="O318">
        <f t="shared" si="33"/>
        <v>-525.6904297000001</v>
      </c>
      <c r="P318">
        <f t="shared" si="34"/>
        <v>0</v>
      </c>
      <c r="Q318">
        <f t="shared" si="35"/>
        <v>1</v>
      </c>
      <c r="R318">
        <f t="shared" si="36"/>
        <v>0</v>
      </c>
      <c r="S318">
        <f t="shared" si="37"/>
        <v>15.114427900169142</v>
      </c>
    </row>
    <row r="319" spans="1:19" x14ac:dyDescent="0.2">
      <c r="A319" t="s">
        <v>341</v>
      </c>
      <c r="B319">
        <v>3723.6452637000002</v>
      </c>
      <c r="C319">
        <v>3239.6298827999999</v>
      </c>
      <c r="D319">
        <v>3476.5976562999999</v>
      </c>
      <c r="E319">
        <v>3519.5737304999998</v>
      </c>
      <c r="F319">
        <v>3290.8898926000002</v>
      </c>
      <c r="G319">
        <v>3353.9799804999998</v>
      </c>
      <c r="H319">
        <v>3383.0800780999998</v>
      </c>
      <c r="I319">
        <v>3239.6298827999999</v>
      </c>
      <c r="J319">
        <v>3332.2221679999998</v>
      </c>
      <c r="L319" t="str">
        <f t="shared" si="31"/>
        <v>14JAN2021:06:00:00</v>
      </c>
      <c r="M319">
        <v>6</v>
      </c>
      <c r="N319">
        <f t="shared" si="32"/>
        <v>-484.01538090000031</v>
      </c>
      <c r="O319">
        <f t="shared" si="33"/>
        <v>-484.01538090000031</v>
      </c>
      <c r="P319">
        <f t="shared" si="34"/>
        <v>0</v>
      </c>
      <c r="Q319">
        <f t="shared" si="35"/>
        <v>1</v>
      </c>
      <c r="R319">
        <f t="shared" si="36"/>
        <v>0</v>
      </c>
      <c r="S319">
        <f t="shared" si="37"/>
        <v>12.998428868035038</v>
      </c>
    </row>
    <row r="320" spans="1:19" x14ac:dyDescent="0.2">
      <c r="A320" t="s">
        <v>342</v>
      </c>
      <c r="B320">
        <v>4077.0048827999999</v>
      </c>
      <c r="C320">
        <v>3577.0800780999998</v>
      </c>
      <c r="D320">
        <v>3740.7785644999999</v>
      </c>
      <c r="E320">
        <v>3776.8176269999999</v>
      </c>
      <c r="F320">
        <v>3653.9099120999999</v>
      </c>
      <c r="G320">
        <v>3693.3701172000001</v>
      </c>
      <c r="H320">
        <v>3803.6000976999999</v>
      </c>
      <c r="I320">
        <v>3577.0800780999998</v>
      </c>
      <c r="J320">
        <v>3687.9160155999998</v>
      </c>
      <c r="L320" t="str">
        <f t="shared" si="31"/>
        <v>14JAN2021:07:00:00</v>
      </c>
      <c r="M320">
        <v>7</v>
      </c>
      <c r="N320">
        <f t="shared" si="32"/>
        <v>-499.9248047000001</v>
      </c>
      <c r="O320">
        <f t="shared" si="33"/>
        <v>-499.9248047000001</v>
      </c>
      <c r="P320">
        <f t="shared" si="34"/>
        <v>0</v>
      </c>
      <c r="Q320">
        <f t="shared" si="35"/>
        <v>1</v>
      </c>
      <c r="R320">
        <f t="shared" si="36"/>
        <v>0</v>
      </c>
      <c r="S320">
        <f t="shared" si="37"/>
        <v>12.262060484869041</v>
      </c>
    </row>
    <row r="321" spans="1:19" x14ac:dyDescent="0.2">
      <c r="A321" t="s">
        <v>343</v>
      </c>
      <c r="B321">
        <v>4254.5917969000002</v>
      </c>
      <c r="C321">
        <v>3695.1398926000002</v>
      </c>
      <c r="D321">
        <v>3890.3916015999998</v>
      </c>
      <c r="E321">
        <v>3912.0834961</v>
      </c>
      <c r="F321">
        <v>3841.6398926000002</v>
      </c>
      <c r="G321">
        <v>3756.1799316000001</v>
      </c>
      <c r="H321">
        <v>4002.8400879000001</v>
      </c>
      <c r="I321">
        <v>3695.1398926000002</v>
      </c>
      <c r="J321">
        <v>3840.7263183999999</v>
      </c>
      <c r="L321" t="str">
        <f t="shared" si="31"/>
        <v>14JAN2021:08:00:00</v>
      </c>
      <c r="M321">
        <v>8</v>
      </c>
      <c r="N321">
        <f t="shared" si="32"/>
        <v>-559.45190430000002</v>
      </c>
      <c r="O321">
        <f t="shared" si="33"/>
        <v>-559.45190430000002</v>
      </c>
      <c r="P321">
        <f t="shared" si="34"/>
        <v>0</v>
      </c>
      <c r="Q321">
        <f t="shared" si="35"/>
        <v>1</v>
      </c>
      <c r="R321">
        <f t="shared" si="36"/>
        <v>0</v>
      </c>
      <c r="S321">
        <f t="shared" si="37"/>
        <v>13.149367342541074</v>
      </c>
    </row>
    <row r="322" spans="1:19" x14ac:dyDescent="0.2">
      <c r="A322" t="s">
        <v>344</v>
      </c>
      <c r="B322">
        <v>4124.1025391000003</v>
      </c>
      <c r="C322">
        <v>3596.5300293</v>
      </c>
      <c r="D322">
        <v>3732.4284668</v>
      </c>
      <c r="E322">
        <v>3809.3549804999998</v>
      </c>
      <c r="F322">
        <v>3788.7600097999998</v>
      </c>
      <c r="G322">
        <v>3624</v>
      </c>
      <c r="H322">
        <v>3757.7700195000002</v>
      </c>
      <c r="I322">
        <v>3596.5300293</v>
      </c>
      <c r="J322">
        <v>3705.3186034999999</v>
      </c>
      <c r="L322" t="str">
        <f t="shared" si="31"/>
        <v>14JAN2021:09:00:00</v>
      </c>
      <c r="M322">
        <v>9</v>
      </c>
      <c r="N322">
        <f t="shared" si="32"/>
        <v>-527.57250980000026</v>
      </c>
      <c r="O322">
        <f t="shared" si="33"/>
        <v>-527.57250980000026</v>
      </c>
      <c r="P322">
        <f t="shared" si="34"/>
        <v>0</v>
      </c>
      <c r="Q322">
        <f t="shared" si="35"/>
        <v>1</v>
      </c>
      <c r="R322">
        <f t="shared" si="36"/>
        <v>0</v>
      </c>
      <c r="S322">
        <f t="shared" si="37"/>
        <v>12.792419800384788</v>
      </c>
    </row>
    <row r="323" spans="1:19" x14ac:dyDescent="0.2">
      <c r="A323" t="s">
        <v>345</v>
      </c>
      <c r="B323">
        <v>3736.3068847999998</v>
      </c>
      <c r="C323">
        <v>3433.9499512000002</v>
      </c>
      <c r="D323">
        <v>3565.3266601999999</v>
      </c>
      <c r="E323">
        <v>3588.3115234000002</v>
      </c>
      <c r="F323">
        <v>3524.7600097999998</v>
      </c>
      <c r="G323">
        <v>3487.8798827999999</v>
      </c>
      <c r="H323">
        <v>3516.4499512000002</v>
      </c>
      <c r="I323">
        <v>3433.9499512000002</v>
      </c>
      <c r="J323">
        <v>3500.4409179999998</v>
      </c>
      <c r="L323" t="str">
        <f t="shared" ref="L323:L386" si="38">A323</f>
        <v>14JAN2021:10:00:00</v>
      </c>
      <c r="M323">
        <v>10</v>
      </c>
      <c r="N323">
        <f t="shared" ref="N323:N386" si="39">C323-B323</f>
        <v>-302.35693359999959</v>
      </c>
      <c r="O323">
        <f t="shared" ref="O323:O386" si="40">IF(N323&lt;0,N323,0)</f>
        <v>-302.35693359999959</v>
      </c>
      <c r="P323">
        <f t="shared" ref="P323:P386" si="41">IF(N323&gt;0,N323,0)</f>
        <v>0</v>
      </c>
      <c r="Q323">
        <f t="shared" ref="Q323:Q386" si="42">IF(O323&lt;0,1,0)</f>
        <v>1</v>
      </c>
      <c r="R323">
        <f t="shared" ref="R323:R386" si="43">IF(P323&gt;0,1,0)</f>
        <v>0</v>
      </c>
      <c r="S323">
        <f t="shared" ref="S323:S386" si="44">ABS((B323-C323)/B323)*100</f>
        <v>8.0924009435639395</v>
      </c>
    </row>
    <row r="324" spans="1:19" x14ac:dyDescent="0.2">
      <c r="A324" t="s">
        <v>346</v>
      </c>
      <c r="B324">
        <v>3399.4487304999998</v>
      </c>
      <c r="C324">
        <v>3339.1298827999999</v>
      </c>
      <c r="D324">
        <v>3341.1103515999998</v>
      </c>
      <c r="E324">
        <v>3295.2612304999998</v>
      </c>
      <c r="F324">
        <v>3319.6499023000001</v>
      </c>
      <c r="G324">
        <v>3370.5</v>
      </c>
      <c r="H324">
        <v>3310.0700683999999</v>
      </c>
      <c r="I324">
        <v>3339.1298827999999</v>
      </c>
      <c r="J324">
        <v>3331.1638183999999</v>
      </c>
      <c r="L324" t="str">
        <f t="shared" si="38"/>
        <v>14JAN2021:11:00:00</v>
      </c>
      <c r="M324">
        <v>11</v>
      </c>
      <c r="N324">
        <f t="shared" si="39"/>
        <v>-60.318847699999878</v>
      </c>
      <c r="O324">
        <f t="shared" si="40"/>
        <v>-60.318847699999878</v>
      </c>
      <c r="P324">
        <f t="shared" si="41"/>
        <v>0</v>
      </c>
      <c r="Q324">
        <f t="shared" si="42"/>
        <v>1</v>
      </c>
      <c r="R324">
        <f t="shared" si="43"/>
        <v>0</v>
      </c>
      <c r="S324">
        <f t="shared" si="44"/>
        <v>1.774371449076922</v>
      </c>
    </row>
    <row r="325" spans="1:19" x14ac:dyDescent="0.2">
      <c r="A325" t="s">
        <v>347</v>
      </c>
      <c r="B325">
        <v>3110.7163086</v>
      </c>
      <c r="C325">
        <v>3206.1000976999999</v>
      </c>
      <c r="D325">
        <v>3124.6411133000001</v>
      </c>
      <c r="E325">
        <v>2962.2958984000002</v>
      </c>
      <c r="F325">
        <v>3176.9599609000002</v>
      </c>
      <c r="G325">
        <v>3181.3000487999998</v>
      </c>
      <c r="H325">
        <v>3139.3200683999999</v>
      </c>
      <c r="I325">
        <v>3206.1000976999999</v>
      </c>
      <c r="J325">
        <v>3168.8374023000001</v>
      </c>
      <c r="L325" t="str">
        <f t="shared" si="38"/>
        <v>14JAN2021:12:00:00</v>
      </c>
      <c r="M325">
        <v>12</v>
      </c>
      <c r="N325">
        <f t="shared" si="39"/>
        <v>95.383789099999831</v>
      </c>
      <c r="O325">
        <f t="shared" si="40"/>
        <v>0</v>
      </c>
      <c r="P325">
        <f t="shared" si="41"/>
        <v>95.383789099999831</v>
      </c>
      <c r="Q325">
        <f t="shared" si="42"/>
        <v>0</v>
      </c>
      <c r="R325">
        <f t="shared" si="43"/>
        <v>1</v>
      </c>
      <c r="S325">
        <f t="shared" si="44"/>
        <v>3.0662966223020183</v>
      </c>
    </row>
    <row r="326" spans="1:19" x14ac:dyDescent="0.2">
      <c r="A326" t="s">
        <v>348</v>
      </c>
      <c r="B326">
        <v>2933.3569336</v>
      </c>
      <c r="C326">
        <v>3034.8701172000001</v>
      </c>
      <c r="D326">
        <v>3016.9211426000002</v>
      </c>
      <c r="E326">
        <v>2757.5185547000001</v>
      </c>
      <c r="F326">
        <v>3096.7800293</v>
      </c>
      <c r="G326">
        <v>3105.0400390999998</v>
      </c>
      <c r="H326">
        <v>2965.4599609000002</v>
      </c>
      <c r="I326">
        <v>3034.8701172000001</v>
      </c>
      <c r="J326">
        <v>3039.5227051000002</v>
      </c>
      <c r="L326" t="str">
        <f t="shared" si="38"/>
        <v>14JAN2021:13:00:00</v>
      </c>
      <c r="M326">
        <v>13</v>
      </c>
      <c r="N326">
        <f t="shared" si="39"/>
        <v>101.51318360000005</v>
      </c>
      <c r="O326">
        <f t="shared" si="40"/>
        <v>0</v>
      </c>
      <c r="P326">
        <f t="shared" si="41"/>
        <v>101.51318360000005</v>
      </c>
      <c r="Q326">
        <f t="shared" si="42"/>
        <v>0</v>
      </c>
      <c r="R326">
        <f t="shared" si="43"/>
        <v>1</v>
      </c>
      <c r="S326">
        <f t="shared" si="44"/>
        <v>3.4606488708285728</v>
      </c>
    </row>
    <row r="327" spans="1:19" x14ac:dyDescent="0.2">
      <c r="A327" t="s">
        <v>349</v>
      </c>
      <c r="B327">
        <v>2835.7448730000001</v>
      </c>
      <c r="C327">
        <v>2997.0200195000002</v>
      </c>
      <c r="D327">
        <v>2925.1494140999998</v>
      </c>
      <c r="E327">
        <v>2644.1416015999998</v>
      </c>
      <c r="F327">
        <v>3104.3400879000001</v>
      </c>
      <c r="G327">
        <v>3117.3601073999998</v>
      </c>
      <c r="H327">
        <v>3054.4399414</v>
      </c>
      <c r="I327">
        <v>2997.0200195000002</v>
      </c>
      <c r="J327">
        <v>3044.2636719000002</v>
      </c>
      <c r="L327" t="str">
        <f t="shared" si="38"/>
        <v>14JAN2021:14:00:00</v>
      </c>
      <c r="M327">
        <v>14</v>
      </c>
      <c r="N327">
        <f t="shared" si="39"/>
        <v>161.27514650000012</v>
      </c>
      <c r="O327">
        <f t="shared" si="40"/>
        <v>0</v>
      </c>
      <c r="P327">
        <f t="shared" si="41"/>
        <v>161.27514650000012</v>
      </c>
      <c r="Q327">
        <f t="shared" si="42"/>
        <v>0</v>
      </c>
      <c r="R327">
        <f t="shared" si="43"/>
        <v>1</v>
      </c>
      <c r="S327">
        <f t="shared" si="44"/>
        <v>5.687223418282457</v>
      </c>
    </row>
    <row r="328" spans="1:19" x14ac:dyDescent="0.2">
      <c r="A328" t="s">
        <v>350</v>
      </c>
      <c r="B328">
        <v>2814.2192383000001</v>
      </c>
      <c r="C328">
        <v>3062.1999512000002</v>
      </c>
      <c r="D328">
        <v>2931.4291991999999</v>
      </c>
      <c r="E328">
        <v>2619.65625</v>
      </c>
      <c r="F328">
        <v>3161.4899902000002</v>
      </c>
      <c r="G328">
        <v>3152.5700683999999</v>
      </c>
      <c r="H328">
        <v>3130.9399414</v>
      </c>
      <c r="I328">
        <v>3062.1999512000002</v>
      </c>
      <c r="J328">
        <v>3099.1574707</v>
      </c>
      <c r="L328" t="str">
        <f t="shared" si="38"/>
        <v>14JAN2021:15:00:00</v>
      </c>
      <c r="M328">
        <v>15</v>
      </c>
      <c r="N328">
        <f t="shared" si="39"/>
        <v>247.98071290000007</v>
      </c>
      <c r="O328">
        <f t="shared" si="40"/>
        <v>0</v>
      </c>
      <c r="P328">
        <f t="shared" si="41"/>
        <v>247.98071290000007</v>
      </c>
      <c r="Q328">
        <f t="shared" si="42"/>
        <v>0</v>
      </c>
      <c r="R328">
        <f t="shared" si="43"/>
        <v>1</v>
      </c>
      <c r="S328">
        <f t="shared" si="44"/>
        <v>8.8117055531820991</v>
      </c>
    </row>
    <row r="329" spans="1:19" x14ac:dyDescent="0.2">
      <c r="A329" t="s">
        <v>351</v>
      </c>
      <c r="B329">
        <v>2852.8100586</v>
      </c>
      <c r="C329">
        <v>3018.75</v>
      </c>
      <c r="D329">
        <v>2963.5617676000002</v>
      </c>
      <c r="E329">
        <v>2654.2128905999998</v>
      </c>
      <c r="F329">
        <v>3177.8798827999999</v>
      </c>
      <c r="G329">
        <v>3040.7199707</v>
      </c>
      <c r="H329">
        <v>3115.4199219000002</v>
      </c>
      <c r="I329">
        <v>3018.75</v>
      </c>
      <c r="J329">
        <v>3078.5476073999998</v>
      </c>
      <c r="L329" t="str">
        <f t="shared" si="38"/>
        <v>14JAN2021:16:00:00</v>
      </c>
      <c r="M329">
        <v>16</v>
      </c>
      <c r="N329">
        <f t="shared" si="39"/>
        <v>165.93994139999995</v>
      </c>
      <c r="O329">
        <f t="shared" si="40"/>
        <v>0</v>
      </c>
      <c r="P329">
        <f t="shared" si="41"/>
        <v>165.93994139999995</v>
      </c>
      <c r="Q329">
        <f t="shared" si="42"/>
        <v>0</v>
      </c>
      <c r="R329">
        <f t="shared" si="43"/>
        <v>1</v>
      </c>
      <c r="S329">
        <f t="shared" si="44"/>
        <v>5.8167188838865078</v>
      </c>
    </row>
    <row r="330" spans="1:19" x14ac:dyDescent="0.2">
      <c r="A330" t="s">
        <v>352</v>
      </c>
      <c r="B330">
        <v>2887.4958495999999</v>
      </c>
      <c r="C330">
        <v>3075.8400879000001</v>
      </c>
      <c r="D330">
        <v>3030.8137207</v>
      </c>
      <c r="E330">
        <v>2755.8535155999998</v>
      </c>
      <c r="F330">
        <v>3162.1999512000002</v>
      </c>
      <c r="G330">
        <v>3142.6799316000001</v>
      </c>
      <c r="H330">
        <v>3111.9199219000002</v>
      </c>
      <c r="I330">
        <v>3075.8400879000001</v>
      </c>
      <c r="J330">
        <v>3109.1767577999999</v>
      </c>
      <c r="L330" t="str">
        <f t="shared" si="38"/>
        <v>14JAN2021:17:00:00</v>
      </c>
      <c r="M330">
        <v>17</v>
      </c>
      <c r="N330">
        <f t="shared" si="39"/>
        <v>188.34423830000014</v>
      </c>
      <c r="O330">
        <f t="shared" si="40"/>
        <v>0</v>
      </c>
      <c r="P330">
        <f t="shared" si="41"/>
        <v>188.34423830000014</v>
      </c>
      <c r="Q330">
        <f t="shared" si="42"/>
        <v>0</v>
      </c>
      <c r="R330">
        <f t="shared" si="43"/>
        <v>1</v>
      </c>
      <c r="S330">
        <f t="shared" si="44"/>
        <v>6.5227535591468007</v>
      </c>
    </row>
    <row r="331" spans="1:19" x14ac:dyDescent="0.2">
      <c r="A331" t="s">
        <v>353</v>
      </c>
      <c r="B331">
        <v>2900.7814941000001</v>
      </c>
      <c r="C331">
        <v>3034.3500976999999</v>
      </c>
      <c r="D331">
        <v>3083.0966797000001</v>
      </c>
      <c r="E331">
        <v>2834.7026366999999</v>
      </c>
      <c r="F331">
        <v>3183.3601073999998</v>
      </c>
      <c r="G331">
        <v>3086.7700195000002</v>
      </c>
      <c r="H331">
        <v>3039.1999512000002</v>
      </c>
      <c r="I331">
        <v>3034.3500976999999</v>
      </c>
      <c r="J331">
        <v>3085.4609375</v>
      </c>
      <c r="L331" t="str">
        <f t="shared" si="38"/>
        <v>14JAN2021:18:00:00</v>
      </c>
      <c r="M331">
        <v>18</v>
      </c>
      <c r="N331">
        <f t="shared" si="39"/>
        <v>133.56860359999973</v>
      </c>
      <c r="O331">
        <f t="shared" si="40"/>
        <v>0</v>
      </c>
      <c r="P331">
        <f t="shared" si="41"/>
        <v>133.56860359999973</v>
      </c>
      <c r="Q331">
        <f t="shared" si="42"/>
        <v>0</v>
      </c>
      <c r="R331">
        <f t="shared" si="43"/>
        <v>1</v>
      </c>
      <c r="S331">
        <f t="shared" si="44"/>
        <v>4.6045730735551622</v>
      </c>
    </row>
    <row r="332" spans="1:19" x14ac:dyDescent="0.2">
      <c r="A332" t="s">
        <v>354</v>
      </c>
      <c r="B332">
        <v>3080.7753905999998</v>
      </c>
      <c r="C332">
        <v>3201.75</v>
      </c>
      <c r="D332">
        <v>3262.7880859000002</v>
      </c>
      <c r="E332">
        <v>3101.9284668</v>
      </c>
      <c r="F332">
        <v>3358.3898926000002</v>
      </c>
      <c r="G332">
        <v>3168.9299316000001</v>
      </c>
      <c r="H332">
        <v>3169.4199219000002</v>
      </c>
      <c r="I332">
        <v>3201.75</v>
      </c>
      <c r="J332">
        <v>3236.3547362999998</v>
      </c>
      <c r="L332" t="str">
        <f t="shared" si="38"/>
        <v>14JAN2021:19:00:00</v>
      </c>
      <c r="M332">
        <v>19</v>
      </c>
      <c r="N332">
        <f t="shared" si="39"/>
        <v>120.97460940000019</v>
      </c>
      <c r="O332">
        <f t="shared" si="40"/>
        <v>0</v>
      </c>
      <c r="P332">
        <f t="shared" si="41"/>
        <v>120.97460940000019</v>
      </c>
      <c r="Q332">
        <f t="shared" si="42"/>
        <v>0</v>
      </c>
      <c r="R332">
        <f t="shared" si="43"/>
        <v>1</v>
      </c>
      <c r="S332">
        <f t="shared" si="44"/>
        <v>3.9267584962251871</v>
      </c>
    </row>
    <row r="333" spans="1:19" x14ac:dyDescent="0.2">
      <c r="A333" t="s">
        <v>355</v>
      </c>
      <c r="B333">
        <v>3121.8576659999999</v>
      </c>
      <c r="C333">
        <v>3204.3701172000001</v>
      </c>
      <c r="D333">
        <v>3295.0146484000002</v>
      </c>
      <c r="E333">
        <v>3203.7136230000001</v>
      </c>
      <c r="F333">
        <v>3336.0800780999998</v>
      </c>
      <c r="G333">
        <v>3304.5</v>
      </c>
      <c r="H333">
        <v>3233.7700195000002</v>
      </c>
      <c r="I333">
        <v>3204.3701172000001</v>
      </c>
      <c r="J333">
        <v>3268.4943847999998</v>
      </c>
      <c r="L333" t="str">
        <f t="shared" si="38"/>
        <v>14JAN2021:20:00:00</v>
      </c>
      <c r="M333">
        <v>20</v>
      </c>
      <c r="N333">
        <f t="shared" si="39"/>
        <v>82.512451200000214</v>
      </c>
      <c r="O333">
        <f t="shared" si="40"/>
        <v>0</v>
      </c>
      <c r="P333">
        <f t="shared" si="41"/>
        <v>82.512451200000214</v>
      </c>
      <c r="Q333">
        <f t="shared" si="42"/>
        <v>0</v>
      </c>
      <c r="R333">
        <f t="shared" si="43"/>
        <v>1</v>
      </c>
      <c r="S333">
        <f t="shared" si="44"/>
        <v>2.6430561552706044</v>
      </c>
    </row>
    <row r="334" spans="1:19" x14ac:dyDescent="0.2">
      <c r="A334" t="s">
        <v>356</v>
      </c>
      <c r="B334">
        <v>3098.4145508000001</v>
      </c>
      <c r="C334">
        <v>3186.0500487999998</v>
      </c>
      <c r="D334">
        <v>3246.1865234000002</v>
      </c>
      <c r="E334">
        <v>3189.515625</v>
      </c>
      <c r="F334">
        <v>3291.1000976999999</v>
      </c>
      <c r="G334">
        <v>3259.6201172000001</v>
      </c>
      <c r="H334">
        <v>3246.0800780999998</v>
      </c>
      <c r="I334">
        <v>3186.0500487999998</v>
      </c>
      <c r="J334">
        <v>3244.0334472999998</v>
      </c>
      <c r="L334" t="str">
        <f t="shared" si="38"/>
        <v>14JAN2021:21:00:00</v>
      </c>
      <c r="M334">
        <v>21</v>
      </c>
      <c r="N334">
        <f t="shared" si="39"/>
        <v>87.635497999999643</v>
      </c>
      <c r="O334">
        <f t="shared" si="40"/>
        <v>0</v>
      </c>
      <c r="P334">
        <f t="shared" si="41"/>
        <v>87.635497999999643</v>
      </c>
      <c r="Q334">
        <f t="shared" si="42"/>
        <v>0</v>
      </c>
      <c r="R334">
        <f t="shared" si="43"/>
        <v>1</v>
      </c>
      <c r="S334">
        <f t="shared" si="44"/>
        <v>2.8283980908033257</v>
      </c>
    </row>
    <row r="335" spans="1:19" x14ac:dyDescent="0.2">
      <c r="A335" t="s">
        <v>357</v>
      </c>
      <c r="B335">
        <v>3036.3625487999998</v>
      </c>
      <c r="C335">
        <v>3125.9799804999998</v>
      </c>
      <c r="D335">
        <v>3166.6333008000001</v>
      </c>
      <c r="E335">
        <v>3145.8679198999998</v>
      </c>
      <c r="F335">
        <v>3199.3300780999998</v>
      </c>
      <c r="G335">
        <v>3197.2600097999998</v>
      </c>
      <c r="H335">
        <v>3169.0400390999998</v>
      </c>
      <c r="I335">
        <v>3125.9799804999998</v>
      </c>
      <c r="J335">
        <v>3169.0742187999999</v>
      </c>
      <c r="L335" t="str">
        <f t="shared" si="38"/>
        <v>14JAN2021:22:00:00</v>
      </c>
      <c r="M335">
        <v>22</v>
      </c>
      <c r="N335">
        <f t="shared" si="39"/>
        <v>89.617431699999997</v>
      </c>
      <c r="O335">
        <f t="shared" si="40"/>
        <v>0</v>
      </c>
      <c r="P335">
        <f t="shared" si="41"/>
        <v>89.617431699999997</v>
      </c>
      <c r="Q335">
        <f t="shared" si="42"/>
        <v>0</v>
      </c>
      <c r="R335">
        <f t="shared" si="43"/>
        <v>1</v>
      </c>
      <c r="S335">
        <f t="shared" si="44"/>
        <v>2.9514733586546731</v>
      </c>
    </row>
    <row r="336" spans="1:19" x14ac:dyDescent="0.2">
      <c r="A336" t="s">
        <v>358</v>
      </c>
      <c r="B336">
        <v>2951.1926269999999</v>
      </c>
      <c r="C336">
        <v>2912.5800780999998</v>
      </c>
      <c r="D336">
        <v>3018.3886719000002</v>
      </c>
      <c r="E336">
        <v>3017.9677734000002</v>
      </c>
      <c r="F336">
        <v>3029.4299316000001</v>
      </c>
      <c r="G336">
        <v>3112.4099120999999</v>
      </c>
      <c r="H336">
        <v>3110.2800293</v>
      </c>
      <c r="I336">
        <v>2912.5800780999998</v>
      </c>
      <c r="J336">
        <v>3029.4223633000001</v>
      </c>
      <c r="L336" t="str">
        <f t="shared" si="38"/>
        <v>14JAN2021:23:00:00</v>
      </c>
      <c r="M336">
        <v>23</v>
      </c>
      <c r="N336">
        <f t="shared" si="39"/>
        <v>-38.612548900000093</v>
      </c>
      <c r="O336">
        <f t="shared" si="40"/>
        <v>-38.612548900000093</v>
      </c>
      <c r="P336">
        <f t="shared" si="41"/>
        <v>0</v>
      </c>
      <c r="Q336">
        <f t="shared" si="42"/>
        <v>1</v>
      </c>
      <c r="R336">
        <f t="shared" si="43"/>
        <v>0</v>
      </c>
      <c r="S336">
        <f t="shared" si="44"/>
        <v>1.3083710140347979</v>
      </c>
    </row>
    <row r="337" spans="1:19" x14ac:dyDescent="0.2">
      <c r="A337" t="s">
        <v>359</v>
      </c>
      <c r="B337">
        <v>2817.7019043</v>
      </c>
      <c r="C337">
        <v>2799.0600586</v>
      </c>
      <c r="D337">
        <v>2860.0109862999998</v>
      </c>
      <c r="E337">
        <v>2853.0305176000002</v>
      </c>
      <c r="F337">
        <v>2827.3999023000001</v>
      </c>
      <c r="G337">
        <v>3027.5200195000002</v>
      </c>
      <c r="H337">
        <v>2923.0900879000001</v>
      </c>
      <c r="I337">
        <v>2799.0600586</v>
      </c>
      <c r="J337">
        <v>2873.3286133000001</v>
      </c>
      <c r="L337" t="str">
        <f t="shared" si="38"/>
        <v>15JAN2021:00:00:00</v>
      </c>
      <c r="M337">
        <v>24</v>
      </c>
      <c r="N337">
        <f t="shared" si="39"/>
        <v>-18.641845699999976</v>
      </c>
      <c r="O337">
        <f t="shared" si="40"/>
        <v>-18.641845699999976</v>
      </c>
      <c r="P337">
        <f t="shared" si="41"/>
        <v>0</v>
      </c>
      <c r="Q337">
        <f t="shared" si="42"/>
        <v>1</v>
      </c>
      <c r="R337">
        <f t="shared" si="43"/>
        <v>0</v>
      </c>
      <c r="S337">
        <f t="shared" si="44"/>
        <v>0.66159751219784046</v>
      </c>
    </row>
    <row r="338" spans="1:19" x14ac:dyDescent="0.2">
      <c r="A338" t="s">
        <v>360</v>
      </c>
      <c r="B338">
        <v>2689.1308594000002</v>
      </c>
      <c r="C338">
        <v>2831.5900879000001</v>
      </c>
      <c r="D338">
        <v>2748.4536133000001</v>
      </c>
      <c r="E338">
        <v>2771.7158202999999</v>
      </c>
      <c r="F338">
        <v>2735.3200683999999</v>
      </c>
      <c r="G338">
        <v>2929.9299316000001</v>
      </c>
      <c r="H338">
        <v>2831.5900879000001</v>
      </c>
      <c r="I338">
        <v>2730.5600586</v>
      </c>
      <c r="J338">
        <v>2784.1655273000001</v>
      </c>
      <c r="L338" t="str">
        <f t="shared" si="38"/>
        <v>15JAN2021:01:00:00</v>
      </c>
      <c r="M338">
        <v>1</v>
      </c>
      <c r="N338">
        <f t="shared" si="39"/>
        <v>142.45922849999988</v>
      </c>
      <c r="O338">
        <f t="shared" si="40"/>
        <v>0</v>
      </c>
      <c r="P338">
        <f t="shared" si="41"/>
        <v>142.45922849999988</v>
      </c>
      <c r="Q338">
        <f t="shared" si="42"/>
        <v>0</v>
      </c>
      <c r="R338">
        <f t="shared" si="43"/>
        <v>1</v>
      </c>
      <c r="S338">
        <f t="shared" si="44"/>
        <v>5.2975937560653126</v>
      </c>
    </row>
    <row r="339" spans="1:19" x14ac:dyDescent="0.2">
      <c r="A339" t="s">
        <v>361</v>
      </c>
      <c r="B339">
        <v>2642.1662597999998</v>
      </c>
      <c r="C339">
        <v>2783.3300780999998</v>
      </c>
      <c r="D339">
        <v>2731.0205077999999</v>
      </c>
      <c r="E339">
        <v>2798.6926269999999</v>
      </c>
      <c r="F339">
        <v>2706.3500976999999</v>
      </c>
      <c r="G339">
        <v>2886.1699219000002</v>
      </c>
      <c r="H339">
        <v>2783.3300780999998</v>
      </c>
      <c r="I339">
        <v>2715.3300780999998</v>
      </c>
      <c r="J339">
        <v>2753.4013672000001</v>
      </c>
      <c r="L339" t="str">
        <f t="shared" si="38"/>
        <v>15JAN2021:02:00:00</v>
      </c>
      <c r="M339">
        <v>2</v>
      </c>
      <c r="N339">
        <f t="shared" si="39"/>
        <v>141.1638183</v>
      </c>
      <c r="O339">
        <f t="shared" si="40"/>
        <v>0</v>
      </c>
      <c r="P339">
        <f t="shared" si="41"/>
        <v>141.1638183</v>
      </c>
      <c r="Q339">
        <f t="shared" si="42"/>
        <v>0</v>
      </c>
      <c r="R339">
        <f t="shared" si="43"/>
        <v>1</v>
      </c>
      <c r="S339">
        <f t="shared" si="44"/>
        <v>5.3427303363825969</v>
      </c>
    </row>
    <row r="340" spans="1:19" x14ac:dyDescent="0.2">
      <c r="A340" t="s">
        <v>362</v>
      </c>
      <c r="B340">
        <v>2669.640625</v>
      </c>
      <c r="C340">
        <v>2790.4799804999998</v>
      </c>
      <c r="D340">
        <v>2786.1938476999999</v>
      </c>
      <c r="E340">
        <v>2891.2443847999998</v>
      </c>
      <c r="F340">
        <v>2725.4599609000002</v>
      </c>
      <c r="G340">
        <v>2829.5900879000001</v>
      </c>
      <c r="H340">
        <v>2790.4799804999998</v>
      </c>
      <c r="I340">
        <v>2728.9399414</v>
      </c>
      <c r="J340">
        <v>2763.1928711</v>
      </c>
      <c r="L340" t="str">
        <f t="shared" si="38"/>
        <v>15JAN2021:03:00:00</v>
      </c>
      <c r="M340">
        <v>3</v>
      </c>
      <c r="N340">
        <f t="shared" si="39"/>
        <v>120.83935549999978</v>
      </c>
      <c r="O340">
        <f t="shared" si="40"/>
        <v>0</v>
      </c>
      <c r="P340">
        <f t="shared" si="41"/>
        <v>120.83935549999978</v>
      </c>
      <c r="Q340">
        <f t="shared" si="42"/>
        <v>0</v>
      </c>
      <c r="R340">
        <f t="shared" si="43"/>
        <v>1</v>
      </c>
      <c r="S340">
        <f t="shared" si="44"/>
        <v>4.5264278033677208</v>
      </c>
    </row>
    <row r="341" spans="1:19" x14ac:dyDescent="0.2">
      <c r="A341" t="s">
        <v>363</v>
      </c>
      <c r="B341">
        <v>2731.3818359000002</v>
      </c>
      <c r="C341">
        <v>2825.5700683999999</v>
      </c>
      <c r="D341">
        <v>2786.7373047000001</v>
      </c>
      <c r="E341">
        <v>2959.3039551000002</v>
      </c>
      <c r="F341">
        <v>2753.4099120999999</v>
      </c>
      <c r="G341">
        <v>2910.5200195000002</v>
      </c>
      <c r="H341">
        <v>2825.5700683999999</v>
      </c>
      <c r="I341">
        <v>2774.6398926000002</v>
      </c>
      <c r="J341">
        <v>2800.5620116999999</v>
      </c>
      <c r="L341" t="str">
        <f t="shared" si="38"/>
        <v>15JAN2021:04:00:00</v>
      </c>
      <c r="M341">
        <v>4</v>
      </c>
      <c r="N341">
        <f t="shared" si="39"/>
        <v>94.188232499999685</v>
      </c>
      <c r="O341">
        <f t="shared" si="40"/>
        <v>0</v>
      </c>
      <c r="P341">
        <f t="shared" si="41"/>
        <v>94.188232499999685</v>
      </c>
      <c r="Q341">
        <f t="shared" si="42"/>
        <v>0</v>
      </c>
      <c r="R341">
        <f t="shared" si="43"/>
        <v>1</v>
      </c>
      <c r="S341">
        <f t="shared" si="44"/>
        <v>3.4483729540130126</v>
      </c>
    </row>
    <row r="342" spans="1:19" x14ac:dyDescent="0.2">
      <c r="A342" t="s">
        <v>364</v>
      </c>
      <c r="B342">
        <v>2852.4467773000001</v>
      </c>
      <c r="C342">
        <v>2992.5500487999998</v>
      </c>
      <c r="D342">
        <v>2898.9582519999999</v>
      </c>
      <c r="E342">
        <v>3097.4511719000002</v>
      </c>
      <c r="F342">
        <v>2863.3798827999999</v>
      </c>
      <c r="G342">
        <v>2998.1101073999998</v>
      </c>
      <c r="H342">
        <v>2992.5500487999998</v>
      </c>
      <c r="I342">
        <v>2914.5900879000001</v>
      </c>
      <c r="J342">
        <v>2929.7634277000002</v>
      </c>
      <c r="L342" t="str">
        <f t="shared" si="38"/>
        <v>15JAN2021:05:00:00</v>
      </c>
      <c r="M342">
        <v>5</v>
      </c>
      <c r="N342">
        <f t="shared" si="39"/>
        <v>140.10327149999966</v>
      </c>
      <c r="O342">
        <f t="shared" si="40"/>
        <v>0</v>
      </c>
      <c r="P342">
        <f t="shared" si="41"/>
        <v>140.10327149999966</v>
      </c>
      <c r="Q342">
        <f t="shared" si="42"/>
        <v>0</v>
      </c>
      <c r="R342">
        <f t="shared" si="43"/>
        <v>1</v>
      </c>
      <c r="S342">
        <f t="shared" si="44"/>
        <v>4.9116874893145326</v>
      </c>
    </row>
    <row r="343" spans="1:19" x14ac:dyDescent="0.2">
      <c r="A343" t="s">
        <v>365</v>
      </c>
      <c r="B343">
        <v>3108.7431640999998</v>
      </c>
      <c r="C343">
        <v>3259.2700195000002</v>
      </c>
      <c r="D343">
        <v>3108.5954590000001</v>
      </c>
      <c r="E343">
        <v>3384.9438476999999</v>
      </c>
      <c r="F343">
        <v>3164.3701172000001</v>
      </c>
      <c r="G343">
        <v>3236.8400879000001</v>
      </c>
      <c r="H343">
        <v>3259.2700195000002</v>
      </c>
      <c r="I343">
        <v>3217.6398926000002</v>
      </c>
      <c r="J343">
        <v>3203.4992676000002</v>
      </c>
      <c r="L343" t="str">
        <f t="shared" si="38"/>
        <v>15JAN2021:06:00:00</v>
      </c>
      <c r="M343">
        <v>6</v>
      </c>
      <c r="N343">
        <f t="shared" si="39"/>
        <v>150.52685540000039</v>
      </c>
      <c r="O343">
        <f t="shared" si="40"/>
        <v>0</v>
      </c>
      <c r="P343">
        <f t="shared" si="41"/>
        <v>150.52685540000039</v>
      </c>
      <c r="Q343">
        <f t="shared" si="42"/>
        <v>0</v>
      </c>
      <c r="R343">
        <f t="shared" si="43"/>
        <v>1</v>
      </c>
      <c r="S343">
        <f t="shared" si="44"/>
        <v>4.8420486175344379</v>
      </c>
    </row>
    <row r="344" spans="1:19" x14ac:dyDescent="0.2">
      <c r="A344" t="s">
        <v>366</v>
      </c>
      <c r="B344">
        <v>3496.7170409999999</v>
      </c>
      <c r="C344">
        <v>3701.6599120999999</v>
      </c>
      <c r="D344">
        <v>3457.0273437999999</v>
      </c>
      <c r="E344">
        <v>3778.0981445000002</v>
      </c>
      <c r="F344">
        <v>3532.1201172000001</v>
      </c>
      <c r="G344">
        <v>3651.2099609000002</v>
      </c>
      <c r="H344">
        <v>3701.6599120999999</v>
      </c>
      <c r="I344">
        <v>3521.0800780999998</v>
      </c>
      <c r="J344">
        <v>3577.2446289</v>
      </c>
      <c r="L344" t="str">
        <f t="shared" si="38"/>
        <v>15JAN2021:07:00:00</v>
      </c>
      <c r="M344">
        <v>7</v>
      </c>
      <c r="N344">
        <f t="shared" si="39"/>
        <v>204.94287110000005</v>
      </c>
      <c r="O344">
        <f t="shared" si="40"/>
        <v>0</v>
      </c>
      <c r="P344">
        <f t="shared" si="41"/>
        <v>204.94287110000005</v>
      </c>
      <c r="Q344">
        <f t="shared" si="42"/>
        <v>0</v>
      </c>
      <c r="R344">
        <f t="shared" si="43"/>
        <v>1</v>
      </c>
      <c r="S344">
        <f t="shared" si="44"/>
        <v>5.8610081598535633</v>
      </c>
    </row>
    <row r="345" spans="1:19" x14ac:dyDescent="0.2">
      <c r="A345" t="s">
        <v>367</v>
      </c>
      <c r="B345">
        <v>3760.5148926000002</v>
      </c>
      <c r="C345">
        <v>3956.6398926000002</v>
      </c>
      <c r="D345">
        <v>3699.9624023000001</v>
      </c>
      <c r="E345">
        <v>3988.0629883000001</v>
      </c>
      <c r="F345">
        <v>3772.3500976999999</v>
      </c>
      <c r="G345">
        <v>3783.0700683999999</v>
      </c>
      <c r="H345">
        <v>3956.6398926000002</v>
      </c>
      <c r="I345">
        <v>3819.6499023000001</v>
      </c>
      <c r="J345">
        <v>3822.5390625</v>
      </c>
      <c r="L345" t="str">
        <f t="shared" si="38"/>
        <v>15JAN2021:08:00:00</v>
      </c>
      <c r="M345">
        <v>8</v>
      </c>
      <c r="N345">
        <f t="shared" si="39"/>
        <v>196.125</v>
      </c>
      <c r="O345">
        <f t="shared" si="40"/>
        <v>0</v>
      </c>
      <c r="P345">
        <f t="shared" si="41"/>
        <v>196.125</v>
      </c>
      <c r="Q345">
        <f t="shared" si="42"/>
        <v>0</v>
      </c>
      <c r="R345">
        <f t="shared" si="43"/>
        <v>1</v>
      </c>
      <c r="S345">
        <f t="shared" si="44"/>
        <v>5.2153762344070982</v>
      </c>
    </row>
    <row r="346" spans="1:19" x14ac:dyDescent="0.2">
      <c r="A346" t="s">
        <v>368</v>
      </c>
      <c r="B346">
        <v>3745.7312012000002</v>
      </c>
      <c r="C346">
        <v>3763.7299804999998</v>
      </c>
      <c r="D346">
        <v>3559.7475586</v>
      </c>
      <c r="E346">
        <v>3828.0537109000002</v>
      </c>
      <c r="F346">
        <v>3742.5200195000002</v>
      </c>
      <c r="G346">
        <v>3663.4799804999998</v>
      </c>
      <c r="H346">
        <v>3763.7299804999998</v>
      </c>
      <c r="I346">
        <v>3739.5500487999998</v>
      </c>
      <c r="J346">
        <v>3714.3532715000001</v>
      </c>
      <c r="L346" t="str">
        <f t="shared" si="38"/>
        <v>15JAN2021:09:00:00</v>
      </c>
      <c r="M346">
        <v>9</v>
      </c>
      <c r="N346">
        <f t="shared" si="39"/>
        <v>17.998779299999569</v>
      </c>
      <c r="O346">
        <f t="shared" si="40"/>
        <v>0</v>
      </c>
      <c r="P346">
        <f t="shared" si="41"/>
        <v>17.998779299999569</v>
      </c>
      <c r="Q346">
        <f t="shared" si="42"/>
        <v>0</v>
      </c>
      <c r="R346">
        <f t="shared" si="43"/>
        <v>1</v>
      </c>
      <c r="S346">
        <f t="shared" si="44"/>
        <v>0.48051443985712039</v>
      </c>
    </row>
    <row r="347" spans="1:19" x14ac:dyDescent="0.2">
      <c r="A347" t="s">
        <v>369</v>
      </c>
      <c r="B347">
        <v>3563.6708984000002</v>
      </c>
      <c r="C347">
        <v>3543.2099609000002</v>
      </c>
      <c r="D347">
        <v>3439.0686034999999</v>
      </c>
      <c r="E347">
        <v>3616.4619140999998</v>
      </c>
      <c r="F347">
        <v>3583.6398926000002</v>
      </c>
      <c r="G347">
        <v>3609.4199219000002</v>
      </c>
      <c r="H347">
        <v>3543.2099609000002</v>
      </c>
      <c r="I347">
        <v>3587.3300780999998</v>
      </c>
      <c r="J347">
        <v>3559.6059570000002</v>
      </c>
      <c r="L347" t="str">
        <f t="shared" si="38"/>
        <v>15JAN2021:10:00:00</v>
      </c>
      <c r="M347">
        <v>10</v>
      </c>
      <c r="N347">
        <f t="shared" si="39"/>
        <v>-20.4609375</v>
      </c>
      <c r="O347">
        <f t="shared" si="40"/>
        <v>-20.4609375</v>
      </c>
      <c r="P347">
        <f t="shared" si="41"/>
        <v>0</v>
      </c>
      <c r="Q347">
        <f t="shared" si="42"/>
        <v>1</v>
      </c>
      <c r="R347">
        <f t="shared" si="43"/>
        <v>0</v>
      </c>
      <c r="S347">
        <f t="shared" si="44"/>
        <v>0.5741533964089236</v>
      </c>
    </row>
    <row r="348" spans="1:19" x14ac:dyDescent="0.2">
      <c r="A348" t="s">
        <v>370</v>
      </c>
      <c r="B348">
        <v>3373.75</v>
      </c>
      <c r="C348">
        <v>3400.5800780999998</v>
      </c>
      <c r="D348">
        <v>3279.9707030999998</v>
      </c>
      <c r="E348">
        <v>3315.5483398000001</v>
      </c>
      <c r="F348">
        <v>3403.8999023000001</v>
      </c>
      <c r="G348">
        <v>3425.5100097999998</v>
      </c>
      <c r="H348">
        <v>3400.5800780999998</v>
      </c>
      <c r="I348">
        <v>3397.6000976999999</v>
      </c>
      <c r="J348">
        <v>3388.7050780999998</v>
      </c>
      <c r="L348" t="str">
        <f t="shared" si="38"/>
        <v>15JAN2021:11:00:00</v>
      </c>
      <c r="M348">
        <v>11</v>
      </c>
      <c r="N348">
        <f t="shared" si="39"/>
        <v>26.83007809999981</v>
      </c>
      <c r="O348">
        <f t="shared" si="40"/>
        <v>0</v>
      </c>
      <c r="P348">
        <f t="shared" si="41"/>
        <v>26.83007809999981</v>
      </c>
      <c r="Q348">
        <f t="shared" si="42"/>
        <v>0</v>
      </c>
      <c r="R348">
        <f t="shared" si="43"/>
        <v>1</v>
      </c>
      <c r="S348">
        <f t="shared" si="44"/>
        <v>0.79525981771025744</v>
      </c>
    </row>
    <row r="349" spans="1:19" x14ac:dyDescent="0.2">
      <c r="A349" t="s">
        <v>371</v>
      </c>
      <c r="B349">
        <v>3181.6857909999999</v>
      </c>
      <c r="C349">
        <v>3159.2099609000002</v>
      </c>
      <c r="D349">
        <v>3084.8762207</v>
      </c>
      <c r="E349">
        <v>2971.3986816000001</v>
      </c>
      <c r="F349">
        <v>3179.4399414</v>
      </c>
      <c r="G349">
        <v>3235.2800293</v>
      </c>
      <c r="H349">
        <v>3159.2099609000002</v>
      </c>
      <c r="I349">
        <v>3202.9699707</v>
      </c>
      <c r="J349">
        <v>3175.4245605000001</v>
      </c>
      <c r="L349" t="str">
        <f t="shared" si="38"/>
        <v>15JAN2021:12:00:00</v>
      </c>
      <c r="M349">
        <v>12</v>
      </c>
      <c r="N349">
        <f t="shared" si="39"/>
        <v>-22.475830099999712</v>
      </c>
      <c r="O349">
        <f t="shared" si="40"/>
        <v>-22.475830099999712</v>
      </c>
      <c r="P349">
        <f t="shared" si="41"/>
        <v>0</v>
      </c>
      <c r="Q349">
        <f t="shared" si="42"/>
        <v>1</v>
      </c>
      <c r="R349">
        <f t="shared" si="43"/>
        <v>0</v>
      </c>
      <c r="S349">
        <f t="shared" si="44"/>
        <v>0.70641262451423859</v>
      </c>
    </row>
    <row r="350" spans="1:19" x14ac:dyDescent="0.2">
      <c r="A350" t="s">
        <v>372</v>
      </c>
      <c r="B350">
        <v>3008.6865234000002</v>
      </c>
      <c r="C350">
        <v>3100.6000976999999</v>
      </c>
      <c r="D350">
        <v>2958.3898926000002</v>
      </c>
      <c r="E350">
        <v>2695.453125</v>
      </c>
      <c r="F350">
        <v>2975.3898926000002</v>
      </c>
      <c r="G350">
        <v>3035.8898926000002</v>
      </c>
      <c r="H350">
        <v>3100.6000976999999</v>
      </c>
      <c r="I350">
        <v>3115.3701172000001</v>
      </c>
      <c r="J350">
        <v>3047.125</v>
      </c>
      <c r="L350" t="str">
        <f t="shared" si="38"/>
        <v>15JAN2021:13:00:00</v>
      </c>
      <c r="M350">
        <v>13</v>
      </c>
      <c r="N350">
        <f t="shared" si="39"/>
        <v>91.913574299999709</v>
      </c>
      <c r="O350">
        <f t="shared" si="40"/>
        <v>0</v>
      </c>
      <c r="P350">
        <f t="shared" si="41"/>
        <v>91.913574299999709</v>
      </c>
      <c r="Q350">
        <f t="shared" si="42"/>
        <v>0</v>
      </c>
      <c r="R350">
        <f t="shared" si="43"/>
        <v>1</v>
      </c>
      <c r="S350">
        <f t="shared" si="44"/>
        <v>3.0549402068026597</v>
      </c>
    </row>
    <row r="351" spans="1:19" x14ac:dyDescent="0.2">
      <c r="A351" t="s">
        <v>373</v>
      </c>
      <c r="B351">
        <v>2896.0341797000001</v>
      </c>
      <c r="C351">
        <v>2977.6201172000001</v>
      </c>
      <c r="D351">
        <v>2880.9833984000002</v>
      </c>
      <c r="E351">
        <v>2514.46875</v>
      </c>
      <c r="F351">
        <v>2855.3898926000002</v>
      </c>
      <c r="G351">
        <v>2931.9099120999999</v>
      </c>
      <c r="H351">
        <v>2977.6201172000001</v>
      </c>
      <c r="I351">
        <v>2925.7299804999998</v>
      </c>
      <c r="J351">
        <v>2916.296875</v>
      </c>
      <c r="L351" t="str">
        <f t="shared" si="38"/>
        <v>15JAN2021:14:00:00</v>
      </c>
      <c r="M351">
        <v>14</v>
      </c>
      <c r="N351">
        <f t="shared" si="39"/>
        <v>81.5859375</v>
      </c>
      <c r="O351">
        <f t="shared" si="40"/>
        <v>0</v>
      </c>
      <c r="P351">
        <f t="shared" si="41"/>
        <v>81.5859375</v>
      </c>
      <c r="Q351">
        <f t="shared" si="42"/>
        <v>0</v>
      </c>
      <c r="R351">
        <f t="shared" si="43"/>
        <v>1</v>
      </c>
      <c r="S351">
        <f t="shared" si="44"/>
        <v>2.8171607252387978</v>
      </c>
    </row>
    <row r="352" spans="1:19" x14ac:dyDescent="0.2">
      <c r="A352" t="s">
        <v>374</v>
      </c>
      <c r="B352">
        <v>2816.9526366999999</v>
      </c>
      <c r="C352">
        <v>2891.5</v>
      </c>
      <c r="D352">
        <v>2830.5722655999998</v>
      </c>
      <c r="E352">
        <v>2481.6452637000002</v>
      </c>
      <c r="F352">
        <v>2780.8601073999998</v>
      </c>
      <c r="G352">
        <v>2857.0900879000001</v>
      </c>
      <c r="H352">
        <v>2891.5</v>
      </c>
      <c r="I352">
        <v>2863.9699707</v>
      </c>
      <c r="J352">
        <v>2845.0402832</v>
      </c>
      <c r="L352" t="str">
        <f t="shared" si="38"/>
        <v>15JAN2021:15:00:00</v>
      </c>
      <c r="M352">
        <v>15</v>
      </c>
      <c r="N352">
        <f t="shared" si="39"/>
        <v>74.547363300000143</v>
      </c>
      <c r="O352">
        <f t="shared" si="40"/>
        <v>0</v>
      </c>
      <c r="P352">
        <f t="shared" si="41"/>
        <v>74.547363300000143</v>
      </c>
      <c r="Q352">
        <f t="shared" si="42"/>
        <v>0</v>
      </c>
      <c r="R352">
        <f t="shared" si="43"/>
        <v>1</v>
      </c>
      <c r="S352">
        <f t="shared" si="44"/>
        <v>2.6463832699484358</v>
      </c>
    </row>
    <row r="353" spans="1:19" x14ac:dyDescent="0.2">
      <c r="A353" t="s">
        <v>375</v>
      </c>
      <c r="B353">
        <v>2783.5949707</v>
      </c>
      <c r="C353">
        <v>2892.1201172000001</v>
      </c>
      <c r="D353">
        <v>2830.0671387000002</v>
      </c>
      <c r="E353">
        <v>2556.4934082</v>
      </c>
      <c r="F353">
        <v>2724.3999023000001</v>
      </c>
      <c r="G353">
        <v>2818.7700195000002</v>
      </c>
      <c r="H353">
        <v>2892.1201172000001</v>
      </c>
      <c r="I353">
        <v>2859.2800293</v>
      </c>
      <c r="J353">
        <v>2825.0546875</v>
      </c>
      <c r="L353" t="str">
        <f t="shared" si="38"/>
        <v>15JAN2021:16:00:00</v>
      </c>
      <c r="M353">
        <v>16</v>
      </c>
      <c r="N353">
        <f t="shared" si="39"/>
        <v>108.52514650000012</v>
      </c>
      <c r="O353">
        <f t="shared" si="40"/>
        <v>0</v>
      </c>
      <c r="P353">
        <f t="shared" si="41"/>
        <v>108.52514650000012</v>
      </c>
      <c r="Q353">
        <f t="shared" si="42"/>
        <v>0</v>
      </c>
      <c r="R353">
        <f t="shared" si="43"/>
        <v>1</v>
      </c>
      <c r="S353">
        <f t="shared" si="44"/>
        <v>3.8987405726167461</v>
      </c>
    </row>
    <row r="354" spans="1:19" x14ac:dyDescent="0.2">
      <c r="A354" t="s">
        <v>376</v>
      </c>
      <c r="B354">
        <v>2788.203125</v>
      </c>
      <c r="C354">
        <v>2864.75</v>
      </c>
      <c r="D354">
        <v>2872.2285155999998</v>
      </c>
      <c r="E354">
        <v>2683.5080566000001</v>
      </c>
      <c r="F354">
        <v>2708.2199707</v>
      </c>
      <c r="G354">
        <v>2766.0800780999998</v>
      </c>
      <c r="H354">
        <v>2864.75</v>
      </c>
      <c r="I354">
        <v>2860.1000976999999</v>
      </c>
      <c r="J354">
        <v>2813.0561523000001</v>
      </c>
      <c r="L354" t="str">
        <f t="shared" si="38"/>
        <v>15JAN2021:17:00:00</v>
      </c>
      <c r="M354">
        <v>17</v>
      </c>
      <c r="N354">
        <f t="shared" si="39"/>
        <v>76.546875</v>
      </c>
      <c r="O354">
        <f t="shared" si="40"/>
        <v>0</v>
      </c>
      <c r="P354">
        <f t="shared" si="41"/>
        <v>76.546875</v>
      </c>
      <c r="Q354">
        <f t="shared" si="42"/>
        <v>0</v>
      </c>
      <c r="R354">
        <f t="shared" si="43"/>
        <v>1</v>
      </c>
      <c r="S354">
        <f t="shared" si="44"/>
        <v>2.7453837316820309</v>
      </c>
    </row>
    <row r="355" spans="1:19" x14ac:dyDescent="0.2">
      <c r="A355" t="s">
        <v>377</v>
      </c>
      <c r="B355">
        <v>2841.4599609000002</v>
      </c>
      <c r="C355">
        <v>2961.5400390999998</v>
      </c>
      <c r="D355">
        <v>2927.1218262000002</v>
      </c>
      <c r="E355">
        <v>2776.7473144999999</v>
      </c>
      <c r="F355">
        <v>2759.9199219000002</v>
      </c>
      <c r="G355">
        <v>2885.0400390999998</v>
      </c>
      <c r="H355">
        <v>2961.5400390999998</v>
      </c>
      <c r="I355">
        <v>2878.8898926000002</v>
      </c>
      <c r="J355">
        <v>2876.6076659999999</v>
      </c>
      <c r="L355" t="str">
        <f t="shared" si="38"/>
        <v>15JAN2021:18:00:00</v>
      </c>
      <c r="M355">
        <v>18</v>
      </c>
      <c r="N355">
        <f t="shared" si="39"/>
        <v>120.08007819999966</v>
      </c>
      <c r="O355">
        <f t="shared" si="40"/>
        <v>0</v>
      </c>
      <c r="P355">
        <f t="shared" si="41"/>
        <v>120.08007819999966</v>
      </c>
      <c r="Q355">
        <f t="shared" si="42"/>
        <v>0</v>
      </c>
      <c r="R355">
        <f t="shared" si="43"/>
        <v>1</v>
      </c>
      <c r="S355">
        <f t="shared" si="44"/>
        <v>4.225999305018032</v>
      </c>
    </row>
    <row r="356" spans="1:19" x14ac:dyDescent="0.2">
      <c r="A356" t="s">
        <v>378</v>
      </c>
      <c r="B356">
        <v>3117.9018554999998</v>
      </c>
      <c r="C356">
        <v>3228.7700195000002</v>
      </c>
      <c r="D356">
        <v>3113.5087890999998</v>
      </c>
      <c r="E356">
        <v>2935.0507812999999</v>
      </c>
      <c r="F356">
        <v>3018.7399902000002</v>
      </c>
      <c r="G356">
        <v>3087.7299804999998</v>
      </c>
      <c r="H356">
        <v>3228.7700195000002</v>
      </c>
      <c r="I356">
        <v>3071.1298827999999</v>
      </c>
      <c r="J356">
        <v>3104.8146972999998</v>
      </c>
      <c r="L356" t="str">
        <f t="shared" si="38"/>
        <v>15JAN2021:19:00:00</v>
      </c>
      <c r="M356">
        <v>19</v>
      </c>
      <c r="N356">
        <f t="shared" si="39"/>
        <v>110.86816400000043</v>
      </c>
      <c r="O356">
        <f t="shared" si="40"/>
        <v>0</v>
      </c>
      <c r="P356">
        <f t="shared" si="41"/>
        <v>110.86816400000043</v>
      </c>
      <c r="Q356">
        <f t="shared" si="42"/>
        <v>0</v>
      </c>
      <c r="R356">
        <f t="shared" si="43"/>
        <v>1</v>
      </c>
      <c r="S356">
        <f t="shared" si="44"/>
        <v>3.5558580461546039</v>
      </c>
    </row>
    <row r="357" spans="1:19" x14ac:dyDescent="0.2">
      <c r="A357" t="s">
        <v>379</v>
      </c>
      <c r="B357">
        <v>3295.4645995999999</v>
      </c>
      <c r="C357">
        <v>3295.6000976999999</v>
      </c>
      <c r="D357">
        <v>3192.9365234000002</v>
      </c>
      <c r="E357">
        <v>2969.6284179999998</v>
      </c>
      <c r="F357">
        <v>3075.4899902000002</v>
      </c>
      <c r="G357">
        <v>3156.4599609000002</v>
      </c>
      <c r="H357">
        <v>3295.6000976999999</v>
      </c>
      <c r="I357">
        <v>3150.8798827999999</v>
      </c>
      <c r="J357">
        <v>3174.1669922000001</v>
      </c>
      <c r="L357" t="str">
        <f t="shared" si="38"/>
        <v>15JAN2021:20:00:00</v>
      </c>
      <c r="M357">
        <v>20</v>
      </c>
      <c r="N357">
        <f t="shared" si="39"/>
        <v>0.13549809999994977</v>
      </c>
      <c r="O357">
        <f t="shared" si="40"/>
        <v>0</v>
      </c>
      <c r="P357">
        <f t="shared" si="41"/>
        <v>0.13549809999994977</v>
      </c>
      <c r="Q357">
        <f t="shared" si="42"/>
        <v>0</v>
      </c>
      <c r="R357">
        <f t="shared" si="43"/>
        <v>1</v>
      </c>
      <c r="S357">
        <f t="shared" si="44"/>
        <v>4.111653938458219E-3</v>
      </c>
    </row>
    <row r="358" spans="1:19" x14ac:dyDescent="0.2">
      <c r="A358" t="s">
        <v>380</v>
      </c>
      <c r="B358">
        <v>3373.6276855000001</v>
      </c>
      <c r="C358">
        <v>3348.2299804999998</v>
      </c>
      <c r="D358">
        <v>3223.7807616999999</v>
      </c>
      <c r="E358">
        <v>3057.9870605000001</v>
      </c>
      <c r="F358">
        <v>3143.3601073999998</v>
      </c>
      <c r="G358">
        <v>3278.5500487999998</v>
      </c>
      <c r="H358">
        <v>3348.2299804999998</v>
      </c>
      <c r="I358">
        <v>3212.1499023000001</v>
      </c>
      <c r="J358">
        <v>3238.7265625</v>
      </c>
      <c r="L358" t="str">
        <f t="shared" si="38"/>
        <v>15JAN2021:21:00:00</v>
      </c>
      <c r="M358">
        <v>21</v>
      </c>
      <c r="N358">
        <f t="shared" si="39"/>
        <v>-25.397705000000315</v>
      </c>
      <c r="O358">
        <f t="shared" si="40"/>
        <v>-25.397705000000315</v>
      </c>
      <c r="P358">
        <f t="shared" si="41"/>
        <v>0</v>
      </c>
      <c r="Q358">
        <f t="shared" si="42"/>
        <v>1</v>
      </c>
      <c r="R358">
        <f t="shared" si="43"/>
        <v>0</v>
      </c>
      <c r="S358">
        <f t="shared" si="44"/>
        <v>0.75283070236709182</v>
      </c>
    </row>
    <row r="359" spans="1:19" x14ac:dyDescent="0.2">
      <c r="A359" t="s">
        <v>381</v>
      </c>
      <c r="B359">
        <v>3438.4521484000002</v>
      </c>
      <c r="C359">
        <v>3469.6398926000002</v>
      </c>
      <c r="D359">
        <v>3258.3842773000001</v>
      </c>
      <c r="E359">
        <v>3141.7829590000001</v>
      </c>
      <c r="F359">
        <v>3200.0400390999998</v>
      </c>
      <c r="G359">
        <v>3348.9599609000002</v>
      </c>
      <c r="H359">
        <v>3469.6398926000002</v>
      </c>
      <c r="I359">
        <v>3293.4399414</v>
      </c>
      <c r="J359">
        <v>3316.6982422000001</v>
      </c>
      <c r="L359" t="str">
        <f t="shared" si="38"/>
        <v>15JAN2021:22:00:00</v>
      </c>
      <c r="M359">
        <v>22</v>
      </c>
      <c r="N359">
        <f t="shared" si="39"/>
        <v>31.187744199999997</v>
      </c>
      <c r="O359">
        <f t="shared" si="40"/>
        <v>0</v>
      </c>
      <c r="P359">
        <f t="shared" si="41"/>
        <v>31.187744199999997</v>
      </c>
      <c r="Q359">
        <f t="shared" si="42"/>
        <v>0</v>
      </c>
      <c r="R359">
        <f t="shared" si="43"/>
        <v>1</v>
      </c>
      <c r="S359">
        <f t="shared" si="44"/>
        <v>0.90702859466904173</v>
      </c>
    </row>
    <row r="360" spans="1:19" x14ac:dyDescent="0.2">
      <c r="A360" t="s">
        <v>382</v>
      </c>
      <c r="B360">
        <v>3478.6577148000001</v>
      </c>
      <c r="C360">
        <v>3242.3000487999998</v>
      </c>
      <c r="D360">
        <v>3249.4812012000002</v>
      </c>
      <c r="E360">
        <v>3183.4685058999999</v>
      </c>
      <c r="F360">
        <v>3212.6699219000002</v>
      </c>
      <c r="G360">
        <v>3347.6599120999999</v>
      </c>
      <c r="H360">
        <v>3242.3000487999998</v>
      </c>
      <c r="I360">
        <v>3204.5100097999998</v>
      </c>
      <c r="J360">
        <v>3239.5126952999999</v>
      </c>
      <c r="L360" t="str">
        <f t="shared" si="38"/>
        <v>15JAN2021:23:00:00</v>
      </c>
      <c r="M360">
        <v>23</v>
      </c>
      <c r="N360">
        <f t="shared" si="39"/>
        <v>-236.35766600000034</v>
      </c>
      <c r="O360">
        <f t="shared" si="40"/>
        <v>-236.35766600000034</v>
      </c>
      <c r="P360">
        <f t="shared" si="41"/>
        <v>0</v>
      </c>
      <c r="Q360">
        <f t="shared" si="42"/>
        <v>1</v>
      </c>
      <c r="R360">
        <f t="shared" si="43"/>
        <v>0</v>
      </c>
      <c r="S360">
        <f t="shared" si="44"/>
        <v>6.7945076916999678</v>
      </c>
    </row>
    <row r="361" spans="1:19" x14ac:dyDescent="0.2">
      <c r="A361" t="s">
        <v>383</v>
      </c>
      <c r="B361">
        <v>3476.7719726999999</v>
      </c>
      <c r="C361">
        <v>3172.9799804999998</v>
      </c>
      <c r="D361">
        <v>3242.9924316000001</v>
      </c>
      <c r="E361">
        <v>3196.2653808999999</v>
      </c>
      <c r="F361">
        <v>3200.1999512000002</v>
      </c>
      <c r="G361">
        <v>3346.3200683999999</v>
      </c>
      <c r="H361">
        <v>3172.9799804999998</v>
      </c>
      <c r="I361">
        <v>3135.3701172000001</v>
      </c>
      <c r="J361">
        <v>3200.8015137000002</v>
      </c>
      <c r="L361" t="str">
        <f t="shared" si="38"/>
        <v>16JAN2021:00:00:00</v>
      </c>
      <c r="M361">
        <v>24</v>
      </c>
      <c r="N361">
        <f t="shared" si="39"/>
        <v>-303.7919922000001</v>
      </c>
      <c r="O361">
        <f t="shared" si="40"/>
        <v>-303.7919922000001</v>
      </c>
      <c r="P361">
        <f t="shared" si="41"/>
        <v>0</v>
      </c>
      <c r="Q361">
        <f t="shared" si="42"/>
        <v>1</v>
      </c>
      <c r="R361">
        <f t="shared" si="43"/>
        <v>0</v>
      </c>
      <c r="S361">
        <f t="shared" si="44"/>
        <v>8.7377600425166975</v>
      </c>
    </row>
    <row r="362" spans="1:19" x14ac:dyDescent="0.2">
      <c r="A362" t="s">
        <v>384</v>
      </c>
      <c r="B362">
        <v>3450.0444336</v>
      </c>
      <c r="C362">
        <v>3090.1398926000002</v>
      </c>
      <c r="D362">
        <v>3231.0751952999999</v>
      </c>
      <c r="E362">
        <v>3216.2058105000001</v>
      </c>
      <c r="F362">
        <v>3206.5400390999998</v>
      </c>
      <c r="G362">
        <v>3251.7099609000002</v>
      </c>
      <c r="H362">
        <v>3090.1398926000002</v>
      </c>
      <c r="I362">
        <v>3156.6101073999998</v>
      </c>
      <c r="J362">
        <v>3173.6706543</v>
      </c>
      <c r="L362" t="str">
        <f t="shared" si="38"/>
        <v>16JAN2021:01:00:00</v>
      </c>
      <c r="M362">
        <v>1</v>
      </c>
      <c r="N362">
        <f t="shared" si="39"/>
        <v>-359.90454099999988</v>
      </c>
      <c r="O362">
        <f t="shared" si="40"/>
        <v>-359.90454099999988</v>
      </c>
      <c r="P362">
        <f t="shared" si="41"/>
        <v>0</v>
      </c>
      <c r="Q362">
        <f t="shared" si="42"/>
        <v>1</v>
      </c>
      <c r="R362">
        <f t="shared" si="43"/>
        <v>0</v>
      </c>
      <c r="S362">
        <f t="shared" si="44"/>
        <v>10.431881325784902</v>
      </c>
    </row>
    <row r="363" spans="1:19" x14ac:dyDescent="0.2">
      <c r="A363" t="s">
        <v>385</v>
      </c>
      <c r="B363">
        <v>3443.40625</v>
      </c>
      <c r="C363">
        <v>3107.5100097999998</v>
      </c>
      <c r="D363">
        <v>3308.2922362999998</v>
      </c>
      <c r="E363">
        <v>3270.4846191000001</v>
      </c>
      <c r="F363">
        <v>3297.1201172000001</v>
      </c>
      <c r="G363">
        <v>3315.5400390999998</v>
      </c>
      <c r="H363">
        <v>3107.5100097999998</v>
      </c>
      <c r="I363">
        <v>3249.1799316000001</v>
      </c>
      <c r="J363">
        <v>3241.4313965000001</v>
      </c>
      <c r="L363" t="str">
        <f t="shared" si="38"/>
        <v>16JAN2021:02:00:00</v>
      </c>
      <c r="M363">
        <v>2</v>
      </c>
      <c r="N363">
        <f t="shared" si="39"/>
        <v>-335.89624020000019</v>
      </c>
      <c r="O363">
        <f t="shared" si="40"/>
        <v>-335.89624020000019</v>
      </c>
      <c r="P363">
        <f t="shared" si="41"/>
        <v>0</v>
      </c>
      <c r="Q363">
        <f t="shared" si="42"/>
        <v>1</v>
      </c>
      <c r="R363">
        <f t="shared" si="43"/>
        <v>0</v>
      </c>
      <c r="S363">
        <f t="shared" si="44"/>
        <v>9.7547665251522435</v>
      </c>
    </row>
    <row r="364" spans="1:19" x14ac:dyDescent="0.2">
      <c r="A364" t="s">
        <v>386</v>
      </c>
      <c r="B364">
        <v>3448.4499512000002</v>
      </c>
      <c r="C364">
        <v>3161.2600097999998</v>
      </c>
      <c r="D364">
        <v>3394.5920409999999</v>
      </c>
      <c r="E364">
        <v>3366.3793945000002</v>
      </c>
      <c r="F364">
        <v>3376.8898926000002</v>
      </c>
      <c r="G364">
        <v>3250.5700683999999</v>
      </c>
      <c r="H364">
        <v>3161.2600097999998</v>
      </c>
      <c r="I364">
        <v>3214.2099609000002</v>
      </c>
      <c r="J364">
        <v>3268.7353515999998</v>
      </c>
      <c r="L364" t="str">
        <f t="shared" si="38"/>
        <v>16JAN2021:03:00:00</v>
      </c>
      <c r="M364">
        <v>3</v>
      </c>
      <c r="N364">
        <f t="shared" si="39"/>
        <v>-287.18994140000041</v>
      </c>
      <c r="O364">
        <f t="shared" si="40"/>
        <v>-287.18994140000041</v>
      </c>
      <c r="P364">
        <f t="shared" si="41"/>
        <v>0</v>
      </c>
      <c r="Q364">
        <f t="shared" si="42"/>
        <v>1</v>
      </c>
      <c r="R364">
        <f t="shared" si="43"/>
        <v>0</v>
      </c>
      <c r="S364">
        <f t="shared" si="44"/>
        <v>8.3280878500226851</v>
      </c>
    </row>
    <row r="365" spans="1:19" x14ac:dyDescent="0.2">
      <c r="A365" t="s">
        <v>387</v>
      </c>
      <c r="B365">
        <v>3513.1799316000001</v>
      </c>
      <c r="C365">
        <v>3478.2800293</v>
      </c>
      <c r="D365">
        <v>3452.5112304999998</v>
      </c>
      <c r="E365">
        <v>3456.6230469000002</v>
      </c>
      <c r="F365">
        <v>3404.0100097999998</v>
      </c>
      <c r="G365">
        <v>3379.4399414</v>
      </c>
      <c r="H365">
        <v>3478.2800293</v>
      </c>
      <c r="I365">
        <v>3416.7800293</v>
      </c>
      <c r="J365">
        <v>3428.7614745999999</v>
      </c>
      <c r="L365" t="str">
        <f t="shared" si="38"/>
        <v>16JAN2021:04:00:00</v>
      </c>
      <c r="M365">
        <v>4</v>
      </c>
      <c r="N365">
        <f t="shared" si="39"/>
        <v>-34.899902300000122</v>
      </c>
      <c r="O365">
        <f t="shared" si="40"/>
        <v>-34.899902300000122</v>
      </c>
      <c r="P365">
        <f t="shared" si="41"/>
        <v>0</v>
      </c>
      <c r="Q365">
        <f t="shared" si="42"/>
        <v>1</v>
      </c>
      <c r="R365">
        <f t="shared" si="43"/>
        <v>0</v>
      </c>
      <c r="S365">
        <f t="shared" si="44"/>
        <v>0.99339922746586262</v>
      </c>
    </row>
    <row r="366" spans="1:19" x14ac:dyDescent="0.2">
      <c r="A366" t="s">
        <v>388</v>
      </c>
      <c r="B366">
        <v>3619.3347168</v>
      </c>
      <c r="C366">
        <v>3539.7199707</v>
      </c>
      <c r="D366">
        <v>3601.3613280999998</v>
      </c>
      <c r="E366">
        <v>3630.5483398000001</v>
      </c>
      <c r="F366">
        <v>3435.0700683999999</v>
      </c>
      <c r="G366">
        <v>3316.7800293</v>
      </c>
      <c r="H366">
        <v>3539.7199707</v>
      </c>
      <c r="I366">
        <v>3435.2299804999998</v>
      </c>
      <c r="J366">
        <v>3467.2729491999999</v>
      </c>
      <c r="L366" t="str">
        <f t="shared" si="38"/>
        <v>16JAN2021:05:00:00</v>
      </c>
      <c r="M366">
        <v>5</v>
      </c>
      <c r="N366">
        <f t="shared" si="39"/>
        <v>-79.614746100000048</v>
      </c>
      <c r="O366">
        <f t="shared" si="40"/>
        <v>-79.614746100000048</v>
      </c>
      <c r="P366">
        <f t="shared" si="41"/>
        <v>0</v>
      </c>
      <c r="Q366">
        <f t="shared" si="42"/>
        <v>1</v>
      </c>
      <c r="R366">
        <f t="shared" si="43"/>
        <v>0</v>
      </c>
      <c r="S366">
        <f t="shared" si="44"/>
        <v>2.1997066402963323</v>
      </c>
    </row>
    <row r="367" spans="1:19" x14ac:dyDescent="0.2">
      <c r="A367" t="s">
        <v>389</v>
      </c>
      <c r="B367">
        <v>3773.9943847999998</v>
      </c>
      <c r="C367">
        <v>3539.4799804999998</v>
      </c>
      <c r="D367">
        <v>3797.6499023000001</v>
      </c>
      <c r="E367">
        <v>3799.6958008000001</v>
      </c>
      <c r="F367">
        <v>3482.6599120999999</v>
      </c>
      <c r="G367">
        <v>3504.6101073999998</v>
      </c>
      <c r="H367">
        <v>3539.4799804999998</v>
      </c>
      <c r="I367">
        <v>3530.0400390999998</v>
      </c>
      <c r="J367">
        <v>3550.8273926000002</v>
      </c>
      <c r="L367" t="str">
        <f t="shared" si="38"/>
        <v>16JAN2021:06:00:00</v>
      </c>
      <c r="M367">
        <v>6</v>
      </c>
      <c r="N367">
        <f t="shared" si="39"/>
        <v>-234.51440430000002</v>
      </c>
      <c r="O367">
        <f t="shared" si="40"/>
        <v>-234.51440430000002</v>
      </c>
      <c r="P367">
        <f t="shared" si="41"/>
        <v>0</v>
      </c>
      <c r="Q367">
        <f t="shared" si="42"/>
        <v>1</v>
      </c>
      <c r="R367">
        <f t="shared" si="43"/>
        <v>0</v>
      </c>
      <c r="S367">
        <f t="shared" si="44"/>
        <v>6.2139574251758711</v>
      </c>
    </row>
    <row r="368" spans="1:19" x14ac:dyDescent="0.2">
      <c r="A368" t="s">
        <v>390</v>
      </c>
      <c r="B368">
        <v>3981.7006836</v>
      </c>
      <c r="C368">
        <v>3643.4099120999999</v>
      </c>
      <c r="D368">
        <v>4077.2143554999998</v>
      </c>
      <c r="E368">
        <v>4125.0307616999999</v>
      </c>
      <c r="F368">
        <v>3558.4499512000002</v>
      </c>
      <c r="G368">
        <v>3644.8798827999999</v>
      </c>
      <c r="H368">
        <v>3643.4099120999999</v>
      </c>
      <c r="I368">
        <v>3673.6999512000002</v>
      </c>
      <c r="J368">
        <v>3684.1518554999998</v>
      </c>
      <c r="L368" t="str">
        <f t="shared" si="38"/>
        <v>16JAN2021:07:00:00</v>
      </c>
      <c r="M368">
        <v>7</v>
      </c>
      <c r="N368">
        <f t="shared" si="39"/>
        <v>-338.29077150000012</v>
      </c>
      <c r="O368">
        <f t="shared" si="40"/>
        <v>-338.29077150000012</v>
      </c>
      <c r="P368">
        <f t="shared" si="41"/>
        <v>0</v>
      </c>
      <c r="Q368">
        <f t="shared" si="42"/>
        <v>1</v>
      </c>
      <c r="R368">
        <f t="shared" si="43"/>
        <v>0</v>
      </c>
      <c r="S368">
        <f t="shared" si="44"/>
        <v>8.4961376653289555</v>
      </c>
    </row>
    <row r="369" spans="1:19" x14ac:dyDescent="0.2">
      <c r="A369" t="s">
        <v>391</v>
      </c>
      <c r="B369">
        <v>4142.0263672000001</v>
      </c>
      <c r="C369">
        <v>3911.1699219000002</v>
      </c>
      <c r="D369">
        <v>4231.2241211</v>
      </c>
      <c r="E369">
        <v>4234.3383789</v>
      </c>
      <c r="F369">
        <v>3603.9199219000002</v>
      </c>
      <c r="G369">
        <v>3671.7600097999998</v>
      </c>
      <c r="H369">
        <v>3911.1699219000002</v>
      </c>
      <c r="I369">
        <v>3716.3798827999999</v>
      </c>
      <c r="J369">
        <v>3795.7404784999999</v>
      </c>
      <c r="L369" t="str">
        <f t="shared" si="38"/>
        <v>16JAN2021:08:00:00</v>
      </c>
      <c r="M369">
        <v>8</v>
      </c>
      <c r="N369">
        <f t="shared" si="39"/>
        <v>-230.8564452999999</v>
      </c>
      <c r="O369">
        <f t="shared" si="40"/>
        <v>-230.8564452999999</v>
      </c>
      <c r="P369">
        <f t="shared" si="41"/>
        <v>0</v>
      </c>
      <c r="Q369">
        <f t="shared" si="42"/>
        <v>1</v>
      </c>
      <c r="R369">
        <f t="shared" si="43"/>
        <v>0</v>
      </c>
      <c r="S369">
        <f t="shared" si="44"/>
        <v>5.5735146238592952</v>
      </c>
    </row>
    <row r="370" spans="1:19" x14ac:dyDescent="0.2">
      <c r="A370" t="s">
        <v>392</v>
      </c>
      <c r="B370">
        <v>4143.8095702999999</v>
      </c>
      <c r="C370">
        <v>3824.2700195000002</v>
      </c>
      <c r="D370">
        <v>4190.5678711</v>
      </c>
      <c r="E370">
        <v>4125.8457030999998</v>
      </c>
      <c r="F370">
        <v>3533.5300293</v>
      </c>
      <c r="G370">
        <v>3640.3601073999998</v>
      </c>
      <c r="H370">
        <v>3824.2700195000002</v>
      </c>
      <c r="I370">
        <v>3792.2399902000002</v>
      </c>
      <c r="J370">
        <v>3766.3759765999998</v>
      </c>
      <c r="L370" t="str">
        <f t="shared" si="38"/>
        <v>16JAN2021:09:00:00</v>
      </c>
      <c r="M370">
        <v>9</v>
      </c>
      <c r="N370">
        <f t="shared" si="39"/>
        <v>-319.53955079999969</v>
      </c>
      <c r="O370">
        <f t="shared" si="40"/>
        <v>-319.53955079999969</v>
      </c>
      <c r="P370">
        <f t="shared" si="41"/>
        <v>0</v>
      </c>
      <c r="Q370">
        <f t="shared" si="42"/>
        <v>1</v>
      </c>
      <c r="R370">
        <f t="shared" si="43"/>
        <v>0</v>
      </c>
      <c r="S370">
        <f t="shared" si="44"/>
        <v>7.7112508521202621</v>
      </c>
    </row>
    <row r="371" spans="1:19" x14ac:dyDescent="0.2">
      <c r="A371" t="s">
        <v>393</v>
      </c>
      <c r="B371">
        <v>3934.2612304999998</v>
      </c>
      <c r="C371">
        <v>3669.5600586</v>
      </c>
      <c r="D371">
        <v>3877.4812012000002</v>
      </c>
      <c r="E371">
        <v>3790.2167969000002</v>
      </c>
      <c r="F371">
        <v>3610.6000976999999</v>
      </c>
      <c r="G371">
        <v>3747.6201172000001</v>
      </c>
      <c r="H371">
        <v>3669.5600586</v>
      </c>
      <c r="I371">
        <v>3662.8798827999999</v>
      </c>
      <c r="J371">
        <v>3688.8977051000002</v>
      </c>
      <c r="L371" t="str">
        <f t="shared" si="38"/>
        <v>16JAN2021:10:00:00</v>
      </c>
      <c r="M371">
        <v>10</v>
      </c>
      <c r="N371">
        <f t="shared" si="39"/>
        <v>-264.70117189999974</v>
      </c>
      <c r="O371">
        <f t="shared" si="40"/>
        <v>-264.70117189999974</v>
      </c>
      <c r="P371">
        <f t="shared" si="41"/>
        <v>0</v>
      </c>
      <c r="Q371">
        <f t="shared" si="42"/>
        <v>1</v>
      </c>
      <c r="R371">
        <f t="shared" si="43"/>
        <v>0</v>
      </c>
      <c r="S371">
        <f t="shared" si="44"/>
        <v>6.7281036106074543</v>
      </c>
    </row>
    <row r="372" spans="1:19" x14ac:dyDescent="0.2">
      <c r="A372" t="s">
        <v>394</v>
      </c>
      <c r="B372">
        <v>3583.6818847999998</v>
      </c>
      <c r="C372">
        <v>3429.3701172000001</v>
      </c>
      <c r="D372">
        <v>3534.8332519999999</v>
      </c>
      <c r="E372">
        <v>3511.6840820000002</v>
      </c>
      <c r="F372">
        <v>3391.5400390999998</v>
      </c>
      <c r="G372">
        <v>3394.6899414</v>
      </c>
      <c r="H372">
        <v>3429.3701172000001</v>
      </c>
      <c r="I372">
        <v>3301.8701172000001</v>
      </c>
      <c r="J372">
        <v>3396.8854980000001</v>
      </c>
      <c r="L372" t="str">
        <f t="shared" si="38"/>
        <v>16JAN2021:11:00:00</v>
      </c>
      <c r="M372">
        <v>11</v>
      </c>
      <c r="N372">
        <f t="shared" si="39"/>
        <v>-154.31176759999971</v>
      </c>
      <c r="O372">
        <f t="shared" si="40"/>
        <v>-154.31176759999971</v>
      </c>
      <c r="P372">
        <f t="shared" si="41"/>
        <v>0</v>
      </c>
      <c r="Q372">
        <f t="shared" si="42"/>
        <v>1</v>
      </c>
      <c r="R372">
        <f t="shared" si="43"/>
        <v>0</v>
      </c>
      <c r="S372">
        <f t="shared" si="44"/>
        <v>4.3059560686595821</v>
      </c>
    </row>
    <row r="373" spans="1:19" x14ac:dyDescent="0.2">
      <c r="A373" t="s">
        <v>395</v>
      </c>
      <c r="B373">
        <v>3256.5219726999999</v>
      </c>
      <c r="C373">
        <v>3105.2199707</v>
      </c>
      <c r="D373">
        <v>3206.9135741999999</v>
      </c>
      <c r="E373">
        <v>3231.8686523000001</v>
      </c>
      <c r="F373">
        <v>3150.4599609000002</v>
      </c>
      <c r="G373">
        <v>3136.1000976999999</v>
      </c>
      <c r="H373">
        <v>3105.2199707</v>
      </c>
      <c r="I373">
        <v>3012.2900390999998</v>
      </c>
      <c r="J373">
        <v>3109.8691405999998</v>
      </c>
      <c r="L373" t="str">
        <f t="shared" si="38"/>
        <v>16JAN2021:12:00:00</v>
      </c>
      <c r="M373">
        <v>12</v>
      </c>
      <c r="N373">
        <f t="shared" si="39"/>
        <v>-151.3020019999999</v>
      </c>
      <c r="O373">
        <f t="shared" si="40"/>
        <v>-151.3020019999999</v>
      </c>
      <c r="P373">
        <f t="shared" si="41"/>
        <v>0</v>
      </c>
      <c r="Q373">
        <f t="shared" si="42"/>
        <v>1</v>
      </c>
      <c r="R373">
        <f t="shared" si="43"/>
        <v>0</v>
      </c>
      <c r="S373">
        <f t="shared" si="44"/>
        <v>4.6461225586190222</v>
      </c>
    </row>
    <row r="374" spans="1:19" x14ac:dyDescent="0.2">
      <c r="A374" t="s">
        <v>396</v>
      </c>
      <c r="B374">
        <v>3018.2607422000001</v>
      </c>
      <c r="C374">
        <v>3014.1999512000002</v>
      </c>
      <c r="D374">
        <v>2949.0102539</v>
      </c>
      <c r="E374">
        <v>2942.4665527000002</v>
      </c>
      <c r="F374">
        <v>2986.3701172000001</v>
      </c>
      <c r="G374">
        <v>2860.1899414</v>
      </c>
      <c r="H374">
        <v>3014.1999512000002</v>
      </c>
      <c r="I374">
        <v>2808.5300293</v>
      </c>
      <c r="J374">
        <v>2928.4250487999998</v>
      </c>
      <c r="L374" t="str">
        <f t="shared" si="38"/>
        <v>16JAN2021:13:00:00</v>
      </c>
      <c r="M374">
        <v>13</v>
      </c>
      <c r="N374">
        <f t="shared" si="39"/>
        <v>-4.060790999999881</v>
      </c>
      <c r="O374">
        <f t="shared" si="40"/>
        <v>-4.060790999999881</v>
      </c>
      <c r="P374">
        <f t="shared" si="41"/>
        <v>0</v>
      </c>
      <c r="Q374">
        <f t="shared" si="42"/>
        <v>1</v>
      </c>
      <c r="R374">
        <f t="shared" si="43"/>
        <v>0</v>
      </c>
      <c r="S374">
        <f t="shared" si="44"/>
        <v>0.13454076194358158</v>
      </c>
    </row>
    <row r="375" spans="1:19" x14ac:dyDescent="0.2">
      <c r="A375" t="s">
        <v>397</v>
      </c>
      <c r="B375">
        <v>2866.7634277000002</v>
      </c>
      <c r="C375">
        <v>2790.3500976999999</v>
      </c>
      <c r="D375">
        <v>2790.6560058999999</v>
      </c>
      <c r="E375">
        <v>2660.9011230000001</v>
      </c>
      <c r="F375">
        <v>2916.8798827999999</v>
      </c>
      <c r="G375">
        <v>2784.8999023000001</v>
      </c>
      <c r="H375">
        <v>2790.3500976999999</v>
      </c>
      <c r="I375">
        <v>2645.4899902000002</v>
      </c>
      <c r="J375">
        <v>2785.1245116999999</v>
      </c>
      <c r="L375" t="str">
        <f t="shared" si="38"/>
        <v>16JAN2021:14:00:00</v>
      </c>
      <c r="M375">
        <v>14</v>
      </c>
      <c r="N375">
        <f t="shared" si="39"/>
        <v>-76.413330000000315</v>
      </c>
      <c r="O375">
        <f t="shared" si="40"/>
        <v>-76.413330000000315</v>
      </c>
      <c r="P375">
        <f t="shared" si="41"/>
        <v>0</v>
      </c>
      <c r="Q375">
        <f t="shared" si="42"/>
        <v>1</v>
      </c>
      <c r="R375">
        <f t="shared" si="43"/>
        <v>0</v>
      </c>
      <c r="S375">
        <f t="shared" si="44"/>
        <v>2.665491308479075</v>
      </c>
    </row>
    <row r="376" spans="1:19" x14ac:dyDescent="0.2">
      <c r="A376" t="s">
        <v>398</v>
      </c>
      <c r="B376">
        <v>2765.0334472999998</v>
      </c>
      <c r="C376">
        <v>2763.2900390999998</v>
      </c>
      <c r="D376">
        <v>2705.1071777000002</v>
      </c>
      <c r="E376">
        <v>2563.6472168</v>
      </c>
      <c r="F376">
        <v>2879.6298827999999</v>
      </c>
      <c r="G376">
        <v>2657.2700195000002</v>
      </c>
      <c r="H376">
        <v>2763.2900390999998</v>
      </c>
      <c r="I376">
        <v>2514.2800293</v>
      </c>
      <c r="J376">
        <v>2709.5971679999998</v>
      </c>
      <c r="L376" t="str">
        <f t="shared" si="38"/>
        <v>16JAN2021:15:00:00</v>
      </c>
      <c r="M376">
        <v>15</v>
      </c>
      <c r="N376">
        <f t="shared" si="39"/>
        <v>-1.7434081999999762</v>
      </c>
      <c r="O376">
        <f t="shared" si="40"/>
        <v>-1.7434081999999762</v>
      </c>
      <c r="P376">
        <f t="shared" si="41"/>
        <v>0</v>
      </c>
      <c r="Q376">
        <f t="shared" si="42"/>
        <v>1</v>
      </c>
      <c r="R376">
        <f t="shared" si="43"/>
        <v>0</v>
      </c>
      <c r="S376">
        <f t="shared" si="44"/>
        <v>6.305197507474565E-2</v>
      </c>
    </row>
    <row r="377" spans="1:19" x14ac:dyDescent="0.2">
      <c r="A377" t="s">
        <v>399</v>
      </c>
      <c r="B377">
        <v>2684.7390137000002</v>
      </c>
      <c r="C377">
        <v>2727.7299804999998</v>
      </c>
      <c r="D377">
        <v>2698.5952148000001</v>
      </c>
      <c r="E377">
        <v>2588.0676269999999</v>
      </c>
      <c r="F377">
        <v>2847.9199219000002</v>
      </c>
      <c r="G377">
        <v>2752.7199707</v>
      </c>
      <c r="H377">
        <v>2727.7299804999998</v>
      </c>
      <c r="I377">
        <v>2584.8200683999999</v>
      </c>
      <c r="J377">
        <v>2721.5319823999998</v>
      </c>
      <c r="L377" t="str">
        <f t="shared" si="38"/>
        <v>16JAN2021:16:00:00</v>
      </c>
      <c r="M377">
        <v>16</v>
      </c>
      <c r="N377">
        <f t="shared" si="39"/>
        <v>42.990966799999569</v>
      </c>
      <c r="O377">
        <f t="shared" si="40"/>
        <v>0</v>
      </c>
      <c r="P377">
        <f t="shared" si="41"/>
        <v>42.990966799999569</v>
      </c>
      <c r="Q377">
        <f t="shared" si="42"/>
        <v>0</v>
      </c>
      <c r="R377">
        <f t="shared" si="43"/>
        <v>1</v>
      </c>
      <c r="S377">
        <f t="shared" si="44"/>
        <v>1.6013089756814438</v>
      </c>
    </row>
    <row r="378" spans="1:19" x14ac:dyDescent="0.2">
      <c r="A378" t="s">
        <v>400</v>
      </c>
      <c r="B378">
        <v>2667.3798827999999</v>
      </c>
      <c r="C378">
        <v>2693.7800293</v>
      </c>
      <c r="D378">
        <v>2738.7424316000001</v>
      </c>
      <c r="E378">
        <v>2647.0253905999998</v>
      </c>
      <c r="F378">
        <v>2832.6298827999999</v>
      </c>
      <c r="G378">
        <v>2689.8200683999999</v>
      </c>
      <c r="H378">
        <v>2693.7800293</v>
      </c>
      <c r="I378">
        <v>2579.4099120999999</v>
      </c>
      <c r="J378">
        <v>2705.0253905999998</v>
      </c>
      <c r="L378" t="str">
        <f t="shared" si="38"/>
        <v>16JAN2021:17:00:00</v>
      </c>
      <c r="M378">
        <v>17</v>
      </c>
      <c r="N378">
        <f t="shared" si="39"/>
        <v>26.400146500000119</v>
      </c>
      <c r="O378">
        <f t="shared" si="40"/>
        <v>0</v>
      </c>
      <c r="P378">
        <f t="shared" si="41"/>
        <v>26.400146500000119</v>
      </c>
      <c r="Q378">
        <f t="shared" si="42"/>
        <v>0</v>
      </c>
      <c r="R378">
        <f t="shared" si="43"/>
        <v>1</v>
      </c>
      <c r="S378">
        <f t="shared" si="44"/>
        <v>0.98974078159003653</v>
      </c>
    </row>
    <row r="379" spans="1:19" x14ac:dyDescent="0.2">
      <c r="A379" t="s">
        <v>401</v>
      </c>
      <c r="B379">
        <v>2732.2021484000002</v>
      </c>
      <c r="C379">
        <v>2748.1398926000002</v>
      </c>
      <c r="D379">
        <v>2831.9541015999998</v>
      </c>
      <c r="E379">
        <v>2731.4338379000001</v>
      </c>
      <c r="F379">
        <v>2846.2900390999998</v>
      </c>
      <c r="G379">
        <v>2744.6699219000002</v>
      </c>
      <c r="H379">
        <v>2748.1398926000002</v>
      </c>
      <c r="I379">
        <v>2636.6899414</v>
      </c>
      <c r="J379">
        <v>2754.8579101999999</v>
      </c>
      <c r="L379" t="str">
        <f t="shared" si="38"/>
        <v>16JAN2021:18:00:00</v>
      </c>
      <c r="M379">
        <v>18</v>
      </c>
      <c r="N379">
        <f t="shared" si="39"/>
        <v>15.937744199999997</v>
      </c>
      <c r="O379">
        <f t="shared" si="40"/>
        <v>0</v>
      </c>
      <c r="P379">
        <f t="shared" si="41"/>
        <v>15.937744199999997</v>
      </c>
      <c r="Q379">
        <f t="shared" si="42"/>
        <v>0</v>
      </c>
      <c r="R379">
        <f t="shared" si="43"/>
        <v>1</v>
      </c>
      <c r="S379">
        <f t="shared" si="44"/>
        <v>0.58332961231778802</v>
      </c>
    </row>
    <row r="380" spans="1:19" x14ac:dyDescent="0.2">
      <c r="A380" t="s">
        <v>402</v>
      </c>
      <c r="B380">
        <v>2972.7468262000002</v>
      </c>
      <c r="C380">
        <v>2979.3500976999999</v>
      </c>
      <c r="D380">
        <v>3052.9682616999999</v>
      </c>
      <c r="E380">
        <v>2944.8937987999998</v>
      </c>
      <c r="F380">
        <v>2969.8300780999998</v>
      </c>
      <c r="G380">
        <v>2970.4799804999998</v>
      </c>
      <c r="H380">
        <v>2979.3500976999999</v>
      </c>
      <c r="I380">
        <v>2856.7800293</v>
      </c>
      <c r="J380">
        <v>2954.4211426000002</v>
      </c>
      <c r="L380" t="str">
        <f t="shared" si="38"/>
        <v>16JAN2021:19:00:00</v>
      </c>
      <c r="M380">
        <v>19</v>
      </c>
      <c r="N380">
        <f t="shared" si="39"/>
        <v>6.6032714999996642</v>
      </c>
      <c r="O380">
        <f t="shared" si="40"/>
        <v>0</v>
      </c>
      <c r="P380">
        <f t="shared" si="41"/>
        <v>6.6032714999996642</v>
      </c>
      <c r="Q380">
        <f t="shared" si="42"/>
        <v>0</v>
      </c>
      <c r="R380">
        <f t="shared" si="43"/>
        <v>1</v>
      </c>
      <c r="S380">
        <f t="shared" si="44"/>
        <v>0.22212693801579084</v>
      </c>
    </row>
    <row r="381" spans="1:19" x14ac:dyDescent="0.2">
      <c r="A381" t="s">
        <v>403</v>
      </c>
      <c r="B381">
        <v>3080.4250487999998</v>
      </c>
      <c r="C381">
        <v>3056.3100586</v>
      </c>
      <c r="D381">
        <v>3109.296875</v>
      </c>
      <c r="E381">
        <v>2986.7062987999998</v>
      </c>
      <c r="F381">
        <v>3007.3701172000001</v>
      </c>
      <c r="G381">
        <v>2969.1899414</v>
      </c>
      <c r="H381">
        <v>3056.3100586</v>
      </c>
      <c r="I381">
        <v>2911.2299804999998</v>
      </c>
      <c r="J381">
        <v>3003.5385741999999</v>
      </c>
      <c r="L381" t="str">
        <f t="shared" si="38"/>
        <v>16JAN2021:20:00:00</v>
      </c>
      <c r="M381">
        <v>20</v>
      </c>
      <c r="N381">
        <f t="shared" si="39"/>
        <v>-24.114990199999738</v>
      </c>
      <c r="O381">
        <f t="shared" si="40"/>
        <v>-24.114990199999738</v>
      </c>
      <c r="P381">
        <f t="shared" si="41"/>
        <v>0</v>
      </c>
      <c r="Q381">
        <f t="shared" si="42"/>
        <v>1</v>
      </c>
      <c r="R381">
        <f t="shared" si="43"/>
        <v>0</v>
      </c>
      <c r="S381">
        <f t="shared" si="44"/>
        <v>0.78284619226148333</v>
      </c>
    </row>
    <row r="382" spans="1:19" x14ac:dyDescent="0.2">
      <c r="A382" t="s">
        <v>404</v>
      </c>
      <c r="B382">
        <v>3126.6403808999999</v>
      </c>
      <c r="C382">
        <v>3100.3999023000001</v>
      </c>
      <c r="D382">
        <v>3107.0949707</v>
      </c>
      <c r="E382">
        <v>2966.4697265999998</v>
      </c>
      <c r="F382">
        <v>3023.0800780999998</v>
      </c>
      <c r="G382">
        <v>3030.2399902000002</v>
      </c>
      <c r="H382">
        <v>3100.3999023000001</v>
      </c>
      <c r="I382">
        <v>2937.4899902000002</v>
      </c>
      <c r="J382">
        <v>3032.4094237999998</v>
      </c>
      <c r="L382" t="str">
        <f t="shared" si="38"/>
        <v>16JAN2021:21:00:00</v>
      </c>
      <c r="M382">
        <v>21</v>
      </c>
      <c r="N382">
        <f t="shared" si="39"/>
        <v>-26.240478599999733</v>
      </c>
      <c r="O382">
        <f t="shared" si="40"/>
        <v>-26.240478599999733</v>
      </c>
      <c r="P382">
        <f t="shared" si="41"/>
        <v>0</v>
      </c>
      <c r="Q382">
        <f t="shared" si="42"/>
        <v>1</v>
      </c>
      <c r="R382">
        <f t="shared" si="43"/>
        <v>0</v>
      </c>
      <c r="S382">
        <f t="shared" si="44"/>
        <v>0.83925477200055987</v>
      </c>
    </row>
    <row r="383" spans="1:19" x14ac:dyDescent="0.2">
      <c r="A383" t="s">
        <v>405</v>
      </c>
      <c r="B383">
        <v>3157.9106445000002</v>
      </c>
      <c r="C383">
        <v>3109.5700683999999</v>
      </c>
      <c r="D383">
        <v>3077.4965820000002</v>
      </c>
      <c r="E383">
        <v>2933.6169433999999</v>
      </c>
      <c r="F383">
        <v>3042.4799804999998</v>
      </c>
      <c r="G383">
        <v>3045.2700195000002</v>
      </c>
      <c r="H383">
        <v>3109.5700683999999</v>
      </c>
      <c r="I383">
        <v>2921.0800780999998</v>
      </c>
      <c r="J383">
        <v>3033.6284179999998</v>
      </c>
      <c r="L383" t="str">
        <f t="shared" si="38"/>
        <v>16JAN2021:22:00:00</v>
      </c>
      <c r="M383">
        <v>22</v>
      </c>
      <c r="N383">
        <f t="shared" si="39"/>
        <v>-48.340576100000362</v>
      </c>
      <c r="O383">
        <f t="shared" si="40"/>
        <v>-48.340576100000362</v>
      </c>
      <c r="P383">
        <f t="shared" si="41"/>
        <v>0</v>
      </c>
      <c r="Q383">
        <f t="shared" si="42"/>
        <v>1</v>
      </c>
      <c r="R383">
        <f t="shared" si="43"/>
        <v>0</v>
      </c>
      <c r="S383">
        <f t="shared" si="44"/>
        <v>1.5307771986580148</v>
      </c>
    </row>
    <row r="384" spans="1:19" x14ac:dyDescent="0.2">
      <c r="A384" t="s">
        <v>406</v>
      </c>
      <c r="B384">
        <v>3145.1872558999999</v>
      </c>
      <c r="C384">
        <v>3010.8200683999999</v>
      </c>
      <c r="D384">
        <v>3039.2985840000001</v>
      </c>
      <c r="E384">
        <v>2943.6267090000001</v>
      </c>
      <c r="F384">
        <v>3032.25</v>
      </c>
      <c r="G384">
        <v>2992.9899902000002</v>
      </c>
      <c r="H384">
        <v>3010.8200683999999</v>
      </c>
      <c r="I384">
        <v>2894.4199219000002</v>
      </c>
      <c r="J384">
        <v>2988.4086914</v>
      </c>
      <c r="L384" t="str">
        <f t="shared" si="38"/>
        <v>16JAN2021:23:00:00</v>
      </c>
      <c r="M384">
        <v>23</v>
      </c>
      <c r="N384">
        <f t="shared" si="39"/>
        <v>-134.3671875</v>
      </c>
      <c r="O384">
        <f t="shared" si="40"/>
        <v>-134.3671875</v>
      </c>
      <c r="P384">
        <f t="shared" si="41"/>
        <v>0</v>
      </c>
      <c r="Q384">
        <f t="shared" si="42"/>
        <v>1</v>
      </c>
      <c r="R384">
        <f t="shared" si="43"/>
        <v>0</v>
      </c>
      <c r="S384">
        <f t="shared" si="44"/>
        <v>4.2721522302986257</v>
      </c>
    </row>
    <row r="385" spans="1:19" x14ac:dyDescent="0.2">
      <c r="A385" t="s">
        <v>407</v>
      </c>
      <c r="B385">
        <v>3100.4450683999999</v>
      </c>
      <c r="C385">
        <v>2884.1999512000002</v>
      </c>
      <c r="D385">
        <v>2972.7019043</v>
      </c>
      <c r="E385">
        <v>2911.0217284999999</v>
      </c>
      <c r="F385">
        <v>3004.6201172000001</v>
      </c>
      <c r="G385">
        <v>2940.6999512000002</v>
      </c>
      <c r="H385">
        <v>2884.1999512000002</v>
      </c>
      <c r="I385">
        <v>2824.7099609000002</v>
      </c>
      <c r="J385">
        <v>2917.5578612999998</v>
      </c>
      <c r="L385" t="str">
        <f t="shared" si="38"/>
        <v>17JAN2021:00:00:00</v>
      </c>
      <c r="M385">
        <v>24</v>
      </c>
      <c r="N385">
        <f t="shared" si="39"/>
        <v>-216.24511719999964</v>
      </c>
      <c r="O385">
        <f t="shared" si="40"/>
        <v>-216.24511719999964</v>
      </c>
      <c r="P385">
        <f t="shared" si="41"/>
        <v>0</v>
      </c>
      <c r="Q385">
        <f t="shared" si="42"/>
        <v>1</v>
      </c>
      <c r="R385">
        <f t="shared" si="43"/>
        <v>0</v>
      </c>
      <c r="S385">
        <f t="shared" si="44"/>
        <v>6.9746475886313313</v>
      </c>
    </row>
    <row r="386" spans="1:19" x14ac:dyDescent="0.2">
      <c r="A386" t="s">
        <v>408</v>
      </c>
      <c r="B386">
        <v>3047.7856445000002</v>
      </c>
      <c r="C386">
        <v>2863.4099120999999</v>
      </c>
      <c r="D386">
        <v>2976.3149414</v>
      </c>
      <c r="E386">
        <v>2911.6850586</v>
      </c>
      <c r="F386">
        <v>3038.3898926000002</v>
      </c>
      <c r="G386">
        <v>2854.9899902000002</v>
      </c>
      <c r="H386">
        <v>2863.4099120999999</v>
      </c>
      <c r="I386">
        <v>2826.7099609000002</v>
      </c>
      <c r="J386">
        <v>2911.0405273000001</v>
      </c>
      <c r="L386" t="str">
        <f t="shared" si="38"/>
        <v>17JAN2021:01:00:00</v>
      </c>
      <c r="M386">
        <v>1</v>
      </c>
      <c r="N386">
        <f t="shared" si="39"/>
        <v>-184.37573240000029</v>
      </c>
      <c r="O386">
        <f t="shared" si="40"/>
        <v>-184.37573240000029</v>
      </c>
      <c r="P386">
        <f t="shared" si="41"/>
        <v>0</v>
      </c>
      <c r="Q386">
        <f t="shared" si="42"/>
        <v>1</v>
      </c>
      <c r="R386">
        <f t="shared" si="43"/>
        <v>0</v>
      </c>
      <c r="S386">
        <f t="shared" si="44"/>
        <v>6.0494980259757654</v>
      </c>
    </row>
    <row r="387" spans="1:19" x14ac:dyDescent="0.2">
      <c r="A387" t="s">
        <v>409</v>
      </c>
      <c r="B387">
        <v>3020.2319336</v>
      </c>
      <c r="C387">
        <v>2830.5600586</v>
      </c>
      <c r="D387">
        <v>2959.0412597999998</v>
      </c>
      <c r="E387">
        <v>2912.9521484000002</v>
      </c>
      <c r="F387">
        <v>3021.6599120999999</v>
      </c>
      <c r="G387">
        <v>2822.3100586</v>
      </c>
      <c r="H387">
        <v>2830.5600586</v>
      </c>
      <c r="I387">
        <v>2802.1799316000001</v>
      </c>
      <c r="J387">
        <v>2886.2690429999998</v>
      </c>
      <c r="L387" t="str">
        <f t="shared" ref="L387:L450" si="45">A387</f>
        <v>17JAN2021:02:00:00</v>
      </c>
      <c r="M387">
        <v>2</v>
      </c>
      <c r="N387">
        <f t="shared" ref="N387:N450" si="46">C387-B387</f>
        <v>-189.671875</v>
      </c>
      <c r="O387">
        <f t="shared" ref="O387:O450" si="47">IF(N387&lt;0,N387,0)</f>
        <v>-189.671875</v>
      </c>
      <c r="P387">
        <f t="shared" ref="P387:P450" si="48">IF(N387&gt;0,N387,0)</f>
        <v>0</v>
      </c>
      <c r="Q387">
        <f t="shared" ref="Q387:Q450" si="49">IF(O387&lt;0,1,0)</f>
        <v>1</v>
      </c>
      <c r="R387">
        <f t="shared" ref="R387:R450" si="50">IF(P387&gt;0,1,0)</f>
        <v>0</v>
      </c>
      <c r="S387">
        <f t="shared" ref="S387:S450" si="51">ABS((B387-C387)/B387)*100</f>
        <v>6.2800433599123764</v>
      </c>
    </row>
    <row r="388" spans="1:19" x14ac:dyDescent="0.2">
      <c r="A388" t="s">
        <v>410</v>
      </c>
      <c r="B388">
        <v>3015.8125</v>
      </c>
      <c r="C388">
        <v>2889.0900879000001</v>
      </c>
      <c r="D388">
        <v>2980.9782715000001</v>
      </c>
      <c r="E388">
        <v>2942.6638183999999</v>
      </c>
      <c r="F388">
        <v>3026.8898926000002</v>
      </c>
      <c r="G388">
        <v>2711.3601073999998</v>
      </c>
      <c r="H388">
        <v>2889.0900879000001</v>
      </c>
      <c r="I388">
        <v>2804.8200683999999</v>
      </c>
      <c r="J388">
        <v>2891.7424316000001</v>
      </c>
      <c r="L388" t="str">
        <f t="shared" si="45"/>
        <v>17JAN2021:03:00:00</v>
      </c>
      <c r="M388">
        <v>3</v>
      </c>
      <c r="N388">
        <f t="shared" si="46"/>
        <v>-126.72241209999993</v>
      </c>
      <c r="O388">
        <f t="shared" si="47"/>
        <v>-126.72241209999993</v>
      </c>
      <c r="P388">
        <f t="shared" si="48"/>
        <v>0</v>
      </c>
      <c r="Q388">
        <f t="shared" si="49"/>
        <v>1</v>
      </c>
      <c r="R388">
        <f t="shared" si="50"/>
        <v>0</v>
      </c>
      <c r="S388">
        <f t="shared" si="51"/>
        <v>4.201932716307792</v>
      </c>
    </row>
    <row r="389" spans="1:19" x14ac:dyDescent="0.2">
      <c r="A389" t="s">
        <v>411</v>
      </c>
      <c r="B389">
        <v>3010.5791015999998</v>
      </c>
      <c r="C389">
        <v>2920.6298827999999</v>
      </c>
      <c r="D389">
        <v>2984.8410644999999</v>
      </c>
      <c r="E389">
        <v>2990.0874023000001</v>
      </c>
      <c r="F389">
        <v>3012.1899414</v>
      </c>
      <c r="G389">
        <v>2790.9299316000001</v>
      </c>
      <c r="H389">
        <v>2920.6298827999999</v>
      </c>
      <c r="I389">
        <v>2809.6899414</v>
      </c>
      <c r="J389">
        <v>2907.5986327999999</v>
      </c>
      <c r="L389" t="str">
        <f t="shared" si="45"/>
        <v>17JAN2021:04:00:00</v>
      </c>
      <c r="M389">
        <v>4</v>
      </c>
      <c r="N389">
        <f t="shared" si="46"/>
        <v>-89.949218799999926</v>
      </c>
      <c r="O389">
        <f t="shared" si="47"/>
        <v>-89.949218799999926</v>
      </c>
      <c r="P389">
        <f t="shared" si="48"/>
        <v>0</v>
      </c>
      <c r="Q389">
        <f t="shared" si="49"/>
        <v>1</v>
      </c>
      <c r="R389">
        <f t="shared" si="50"/>
        <v>0</v>
      </c>
      <c r="S389">
        <f t="shared" si="51"/>
        <v>2.9877713145685356</v>
      </c>
    </row>
    <row r="390" spans="1:19" x14ac:dyDescent="0.2">
      <c r="A390" t="s">
        <v>412</v>
      </c>
      <c r="B390">
        <v>3030.3493652000002</v>
      </c>
      <c r="C390">
        <v>2908.3400879000001</v>
      </c>
      <c r="D390">
        <v>3036.2607422000001</v>
      </c>
      <c r="E390">
        <v>3004.1835937999999</v>
      </c>
      <c r="F390">
        <v>2991.4199219000002</v>
      </c>
      <c r="G390">
        <v>2698.2199707</v>
      </c>
      <c r="H390">
        <v>2908.3400879000001</v>
      </c>
      <c r="I390">
        <v>2822.8400879000001</v>
      </c>
      <c r="J390">
        <v>2897.4599609000002</v>
      </c>
      <c r="L390" t="str">
        <f t="shared" si="45"/>
        <v>17JAN2021:05:00:00</v>
      </c>
      <c r="M390">
        <v>5</v>
      </c>
      <c r="N390">
        <f t="shared" si="46"/>
        <v>-122.00927730000012</v>
      </c>
      <c r="O390">
        <f t="shared" si="47"/>
        <v>-122.00927730000012</v>
      </c>
      <c r="P390">
        <f t="shared" si="48"/>
        <v>0</v>
      </c>
      <c r="Q390">
        <f t="shared" si="49"/>
        <v>1</v>
      </c>
      <c r="R390">
        <f t="shared" si="50"/>
        <v>0</v>
      </c>
      <c r="S390">
        <f t="shared" si="51"/>
        <v>4.0262445875427186</v>
      </c>
    </row>
    <row r="391" spans="1:19" x14ac:dyDescent="0.2">
      <c r="A391" t="s">
        <v>413</v>
      </c>
      <c r="B391">
        <v>3062.4262695000002</v>
      </c>
      <c r="C391">
        <v>2894.9699707</v>
      </c>
      <c r="D391">
        <v>3091.9230957</v>
      </c>
      <c r="E391">
        <v>3107.8269043</v>
      </c>
      <c r="F391">
        <v>3008.5900879000001</v>
      </c>
      <c r="G391">
        <v>2740.5700683999999</v>
      </c>
      <c r="H391">
        <v>2894.9699707</v>
      </c>
      <c r="I391">
        <v>2856.8500976999999</v>
      </c>
      <c r="J391">
        <v>2919.1640625</v>
      </c>
      <c r="L391" t="str">
        <f t="shared" si="45"/>
        <v>17JAN2021:06:00:00</v>
      </c>
      <c r="M391">
        <v>6</v>
      </c>
      <c r="N391">
        <f t="shared" si="46"/>
        <v>-167.45629880000024</v>
      </c>
      <c r="O391">
        <f t="shared" si="47"/>
        <v>-167.45629880000024</v>
      </c>
      <c r="P391">
        <f t="shared" si="48"/>
        <v>0</v>
      </c>
      <c r="Q391">
        <f t="shared" si="49"/>
        <v>1</v>
      </c>
      <c r="R391">
        <f t="shared" si="50"/>
        <v>0</v>
      </c>
      <c r="S391">
        <f t="shared" si="51"/>
        <v>5.4680924229186649</v>
      </c>
    </row>
    <row r="392" spans="1:19" x14ac:dyDescent="0.2">
      <c r="A392" t="s">
        <v>414</v>
      </c>
      <c r="B392">
        <v>3126.9677734000002</v>
      </c>
      <c r="C392">
        <v>3092.7099609000002</v>
      </c>
      <c r="D392">
        <v>3203.0014648000001</v>
      </c>
      <c r="E392">
        <v>3228.3012695000002</v>
      </c>
      <c r="F392">
        <v>2992.2900390999998</v>
      </c>
      <c r="G392">
        <v>2893.5</v>
      </c>
      <c r="H392">
        <v>3092.7099609000002</v>
      </c>
      <c r="I392">
        <v>2973.6298827999999</v>
      </c>
      <c r="J392">
        <v>3026.7202148000001</v>
      </c>
      <c r="L392" t="str">
        <f t="shared" si="45"/>
        <v>17JAN2021:07:00:00</v>
      </c>
      <c r="M392">
        <v>7</v>
      </c>
      <c r="N392">
        <f t="shared" si="46"/>
        <v>-34.2578125</v>
      </c>
      <c r="O392">
        <f t="shared" si="47"/>
        <v>-34.2578125</v>
      </c>
      <c r="P392">
        <f t="shared" si="48"/>
        <v>0</v>
      </c>
      <c r="Q392">
        <f t="shared" si="49"/>
        <v>1</v>
      </c>
      <c r="R392">
        <f t="shared" si="50"/>
        <v>0</v>
      </c>
      <c r="S392">
        <f t="shared" si="51"/>
        <v>1.0955601394878129</v>
      </c>
    </row>
    <row r="393" spans="1:19" x14ac:dyDescent="0.2">
      <c r="A393" t="s">
        <v>415</v>
      </c>
      <c r="B393">
        <v>3183.0927734000002</v>
      </c>
      <c r="C393">
        <v>3164.8000487999998</v>
      </c>
      <c r="D393">
        <v>3227.3811034999999</v>
      </c>
      <c r="E393">
        <v>3242.1608887000002</v>
      </c>
      <c r="F393">
        <v>3002.2600097999998</v>
      </c>
      <c r="G393">
        <v>2950.8898926000002</v>
      </c>
      <c r="H393">
        <v>3164.8000487999998</v>
      </c>
      <c r="I393">
        <v>3012.8601073999998</v>
      </c>
      <c r="J393">
        <v>3067.2639159999999</v>
      </c>
      <c r="L393" t="str">
        <f t="shared" si="45"/>
        <v>17JAN2021:08:00:00</v>
      </c>
      <c r="M393">
        <v>8</v>
      </c>
      <c r="N393">
        <f t="shared" si="46"/>
        <v>-18.292724600000383</v>
      </c>
      <c r="O393">
        <f t="shared" si="47"/>
        <v>-18.292724600000383</v>
      </c>
      <c r="P393">
        <f t="shared" si="48"/>
        <v>0</v>
      </c>
      <c r="Q393">
        <f t="shared" si="49"/>
        <v>1</v>
      </c>
      <c r="R393">
        <f t="shared" si="50"/>
        <v>0</v>
      </c>
      <c r="S393">
        <f t="shared" si="51"/>
        <v>0.57468399139561133</v>
      </c>
    </row>
    <row r="394" spans="1:19" x14ac:dyDescent="0.2">
      <c r="A394" t="s">
        <v>416</v>
      </c>
      <c r="B394">
        <v>3185.3681640999998</v>
      </c>
      <c r="C394">
        <v>3229.7299804999998</v>
      </c>
      <c r="D394">
        <v>3153.5217284999999</v>
      </c>
      <c r="E394">
        <v>3136.6955566000001</v>
      </c>
      <c r="F394">
        <v>3000.5800780999998</v>
      </c>
      <c r="G394">
        <v>2949.1799316000001</v>
      </c>
      <c r="H394">
        <v>3229.7299804999998</v>
      </c>
      <c r="I394">
        <v>3066.6699219000002</v>
      </c>
      <c r="J394">
        <v>3087.0825195000002</v>
      </c>
      <c r="L394" t="str">
        <f t="shared" si="45"/>
        <v>17JAN2021:09:00:00</v>
      </c>
      <c r="M394">
        <v>9</v>
      </c>
      <c r="N394">
        <f t="shared" si="46"/>
        <v>44.361816399999952</v>
      </c>
      <c r="O394">
        <f t="shared" si="47"/>
        <v>0</v>
      </c>
      <c r="P394">
        <f t="shared" si="48"/>
        <v>44.361816399999952</v>
      </c>
      <c r="Q394">
        <f t="shared" si="49"/>
        <v>0</v>
      </c>
      <c r="R394">
        <f t="shared" si="50"/>
        <v>1</v>
      </c>
      <c r="S394">
        <f t="shared" si="51"/>
        <v>1.3926746961299534</v>
      </c>
    </row>
    <row r="395" spans="1:19" x14ac:dyDescent="0.2">
      <c r="A395" t="s">
        <v>417</v>
      </c>
      <c r="B395">
        <v>3090.4311523000001</v>
      </c>
      <c r="C395">
        <v>3122.5100097999998</v>
      </c>
      <c r="D395">
        <v>3062.2861327999999</v>
      </c>
      <c r="E395">
        <v>3013.4804687999999</v>
      </c>
      <c r="F395">
        <v>3067.6799316000001</v>
      </c>
      <c r="G395">
        <v>3010.0400390999998</v>
      </c>
      <c r="H395">
        <v>3122.5100097999998</v>
      </c>
      <c r="I395">
        <v>2970.8999023000001</v>
      </c>
      <c r="J395">
        <v>3049.3134765999998</v>
      </c>
      <c r="L395" t="str">
        <f t="shared" si="45"/>
        <v>17JAN2021:10:00:00</v>
      </c>
      <c r="M395">
        <v>10</v>
      </c>
      <c r="N395">
        <f t="shared" si="46"/>
        <v>32.078857499999685</v>
      </c>
      <c r="O395">
        <f t="shared" si="47"/>
        <v>0</v>
      </c>
      <c r="P395">
        <f t="shared" si="48"/>
        <v>32.078857499999685</v>
      </c>
      <c r="Q395">
        <f t="shared" si="49"/>
        <v>0</v>
      </c>
      <c r="R395">
        <f t="shared" si="50"/>
        <v>1</v>
      </c>
      <c r="S395">
        <f t="shared" si="51"/>
        <v>1.0380058936477374</v>
      </c>
    </row>
    <row r="396" spans="1:19" x14ac:dyDescent="0.2">
      <c r="A396" t="s">
        <v>418</v>
      </c>
      <c r="B396">
        <v>2951.9775390999998</v>
      </c>
      <c r="C396">
        <v>3034.3300780999998</v>
      </c>
      <c r="D396">
        <v>3013.6418457</v>
      </c>
      <c r="E396">
        <v>2924.2229004000001</v>
      </c>
      <c r="F396">
        <v>2950.6699219000002</v>
      </c>
      <c r="G396">
        <v>2961.0100097999998</v>
      </c>
      <c r="H396">
        <v>3034.3300780999998</v>
      </c>
      <c r="I396">
        <v>2922.2199707</v>
      </c>
      <c r="J396">
        <v>2973.6364745999999</v>
      </c>
      <c r="L396" t="str">
        <f t="shared" si="45"/>
        <v>17JAN2021:11:00:00</v>
      </c>
      <c r="M396">
        <v>11</v>
      </c>
      <c r="N396">
        <f t="shared" si="46"/>
        <v>82.352538999999979</v>
      </c>
      <c r="O396">
        <f t="shared" si="47"/>
        <v>0</v>
      </c>
      <c r="P396">
        <f t="shared" si="48"/>
        <v>82.352538999999979</v>
      </c>
      <c r="Q396">
        <f t="shared" si="49"/>
        <v>0</v>
      </c>
      <c r="R396">
        <f t="shared" si="50"/>
        <v>1</v>
      </c>
      <c r="S396">
        <f t="shared" si="51"/>
        <v>2.7897413821484447</v>
      </c>
    </row>
    <row r="397" spans="1:19" x14ac:dyDescent="0.2">
      <c r="A397" t="s">
        <v>419</v>
      </c>
      <c r="B397">
        <v>2803.3225097999998</v>
      </c>
      <c r="C397">
        <v>2901.2399902000002</v>
      </c>
      <c r="D397">
        <v>2904.3894043</v>
      </c>
      <c r="E397">
        <v>2770.4365234000002</v>
      </c>
      <c r="F397">
        <v>2842.2800293</v>
      </c>
      <c r="G397">
        <v>2844.9199219000002</v>
      </c>
      <c r="H397">
        <v>2901.2399902000002</v>
      </c>
      <c r="I397">
        <v>2839.7700195000002</v>
      </c>
      <c r="J397">
        <v>2864.4863280999998</v>
      </c>
      <c r="L397" t="str">
        <f t="shared" si="45"/>
        <v>17JAN2021:12:00:00</v>
      </c>
      <c r="M397">
        <v>12</v>
      </c>
      <c r="N397">
        <f t="shared" si="46"/>
        <v>97.917480400000386</v>
      </c>
      <c r="O397">
        <f t="shared" si="47"/>
        <v>0</v>
      </c>
      <c r="P397">
        <f t="shared" si="48"/>
        <v>97.917480400000386</v>
      </c>
      <c r="Q397">
        <f t="shared" si="49"/>
        <v>0</v>
      </c>
      <c r="R397">
        <f t="shared" si="50"/>
        <v>1</v>
      </c>
      <c r="S397">
        <f t="shared" si="51"/>
        <v>3.4929081494439331</v>
      </c>
    </row>
    <row r="398" spans="1:19" x14ac:dyDescent="0.2">
      <c r="A398" t="s">
        <v>420</v>
      </c>
      <c r="B398">
        <v>2716.9216308999999</v>
      </c>
      <c r="C398">
        <v>2887.9799804999998</v>
      </c>
      <c r="D398">
        <v>2833.5996094000002</v>
      </c>
      <c r="E398">
        <v>2741.46875</v>
      </c>
      <c r="F398">
        <v>2791.0600586</v>
      </c>
      <c r="G398">
        <v>2734.8798827999999</v>
      </c>
      <c r="H398">
        <v>2887.9799804999998</v>
      </c>
      <c r="I398">
        <v>2721.6101073999998</v>
      </c>
      <c r="J398">
        <v>2796.2224120999999</v>
      </c>
      <c r="L398" t="str">
        <f t="shared" si="45"/>
        <v>17JAN2021:13:00:00</v>
      </c>
      <c r="M398">
        <v>13</v>
      </c>
      <c r="N398">
        <f t="shared" si="46"/>
        <v>171.05834959999993</v>
      </c>
      <c r="O398">
        <f t="shared" si="47"/>
        <v>0</v>
      </c>
      <c r="P398">
        <f t="shared" si="48"/>
        <v>171.05834959999993</v>
      </c>
      <c r="Q398">
        <f t="shared" si="49"/>
        <v>0</v>
      </c>
      <c r="R398">
        <f t="shared" si="50"/>
        <v>1</v>
      </c>
      <c r="S398">
        <f t="shared" si="51"/>
        <v>6.2960354709729192</v>
      </c>
    </row>
    <row r="399" spans="1:19" x14ac:dyDescent="0.2">
      <c r="A399" t="s">
        <v>421</v>
      </c>
      <c r="B399">
        <v>2677.7197265999998</v>
      </c>
      <c r="C399">
        <v>2788.9299316000001</v>
      </c>
      <c r="D399">
        <v>2757.6662597999998</v>
      </c>
      <c r="E399">
        <v>2673.6557616999999</v>
      </c>
      <c r="F399">
        <v>2746.1799316000001</v>
      </c>
      <c r="G399">
        <v>2649.2800293</v>
      </c>
      <c r="H399">
        <v>2788.9299316000001</v>
      </c>
      <c r="I399">
        <v>2614.6398926000002</v>
      </c>
      <c r="J399">
        <v>2713.3056640999998</v>
      </c>
      <c r="L399" t="str">
        <f t="shared" si="45"/>
        <v>17JAN2021:14:00:00</v>
      </c>
      <c r="M399">
        <v>14</v>
      </c>
      <c r="N399">
        <f t="shared" si="46"/>
        <v>111.21020500000031</v>
      </c>
      <c r="O399">
        <f t="shared" si="47"/>
        <v>0</v>
      </c>
      <c r="P399">
        <f t="shared" si="48"/>
        <v>111.21020500000031</v>
      </c>
      <c r="Q399">
        <f t="shared" si="49"/>
        <v>0</v>
      </c>
      <c r="R399">
        <f t="shared" si="50"/>
        <v>1</v>
      </c>
      <c r="S399">
        <f t="shared" si="51"/>
        <v>4.1531682309861475</v>
      </c>
    </row>
    <row r="400" spans="1:19" x14ac:dyDescent="0.2">
      <c r="A400" t="s">
        <v>422</v>
      </c>
      <c r="B400">
        <v>2666.2724609000002</v>
      </c>
      <c r="C400">
        <v>2753</v>
      </c>
      <c r="D400">
        <v>2727.4616698999998</v>
      </c>
      <c r="E400">
        <v>2629.6958008000001</v>
      </c>
      <c r="F400">
        <v>2747.6201172000001</v>
      </c>
      <c r="G400">
        <v>2596.75</v>
      </c>
      <c r="H400">
        <v>2753</v>
      </c>
      <c r="I400">
        <v>2564.5</v>
      </c>
      <c r="J400">
        <v>2681.8066405999998</v>
      </c>
      <c r="L400" t="str">
        <f t="shared" si="45"/>
        <v>17JAN2021:15:00:00</v>
      </c>
      <c r="M400">
        <v>15</v>
      </c>
      <c r="N400">
        <f t="shared" si="46"/>
        <v>86.727539099999831</v>
      </c>
      <c r="O400">
        <f t="shared" si="47"/>
        <v>0</v>
      </c>
      <c r="P400">
        <f t="shared" si="48"/>
        <v>86.727539099999831</v>
      </c>
      <c r="Q400">
        <f t="shared" si="49"/>
        <v>0</v>
      </c>
      <c r="R400">
        <f t="shared" si="50"/>
        <v>1</v>
      </c>
      <c r="S400">
        <f t="shared" si="51"/>
        <v>3.2527635630578033</v>
      </c>
    </row>
    <row r="401" spans="1:19" x14ac:dyDescent="0.2">
      <c r="A401" t="s">
        <v>423</v>
      </c>
      <c r="B401">
        <v>2669.2834472999998</v>
      </c>
      <c r="C401">
        <v>2717.3400879000001</v>
      </c>
      <c r="D401">
        <v>2726.4692383000001</v>
      </c>
      <c r="E401">
        <v>2632.9545898000001</v>
      </c>
      <c r="F401">
        <v>2739.6298827999999</v>
      </c>
      <c r="G401">
        <v>2639.1398926000002</v>
      </c>
      <c r="H401">
        <v>2717.3400879000001</v>
      </c>
      <c r="I401">
        <v>2626.3898926000002</v>
      </c>
      <c r="J401">
        <v>2691.5410155999998</v>
      </c>
      <c r="L401" t="str">
        <f t="shared" si="45"/>
        <v>17JAN2021:16:00:00</v>
      </c>
      <c r="M401">
        <v>16</v>
      </c>
      <c r="N401">
        <f t="shared" si="46"/>
        <v>48.056640600000264</v>
      </c>
      <c r="O401">
        <f t="shared" si="47"/>
        <v>0</v>
      </c>
      <c r="P401">
        <f t="shared" si="48"/>
        <v>48.056640600000264</v>
      </c>
      <c r="Q401">
        <f t="shared" si="49"/>
        <v>0</v>
      </c>
      <c r="R401">
        <f t="shared" si="50"/>
        <v>1</v>
      </c>
      <c r="S401">
        <f t="shared" si="51"/>
        <v>1.8003573449125425</v>
      </c>
    </row>
    <row r="402" spans="1:19" x14ac:dyDescent="0.2">
      <c r="A402" t="s">
        <v>424</v>
      </c>
      <c r="B402">
        <v>2679.7478027000002</v>
      </c>
      <c r="C402">
        <v>2672.0300293</v>
      </c>
      <c r="D402">
        <v>2750.1828612999998</v>
      </c>
      <c r="E402">
        <v>2669.0864258000001</v>
      </c>
      <c r="F402">
        <v>2751.3500976999999</v>
      </c>
      <c r="G402">
        <v>2588.0300293</v>
      </c>
      <c r="H402">
        <v>2672.0300293</v>
      </c>
      <c r="I402">
        <v>2618.9099120999999</v>
      </c>
      <c r="J402">
        <v>2677.8491211</v>
      </c>
      <c r="L402" t="str">
        <f t="shared" si="45"/>
        <v>17JAN2021:17:00:00</v>
      </c>
      <c r="M402">
        <v>17</v>
      </c>
      <c r="N402">
        <f t="shared" si="46"/>
        <v>-7.7177734000001692</v>
      </c>
      <c r="O402">
        <f t="shared" si="47"/>
        <v>-7.7177734000001692</v>
      </c>
      <c r="P402">
        <f t="shared" si="48"/>
        <v>0</v>
      </c>
      <c r="Q402">
        <f t="shared" si="49"/>
        <v>1</v>
      </c>
      <c r="R402">
        <f t="shared" si="50"/>
        <v>0</v>
      </c>
      <c r="S402">
        <f t="shared" si="51"/>
        <v>0.2880037215526054</v>
      </c>
    </row>
    <row r="403" spans="1:19" x14ac:dyDescent="0.2">
      <c r="A403" t="s">
        <v>425</v>
      </c>
      <c r="B403">
        <v>2744.8322754000001</v>
      </c>
      <c r="C403">
        <v>2714.9299316000001</v>
      </c>
      <c r="D403">
        <v>2814.2878418</v>
      </c>
      <c r="E403">
        <v>2748.8022461</v>
      </c>
      <c r="F403">
        <v>2798.6101073999998</v>
      </c>
      <c r="G403">
        <v>2697.7099609000002</v>
      </c>
      <c r="H403">
        <v>2714.9299316000001</v>
      </c>
      <c r="I403">
        <v>2691.1699219000002</v>
      </c>
      <c r="J403">
        <v>2740.1772461</v>
      </c>
      <c r="L403" t="str">
        <f t="shared" si="45"/>
        <v>17JAN2021:18:00:00</v>
      </c>
      <c r="M403">
        <v>18</v>
      </c>
      <c r="N403">
        <f t="shared" si="46"/>
        <v>-29.902343799999926</v>
      </c>
      <c r="O403">
        <f t="shared" si="47"/>
        <v>-29.902343799999926</v>
      </c>
      <c r="P403">
        <f t="shared" si="48"/>
        <v>0</v>
      </c>
      <c r="Q403">
        <f t="shared" si="49"/>
        <v>1</v>
      </c>
      <c r="R403">
        <f t="shared" si="50"/>
        <v>0</v>
      </c>
      <c r="S403">
        <f t="shared" si="51"/>
        <v>1.0894051366268749</v>
      </c>
    </row>
    <row r="404" spans="1:19" x14ac:dyDescent="0.2">
      <c r="A404" t="s">
        <v>426</v>
      </c>
      <c r="B404">
        <v>2904.8806152000002</v>
      </c>
      <c r="C404">
        <v>2916.4399414</v>
      </c>
      <c r="D404">
        <v>3026.5246582</v>
      </c>
      <c r="E404">
        <v>3007.0075683999999</v>
      </c>
      <c r="F404">
        <v>2952.6298827999999</v>
      </c>
      <c r="G404">
        <v>2918.1101073999998</v>
      </c>
      <c r="H404">
        <v>2916.4399414</v>
      </c>
      <c r="I404">
        <v>2902.9799804999998</v>
      </c>
      <c r="J404">
        <v>2936.0917969000002</v>
      </c>
      <c r="L404" t="str">
        <f t="shared" si="45"/>
        <v>17JAN2021:19:00:00</v>
      </c>
      <c r="M404">
        <v>19</v>
      </c>
      <c r="N404">
        <f t="shared" si="46"/>
        <v>11.559326199999759</v>
      </c>
      <c r="O404">
        <f t="shared" si="47"/>
        <v>0</v>
      </c>
      <c r="P404">
        <f t="shared" si="48"/>
        <v>11.559326199999759</v>
      </c>
      <c r="Q404">
        <f t="shared" si="49"/>
        <v>0</v>
      </c>
      <c r="R404">
        <f t="shared" si="50"/>
        <v>1</v>
      </c>
      <c r="S404">
        <f t="shared" si="51"/>
        <v>0.39792775439771055</v>
      </c>
    </row>
    <row r="405" spans="1:19" x14ac:dyDescent="0.2">
      <c r="A405" t="s">
        <v>427</v>
      </c>
      <c r="B405">
        <v>2943.7209472999998</v>
      </c>
      <c r="C405">
        <v>3012.6799316000001</v>
      </c>
      <c r="D405">
        <v>3093.4003905999998</v>
      </c>
      <c r="E405">
        <v>3107.9162597999998</v>
      </c>
      <c r="F405">
        <v>3020.3601073999998</v>
      </c>
      <c r="G405">
        <v>3014.4899902000002</v>
      </c>
      <c r="H405">
        <v>3012.6799316000001</v>
      </c>
      <c r="I405">
        <v>3054.8200683999999</v>
      </c>
      <c r="J405">
        <v>3035.4514159999999</v>
      </c>
      <c r="L405" t="str">
        <f t="shared" si="45"/>
        <v>17JAN2021:20:00:00</v>
      </c>
      <c r="M405">
        <v>20</v>
      </c>
      <c r="N405">
        <f t="shared" si="46"/>
        <v>68.958984300000338</v>
      </c>
      <c r="O405">
        <f t="shared" si="47"/>
        <v>0</v>
      </c>
      <c r="P405">
        <f t="shared" si="48"/>
        <v>68.958984300000338</v>
      </c>
      <c r="Q405">
        <f t="shared" si="49"/>
        <v>0</v>
      </c>
      <c r="R405">
        <f t="shared" si="50"/>
        <v>1</v>
      </c>
      <c r="S405">
        <f t="shared" si="51"/>
        <v>2.3425788495084756</v>
      </c>
    </row>
    <row r="406" spans="1:19" x14ac:dyDescent="0.2">
      <c r="A406" t="s">
        <v>428</v>
      </c>
      <c r="B406">
        <v>2913.2111816000001</v>
      </c>
      <c r="C406">
        <v>3034.7800293</v>
      </c>
      <c r="D406">
        <v>3062.9519043</v>
      </c>
      <c r="E406">
        <v>2997.1120605000001</v>
      </c>
      <c r="F406">
        <v>3039.7099609000002</v>
      </c>
      <c r="G406">
        <v>3019.4899902000002</v>
      </c>
      <c r="H406">
        <v>3034.7800293</v>
      </c>
      <c r="I406">
        <v>3051.4599609000002</v>
      </c>
      <c r="J406">
        <v>3041.7927245999999</v>
      </c>
      <c r="L406" t="str">
        <f t="shared" si="45"/>
        <v>17JAN2021:21:00:00</v>
      </c>
      <c r="M406">
        <v>21</v>
      </c>
      <c r="N406">
        <f t="shared" si="46"/>
        <v>121.56884769999988</v>
      </c>
      <c r="O406">
        <f t="shared" si="47"/>
        <v>0</v>
      </c>
      <c r="P406">
        <f t="shared" si="48"/>
        <v>121.56884769999988</v>
      </c>
      <c r="Q406">
        <f t="shared" si="49"/>
        <v>0</v>
      </c>
      <c r="R406">
        <f t="shared" si="50"/>
        <v>1</v>
      </c>
      <c r="S406">
        <f t="shared" si="51"/>
        <v>4.1730187110304708</v>
      </c>
    </row>
    <row r="407" spans="1:19" x14ac:dyDescent="0.2">
      <c r="A407" t="s">
        <v>429</v>
      </c>
      <c r="B407">
        <v>2873.2856445000002</v>
      </c>
      <c r="C407">
        <v>3025.5700683999999</v>
      </c>
      <c r="D407">
        <v>3029.0683594000002</v>
      </c>
      <c r="E407">
        <v>2970.3508301000002</v>
      </c>
      <c r="F407">
        <v>3023.2600097999998</v>
      </c>
      <c r="G407">
        <v>2961.8798827999999</v>
      </c>
      <c r="H407">
        <v>3025.5700683999999</v>
      </c>
      <c r="I407">
        <v>2950.5200195000002</v>
      </c>
      <c r="J407">
        <v>2998.7060547000001</v>
      </c>
      <c r="L407" t="str">
        <f t="shared" si="45"/>
        <v>17JAN2021:22:00:00</v>
      </c>
      <c r="M407">
        <v>22</v>
      </c>
      <c r="N407">
        <f t="shared" si="46"/>
        <v>152.28442389999964</v>
      </c>
      <c r="O407">
        <f t="shared" si="47"/>
        <v>0</v>
      </c>
      <c r="P407">
        <f t="shared" si="48"/>
        <v>152.28442389999964</v>
      </c>
      <c r="Q407">
        <f t="shared" si="49"/>
        <v>0</v>
      </c>
      <c r="R407">
        <f t="shared" si="50"/>
        <v>1</v>
      </c>
      <c r="S407">
        <f t="shared" si="51"/>
        <v>5.3000099099614468</v>
      </c>
    </row>
    <row r="408" spans="1:19" x14ac:dyDescent="0.2">
      <c r="A408" t="s">
        <v>430</v>
      </c>
      <c r="B408">
        <v>2755.0290527000002</v>
      </c>
      <c r="C408">
        <v>2929.8300780999998</v>
      </c>
      <c r="D408">
        <v>2952.0671387000002</v>
      </c>
      <c r="E408">
        <v>2915.2065429999998</v>
      </c>
      <c r="F408">
        <v>2918.7600097999998</v>
      </c>
      <c r="G408">
        <v>2892.8798827999999</v>
      </c>
      <c r="H408">
        <v>2929.8300780999998</v>
      </c>
      <c r="I408">
        <v>2902.8898926000002</v>
      </c>
      <c r="J408">
        <v>2918.4882812999999</v>
      </c>
      <c r="L408" t="str">
        <f t="shared" si="45"/>
        <v>17JAN2021:23:00:00</v>
      </c>
      <c r="M408">
        <v>23</v>
      </c>
      <c r="N408">
        <f t="shared" si="46"/>
        <v>174.80102539999962</v>
      </c>
      <c r="O408">
        <f t="shared" si="47"/>
        <v>0</v>
      </c>
      <c r="P408">
        <f t="shared" si="48"/>
        <v>174.80102539999962</v>
      </c>
      <c r="Q408">
        <f t="shared" si="49"/>
        <v>0</v>
      </c>
      <c r="R408">
        <f t="shared" si="50"/>
        <v>1</v>
      </c>
      <c r="S408">
        <f t="shared" si="51"/>
        <v>6.3447978970925938</v>
      </c>
    </row>
    <row r="409" spans="1:19" x14ac:dyDescent="0.2">
      <c r="A409" t="s">
        <v>431</v>
      </c>
      <c r="B409">
        <v>2614.2001952999999</v>
      </c>
      <c r="C409">
        <v>2719.4599609000002</v>
      </c>
      <c r="D409">
        <v>2838.296875</v>
      </c>
      <c r="E409">
        <v>2833.4768066000001</v>
      </c>
      <c r="F409">
        <v>2773.4499512000002</v>
      </c>
      <c r="G409">
        <v>2823.8898926000002</v>
      </c>
      <c r="H409">
        <v>2719.4599609000002</v>
      </c>
      <c r="I409">
        <v>2684.0800780999998</v>
      </c>
      <c r="J409">
        <v>2752.0209961</v>
      </c>
      <c r="L409" t="str">
        <f t="shared" si="45"/>
        <v>18JAN2021:00:00:00</v>
      </c>
      <c r="M409">
        <v>24</v>
      </c>
      <c r="N409">
        <f t="shared" si="46"/>
        <v>105.25976560000026</v>
      </c>
      <c r="O409">
        <f t="shared" si="47"/>
        <v>0</v>
      </c>
      <c r="P409">
        <f t="shared" si="48"/>
        <v>105.25976560000026</v>
      </c>
      <c r="Q409">
        <f t="shared" si="49"/>
        <v>0</v>
      </c>
      <c r="R409">
        <f t="shared" si="50"/>
        <v>1</v>
      </c>
      <c r="S409">
        <f t="shared" si="51"/>
        <v>4.0264615460301769</v>
      </c>
    </row>
    <row r="410" spans="1:19" x14ac:dyDescent="0.2">
      <c r="A410" t="s">
        <v>432</v>
      </c>
      <c r="B410">
        <v>2488.5014648000001</v>
      </c>
      <c r="C410">
        <v>2619.1086426000002</v>
      </c>
      <c r="D410">
        <v>2679.4489745999999</v>
      </c>
      <c r="E410">
        <v>2707.0324707</v>
      </c>
      <c r="F410">
        <v>2604.25</v>
      </c>
      <c r="G410">
        <v>2705.8601073999998</v>
      </c>
      <c r="H410">
        <v>2591.6298827999999</v>
      </c>
      <c r="I410">
        <v>2587.8999023000001</v>
      </c>
      <c r="J410">
        <v>2619.1086426000002</v>
      </c>
      <c r="L410" t="str">
        <f t="shared" si="45"/>
        <v>18JAN2021:01:00:00</v>
      </c>
      <c r="M410">
        <v>1</v>
      </c>
      <c r="N410">
        <f t="shared" si="46"/>
        <v>130.60717780000004</v>
      </c>
      <c r="O410">
        <f t="shared" si="47"/>
        <v>0</v>
      </c>
      <c r="P410">
        <f t="shared" si="48"/>
        <v>130.60717780000004</v>
      </c>
      <c r="Q410">
        <f t="shared" si="49"/>
        <v>0</v>
      </c>
      <c r="R410">
        <f t="shared" si="50"/>
        <v>1</v>
      </c>
      <c r="S410">
        <f t="shared" si="51"/>
        <v>5.2484268001223331</v>
      </c>
    </row>
    <row r="411" spans="1:19" x14ac:dyDescent="0.2">
      <c r="A411" t="s">
        <v>433</v>
      </c>
      <c r="B411">
        <v>2411.8642577999999</v>
      </c>
      <c r="C411">
        <v>2546.5803222999998</v>
      </c>
      <c r="D411">
        <v>2623.3432616999999</v>
      </c>
      <c r="E411">
        <v>2639.0632323999998</v>
      </c>
      <c r="F411">
        <v>2512.9499512000002</v>
      </c>
      <c r="G411">
        <v>2620.9799804999998</v>
      </c>
      <c r="H411">
        <v>2522.7700195000002</v>
      </c>
      <c r="I411">
        <v>2528.4399414</v>
      </c>
      <c r="J411">
        <v>2546.5803222999998</v>
      </c>
      <c r="L411" t="str">
        <f t="shared" si="45"/>
        <v>18JAN2021:02:00:00</v>
      </c>
      <c r="M411">
        <v>2</v>
      </c>
      <c r="N411">
        <f t="shared" si="46"/>
        <v>134.7160644999999</v>
      </c>
      <c r="O411">
        <f t="shared" si="47"/>
        <v>0</v>
      </c>
      <c r="P411">
        <f t="shared" si="48"/>
        <v>134.7160644999999</v>
      </c>
      <c r="Q411">
        <f t="shared" si="49"/>
        <v>0</v>
      </c>
      <c r="R411">
        <f t="shared" si="50"/>
        <v>1</v>
      </c>
      <c r="S411">
        <f t="shared" si="51"/>
        <v>5.5855574817001585</v>
      </c>
    </row>
    <row r="412" spans="1:19" x14ac:dyDescent="0.2">
      <c r="A412" t="s">
        <v>434</v>
      </c>
      <c r="B412">
        <v>2385.9768066000001</v>
      </c>
      <c r="C412">
        <v>2498.0258789</v>
      </c>
      <c r="D412">
        <v>2576.6674804999998</v>
      </c>
      <c r="E412">
        <v>2591.5063476999999</v>
      </c>
      <c r="F412">
        <v>2506.1799316000001</v>
      </c>
      <c r="G412">
        <v>2532.4799804999998</v>
      </c>
      <c r="H412">
        <v>2431.1599120999999</v>
      </c>
      <c r="I412">
        <v>2500.1899414</v>
      </c>
      <c r="J412">
        <v>2498.0258789</v>
      </c>
      <c r="L412" t="str">
        <f t="shared" si="45"/>
        <v>18JAN2021:03:00:00</v>
      </c>
      <c r="M412">
        <v>3</v>
      </c>
      <c r="N412">
        <f t="shared" si="46"/>
        <v>112.04907229999981</v>
      </c>
      <c r="O412">
        <f t="shared" si="47"/>
        <v>0</v>
      </c>
      <c r="P412">
        <f t="shared" si="48"/>
        <v>112.04907229999981</v>
      </c>
      <c r="Q412">
        <f t="shared" si="49"/>
        <v>0</v>
      </c>
      <c r="R412">
        <f t="shared" si="50"/>
        <v>1</v>
      </c>
      <c r="S412">
        <f t="shared" si="51"/>
        <v>4.6961509428781465</v>
      </c>
    </row>
    <row r="413" spans="1:19" x14ac:dyDescent="0.2">
      <c r="A413" t="s">
        <v>435</v>
      </c>
      <c r="B413">
        <v>2402.2294922000001</v>
      </c>
      <c r="C413">
        <v>2500.3254394999999</v>
      </c>
      <c r="D413">
        <v>2558.4826659999999</v>
      </c>
      <c r="E413">
        <v>2619.3454590000001</v>
      </c>
      <c r="F413">
        <v>2532.0500487999998</v>
      </c>
      <c r="G413">
        <v>2470.1599120999999</v>
      </c>
      <c r="H413">
        <v>2463.3898926000002</v>
      </c>
      <c r="I413">
        <v>2491.5400390999998</v>
      </c>
      <c r="J413">
        <v>2500.3254394999999</v>
      </c>
      <c r="L413" t="str">
        <f t="shared" si="45"/>
        <v>18JAN2021:04:00:00</v>
      </c>
      <c r="M413">
        <v>4</v>
      </c>
      <c r="N413">
        <f t="shared" si="46"/>
        <v>98.095947299999807</v>
      </c>
      <c r="O413">
        <f t="shared" si="47"/>
        <v>0</v>
      </c>
      <c r="P413">
        <f t="shared" si="48"/>
        <v>98.095947299999807</v>
      </c>
      <c r="Q413">
        <f t="shared" si="49"/>
        <v>0</v>
      </c>
      <c r="R413">
        <f t="shared" si="50"/>
        <v>1</v>
      </c>
      <c r="S413">
        <f t="shared" si="51"/>
        <v>4.0835377143822331</v>
      </c>
    </row>
    <row r="414" spans="1:19" x14ac:dyDescent="0.2">
      <c r="A414" t="s">
        <v>436</v>
      </c>
      <c r="B414">
        <v>2468.4453125</v>
      </c>
      <c r="C414">
        <v>2600.3366698999998</v>
      </c>
      <c r="D414">
        <v>2597.1032715000001</v>
      </c>
      <c r="E414">
        <v>2660.7136230000001</v>
      </c>
      <c r="F414">
        <v>2617.1699219000002</v>
      </c>
      <c r="G414">
        <v>2552.2299804999998</v>
      </c>
      <c r="H414">
        <v>2614.5400390999998</v>
      </c>
      <c r="I414">
        <v>2594.9699707</v>
      </c>
      <c r="J414">
        <v>2600.3366698999998</v>
      </c>
      <c r="L414" t="str">
        <f t="shared" si="45"/>
        <v>18JAN2021:05:00:00</v>
      </c>
      <c r="M414">
        <v>5</v>
      </c>
      <c r="N414">
        <f t="shared" si="46"/>
        <v>131.89135739999983</v>
      </c>
      <c r="O414">
        <f t="shared" si="47"/>
        <v>0</v>
      </c>
      <c r="P414">
        <f t="shared" si="48"/>
        <v>131.89135739999983</v>
      </c>
      <c r="Q414">
        <f t="shared" si="49"/>
        <v>0</v>
      </c>
      <c r="R414">
        <f t="shared" si="50"/>
        <v>1</v>
      </c>
      <c r="S414">
        <f t="shared" si="51"/>
        <v>5.3430941626339896</v>
      </c>
    </row>
    <row r="415" spans="1:19" x14ac:dyDescent="0.2">
      <c r="A415" t="s">
        <v>437</v>
      </c>
      <c r="B415">
        <v>2612.4433594000002</v>
      </c>
      <c r="C415">
        <v>2719.6630859000002</v>
      </c>
      <c r="D415">
        <v>2698.3151855000001</v>
      </c>
      <c r="E415">
        <v>2802.9929198999998</v>
      </c>
      <c r="F415">
        <v>2819.5100097999998</v>
      </c>
      <c r="G415">
        <v>2636.1899414</v>
      </c>
      <c r="H415">
        <v>2701.8400879000001</v>
      </c>
      <c r="I415">
        <v>2690.0500487999998</v>
      </c>
      <c r="J415">
        <v>2719.6630859000002</v>
      </c>
      <c r="L415" t="str">
        <f t="shared" si="45"/>
        <v>18JAN2021:06:00:00</v>
      </c>
      <c r="M415">
        <v>6</v>
      </c>
      <c r="N415">
        <f t="shared" si="46"/>
        <v>107.21972649999998</v>
      </c>
      <c r="O415">
        <f t="shared" si="47"/>
        <v>0</v>
      </c>
      <c r="P415">
        <f t="shared" si="48"/>
        <v>107.21972649999998</v>
      </c>
      <c r="Q415">
        <f t="shared" si="49"/>
        <v>0</v>
      </c>
      <c r="R415">
        <f t="shared" si="50"/>
        <v>1</v>
      </c>
      <c r="S415">
        <f t="shared" si="51"/>
        <v>4.104193345061657</v>
      </c>
    </row>
    <row r="416" spans="1:19" x14ac:dyDescent="0.2">
      <c r="A416" t="s">
        <v>438</v>
      </c>
      <c r="B416">
        <v>2815.9938965000001</v>
      </c>
      <c r="C416">
        <v>2982.4265137000002</v>
      </c>
      <c r="D416">
        <v>2944.9409179999998</v>
      </c>
      <c r="E416">
        <v>3102.0507812999999</v>
      </c>
      <c r="F416">
        <v>3097.8701172000001</v>
      </c>
      <c r="G416">
        <v>2753.2299804999998</v>
      </c>
      <c r="H416">
        <v>3078.1201172000001</v>
      </c>
      <c r="I416">
        <v>2904.6298827999999</v>
      </c>
      <c r="J416">
        <v>2982.4265137000002</v>
      </c>
      <c r="L416" t="str">
        <f t="shared" si="45"/>
        <v>18JAN2021:07:00:00</v>
      </c>
      <c r="M416">
        <v>7</v>
      </c>
      <c r="N416">
        <f t="shared" si="46"/>
        <v>166.4326172000001</v>
      </c>
      <c r="O416">
        <f t="shared" si="47"/>
        <v>0</v>
      </c>
      <c r="P416">
        <f t="shared" si="48"/>
        <v>166.4326172000001</v>
      </c>
      <c r="Q416">
        <f t="shared" si="49"/>
        <v>0</v>
      </c>
      <c r="R416">
        <f t="shared" si="50"/>
        <v>1</v>
      </c>
      <c r="S416">
        <f t="shared" si="51"/>
        <v>5.9102620004560116</v>
      </c>
    </row>
    <row r="417" spans="1:19" x14ac:dyDescent="0.2">
      <c r="A417" t="s">
        <v>439</v>
      </c>
      <c r="B417">
        <v>2945.5905762000002</v>
      </c>
      <c r="C417">
        <v>3112.0053711</v>
      </c>
      <c r="D417">
        <v>3013.9221191000001</v>
      </c>
      <c r="E417">
        <v>3193.0883789</v>
      </c>
      <c r="F417">
        <v>3284.6398926000002</v>
      </c>
      <c r="G417">
        <v>2881.0800780999998</v>
      </c>
      <c r="H417">
        <v>3109.6000976999999</v>
      </c>
      <c r="I417">
        <v>3106.2800293</v>
      </c>
      <c r="J417">
        <v>3112.0053711</v>
      </c>
      <c r="L417" t="str">
        <f t="shared" si="45"/>
        <v>18JAN2021:08:00:00</v>
      </c>
      <c r="M417">
        <v>8</v>
      </c>
      <c r="N417">
        <f t="shared" si="46"/>
        <v>166.41479489999983</v>
      </c>
      <c r="O417">
        <f t="shared" si="47"/>
        <v>0</v>
      </c>
      <c r="P417">
        <f t="shared" si="48"/>
        <v>166.41479489999983</v>
      </c>
      <c r="Q417">
        <f t="shared" si="49"/>
        <v>0</v>
      </c>
      <c r="R417">
        <f t="shared" si="50"/>
        <v>1</v>
      </c>
      <c r="S417">
        <f t="shared" si="51"/>
        <v>5.6496240938781632</v>
      </c>
    </row>
    <row r="418" spans="1:19" x14ac:dyDescent="0.2">
      <c r="A418" t="s">
        <v>440</v>
      </c>
      <c r="B418">
        <v>2975.3283691000001</v>
      </c>
      <c r="C418">
        <v>3095.2634277000002</v>
      </c>
      <c r="D418">
        <v>2981.0270995999999</v>
      </c>
      <c r="E418">
        <v>2996.3640137000002</v>
      </c>
      <c r="F418">
        <v>3258.2299804999998</v>
      </c>
      <c r="G418">
        <v>2881.7600097999998</v>
      </c>
      <c r="H418">
        <v>3125.8898926000002</v>
      </c>
      <c r="I418">
        <v>3065.5400390999998</v>
      </c>
      <c r="J418">
        <v>3095.2634277000002</v>
      </c>
      <c r="L418" t="str">
        <f t="shared" si="45"/>
        <v>18JAN2021:09:00:00</v>
      </c>
      <c r="M418">
        <v>9</v>
      </c>
      <c r="N418">
        <f t="shared" si="46"/>
        <v>119.93505860000005</v>
      </c>
      <c r="O418">
        <f t="shared" si="47"/>
        <v>0</v>
      </c>
      <c r="P418">
        <f t="shared" si="48"/>
        <v>119.93505860000005</v>
      </c>
      <c r="Q418">
        <f t="shared" si="49"/>
        <v>0</v>
      </c>
      <c r="R418">
        <f t="shared" si="50"/>
        <v>1</v>
      </c>
      <c r="S418">
        <f t="shared" si="51"/>
        <v>4.0309856164305966</v>
      </c>
    </row>
    <row r="419" spans="1:19" x14ac:dyDescent="0.2">
      <c r="A419" t="s">
        <v>441</v>
      </c>
      <c r="B419">
        <v>2944.5603027000002</v>
      </c>
      <c r="C419">
        <v>3069.4433594000002</v>
      </c>
      <c r="D419">
        <v>2927.9653320000002</v>
      </c>
      <c r="E419">
        <v>2879.9704590000001</v>
      </c>
      <c r="F419">
        <v>3254.5500487999998</v>
      </c>
      <c r="G419">
        <v>2950.3601073999998</v>
      </c>
      <c r="H419">
        <v>3021.2900390999998</v>
      </c>
      <c r="I419">
        <v>3062.7700195000002</v>
      </c>
      <c r="J419">
        <v>3069.4433594000002</v>
      </c>
      <c r="L419" t="str">
        <f t="shared" si="45"/>
        <v>18JAN2021:10:00:00</v>
      </c>
      <c r="M419">
        <v>10</v>
      </c>
      <c r="N419">
        <f t="shared" si="46"/>
        <v>124.8830567</v>
      </c>
      <c r="O419">
        <f t="shared" si="47"/>
        <v>0</v>
      </c>
      <c r="P419">
        <f t="shared" si="48"/>
        <v>124.8830567</v>
      </c>
      <c r="Q419">
        <f t="shared" si="49"/>
        <v>0</v>
      </c>
      <c r="R419">
        <f t="shared" si="50"/>
        <v>1</v>
      </c>
      <c r="S419">
        <f t="shared" si="51"/>
        <v>4.2411444787015942</v>
      </c>
    </row>
    <row r="420" spans="1:19" x14ac:dyDescent="0.2">
      <c r="A420" t="s">
        <v>442</v>
      </c>
      <c r="B420">
        <v>2933.1474609000002</v>
      </c>
      <c r="C420">
        <v>3078.0092773000001</v>
      </c>
      <c r="D420">
        <v>2918.2126465000001</v>
      </c>
      <c r="E420">
        <v>2815.0310058999999</v>
      </c>
      <c r="F420">
        <v>3281.3701172000001</v>
      </c>
      <c r="G420">
        <v>3014.5</v>
      </c>
      <c r="H420">
        <v>3027.2299804999998</v>
      </c>
      <c r="I420">
        <v>3037.0800780999998</v>
      </c>
      <c r="J420">
        <v>3078.0092773000001</v>
      </c>
      <c r="L420" t="str">
        <f t="shared" si="45"/>
        <v>18JAN2021:11:00:00</v>
      </c>
      <c r="M420">
        <v>11</v>
      </c>
      <c r="N420">
        <f t="shared" si="46"/>
        <v>144.86181639999995</v>
      </c>
      <c r="O420">
        <f t="shared" si="47"/>
        <v>0</v>
      </c>
      <c r="P420">
        <f t="shared" si="48"/>
        <v>144.86181639999995</v>
      </c>
      <c r="Q420">
        <f t="shared" si="49"/>
        <v>0</v>
      </c>
      <c r="R420">
        <f t="shared" si="50"/>
        <v>1</v>
      </c>
      <c r="S420">
        <f t="shared" si="51"/>
        <v>4.9387839626566503</v>
      </c>
    </row>
    <row r="421" spans="1:19" x14ac:dyDescent="0.2">
      <c r="A421" t="s">
        <v>443</v>
      </c>
      <c r="B421">
        <v>2979.2910155999998</v>
      </c>
      <c r="C421">
        <v>3068.5551758000001</v>
      </c>
      <c r="D421">
        <v>2864.8208008000001</v>
      </c>
      <c r="E421">
        <v>2782.7316894999999</v>
      </c>
      <c r="F421">
        <v>3292.75</v>
      </c>
      <c r="G421">
        <v>2995.6799316000001</v>
      </c>
      <c r="H421">
        <v>3013.8601073999998</v>
      </c>
      <c r="I421">
        <v>3037.3601073999998</v>
      </c>
      <c r="J421">
        <v>3068.5551758000001</v>
      </c>
      <c r="L421" t="str">
        <f t="shared" si="45"/>
        <v>18JAN2021:12:00:00</v>
      </c>
      <c r="M421">
        <v>12</v>
      </c>
      <c r="N421">
        <f t="shared" si="46"/>
        <v>89.264160200000333</v>
      </c>
      <c r="O421">
        <f t="shared" si="47"/>
        <v>0</v>
      </c>
      <c r="P421">
        <f t="shared" si="48"/>
        <v>89.264160200000333</v>
      </c>
      <c r="Q421">
        <f t="shared" si="49"/>
        <v>0</v>
      </c>
      <c r="R421">
        <f t="shared" si="50"/>
        <v>1</v>
      </c>
      <c r="S421">
        <f t="shared" si="51"/>
        <v>2.9961544452220426</v>
      </c>
    </row>
    <row r="422" spans="1:19" x14ac:dyDescent="0.2">
      <c r="A422" t="s">
        <v>444</v>
      </c>
      <c r="B422">
        <v>2987.4997558999999</v>
      </c>
      <c r="C422">
        <v>3015.0263672000001</v>
      </c>
      <c r="D422">
        <v>2840.0512695000002</v>
      </c>
      <c r="E422">
        <v>2807.7490234000002</v>
      </c>
      <c r="F422">
        <v>3206</v>
      </c>
      <c r="G422">
        <v>2983.0800780999998</v>
      </c>
      <c r="H422">
        <v>2971.1599120999999</v>
      </c>
      <c r="I422">
        <v>2971.3798827999999</v>
      </c>
      <c r="J422">
        <v>3015.0263672000001</v>
      </c>
      <c r="L422" t="str">
        <f t="shared" si="45"/>
        <v>18JAN2021:13:00:00</v>
      </c>
      <c r="M422">
        <v>13</v>
      </c>
      <c r="N422">
        <f t="shared" si="46"/>
        <v>27.526611300000241</v>
      </c>
      <c r="O422">
        <f t="shared" si="47"/>
        <v>0</v>
      </c>
      <c r="P422">
        <f t="shared" si="48"/>
        <v>27.526611300000241</v>
      </c>
      <c r="Q422">
        <f t="shared" si="49"/>
        <v>0</v>
      </c>
      <c r="R422">
        <f t="shared" si="50"/>
        <v>1</v>
      </c>
      <c r="S422">
        <f t="shared" si="51"/>
        <v>0.92139292214628832</v>
      </c>
    </row>
    <row r="423" spans="1:19" x14ac:dyDescent="0.2">
      <c r="A423" t="s">
        <v>445</v>
      </c>
      <c r="B423">
        <v>3021.5898437999999</v>
      </c>
      <c r="C423">
        <v>3003.1313476999999</v>
      </c>
      <c r="D423">
        <v>2826.6003418</v>
      </c>
      <c r="E423">
        <v>2851.6586914</v>
      </c>
      <c r="F423">
        <v>3151.1799316000001</v>
      </c>
      <c r="G423">
        <v>2997.7299804999998</v>
      </c>
      <c r="H423">
        <v>2987.7700195000002</v>
      </c>
      <c r="I423">
        <v>2961.4099120999999</v>
      </c>
      <c r="J423">
        <v>3003.1313476999999</v>
      </c>
      <c r="L423" t="str">
        <f t="shared" si="45"/>
        <v>18JAN2021:14:00:00</v>
      </c>
      <c r="M423">
        <v>14</v>
      </c>
      <c r="N423">
        <f t="shared" si="46"/>
        <v>-18.458496100000048</v>
      </c>
      <c r="O423">
        <f t="shared" si="47"/>
        <v>-18.458496100000048</v>
      </c>
      <c r="P423">
        <f t="shared" si="48"/>
        <v>0</v>
      </c>
      <c r="Q423">
        <f t="shared" si="49"/>
        <v>1</v>
      </c>
      <c r="R423">
        <f t="shared" si="50"/>
        <v>0</v>
      </c>
      <c r="S423">
        <f t="shared" si="51"/>
        <v>0.61088688585166628</v>
      </c>
    </row>
    <row r="424" spans="1:19" x14ac:dyDescent="0.2">
      <c r="A424" t="s">
        <v>446</v>
      </c>
      <c r="B424">
        <v>3062.3017577999999</v>
      </c>
      <c r="C424">
        <v>2995.8261719000002</v>
      </c>
      <c r="D424">
        <v>2842.1293945000002</v>
      </c>
      <c r="E424">
        <v>2898.6865234000002</v>
      </c>
      <c r="F424">
        <v>3191.5700683999999</v>
      </c>
      <c r="G424">
        <v>2954.9199219000002</v>
      </c>
      <c r="H424">
        <v>2967.7700195000002</v>
      </c>
      <c r="I424">
        <v>2925.4399414</v>
      </c>
      <c r="J424">
        <v>2995.8261719000002</v>
      </c>
      <c r="L424" t="str">
        <f t="shared" si="45"/>
        <v>18JAN2021:15:00:00</v>
      </c>
      <c r="M424">
        <v>15</v>
      </c>
      <c r="N424">
        <f t="shared" si="46"/>
        <v>-66.475585899999714</v>
      </c>
      <c r="O424">
        <f t="shared" si="47"/>
        <v>-66.475585899999714</v>
      </c>
      <c r="P424">
        <f t="shared" si="48"/>
        <v>0</v>
      </c>
      <c r="Q424">
        <f t="shared" si="49"/>
        <v>1</v>
      </c>
      <c r="R424">
        <f t="shared" si="50"/>
        <v>0</v>
      </c>
      <c r="S424">
        <f t="shared" si="51"/>
        <v>2.1707718950518022</v>
      </c>
    </row>
    <row r="425" spans="1:19" x14ac:dyDescent="0.2">
      <c r="A425" t="s">
        <v>447</v>
      </c>
      <c r="B425">
        <v>3097.9614258000001</v>
      </c>
      <c r="C425">
        <v>3022.5703125</v>
      </c>
      <c r="D425">
        <v>2851.1516112999998</v>
      </c>
      <c r="E425">
        <v>2889.5314941000001</v>
      </c>
      <c r="F425">
        <v>3217.1398926000002</v>
      </c>
      <c r="G425">
        <v>2982.4099120999999</v>
      </c>
      <c r="H425">
        <v>3026.5</v>
      </c>
      <c r="I425">
        <v>2929.8601073999998</v>
      </c>
      <c r="J425">
        <v>3022.5703125</v>
      </c>
      <c r="L425" t="str">
        <f t="shared" si="45"/>
        <v>18JAN2021:16:00:00</v>
      </c>
      <c r="M425">
        <v>16</v>
      </c>
      <c r="N425">
        <f t="shared" si="46"/>
        <v>-75.391113300000143</v>
      </c>
      <c r="O425">
        <f t="shared" si="47"/>
        <v>-75.391113300000143</v>
      </c>
      <c r="P425">
        <f t="shared" si="48"/>
        <v>0</v>
      </c>
      <c r="Q425">
        <f t="shared" si="49"/>
        <v>1</v>
      </c>
      <c r="R425">
        <f t="shared" si="50"/>
        <v>0</v>
      </c>
      <c r="S425">
        <f t="shared" si="51"/>
        <v>2.4335717246876811</v>
      </c>
    </row>
    <row r="426" spans="1:19" x14ac:dyDescent="0.2">
      <c r="A426" t="s">
        <v>448</v>
      </c>
      <c r="B426">
        <v>3109.9382323999998</v>
      </c>
      <c r="C426">
        <v>3042.1508789</v>
      </c>
      <c r="D426">
        <v>2882.0361327999999</v>
      </c>
      <c r="E426">
        <v>2918.1359862999998</v>
      </c>
      <c r="F426">
        <v>3237.8000487999998</v>
      </c>
      <c r="G426">
        <v>3019.4899902000002</v>
      </c>
      <c r="H426">
        <v>2999.4399414</v>
      </c>
      <c r="I426">
        <v>2980.6000976999999</v>
      </c>
      <c r="J426">
        <v>3042.1508789</v>
      </c>
      <c r="L426" t="str">
        <f t="shared" si="45"/>
        <v>18JAN2021:17:00:00</v>
      </c>
      <c r="M426">
        <v>17</v>
      </c>
      <c r="N426">
        <f t="shared" si="46"/>
        <v>-67.787353499999881</v>
      </c>
      <c r="O426">
        <f t="shared" si="47"/>
        <v>-67.787353499999881</v>
      </c>
      <c r="P426">
        <f t="shared" si="48"/>
        <v>0</v>
      </c>
      <c r="Q426">
        <f t="shared" si="49"/>
        <v>1</v>
      </c>
      <c r="R426">
        <f t="shared" si="50"/>
        <v>0</v>
      </c>
      <c r="S426">
        <f t="shared" si="51"/>
        <v>2.1797009597739523</v>
      </c>
    </row>
    <row r="427" spans="1:19" x14ac:dyDescent="0.2">
      <c r="A427" t="s">
        <v>449</v>
      </c>
      <c r="B427">
        <v>3110.8479004000001</v>
      </c>
      <c r="C427">
        <v>3080.3476562999999</v>
      </c>
      <c r="D427">
        <v>2915.9301758000001</v>
      </c>
      <c r="E427">
        <v>2960.1904297000001</v>
      </c>
      <c r="F427">
        <v>3282.0800780999998</v>
      </c>
      <c r="G427">
        <v>3055.2900390999998</v>
      </c>
      <c r="H427">
        <v>3027.6398926000002</v>
      </c>
      <c r="I427">
        <v>3026.0600586</v>
      </c>
      <c r="J427">
        <v>3080.3476562999999</v>
      </c>
      <c r="L427" t="str">
        <f t="shared" si="45"/>
        <v>18JAN2021:18:00:00</v>
      </c>
      <c r="M427">
        <v>18</v>
      </c>
      <c r="N427">
        <f t="shared" si="46"/>
        <v>-30.500244100000145</v>
      </c>
      <c r="O427">
        <f t="shared" si="47"/>
        <v>-30.500244100000145</v>
      </c>
      <c r="P427">
        <f t="shared" si="48"/>
        <v>0</v>
      </c>
      <c r="Q427">
        <f t="shared" si="49"/>
        <v>1</v>
      </c>
      <c r="R427">
        <f t="shared" si="50"/>
        <v>0</v>
      </c>
      <c r="S427">
        <f t="shared" si="51"/>
        <v>0.98044793819968989</v>
      </c>
    </row>
    <row r="428" spans="1:19" x14ac:dyDescent="0.2">
      <c r="A428" t="s">
        <v>450</v>
      </c>
      <c r="B428">
        <v>3216.7563476999999</v>
      </c>
      <c r="C428">
        <v>3220.1672362999998</v>
      </c>
      <c r="D428">
        <v>3126.7980957</v>
      </c>
      <c r="E428">
        <v>3185.5478515999998</v>
      </c>
      <c r="F428">
        <v>3418.5100097999998</v>
      </c>
      <c r="G428">
        <v>3150.1000976999999</v>
      </c>
      <c r="H428">
        <v>3143.6799316000001</v>
      </c>
      <c r="I428">
        <v>3180.0300293</v>
      </c>
      <c r="J428">
        <v>3220.1672362999998</v>
      </c>
      <c r="L428" t="str">
        <f t="shared" si="45"/>
        <v>18JAN2021:19:00:00</v>
      </c>
      <c r="M428">
        <v>19</v>
      </c>
      <c r="N428">
        <f t="shared" si="46"/>
        <v>3.4108885999999075</v>
      </c>
      <c r="O428">
        <f t="shared" si="47"/>
        <v>0</v>
      </c>
      <c r="P428">
        <f t="shared" si="48"/>
        <v>3.4108885999999075</v>
      </c>
      <c r="Q428">
        <f t="shared" si="49"/>
        <v>0</v>
      </c>
      <c r="R428">
        <f t="shared" si="50"/>
        <v>1</v>
      </c>
      <c r="S428">
        <f t="shared" si="51"/>
        <v>0.10603503129600453</v>
      </c>
    </row>
    <row r="429" spans="1:19" x14ac:dyDescent="0.2">
      <c r="A429" t="s">
        <v>451</v>
      </c>
      <c r="B429">
        <v>3224.4799804999998</v>
      </c>
      <c r="C429">
        <v>3258.4321289</v>
      </c>
      <c r="D429">
        <v>3164.1765137000002</v>
      </c>
      <c r="E429">
        <v>3255.4758301000002</v>
      </c>
      <c r="F429">
        <v>3446.5500487999998</v>
      </c>
      <c r="G429">
        <v>3237.7600097999998</v>
      </c>
      <c r="H429">
        <v>3180.3898926000002</v>
      </c>
      <c r="I429">
        <v>3205.8200683999999</v>
      </c>
      <c r="J429">
        <v>3258.4321289</v>
      </c>
      <c r="L429" t="str">
        <f t="shared" si="45"/>
        <v>18JAN2021:20:00:00</v>
      </c>
      <c r="M429">
        <v>20</v>
      </c>
      <c r="N429">
        <f t="shared" si="46"/>
        <v>33.952148400000169</v>
      </c>
      <c r="O429">
        <f t="shared" si="47"/>
        <v>0</v>
      </c>
      <c r="P429">
        <f t="shared" si="48"/>
        <v>33.952148400000169</v>
      </c>
      <c r="Q429">
        <f t="shared" si="49"/>
        <v>0</v>
      </c>
      <c r="R429">
        <f t="shared" si="50"/>
        <v>1</v>
      </c>
      <c r="S429">
        <f t="shared" si="51"/>
        <v>1.0529495796322303</v>
      </c>
    </row>
    <row r="430" spans="1:19" x14ac:dyDescent="0.2">
      <c r="A430" t="s">
        <v>452</v>
      </c>
      <c r="B430">
        <v>3158.0993652000002</v>
      </c>
      <c r="C430">
        <v>3229.8769530999998</v>
      </c>
      <c r="D430">
        <v>3115.2873534999999</v>
      </c>
      <c r="E430">
        <v>3208.0180664</v>
      </c>
      <c r="F430">
        <v>3387.1899414</v>
      </c>
      <c r="G430">
        <v>3195.9699707</v>
      </c>
      <c r="H430">
        <v>3186.4399414</v>
      </c>
      <c r="I430">
        <v>3190.25</v>
      </c>
      <c r="J430">
        <v>3229.8769530999998</v>
      </c>
      <c r="L430" t="str">
        <f t="shared" si="45"/>
        <v>18JAN2021:21:00:00</v>
      </c>
      <c r="M430">
        <v>21</v>
      </c>
      <c r="N430">
        <f t="shared" si="46"/>
        <v>71.777587899999617</v>
      </c>
      <c r="O430">
        <f t="shared" si="47"/>
        <v>0</v>
      </c>
      <c r="P430">
        <f t="shared" si="48"/>
        <v>71.777587899999617</v>
      </c>
      <c r="Q430">
        <f t="shared" si="49"/>
        <v>0</v>
      </c>
      <c r="R430">
        <f t="shared" si="50"/>
        <v>1</v>
      </c>
      <c r="S430">
        <f t="shared" si="51"/>
        <v>2.272809674418018</v>
      </c>
    </row>
    <row r="431" spans="1:19" x14ac:dyDescent="0.2">
      <c r="A431" t="s">
        <v>453</v>
      </c>
      <c r="B431">
        <v>3063.7724609000002</v>
      </c>
      <c r="C431">
        <v>3104.6245116999999</v>
      </c>
      <c r="D431">
        <v>3056.5173340000001</v>
      </c>
      <c r="E431">
        <v>3157.7033691000001</v>
      </c>
      <c r="F431">
        <v>3259.1298827999999</v>
      </c>
      <c r="G431">
        <v>3013.8601073999998</v>
      </c>
      <c r="H431">
        <v>3078.6699219000002</v>
      </c>
      <c r="I431">
        <v>3045.5100097999998</v>
      </c>
      <c r="J431">
        <v>3104.6245116999999</v>
      </c>
      <c r="L431" t="str">
        <f t="shared" si="45"/>
        <v>18JAN2021:22:00:00</v>
      </c>
      <c r="M431">
        <v>22</v>
      </c>
      <c r="N431">
        <f t="shared" si="46"/>
        <v>40.852050799999688</v>
      </c>
      <c r="O431">
        <f t="shared" si="47"/>
        <v>0</v>
      </c>
      <c r="P431">
        <f t="shared" si="48"/>
        <v>40.852050799999688</v>
      </c>
      <c r="Q431">
        <f t="shared" si="49"/>
        <v>0</v>
      </c>
      <c r="R431">
        <f t="shared" si="50"/>
        <v>1</v>
      </c>
      <c r="S431">
        <f t="shared" si="51"/>
        <v>1.3333904955852749</v>
      </c>
    </row>
    <row r="432" spans="1:19" x14ac:dyDescent="0.2">
      <c r="A432" t="s">
        <v>454</v>
      </c>
      <c r="B432">
        <v>2887.1115722999998</v>
      </c>
      <c r="C432">
        <v>2956.2666015999998</v>
      </c>
      <c r="D432">
        <v>2937.9125976999999</v>
      </c>
      <c r="E432">
        <v>3050.8417969000002</v>
      </c>
      <c r="F432">
        <v>3094.5700683999999</v>
      </c>
      <c r="G432">
        <v>2924.3000487999998</v>
      </c>
      <c r="H432">
        <v>2879.9599609000002</v>
      </c>
      <c r="I432">
        <v>2919.4299316000001</v>
      </c>
      <c r="J432">
        <v>2956.2666015999998</v>
      </c>
      <c r="L432" t="str">
        <f t="shared" si="45"/>
        <v>18JAN2021:23:00:00</v>
      </c>
      <c r="M432">
        <v>23</v>
      </c>
      <c r="N432">
        <f t="shared" si="46"/>
        <v>69.155029300000024</v>
      </c>
      <c r="O432">
        <f t="shared" si="47"/>
        <v>0</v>
      </c>
      <c r="P432">
        <f t="shared" si="48"/>
        <v>69.155029300000024</v>
      </c>
      <c r="Q432">
        <f t="shared" si="49"/>
        <v>0</v>
      </c>
      <c r="R432">
        <f t="shared" si="50"/>
        <v>1</v>
      </c>
      <c r="S432">
        <f t="shared" si="51"/>
        <v>2.3953015866618586</v>
      </c>
    </row>
    <row r="433" spans="1:19" x14ac:dyDescent="0.2">
      <c r="A433" t="s">
        <v>455</v>
      </c>
      <c r="B433">
        <v>2687.0510254000001</v>
      </c>
      <c r="C433">
        <v>2734.8725586</v>
      </c>
      <c r="D433">
        <v>2778.3916015999998</v>
      </c>
      <c r="E433">
        <v>2913.2517090000001</v>
      </c>
      <c r="F433">
        <v>2811.6999512000002</v>
      </c>
      <c r="G433">
        <v>2834.7099609000002</v>
      </c>
      <c r="H433">
        <v>2633.9199219000002</v>
      </c>
      <c r="I433">
        <v>2687.3200683999999</v>
      </c>
      <c r="J433">
        <v>2734.8725586</v>
      </c>
      <c r="L433" t="str">
        <f t="shared" si="45"/>
        <v>19JAN2021:00:00:00</v>
      </c>
      <c r="M433">
        <v>24</v>
      </c>
      <c r="N433">
        <f t="shared" si="46"/>
        <v>47.821533199999976</v>
      </c>
      <c r="O433">
        <f t="shared" si="47"/>
        <v>0</v>
      </c>
      <c r="P433">
        <f t="shared" si="48"/>
        <v>47.821533199999976</v>
      </c>
      <c r="Q433">
        <f t="shared" si="49"/>
        <v>0</v>
      </c>
      <c r="R433">
        <f t="shared" si="50"/>
        <v>1</v>
      </c>
      <c r="S433">
        <f t="shared" si="51"/>
        <v>1.7797032042918186</v>
      </c>
    </row>
    <row r="434" spans="1:19" x14ac:dyDescent="0.2">
      <c r="A434" t="s">
        <v>456</v>
      </c>
      <c r="B434">
        <v>2513.5634765999998</v>
      </c>
      <c r="C434">
        <v>2551.4353027000002</v>
      </c>
      <c r="D434">
        <v>2626.7421875</v>
      </c>
      <c r="E434">
        <v>2778.1342773000001</v>
      </c>
      <c r="F434">
        <v>2550.6899414</v>
      </c>
      <c r="G434">
        <v>2671.5400390999998</v>
      </c>
      <c r="H434">
        <v>2470.3701172000001</v>
      </c>
      <c r="I434">
        <v>2535.5400390999998</v>
      </c>
      <c r="J434">
        <v>2551.4353027000002</v>
      </c>
      <c r="L434" t="str">
        <f t="shared" si="45"/>
        <v>19JAN2021:01:00:00</v>
      </c>
      <c r="M434">
        <v>1</v>
      </c>
      <c r="N434">
        <f t="shared" si="46"/>
        <v>37.871826100000362</v>
      </c>
      <c r="O434">
        <f t="shared" si="47"/>
        <v>0</v>
      </c>
      <c r="P434">
        <f t="shared" si="48"/>
        <v>37.871826100000362</v>
      </c>
      <c r="Q434">
        <f t="shared" si="49"/>
        <v>0</v>
      </c>
      <c r="R434">
        <f t="shared" si="50"/>
        <v>1</v>
      </c>
      <c r="S434">
        <f t="shared" si="51"/>
        <v>1.5066986154345352</v>
      </c>
    </row>
    <row r="435" spans="1:19" x14ac:dyDescent="0.2">
      <c r="A435" t="s">
        <v>457</v>
      </c>
      <c r="B435">
        <v>2392.3845215000001</v>
      </c>
      <c r="C435">
        <v>2436.9624023000001</v>
      </c>
      <c r="D435">
        <v>2546.0085448999998</v>
      </c>
      <c r="E435">
        <v>2672.6816405999998</v>
      </c>
      <c r="F435">
        <v>2414.3200683999999</v>
      </c>
      <c r="G435">
        <v>2521.7900390999998</v>
      </c>
      <c r="H435">
        <v>2363.3898926000002</v>
      </c>
      <c r="I435">
        <v>2436.2399902000002</v>
      </c>
      <c r="J435">
        <v>2436.9624023000001</v>
      </c>
      <c r="L435" t="str">
        <f t="shared" si="45"/>
        <v>19JAN2021:02:00:00</v>
      </c>
      <c r="M435">
        <v>2</v>
      </c>
      <c r="N435">
        <f t="shared" si="46"/>
        <v>44.577880800000003</v>
      </c>
      <c r="O435">
        <f t="shared" si="47"/>
        <v>0</v>
      </c>
      <c r="P435">
        <f t="shared" si="48"/>
        <v>44.577880800000003</v>
      </c>
      <c r="Q435">
        <f t="shared" si="49"/>
        <v>0</v>
      </c>
      <c r="R435">
        <f t="shared" si="50"/>
        <v>1</v>
      </c>
      <c r="S435">
        <f t="shared" si="51"/>
        <v>1.8633242440496203</v>
      </c>
    </row>
    <row r="436" spans="1:19" x14ac:dyDescent="0.2">
      <c r="A436" t="s">
        <v>458</v>
      </c>
      <c r="B436">
        <v>2325.6494140999998</v>
      </c>
      <c r="C436">
        <v>2361.3735351999999</v>
      </c>
      <c r="D436">
        <v>2510.8183594000002</v>
      </c>
      <c r="E436">
        <v>2613.0898437999999</v>
      </c>
      <c r="F436">
        <v>2352.7099609000002</v>
      </c>
      <c r="G436">
        <v>2389.0100097999998</v>
      </c>
      <c r="H436">
        <v>2259.8400879000001</v>
      </c>
      <c r="I436">
        <v>2383.0300293</v>
      </c>
      <c r="J436">
        <v>2361.3735351999999</v>
      </c>
      <c r="L436" t="str">
        <f t="shared" si="45"/>
        <v>19JAN2021:03:00:00</v>
      </c>
      <c r="M436">
        <v>3</v>
      </c>
      <c r="N436">
        <f t="shared" si="46"/>
        <v>35.724121100000048</v>
      </c>
      <c r="O436">
        <f t="shared" si="47"/>
        <v>0</v>
      </c>
      <c r="P436">
        <f t="shared" si="48"/>
        <v>35.724121100000048</v>
      </c>
      <c r="Q436">
        <f t="shared" si="49"/>
        <v>0</v>
      </c>
      <c r="R436">
        <f t="shared" si="50"/>
        <v>1</v>
      </c>
      <c r="S436">
        <f t="shared" si="51"/>
        <v>1.5360922795762353</v>
      </c>
    </row>
    <row r="437" spans="1:19" x14ac:dyDescent="0.2">
      <c r="A437" t="s">
        <v>459</v>
      </c>
      <c r="B437">
        <v>2293.7641601999999</v>
      </c>
      <c r="C437">
        <v>2350.2744140999998</v>
      </c>
      <c r="D437">
        <v>2500.2167969000002</v>
      </c>
      <c r="E437">
        <v>2606.6333008000001</v>
      </c>
      <c r="F437">
        <v>2340.6799316000001</v>
      </c>
      <c r="G437">
        <v>2375.6999512000002</v>
      </c>
      <c r="H437">
        <v>2273.8100586</v>
      </c>
      <c r="I437">
        <v>2348.6499023000001</v>
      </c>
      <c r="J437">
        <v>2350.2744140999998</v>
      </c>
      <c r="L437" t="str">
        <f t="shared" si="45"/>
        <v>19JAN2021:04:00:00</v>
      </c>
      <c r="M437">
        <v>4</v>
      </c>
      <c r="N437">
        <f t="shared" si="46"/>
        <v>56.510253899999952</v>
      </c>
      <c r="O437">
        <f t="shared" si="47"/>
        <v>0</v>
      </c>
      <c r="P437">
        <f t="shared" si="48"/>
        <v>56.510253899999952</v>
      </c>
      <c r="Q437">
        <f t="shared" si="49"/>
        <v>0</v>
      </c>
      <c r="R437">
        <f t="shared" si="50"/>
        <v>1</v>
      </c>
      <c r="S437">
        <f t="shared" si="51"/>
        <v>2.4636470863278577</v>
      </c>
    </row>
    <row r="438" spans="1:19" x14ac:dyDescent="0.2">
      <c r="A438" t="s">
        <v>460</v>
      </c>
      <c r="B438">
        <v>2316.8381347999998</v>
      </c>
      <c r="C438">
        <v>2361.6958008000001</v>
      </c>
      <c r="D438">
        <v>2526.3869629000001</v>
      </c>
      <c r="E438">
        <v>2613.4868164</v>
      </c>
      <c r="F438">
        <v>2369.5100097999998</v>
      </c>
      <c r="G438">
        <v>2377.7800293</v>
      </c>
      <c r="H438">
        <v>2297.4599609000002</v>
      </c>
      <c r="I438">
        <v>2327.7299804999998</v>
      </c>
      <c r="J438">
        <v>2361.6958008000001</v>
      </c>
      <c r="L438" t="str">
        <f t="shared" si="45"/>
        <v>19JAN2021:05:00:00</v>
      </c>
      <c r="M438">
        <v>5</v>
      </c>
      <c r="N438">
        <f t="shared" si="46"/>
        <v>44.857666000000336</v>
      </c>
      <c r="O438">
        <f t="shared" si="47"/>
        <v>0</v>
      </c>
      <c r="P438">
        <f t="shared" si="48"/>
        <v>44.857666000000336</v>
      </c>
      <c r="Q438">
        <f t="shared" si="49"/>
        <v>0</v>
      </c>
      <c r="R438">
        <f t="shared" si="50"/>
        <v>1</v>
      </c>
      <c r="S438">
        <f t="shared" si="51"/>
        <v>1.9361588246592227</v>
      </c>
    </row>
    <row r="439" spans="1:19" x14ac:dyDescent="0.2">
      <c r="A439" t="s">
        <v>461</v>
      </c>
      <c r="B439">
        <v>2425.5976562999999</v>
      </c>
      <c r="C439">
        <v>2498.3881836</v>
      </c>
      <c r="D439">
        <v>2661.1855469000002</v>
      </c>
      <c r="E439">
        <v>2736.9174804999998</v>
      </c>
      <c r="F439">
        <v>2519.2600097999998</v>
      </c>
      <c r="G439">
        <v>2416.7399902000002</v>
      </c>
      <c r="H439">
        <v>2471.2800293</v>
      </c>
      <c r="I439">
        <v>2464.0500487999998</v>
      </c>
      <c r="J439">
        <v>2498.3881836</v>
      </c>
      <c r="L439" t="str">
        <f t="shared" si="45"/>
        <v>19JAN2021:06:00:00</v>
      </c>
      <c r="M439">
        <v>6</v>
      </c>
      <c r="N439">
        <f t="shared" si="46"/>
        <v>72.790527300000122</v>
      </c>
      <c r="O439">
        <f t="shared" si="47"/>
        <v>0</v>
      </c>
      <c r="P439">
        <f t="shared" si="48"/>
        <v>72.790527300000122</v>
      </c>
      <c r="Q439">
        <f t="shared" si="49"/>
        <v>0</v>
      </c>
      <c r="R439">
        <f t="shared" si="50"/>
        <v>1</v>
      </c>
      <c r="S439">
        <f t="shared" si="51"/>
        <v>3.0009316306412743</v>
      </c>
    </row>
    <row r="440" spans="1:19" x14ac:dyDescent="0.2">
      <c r="A440" t="s">
        <v>462</v>
      </c>
      <c r="B440">
        <v>2624.0068359000002</v>
      </c>
      <c r="C440">
        <v>2747.7231445000002</v>
      </c>
      <c r="D440">
        <v>2888.0939941000001</v>
      </c>
      <c r="E440">
        <v>2917.4980469000002</v>
      </c>
      <c r="F440">
        <v>2742.75</v>
      </c>
      <c r="G440">
        <v>2698.8100586</v>
      </c>
      <c r="H440">
        <v>2722.7900390999998</v>
      </c>
      <c r="I440">
        <v>2731.8999023000001</v>
      </c>
      <c r="J440">
        <v>2747.7231445000002</v>
      </c>
      <c r="L440" t="str">
        <f t="shared" si="45"/>
        <v>19JAN2021:07:00:00</v>
      </c>
      <c r="M440">
        <v>7</v>
      </c>
      <c r="N440">
        <f t="shared" si="46"/>
        <v>123.71630860000005</v>
      </c>
      <c r="O440">
        <f t="shared" si="47"/>
        <v>0</v>
      </c>
      <c r="P440">
        <f t="shared" si="48"/>
        <v>123.71630860000005</v>
      </c>
      <c r="Q440">
        <f t="shared" si="49"/>
        <v>0</v>
      </c>
      <c r="R440">
        <f t="shared" si="50"/>
        <v>1</v>
      </c>
      <c r="S440">
        <f t="shared" si="51"/>
        <v>4.7147860633361107</v>
      </c>
    </row>
    <row r="441" spans="1:19" x14ac:dyDescent="0.2">
      <c r="A441" t="s">
        <v>463</v>
      </c>
      <c r="B441">
        <v>2759.9492187999999</v>
      </c>
      <c r="C441">
        <v>2877.0031737999998</v>
      </c>
      <c r="D441">
        <v>2989.7946777000002</v>
      </c>
      <c r="E441">
        <v>3021.2607422000001</v>
      </c>
      <c r="F441">
        <v>2891.8100586</v>
      </c>
      <c r="G441">
        <v>2792.3500976999999</v>
      </c>
      <c r="H441">
        <v>2854.7199707</v>
      </c>
      <c r="I441">
        <v>2870.4099120999999</v>
      </c>
      <c r="J441">
        <v>2877.0031737999998</v>
      </c>
      <c r="L441" t="str">
        <f t="shared" si="45"/>
        <v>19JAN2021:08:00:00</v>
      </c>
      <c r="M441">
        <v>8</v>
      </c>
      <c r="N441">
        <f t="shared" si="46"/>
        <v>117.05395499999986</v>
      </c>
      <c r="O441">
        <f t="shared" si="47"/>
        <v>0</v>
      </c>
      <c r="P441">
        <f t="shared" si="48"/>
        <v>117.05395499999986</v>
      </c>
      <c r="Q441">
        <f t="shared" si="49"/>
        <v>0</v>
      </c>
      <c r="R441">
        <f t="shared" si="50"/>
        <v>1</v>
      </c>
      <c r="S441">
        <f t="shared" si="51"/>
        <v>4.2411633591901312</v>
      </c>
    </row>
    <row r="442" spans="1:19" x14ac:dyDescent="0.2">
      <c r="A442" t="s">
        <v>464</v>
      </c>
      <c r="B442">
        <v>2794.0153808999999</v>
      </c>
      <c r="C442">
        <v>2850.5651855000001</v>
      </c>
      <c r="D442">
        <v>2867.8720702999999</v>
      </c>
      <c r="E442">
        <v>2922.4990234000002</v>
      </c>
      <c r="F442">
        <v>2920.6101073999998</v>
      </c>
      <c r="G442">
        <v>2792.9699707</v>
      </c>
      <c r="H442">
        <v>2802.5700683999999</v>
      </c>
      <c r="I442">
        <v>2848.6599120999999</v>
      </c>
      <c r="J442">
        <v>2850.5651855000001</v>
      </c>
      <c r="L442" t="str">
        <f t="shared" si="45"/>
        <v>19JAN2021:09:00:00</v>
      </c>
      <c r="M442">
        <v>9</v>
      </c>
      <c r="N442">
        <f t="shared" si="46"/>
        <v>56.549804600000243</v>
      </c>
      <c r="O442">
        <f t="shared" si="47"/>
        <v>0</v>
      </c>
      <c r="P442">
        <f t="shared" si="48"/>
        <v>56.549804600000243</v>
      </c>
      <c r="Q442">
        <f t="shared" si="49"/>
        <v>0</v>
      </c>
      <c r="R442">
        <f t="shared" si="50"/>
        <v>1</v>
      </c>
      <c r="S442">
        <f t="shared" si="51"/>
        <v>2.0239618216340882</v>
      </c>
    </row>
    <row r="443" spans="1:19" x14ac:dyDescent="0.2">
      <c r="A443" t="s">
        <v>465</v>
      </c>
      <c r="B443">
        <v>2895.1284179999998</v>
      </c>
      <c r="C443">
        <v>2890.6992187999999</v>
      </c>
      <c r="D443">
        <v>2869.5739745999999</v>
      </c>
      <c r="E443">
        <v>2951.9221191000001</v>
      </c>
      <c r="F443">
        <v>2928.0200195000002</v>
      </c>
      <c r="G443">
        <v>2820.8000487999998</v>
      </c>
      <c r="H443">
        <v>2863.5300293</v>
      </c>
      <c r="I443">
        <v>2926.0600586</v>
      </c>
      <c r="J443">
        <v>2890.6992187999999</v>
      </c>
      <c r="L443" t="str">
        <f t="shared" si="45"/>
        <v>19JAN2021:10:00:00</v>
      </c>
      <c r="M443">
        <v>10</v>
      </c>
      <c r="N443">
        <f t="shared" si="46"/>
        <v>-4.4291991999998572</v>
      </c>
      <c r="O443">
        <f t="shared" si="47"/>
        <v>-4.4291991999998572</v>
      </c>
      <c r="P443">
        <f t="shared" si="48"/>
        <v>0</v>
      </c>
      <c r="Q443">
        <f t="shared" si="49"/>
        <v>1</v>
      </c>
      <c r="R443">
        <f t="shared" si="50"/>
        <v>0</v>
      </c>
      <c r="S443">
        <f t="shared" si="51"/>
        <v>0.15298800469305668</v>
      </c>
    </row>
    <row r="444" spans="1:19" x14ac:dyDescent="0.2">
      <c r="A444" t="s">
        <v>466</v>
      </c>
      <c r="B444">
        <v>3013.1840820000002</v>
      </c>
      <c r="C444">
        <v>2967.5493164</v>
      </c>
      <c r="D444">
        <v>2904.6232909999999</v>
      </c>
      <c r="E444">
        <v>3023.2043457</v>
      </c>
      <c r="F444">
        <v>3012.4499512000002</v>
      </c>
      <c r="G444">
        <v>2903.5100097999998</v>
      </c>
      <c r="H444">
        <v>2913.5300293</v>
      </c>
      <c r="I444">
        <v>3040.1499023000001</v>
      </c>
      <c r="J444">
        <v>2967.5493164</v>
      </c>
      <c r="L444" t="str">
        <f t="shared" si="45"/>
        <v>19JAN2021:11:00:00</v>
      </c>
      <c r="M444">
        <v>11</v>
      </c>
      <c r="N444">
        <f t="shared" si="46"/>
        <v>-45.634765600000264</v>
      </c>
      <c r="O444">
        <f t="shared" si="47"/>
        <v>-45.634765600000264</v>
      </c>
      <c r="P444">
        <f t="shared" si="48"/>
        <v>0</v>
      </c>
      <c r="Q444">
        <f t="shared" si="49"/>
        <v>1</v>
      </c>
      <c r="R444">
        <f t="shared" si="50"/>
        <v>0</v>
      </c>
      <c r="S444">
        <f t="shared" si="51"/>
        <v>1.5145030757533473</v>
      </c>
    </row>
    <row r="445" spans="1:19" x14ac:dyDescent="0.2">
      <c r="A445" t="s">
        <v>467</v>
      </c>
      <c r="B445">
        <v>3077.0437012000002</v>
      </c>
      <c r="C445">
        <v>3026.5478515999998</v>
      </c>
      <c r="D445">
        <v>2894.1508789</v>
      </c>
      <c r="E445">
        <v>2998.7995605000001</v>
      </c>
      <c r="F445">
        <v>3079.1499023000001</v>
      </c>
      <c r="G445">
        <v>2998.9099120999999</v>
      </c>
      <c r="H445">
        <v>2998.3200683999999</v>
      </c>
      <c r="I445">
        <v>3082.1899414</v>
      </c>
      <c r="J445">
        <v>3026.5478515999998</v>
      </c>
      <c r="L445" t="str">
        <f t="shared" si="45"/>
        <v>19JAN2021:12:00:00</v>
      </c>
      <c r="M445">
        <v>12</v>
      </c>
      <c r="N445">
        <f t="shared" si="46"/>
        <v>-50.495849600000383</v>
      </c>
      <c r="O445">
        <f t="shared" si="47"/>
        <v>-50.495849600000383</v>
      </c>
      <c r="P445">
        <f t="shared" si="48"/>
        <v>0</v>
      </c>
      <c r="Q445">
        <f t="shared" si="49"/>
        <v>1</v>
      </c>
      <c r="R445">
        <f t="shared" si="50"/>
        <v>0</v>
      </c>
      <c r="S445">
        <f t="shared" si="51"/>
        <v>1.6410507780668753</v>
      </c>
    </row>
    <row r="446" spans="1:19" x14ac:dyDescent="0.2">
      <c r="A446" t="s">
        <v>468</v>
      </c>
      <c r="B446">
        <v>3101.5476073999998</v>
      </c>
      <c r="C446">
        <v>3077.6489258000001</v>
      </c>
      <c r="D446">
        <v>2893.9631347999998</v>
      </c>
      <c r="E446">
        <v>3000.2895508000001</v>
      </c>
      <c r="F446">
        <v>3115.3400879000001</v>
      </c>
      <c r="G446">
        <v>3050.0900879000001</v>
      </c>
      <c r="H446">
        <v>3060.7099609000002</v>
      </c>
      <c r="I446">
        <v>3162.5200195000002</v>
      </c>
      <c r="J446">
        <v>3077.6489258000001</v>
      </c>
      <c r="L446" t="str">
        <f t="shared" si="45"/>
        <v>19JAN2021:13:00:00</v>
      </c>
      <c r="M446">
        <v>13</v>
      </c>
      <c r="N446">
        <f t="shared" si="46"/>
        <v>-23.898681599999691</v>
      </c>
      <c r="O446">
        <f t="shared" si="47"/>
        <v>-23.898681599999691</v>
      </c>
      <c r="P446">
        <f t="shared" si="48"/>
        <v>0</v>
      </c>
      <c r="Q446">
        <f t="shared" si="49"/>
        <v>1</v>
      </c>
      <c r="R446">
        <f t="shared" si="50"/>
        <v>0</v>
      </c>
      <c r="S446">
        <f t="shared" si="51"/>
        <v>0.77054053734270245</v>
      </c>
    </row>
    <row r="447" spans="1:19" x14ac:dyDescent="0.2">
      <c r="A447" t="s">
        <v>469</v>
      </c>
      <c r="B447">
        <v>3092.3693847999998</v>
      </c>
      <c r="C447">
        <v>3075.2392577999999</v>
      </c>
      <c r="D447">
        <v>2890.9628905999998</v>
      </c>
      <c r="E447">
        <v>3028.1782226999999</v>
      </c>
      <c r="F447">
        <v>3132.8300780999998</v>
      </c>
      <c r="G447">
        <v>3075.3701172000001</v>
      </c>
      <c r="H447">
        <v>3025.3500976999999</v>
      </c>
      <c r="I447">
        <v>3159.6101073999998</v>
      </c>
      <c r="J447">
        <v>3075.2392577999999</v>
      </c>
      <c r="L447" t="str">
        <f t="shared" si="45"/>
        <v>19JAN2021:14:00:00</v>
      </c>
      <c r="M447">
        <v>14</v>
      </c>
      <c r="N447">
        <f t="shared" si="46"/>
        <v>-17.130126999999902</v>
      </c>
      <c r="O447">
        <f t="shared" si="47"/>
        <v>-17.130126999999902</v>
      </c>
      <c r="P447">
        <f t="shared" si="48"/>
        <v>0</v>
      </c>
      <c r="Q447">
        <f t="shared" si="49"/>
        <v>1</v>
      </c>
      <c r="R447">
        <f t="shared" si="50"/>
        <v>0</v>
      </c>
      <c r="S447">
        <f t="shared" si="51"/>
        <v>0.55394827940672431</v>
      </c>
    </row>
    <row r="448" spans="1:19" x14ac:dyDescent="0.2">
      <c r="A448" t="s">
        <v>470</v>
      </c>
      <c r="B448">
        <v>3087.0239258000001</v>
      </c>
      <c r="C448">
        <v>3096.7448730000001</v>
      </c>
      <c r="D448">
        <v>2909.9785155999998</v>
      </c>
      <c r="E448">
        <v>3064.0163573999998</v>
      </c>
      <c r="F448">
        <v>3157.9499512000002</v>
      </c>
      <c r="G448">
        <v>3084.5800780999998</v>
      </c>
      <c r="H448">
        <v>3062.3300780999998</v>
      </c>
      <c r="I448">
        <v>3169.4199219000002</v>
      </c>
      <c r="J448">
        <v>3096.7448730000001</v>
      </c>
      <c r="L448" t="str">
        <f t="shared" si="45"/>
        <v>19JAN2021:15:00:00</v>
      </c>
      <c r="M448">
        <v>15</v>
      </c>
      <c r="N448">
        <f t="shared" si="46"/>
        <v>9.720947199999955</v>
      </c>
      <c r="O448">
        <f t="shared" si="47"/>
        <v>0</v>
      </c>
      <c r="P448">
        <f t="shared" si="48"/>
        <v>9.720947199999955</v>
      </c>
      <c r="Q448">
        <f t="shared" si="49"/>
        <v>0</v>
      </c>
      <c r="R448">
        <f t="shared" si="50"/>
        <v>1</v>
      </c>
      <c r="S448">
        <f t="shared" si="51"/>
        <v>0.31489704756599118</v>
      </c>
    </row>
    <row r="449" spans="1:19" x14ac:dyDescent="0.2">
      <c r="A449" t="s">
        <v>471</v>
      </c>
      <c r="B449">
        <v>3082.0266112999998</v>
      </c>
      <c r="C449">
        <v>3097.9355469000002</v>
      </c>
      <c r="D449">
        <v>2912.7749023000001</v>
      </c>
      <c r="E449">
        <v>3062.5258789</v>
      </c>
      <c r="F449">
        <v>3180.9299316000001</v>
      </c>
      <c r="G449">
        <v>3116.7299804999998</v>
      </c>
      <c r="H449">
        <v>3036.7600097999998</v>
      </c>
      <c r="I449">
        <v>3159.3000487999998</v>
      </c>
      <c r="J449">
        <v>3097.9355469000002</v>
      </c>
      <c r="L449" t="str">
        <f t="shared" si="45"/>
        <v>19JAN2021:16:00:00</v>
      </c>
      <c r="M449">
        <v>16</v>
      </c>
      <c r="N449">
        <f t="shared" si="46"/>
        <v>15.908935600000405</v>
      </c>
      <c r="O449">
        <f t="shared" si="47"/>
        <v>0</v>
      </c>
      <c r="P449">
        <f t="shared" si="48"/>
        <v>15.908935600000405</v>
      </c>
      <c r="Q449">
        <f t="shared" si="49"/>
        <v>0</v>
      </c>
      <c r="R449">
        <f t="shared" si="50"/>
        <v>1</v>
      </c>
      <c r="S449">
        <f t="shared" si="51"/>
        <v>0.51618423869773178</v>
      </c>
    </row>
    <row r="450" spans="1:19" x14ac:dyDescent="0.2">
      <c r="A450" t="s">
        <v>472</v>
      </c>
      <c r="B450">
        <v>3096.3488769999999</v>
      </c>
      <c r="C450">
        <v>3123.7414551000002</v>
      </c>
      <c r="D450">
        <v>2927.6215820000002</v>
      </c>
      <c r="E450">
        <v>3071.9296875</v>
      </c>
      <c r="F450">
        <v>3174.6201172000001</v>
      </c>
      <c r="G450">
        <v>3132.4299316000001</v>
      </c>
      <c r="H450">
        <v>3074.4499512000002</v>
      </c>
      <c r="I450">
        <v>3215.8701172000001</v>
      </c>
      <c r="J450">
        <v>3123.7414551000002</v>
      </c>
      <c r="L450" t="str">
        <f t="shared" si="45"/>
        <v>19JAN2021:17:00:00</v>
      </c>
      <c r="M450">
        <v>17</v>
      </c>
      <c r="N450">
        <f t="shared" si="46"/>
        <v>27.392578100000264</v>
      </c>
      <c r="O450">
        <f t="shared" si="47"/>
        <v>0</v>
      </c>
      <c r="P450">
        <f t="shared" si="48"/>
        <v>27.392578100000264</v>
      </c>
      <c r="Q450">
        <f t="shared" si="49"/>
        <v>0</v>
      </c>
      <c r="R450">
        <f t="shared" si="50"/>
        <v>1</v>
      </c>
      <c r="S450">
        <f t="shared" si="51"/>
        <v>0.88467350379910914</v>
      </c>
    </row>
    <row r="451" spans="1:19" x14ac:dyDescent="0.2">
      <c r="A451" t="s">
        <v>473</v>
      </c>
      <c r="B451">
        <v>3109.8410644999999</v>
      </c>
      <c r="C451">
        <v>3104.5805664</v>
      </c>
      <c r="D451">
        <v>2954.4423827999999</v>
      </c>
      <c r="E451">
        <v>3088.8908691000001</v>
      </c>
      <c r="F451">
        <v>3183.3400879000001</v>
      </c>
      <c r="G451">
        <v>3122.6201172000001</v>
      </c>
      <c r="H451">
        <v>3074.5500487999998</v>
      </c>
      <c r="I451">
        <v>3121.8999023000001</v>
      </c>
      <c r="J451">
        <v>3104.5805664</v>
      </c>
      <c r="L451" t="str">
        <f t="shared" ref="L451:L514" si="52">A451</f>
        <v>19JAN2021:18:00:00</v>
      </c>
      <c r="M451">
        <v>18</v>
      </c>
      <c r="N451">
        <f t="shared" ref="N451:N514" si="53">C451-B451</f>
        <v>-5.2604980999999498</v>
      </c>
      <c r="O451">
        <f t="shared" ref="O451:O514" si="54">IF(N451&lt;0,N451,0)</f>
        <v>-5.2604980999999498</v>
      </c>
      <c r="P451">
        <f t="shared" ref="P451:P514" si="55">IF(N451&gt;0,N451,0)</f>
        <v>0</v>
      </c>
      <c r="Q451">
        <f t="shared" ref="Q451:Q514" si="56">IF(O451&lt;0,1,0)</f>
        <v>1</v>
      </c>
      <c r="R451">
        <f t="shared" ref="R451:R514" si="57">IF(P451&gt;0,1,0)</f>
        <v>0</v>
      </c>
      <c r="S451">
        <f t="shared" ref="S451:S514" si="58">ABS((B451-C451)/B451)*100</f>
        <v>0.16915649356008916</v>
      </c>
    </row>
    <row r="452" spans="1:19" x14ac:dyDescent="0.2">
      <c r="A452" t="s">
        <v>474</v>
      </c>
      <c r="B452">
        <v>3219.9912109000002</v>
      </c>
      <c r="C452">
        <v>3263.9401855000001</v>
      </c>
      <c r="D452">
        <v>3142.5712890999998</v>
      </c>
      <c r="E452">
        <v>3250.2963866999999</v>
      </c>
      <c r="F452">
        <v>3283.8000487999998</v>
      </c>
      <c r="G452">
        <v>3253.1298827999999</v>
      </c>
      <c r="H452">
        <v>3217.1398926000002</v>
      </c>
      <c r="I452">
        <v>3356.9699707</v>
      </c>
      <c r="J452">
        <v>3263.9401855000001</v>
      </c>
      <c r="L452" t="str">
        <f t="shared" si="52"/>
        <v>19JAN2021:19:00:00</v>
      </c>
      <c r="M452">
        <v>19</v>
      </c>
      <c r="N452">
        <f t="shared" si="53"/>
        <v>43.948974599999929</v>
      </c>
      <c r="O452">
        <f t="shared" si="54"/>
        <v>0</v>
      </c>
      <c r="P452">
        <f t="shared" si="55"/>
        <v>43.948974599999929</v>
      </c>
      <c r="Q452">
        <f t="shared" si="56"/>
        <v>0</v>
      </c>
      <c r="R452">
        <f t="shared" si="57"/>
        <v>1</v>
      </c>
      <c r="S452">
        <f t="shared" si="58"/>
        <v>1.3648787130607112</v>
      </c>
    </row>
    <row r="453" spans="1:19" x14ac:dyDescent="0.2">
      <c r="A453" t="s">
        <v>475</v>
      </c>
      <c r="B453">
        <v>3208.7221679999998</v>
      </c>
      <c r="C453">
        <v>3262.453125</v>
      </c>
      <c r="D453">
        <v>3161.8635254000001</v>
      </c>
      <c r="E453">
        <v>3268.8740234000002</v>
      </c>
      <c r="F453">
        <v>3258</v>
      </c>
      <c r="G453">
        <v>3279.1599120999999</v>
      </c>
      <c r="H453">
        <v>3220.9799804999998</v>
      </c>
      <c r="I453">
        <v>3350.3200683999999</v>
      </c>
      <c r="J453">
        <v>3262.453125</v>
      </c>
      <c r="L453" t="str">
        <f t="shared" si="52"/>
        <v>19JAN2021:20:00:00</v>
      </c>
      <c r="M453">
        <v>20</v>
      </c>
      <c r="N453">
        <f t="shared" si="53"/>
        <v>53.730957000000217</v>
      </c>
      <c r="O453">
        <f t="shared" si="54"/>
        <v>0</v>
      </c>
      <c r="P453">
        <f t="shared" si="55"/>
        <v>53.730957000000217</v>
      </c>
      <c r="Q453">
        <f t="shared" si="56"/>
        <v>0</v>
      </c>
      <c r="R453">
        <f t="shared" si="57"/>
        <v>1</v>
      </c>
      <c r="S453">
        <f t="shared" si="58"/>
        <v>1.6745281824599598</v>
      </c>
    </row>
    <row r="454" spans="1:19" x14ac:dyDescent="0.2">
      <c r="A454" t="s">
        <v>476</v>
      </c>
      <c r="B454">
        <v>3136.0971679999998</v>
      </c>
      <c r="C454">
        <v>3223.8703612999998</v>
      </c>
      <c r="D454">
        <v>3095.2416991999999</v>
      </c>
      <c r="E454">
        <v>3202.4467773000001</v>
      </c>
      <c r="F454">
        <v>3221.5300293</v>
      </c>
      <c r="G454">
        <v>3189.7800293</v>
      </c>
      <c r="H454">
        <v>3194.0700683999999</v>
      </c>
      <c r="I454">
        <v>3337.3701172000001</v>
      </c>
      <c r="J454">
        <v>3223.8703612999998</v>
      </c>
      <c r="L454" t="str">
        <f t="shared" si="52"/>
        <v>19JAN2021:21:00:00</v>
      </c>
      <c r="M454">
        <v>21</v>
      </c>
      <c r="N454">
        <f t="shared" si="53"/>
        <v>87.773193300000003</v>
      </c>
      <c r="O454">
        <f t="shared" si="54"/>
        <v>0</v>
      </c>
      <c r="P454">
        <f t="shared" si="55"/>
        <v>87.773193300000003</v>
      </c>
      <c r="Q454">
        <f t="shared" si="56"/>
        <v>0</v>
      </c>
      <c r="R454">
        <f t="shared" si="57"/>
        <v>1</v>
      </c>
      <c r="S454">
        <f t="shared" si="58"/>
        <v>2.7988033724087726</v>
      </c>
    </row>
    <row r="455" spans="1:19" x14ac:dyDescent="0.2">
      <c r="A455" t="s">
        <v>477</v>
      </c>
      <c r="B455">
        <v>3026.3051758000001</v>
      </c>
      <c r="C455">
        <v>3089.6875</v>
      </c>
      <c r="D455">
        <v>3017.9897461</v>
      </c>
      <c r="E455">
        <v>3121.8271484000002</v>
      </c>
      <c r="F455">
        <v>3110.6999512000002</v>
      </c>
      <c r="G455">
        <v>3062.4299316000001</v>
      </c>
      <c r="H455">
        <v>3068.8000487999998</v>
      </c>
      <c r="I455">
        <v>3139.0400390999998</v>
      </c>
      <c r="J455">
        <v>3089.6875</v>
      </c>
      <c r="L455" t="str">
        <f t="shared" si="52"/>
        <v>19JAN2021:22:00:00</v>
      </c>
      <c r="M455">
        <v>22</v>
      </c>
      <c r="N455">
        <f t="shared" si="53"/>
        <v>63.382324199999857</v>
      </c>
      <c r="O455">
        <f t="shared" si="54"/>
        <v>0</v>
      </c>
      <c r="P455">
        <f t="shared" si="55"/>
        <v>63.382324199999857</v>
      </c>
      <c r="Q455">
        <f t="shared" si="56"/>
        <v>0</v>
      </c>
      <c r="R455">
        <f t="shared" si="57"/>
        <v>1</v>
      </c>
      <c r="S455">
        <f t="shared" si="58"/>
        <v>2.0943797970819258</v>
      </c>
    </row>
    <row r="456" spans="1:19" x14ac:dyDescent="0.2">
      <c r="A456" t="s">
        <v>478</v>
      </c>
      <c r="B456">
        <v>2848.9396972999998</v>
      </c>
      <c r="C456">
        <v>2939.9167480000001</v>
      </c>
      <c r="D456">
        <v>2880.6044922000001</v>
      </c>
      <c r="E456">
        <v>2969.3894043</v>
      </c>
      <c r="F456">
        <v>2942.7299804999998</v>
      </c>
      <c r="G456">
        <v>2947.8100586</v>
      </c>
      <c r="H456">
        <v>2869.8000487999998</v>
      </c>
      <c r="I456">
        <v>3032.9299316000001</v>
      </c>
      <c r="J456">
        <v>2939.9167480000001</v>
      </c>
      <c r="L456" t="str">
        <f t="shared" si="52"/>
        <v>19JAN2021:23:00:00</v>
      </c>
      <c r="M456">
        <v>23</v>
      </c>
      <c r="N456">
        <f t="shared" si="53"/>
        <v>90.977050700000291</v>
      </c>
      <c r="O456">
        <f t="shared" si="54"/>
        <v>0</v>
      </c>
      <c r="P456">
        <f t="shared" si="55"/>
        <v>90.977050700000291</v>
      </c>
      <c r="Q456">
        <f t="shared" si="56"/>
        <v>0</v>
      </c>
      <c r="R456">
        <f t="shared" si="57"/>
        <v>1</v>
      </c>
      <c r="S456">
        <f t="shared" si="58"/>
        <v>3.1933652644954598</v>
      </c>
    </row>
    <row r="457" spans="1:19" x14ac:dyDescent="0.2">
      <c r="A457" t="s">
        <v>479</v>
      </c>
      <c r="B457">
        <v>2643.8659668</v>
      </c>
      <c r="C457">
        <v>2725.7705077999999</v>
      </c>
      <c r="D457">
        <v>2711.5856933999999</v>
      </c>
      <c r="E457">
        <v>2793.1809082</v>
      </c>
      <c r="F457">
        <v>2742.2800293</v>
      </c>
      <c r="G457">
        <v>2833.1799316000001</v>
      </c>
      <c r="H457">
        <v>2662.7700195000002</v>
      </c>
      <c r="I457">
        <v>2725.6499023000001</v>
      </c>
      <c r="J457">
        <v>2725.7705077999999</v>
      </c>
      <c r="L457" t="str">
        <f t="shared" si="52"/>
        <v>20JAN2021:00:00:00</v>
      </c>
      <c r="M457">
        <v>24</v>
      </c>
      <c r="N457">
        <f t="shared" si="53"/>
        <v>81.904540999999881</v>
      </c>
      <c r="O457">
        <f t="shared" si="54"/>
        <v>0</v>
      </c>
      <c r="P457">
        <f t="shared" si="55"/>
        <v>81.904540999999881</v>
      </c>
      <c r="Q457">
        <f t="shared" si="56"/>
        <v>0</v>
      </c>
      <c r="R457">
        <f t="shared" si="57"/>
        <v>1</v>
      </c>
      <c r="S457">
        <f t="shared" si="58"/>
        <v>3.09790821579102</v>
      </c>
    </row>
    <row r="458" spans="1:19" x14ac:dyDescent="0.2">
      <c r="A458" t="s">
        <v>480</v>
      </c>
      <c r="B458">
        <v>2467.2128905999998</v>
      </c>
      <c r="C458">
        <v>2486.9099120999999</v>
      </c>
      <c r="D458">
        <v>2580.5380859000002</v>
      </c>
      <c r="E458">
        <v>2642.015625</v>
      </c>
      <c r="F458">
        <v>2486.9099120999999</v>
      </c>
      <c r="G458">
        <v>2592.5800780999998</v>
      </c>
      <c r="H458">
        <v>2455.8500976999999</v>
      </c>
      <c r="I458">
        <v>2462.6298827999999</v>
      </c>
      <c r="J458">
        <v>2497.9873047000001</v>
      </c>
      <c r="L458" t="str">
        <f t="shared" si="52"/>
        <v>20JAN2021:01:00:00</v>
      </c>
      <c r="M458">
        <v>1</v>
      </c>
      <c r="N458">
        <f t="shared" si="53"/>
        <v>19.697021500000119</v>
      </c>
      <c r="O458">
        <f t="shared" si="54"/>
        <v>0</v>
      </c>
      <c r="P458">
        <f t="shared" si="55"/>
        <v>19.697021500000119</v>
      </c>
      <c r="Q458">
        <f t="shared" si="56"/>
        <v>0</v>
      </c>
      <c r="R458">
        <f t="shared" si="57"/>
        <v>1</v>
      </c>
      <c r="S458">
        <f t="shared" si="58"/>
        <v>0.79835111007425119</v>
      </c>
    </row>
    <row r="459" spans="1:19" x14ac:dyDescent="0.2">
      <c r="A459" t="s">
        <v>481</v>
      </c>
      <c r="B459">
        <v>2369.8666991999999</v>
      </c>
      <c r="C459">
        <v>2364.6799316000001</v>
      </c>
      <c r="D459">
        <v>2490.1828612999998</v>
      </c>
      <c r="E459">
        <v>2539.2504883000001</v>
      </c>
      <c r="F459">
        <v>2364.6799316000001</v>
      </c>
      <c r="G459">
        <v>2414.4099120999999</v>
      </c>
      <c r="H459">
        <v>2307.3400879000001</v>
      </c>
      <c r="I459">
        <v>2392.0600586</v>
      </c>
      <c r="J459">
        <v>2379.0942383000001</v>
      </c>
      <c r="L459" t="str">
        <f t="shared" si="52"/>
        <v>20JAN2021:02:00:00</v>
      </c>
      <c r="M459">
        <v>2</v>
      </c>
      <c r="N459">
        <f t="shared" si="53"/>
        <v>-5.1867675999997118</v>
      </c>
      <c r="O459">
        <f t="shared" si="54"/>
        <v>-5.1867675999997118</v>
      </c>
      <c r="P459">
        <f t="shared" si="55"/>
        <v>0</v>
      </c>
      <c r="Q459">
        <f t="shared" si="56"/>
        <v>1</v>
      </c>
      <c r="R459">
        <f t="shared" si="57"/>
        <v>0</v>
      </c>
      <c r="S459">
        <f t="shared" si="58"/>
        <v>0.21886326356459707</v>
      </c>
    </row>
    <row r="460" spans="1:19" x14ac:dyDescent="0.2">
      <c r="A460" t="s">
        <v>482</v>
      </c>
      <c r="B460">
        <v>2301.8537597999998</v>
      </c>
      <c r="C460">
        <v>2330.0600586</v>
      </c>
      <c r="D460">
        <v>2453.6386719000002</v>
      </c>
      <c r="E460">
        <v>2482.4909668</v>
      </c>
      <c r="F460">
        <v>2330.0600586</v>
      </c>
      <c r="G460">
        <v>2338.3898926000002</v>
      </c>
      <c r="H460">
        <v>2237.3300780999998</v>
      </c>
      <c r="I460">
        <v>2314.0900879000001</v>
      </c>
      <c r="J460">
        <v>2319.3735351999999</v>
      </c>
      <c r="L460" t="str">
        <f t="shared" si="52"/>
        <v>20JAN2021:03:00:00</v>
      </c>
      <c r="M460">
        <v>3</v>
      </c>
      <c r="N460">
        <f t="shared" si="53"/>
        <v>28.206298800000241</v>
      </c>
      <c r="O460">
        <f t="shared" si="54"/>
        <v>0</v>
      </c>
      <c r="P460">
        <f t="shared" si="55"/>
        <v>28.206298800000241</v>
      </c>
      <c r="Q460">
        <f t="shared" si="56"/>
        <v>0</v>
      </c>
      <c r="R460">
        <f t="shared" si="57"/>
        <v>1</v>
      </c>
      <c r="S460">
        <f t="shared" si="58"/>
        <v>1.2253731880191636</v>
      </c>
    </row>
    <row r="461" spans="1:19" x14ac:dyDescent="0.2">
      <c r="A461" t="s">
        <v>483</v>
      </c>
      <c r="B461">
        <v>2264.3698730000001</v>
      </c>
      <c r="C461">
        <v>2326.3601073999998</v>
      </c>
      <c r="D461">
        <v>2451.1958008000001</v>
      </c>
      <c r="E461">
        <v>2474.9541015999998</v>
      </c>
      <c r="F461">
        <v>2326.3601073999998</v>
      </c>
      <c r="G461">
        <v>2223</v>
      </c>
      <c r="H461">
        <v>2246.5600586</v>
      </c>
      <c r="I461">
        <v>2313.1799316000001</v>
      </c>
      <c r="J461">
        <v>2305.7995605000001</v>
      </c>
      <c r="L461" t="str">
        <f t="shared" si="52"/>
        <v>20JAN2021:04:00:00</v>
      </c>
      <c r="M461">
        <v>4</v>
      </c>
      <c r="N461">
        <f t="shared" si="53"/>
        <v>61.990234399999736</v>
      </c>
      <c r="O461">
        <f t="shared" si="54"/>
        <v>0</v>
      </c>
      <c r="P461">
        <f t="shared" si="55"/>
        <v>61.990234399999736</v>
      </c>
      <c r="Q461">
        <f t="shared" si="56"/>
        <v>0</v>
      </c>
      <c r="R461">
        <f t="shared" si="57"/>
        <v>1</v>
      </c>
      <c r="S461">
        <f t="shared" si="58"/>
        <v>2.7376373064825583</v>
      </c>
    </row>
    <row r="462" spans="1:19" x14ac:dyDescent="0.2">
      <c r="A462" t="s">
        <v>484</v>
      </c>
      <c r="B462">
        <v>2280.0954590000001</v>
      </c>
      <c r="C462">
        <v>2366.8200683999999</v>
      </c>
      <c r="D462">
        <v>2484.9357909999999</v>
      </c>
      <c r="E462">
        <v>2490.5996094000002</v>
      </c>
      <c r="F462">
        <v>2366.8200683999999</v>
      </c>
      <c r="G462">
        <v>2219.3701172000001</v>
      </c>
      <c r="H462">
        <v>2287.9099120999999</v>
      </c>
      <c r="I462">
        <v>2306.7600097999998</v>
      </c>
      <c r="J462">
        <v>2328.4106445000002</v>
      </c>
      <c r="L462" t="str">
        <f t="shared" si="52"/>
        <v>20JAN2021:05:00:00</v>
      </c>
      <c r="M462">
        <v>5</v>
      </c>
      <c r="N462">
        <f t="shared" si="53"/>
        <v>86.724609399999736</v>
      </c>
      <c r="O462">
        <f t="shared" si="54"/>
        <v>0</v>
      </c>
      <c r="P462">
        <f t="shared" si="55"/>
        <v>86.724609399999736</v>
      </c>
      <c r="Q462">
        <f t="shared" si="56"/>
        <v>0</v>
      </c>
      <c r="R462">
        <f t="shared" si="57"/>
        <v>1</v>
      </c>
      <c r="S462">
        <f t="shared" si="58"/>
        <v>3.8035516915609864</v>
      </c>
    </row>
    <row r="463" spans="1:19" x14ac:dyDescent="0.2">
      <c r="A463" t="s">
        <v>485</v>
      </c>
      <c r="B463">
        <v>2426.9445801000002</v>
      </c>
      <c r="C463">
        <v>2568.1899414</v>
      </c>
      <c r="D463">
        <v>2615.9323730000001</v>
      </c>
      <c r="E463">
        <v>2573.1032715000001</v>
      </c>
      <c r="F463">
        <v>2568.1899414</v>
      </c>
      <c r="G463">
        <v>2324.1499023000001</v>
      </c>
      <c r="H463">
        <v>2413.4499512000002</v>
      </c>
      <c r="I463">
        <v>2422.5500487999998</v>
      </c>
      <c r="J463">
        <v>2468.5578612999998</v>
      </c>
      <c r="L463" t="str">
        <f t="shared" si="52"/>
        <v>20JAN2021:06:00:00</v>
      </c>
      <c r="M463">
        <v>6</v>
      </c>
      <c r="N463">
        <f t="shared" si="53"/>
        <v>141.24536129999979</v>
      </c>
      <c r="O463">
        <f t="shared" si="54"/>
        <v>0</v>
      </c>
      <c r="P463">
        <f t="shared" si="55"/>
        <v>141.24536129999979</v>
      </c>
      <c r="Q463">
        <f t="shared" si="56"/>
        <v>0</v>
      </c>
      <c r="R463">
        <f t="shared" si="57"/>
        <v>1</v>
      </c>
      <c r="S463">
        <f t="shared" si="58"/>
        <v>5.8198840821564986</v>
      </c>
    </row>
    <row r="464" spans="1:19" x14ac:dyDescent="0.2">
      <c r="A464" t="s">
        <v>486</v>
      </c>
      <c r="B464">
        <v>2676.5512695000002</v>
      </c>
      <c r="C464">
        <v>2858.9299316000001</v>
      </c>
      <c r="D464">
        <v>2825.0834961</v>
      </c>
      <c r="E464">
        <v>2708.1157226999999</v>
      </c>
      <c r="F464">
        <v>2858.9299316000001</v>
      </c>
      <c r="G464">
        <v>2590.9299316000001</v>
      </c>
      <c r="H464">
        <v>2741.4699707</v>
      </c>
      <c r="I464">
        <v>2713.1000976999999</v>
      </c>
      <c r="J464">
        <v>2755.3764648000001</v>
      </c>
      <c r="L464" t="str">
        <f t="shared" si="52"/>
        <v>20JAN2021:07:00:00</v>
      </c>
      <c r="M464">
        <v>7</v>
      </c>
      <c r="N464">
        <f t="shared" si="53"/>
        <v>182.37866209999993</v>
      </c>
      <c r="O464">
        <f t="shared" si="54"/>
        <v>0</v>
      </c>
      <c r="P464">
        <f t="shared" si="55"/>
        <v>182.37866209999993</v>
      </c>
      <c r="Q464">
        <f t="shared" si="56"/>
        <v>0</v>
      </c>
      <c r="R464">
        <f t="shared" si="57"/>
        <v>1</v>
      </c>
      <c r="S464">
        <f t="shared" si="58"/>
        <v>6.8139424108274085</v>
      </c>
    </row>
    <row r="465" spans="1:19" x14ac:dyDescent="0.2">
      <c r="A465" t="s">
        <v>487</v>
      </c>
      <c r="B465">
        <v>2840.7182616999999</v>
      </c>
      <c r="C465">
        <v>3029.25</v>
      </c>
      <c r="D465">
        <v>2939.5078125</v>
      </c>
      <c r="E465">
        <v>2830.1367187999999</v>
      </c>
      <c r="F465">
        <v>3029.25</v>
      </c>
      <c r="G465">
        <v>2697.5300293</v>
      </c>
      <c r="H465">
        <v>2889.2099609000002</v>
      </c>
      <c r="I465">
        <v>2869.9799804999998</v>
      </c>
      <c r="J465">
        <v>2901.7397461</v>
      </c>
      <c r="L465" t="str">
        <f t="shared" si="52"/>
        <v>20JAN2021:08:00:00</v>
      </c>
      <c r="M465">
        <v>8</v>
      </c>
      <c r="N465">
        <f t="shared" si="53"/>
        <v>188.53173830000014</v>
      </c>
      <c r="O465">
        <f t="shared" si="54"/>
        <v>0</v>
      </c>
      <c r="P465">
        <f t="shared" si="55"/>
        <v>188.53173830000014</v>
      </c>
      <c r="Q465">
        <f t="shared" si="56"/>
        <v>0</v>
      </c>
      <c r="R465">
        <f t="shared" si="57"/>
        <v>1</v>
      </c>
      <c r="S465">
        <f t="shared" si="58"/>
        <v>6.6367629920179123</v>
      </c>
    </row>
    <row r="466" spans="1:19" x14ac:dyDescent="0.2">
      <c r="A466" t="s">
        <v>488</v>
      </c>
      <c r="B466">
        <v>2909.7004394999999</v>
      </c>
      <c r="C466">
        <v>3019.3701172000001</v>
      </c>
      <c r="D466">
        <v>2831.4748534999999</v>
      </c>
      <c r="E466">
        <v>2833.3737793</v>
      </c>
      <c r="F466">
        <v>3019.3701172000001</v>
      </c>
      <c r="G466">
        <v>2772.4399414</v>
      </c>
      <c r="H466">
        <v>2803.6799316000001</v>
      </c>
      <c r="I466">
        <v>2836.1201172000001</v>
      </c>
      <c r="J466">
        <v>2865.2817383000001</v>
      </c>
      <c r="L466" t="str">
        <f t="shared" si="52"/>
        <v>20JAN2021:09:00:00</v>
      </c>
      <c r="M466">
        <v>9</v>
      </c>
      <c r="N466">
        <f t="shared" si="53"/>
        <v>109.66967770000019</v>
      </c>
      <c r="O466">
        <f t="shared" si="54"/>
        <v>0</v>
      </c>
      <c r="P466">
        <f t="shared" si="55"/>
        <v>109.66967770000019</v>
      </c>
      <c r="Q466">
        <f t="shared" si="56"/>
        <v>0</v>
      </c>
      <c r="R466">
        <f t="shared" si="57"/>
        <v>1</v>
      </c>
      <c r="S466">
        <f t="shared" si="58"/>
        <v>3.769105445055565</v>
      </c>
    </row>
    <row r="467" spans="1:19" x14ac:dyDescent="0.2">
      <c r="A467" t="s">
        <v>489</v>
      </c>
      <c r="B467">
        <v>2948.1494140999998</v>
      </c>
      <c r="C467">
        <v>3013.7900390999998</v>
      </c>
      <c r="D467">
        <v>2844.6601562999999</v>
      </c>
      <c r="E467">
        <v>2900.2558594000002</v>
      </c>
      <c r="F467">
        <v>3013.7900390999998</v>
      </c>
      <c r="G467">
        <v>2701.3701172000001</v>
      </c>
      <c r="H467">
        <v>2800.8601073999998</v>
      </c>
      <c r="I467">
        <v>2853.2900390999998</v>
      </c>
      <c r="J467">
        <v>2860.2387695000002</v>
      </c>
      <c r="L467" t="str">
        <f t="shared" si="52"/>
        <v>20JAN2021:10:00:00</v>
      </c>
      <c r="M467">
        <v>10</v>
      </c>
      <c r="N467">
        <f t="shared" si="53"/>
        <v>65.640625</v>
      </c>
      <c r="O467">
        <f t="shared" si="54"/>
        <v>0</v>
      </c>
      <c r="P467">
        <f t="shared" si="55"/>
        <v>65.640625</v>
      </c>
      <c r="Q467">
        <f t="shared" si="56"/>
        <v>0</v>
      </c>
      <c r="R467">
        <f t="shared" si="57"/>
        <v>1</v>
      </c>
      <c r="S467">
        <f t="shared" si="58"/>
        <v>2.226502655735938</v>
      </c>
    </row>
    <row r="468" spans="1:19" x14ac:dyDescent="0.2">
      <c r="A468" t="s">
        <v>490</v>
      </c>
      <c r="B468">
        <v>2977.3012695000002</v>
      </c>
      <c r="C468">
        <v>3050.75</v>
      </c>
      <c r="D468">
        <v>2887.1420898000001</v>
      </c>
      <c r="E468">
        <v>2957.6079101999999</v>
      </c>
      <c r="F468">
        <v>3050.75</v>
      </c>
      <c r="G468">
        <v>2755.6999512000002</v>
      </c>
      <c r="H468">
        <v>2836.6298827999999</v>
      </c>
      <c r="I468">
        <v>2921.9899902000002</v>
      </c>
      <c r="J468">
        <v>2907.6977539</v>
      </c>
      <c r="L468" t="str">
        <f t="shared" si="52"/>
        <v>20JAN2021:11:00:00</v>
      </c>
      <c r="M468">
        <v>11</v>
      </c>
      <c r="N468">
        <f t="shared" si="53"/>
        <v>73.448730499999783</v>
      </c>
      <c r="O468">
        <f t="shared" si="54"/>
        <v>0</v>
      </c>
      <c r="P468">
        <f t="shared" si="55"/>
        <v>73.448730499999783</v>
      </c>
      <c r="Q468">
        <f t="shared" si="56"/>
        <v>0</v>
      </c>
      <c r="R468">
        <f t="shared" si="57"/>
        <v>1</v>
      </c>
      <c r="S468">
        <f t="shared" si="58"/>
        <v>2.4669566110901018</v>
      </c>
    </row>
    <row r="469" spans="1:19" x14ac:dyDescent="0.2">
      <c r="A469" t="s">
        <v>491</v>
      </c>
      <c r="B469">
        <v>3007.6062012000002</v>
      </c>
      <c r="C469">
        <v>3082.2900390999998</v>
      </c>
      <c r="D469">
        <v>2908.4838866999999</v>
      </c>
      <c r="E469">
        <v>2970.2456054999998</v>
      </c>
      <c r="F469">
        <v>3082.2900390999998</v>
      </c>
      <c r="G469">
        <v>2820.9699707</v>
      </c>
      <c r="H469">
        <v>2867.5400390999998</v>
      </c>
      <c r="I469">
        <v>2920.8500976999999</v>
      </c>
      <c r="J469">
        <v>2933.8515625</v>
      </c>
      <c r="L469" t="str">
        <f t="shared" si="52"/>
        <v>20JAN2021:12:00:00</v>
      </c>
      <c r="M469">
        <v>12</v>
      </c>
      <c r="N469">
        <f t="shared" si="53"/>
        <v>74.683837899999617</v>
      </c>
      <c r="O469">
        <f t="shared" si="54"/>
        <v>0</v>
      </c>
      <c r="P469">
        <f t="shared" si="55"/>
        <v>74.683837899999617</v>
      </c>
      <c r="Q469">
        <f t="shared" si="56"/>
        <v>0</v>
      </c>
      <c r="R469">
        <f t="shared" si="57"/>
        <v>1</v>
      </c>
      <c r="S469">
        <f t="shared" si="58"/>
        <v>2.4831654446716334</v>
      </c>
    </row>
    <row r="470" spans="1:19" x14ac:dyDescent="0.2">
      <c r="A470" t="s">
        <v>492</v>
      </c>
      <c r="B470">
        <v>3036.3249512000002</v>
      </c>
      <c r="C470">
        <v>3060.6599120999999</v>
      </c>
      <c r="D470">
        <v>2894.4880370999999</v>
      </c>
      <c r="E470">
        <v>2960.8408202999999</v>
      </c>
      <c r="F470">
        <v>3060.6599120999999</v>
      </c>
      <c r="G470">
        <v>2803.6699219000002</v>
      </c>
      <c r="H470">
        <v>2863.5100097999998</v>
      </c>
      <c r="I470">
        <v>2910.0400390999998</v>
      </c>
      <c r="J470">
        <v>2920.8222655999998</v>
      </c>
      <c r="L470" t="str">
        <f t="shared" si="52"/>
        <v>20JAN2021:13:00:00</v>
      </c>
      <c r="M470">
        <v>13</v>
      </c>
      <c r="N470">
        <f t="shared" si="53"/>
        <v>24.334960899999714</v>
      </c>
      <c r="O470">
        <f t="shared" si="54"/>
        <v>0</v>
      </c>
      <c r="P470">
        <f t="shared" si="55"/>
        <v>24.334960899999714</v>
      </c>
      <c r="Q470">
        <f t="shared" si="56"/>
        <v>0</v>
      </c>
      <c r="R470">
        <f t="shared" si="57"/>
        <v>1</v>
      </c>
      <c r="S470">
        <f t="shared" si="58"/>
        <v>0.80146101919632096</v>
      </c>
    </row>
    <row r="471" spans="1:19" x14ac:dyDescent="0.2">
      <c r="A471" t="s">
        <v>493</v>
      </c>
      <c r="B471">
        <v>3010.5200195000002</v>
      </c>
      <c r="C471">
        <v>2997.0200195000002</v>
      </c>
      <c r="D471">
        <v>2885.3134765999998</v>
      </c>
      <c r="E471">
        <v>2963.9775390999998</v>
      </c>
      <c r="F471">
        <v>2997.0200195000002</v>
      </c>
      <c r="G471">
        <v>2796.1499023000001</v>
      </c>
      <c r="H471">
        <v>2901.2800293</v>
      </c>
      <c r="I471">
        <v>2890.8798827999999</v>
      </c>
      <c r="J471">
        <v>2907.4780273000001</v>
      </c>
      <c r="L471" t="str">
        <f t="shared" si="52"/>
        <v>20JAN2021:14:00:00</v>
      </c>
      <c r="M471">
        <v>14</v>
      </c>
      <c r="N471">
        <f t="shared" si="53"/>
        <v>-13.5</v>
      </c>
      <c r="O471">
        <f t="shared" si="54"/>
        <v>-13.5</v>
      </c>
      <c r="P471">
        <f t="shared" si="55"/>
        <v>0</v>
      </c>
      <c r="Q471">
        <f t="shared" si="56"/>
        <v>1</v>
      </c>
      <c r="R471">
        <f t="shared" si="57"/>
        <v>0</v>
      </c>
      <c r="S471">
        <f t="shared" si="58"/>
        <v>0.44842751127900277</v>
      </c>
    </row>
    <row r="472" spans="1:19" x14ac:dyDescent="0.2">
      <c r="A472" t="s">
        <v>494</v>
      </c>
      <c r="B472">
        <v>3002.4309082</v>
      </c>
      <c r="C472">
        <v>2924.9399414</v>
      </c>
      <c r="D472">
        <v>2885.8808594000002</v>
      </c>
      <c r="E472">
        <v>2969.4226073999998</v>
      </c>
      <c r="F472">
        <v>2924.9399414</v>
      </c>
      <c r="G472">
        <v>2826.0500487999998</v>
      </c>
      <c r="H472">
        <v>2883.1799316000001</v>
      </c>
      <c r="I472">
        <v>2917.0500487999998</v>
      </c>
      <c r="J472">
        <v>2895.2836914</v>
      </c>
      <c r="L472" t="str">
        <f t="shared" si="52"/>
        <v>20JAN2021:15:00:00</v>
      </c>
      <c r="M472">
        <v>15</v>
      </c>
      <c r="N472">
        <f t="shared" si="53"/>
        <v>-77.490966800000024</v>
      </c>
      <c r="O472">
        <f t="shared" si="54"/>
        <v>-77.490966800000024</v>
      </c>
      <c r="P472">
        <f t="shared" si="55"/>
        <v>0</v>
      </c>
      <c r="Q472">
        <f t="shared" si="56"/>
        <v>1</v>
      </c>
      <c r="R472">
        <f t="shared" si="57"/>
        <v>0</v>
      </c>
      <c r="S472">
        <f t="shared" si="58"/>
        <v>2.5809408832144269</v>
      </c>
    </row>
    <row r="473" spans="1:19" x14ac:dyDescent="0.2">
      <c r="A473" t="s">
        <v>495</v>
      </c>
      <c r="B473">
        <v>2999.6274414</v>
      </c>
      <c r="C473">
        <v>2897.5200195000002</v>
      </c>
      <c r="D473">
        <v>2881.7065429999998</v>
      </c>
      <c r="E473">
        <v>2959.4484862999998</v>
      </c>
      <c r="F473">
        <v>2897.5200195000002</v>
      </c>
      <c r="G473">
        <v>2809.2299804999998</v>
      </c>
      <c r="H473">
        <v>2863.7900390999998</v>
      </c>
      <c r="I473">
        <v>2843.5800780999998</v>
      </c>
      <c r="J473">
        <v>2862.5895995999999</v>
      </c>
      <c r="L473" t="str">
        <f t="shared" si="52"/>
        <v>20JAN2021:16:00:00</v>
      </c>
      <c r="M473">
        <v>16</v>
      </c>
      <c r="N473">
        <f t="shared" si="53"/>
        <v>-102.10742189999974</v>
      </c>
      <c r="O473">
        <f t="shared" si="54"/>
        <v>-102.10742189999974</v>
      </c>
      <c r="P473">
        <f t="shared" si="55"/>
        <v>0</v>
      </c>
      <c r="Q473">
        <f t="shared" si="56"/>
        <v>1</v>
      </c>
      <c r="R473">
        <f t="shared" si="57"/>
        <v>0</v>
      </c>
      <c r="S473">
        <f t="shared" si="58"/>
        <v>3.4040034602545073</v>
      </c>
    </row>
    <row r="474" spans="1:19" x14ac:dyDescent="0.2">
      <c r="A474" t="s">
        <v>496</v>
      </c>
      <c r="B474">
        <v>3027.3479004000001</v>
      </c>
      <c r="C474">
        <v>2906.1398926000002</v>
      </c>
      <c r="D474">
        <v>2882.9191894999999</v>
      </c>
      <c r="E474">
        <v>2946.7268066000001</v>
      </c>
      <c r="F474">
        <v>2906.1398926000002</v>
      </c>
      <c r="G474">
        <v>2790.7199707</v>
      </c>
      <c r="H474">
        <v>2834.3999023000001</v>
      </c>
      <c r="I474">
        <v>2917.6298827999999</v>
      </c>
      <c r="J474">
        <v>2873.7473144999999</v>
      </c>
      <c r="L474" t="str">
        <f t="shared" si="52"/>
        <v>20JAN2021:17:00:00</v>
      </c>
      <c r="M474">
        <v>17</v>
      </c>
      <c r="N474">
        <f t="shared" si="53"/>
        <v>-121.2080077999999</v>
      </c>
      <c r="O474">
        <f t="shared" si="54"/>
        <v>-121.2080077999999</v>
      </c>
      <c r="P474">
        <f t="shared" si="55"/>
        <v>0</v>
      </c>
      <c r="Q474">
        <f t="shared" si="56"/>
        <v>1</v>
      </c>
      <c r="R474">
        <f t="shared" si="57"/>
        <v>0</v>
      </c>
      <c r="S474">
        <f t="shared" si="58"/>
        <v>4.0037687040853429</v>
      </c>
    </row>
    <row r="475" spans="1:19" x14ac:dyDescent="0.2">
      <c r="A475" t="s">
        <v>497</v>
      </c>
      <c r="B475">
        <v>3073.3620605000001</v>
      </c>
      <c r="C475">
        <v>2944.8300780999998</v>
      </c>
      <c r="D475">
        <v>2905.1474609000002</v>
      </c>
      <c r="E475">
        <v>2944.2094726999999</v>
      </c>
      <c r="F475">
        <v>2944.8300780999998</v>
      </c>
      <c r="G475">
        <v>2860.7199707</v>
      </c>
      <c r="H475">
        <v>2865.5600586</v>
      </c>
      <c r="I475">
        <v>2877.2399902000002</v>
      </c>
      <c r="J475">
        <v>2892.6411133000001</v>
      </c>
      <c r="L475" t="str">
        <f t="shared" si="52"/>
        <v>20JAN2021:18:00:00</v>
      </c>
      <c r="M475">
        <v>18</v>
      </c>
      <c r="N475">
        <f t="shared" si="53"/>
        <v>-128.53198240000029</v>
      </c>
      <c r="O475">
        <f t="shared" si="54"/>
        <v>-128.53198240000029</v>
      </c>
      <c r="P475">
        <f t="shared" si="55"/>
        <v>0</v>
      </c>
      <c r="Q475">
        <f t="shared" si="56"/>
        <v>1</v>
      </c>
      <c r="R475">
        <f t="shared" si="57"/>
        <v>0</v>
      </c>
      <c r="S475">
        <f t="shared" si="58"/>
        <v>4.1821295333843498</v>
      </c>
    </row>
    <row r="476" spans="1:19" x14ac:dyDescent="0.2">
      <c r="A476" t="s">
        <v>498</v>
      </c>
      <c r="B476">
        <v>3212.4570312999999</v>
      </c>
      <c r="C476">
        <v>3113.5600586</v>
      </c>
      <c r="D476">
        <v>3071.3903808999999</v>
      </c>
      <c r="E476">
        <v>3064.3537597999998</v>
      </c>
      <c r="F476">
        <v>3113.5600586</v>
      </c>
      <c r="G476">
        <v>3094.5</v>
      </c>
      <c r="H476">
        <v>3037.7299804999998</v>
      </c>
      <c r="I476">
        <v>3116.3100586</v>
      </c>
      <c r="J476">
        <v>3087.6362304999998</v>
      </c>
      <c r="L476" t="str">
        <f t="shared" si="52"/>
        <v>20JAN2021:19:00:00</v>
      </c>
      <c r="M476">
        <v>19</v>
      </c>
      <c r="N476">
        <f t="shared" si="53"/>
        <v>-98.896972699999878</v>
      </c>
      <c r="O476">
        <f t="shared" si="54"/>
        <v>-98.896972699999878</v>
      </c>
      <c r="P476">
        <f t="shared" si="55"/>
        <v>0</v>
      </c>
      <c r="Q476">
        <f t="shared" si="56"/>
        <v>1</v>
      </c>
      <c r="R476">
        <f t="shared" si="57"/>
        <v>0</v>
      </c>
      <c r="S476">
        <f t="shared" si="58"/>
        <v>3.0785461637747971</v>
      </c>
    </row>
    <row r="477" spans="1:19" x14ac:dyDescent="0.2">
      <c r="A477" t="s">
        <v>499</v>
      </c>
      <c r="B477">
        <v>3219.3503418</v>
      </c>
      <c r="C477">
        <v>3140.3500976999999</v>
      </c>
      <c r="D477">
        <v>3114.0981445000002</v>
      </c>
      <c r="E477">
        <v>3083.8295898000001</v>
      </c>
      <c r="F477">
        <v>3140.3500976999999</v>
      </c>
      <c r="G477">
        <v>3077.3701172000001</v>
      </c>
      <c r="H477">
        <v>3074.3000487999998</v>
      </c>
      <c r="I477">
        <v>3151.75</v>
      </c>
      <c r="J477">
        <v>3115.5336914</v>
      </c>
      <c r="L477" t="str">
        <f t="shared" si="52"/>
        <v>20JAN2021:20:00:00</v>
      </c>
      <c r="M477">
        <v>20</v>
      </c>
      <c r="N477">
        <f t="shared" si="53"/>
        <v>-79.000244100000145</v>
      </c>
      <c r="O477">
        <f t="shared" si="54"/>
        <v>-79.000244100000145</v>
      </c>
      <c r="P477">
        <f t="shared" si="55"/>
        <v>0</v>
      </c>
      <c r="Q477">
        <f t="shared" si="56"/>
        <v>1</v>
      </c>
      <c r="R477">
        <f t="shared" si="57"/>
        <v>0</v>
      </c>
      <c r="S477">
        <f t="shared" si="58"/>
        <v>2.453918825617146</v>
      </c>
    </row>
    <row r="478" spans="1:19" x14ac:dyDescent="0.2">
      <c r="A478" t="s">
        <v>500</v>
      </c>
      <c r="B478">
        <v>3181.4763183999999</v>
      </c>
      <c r="C478">
        <v>3139.5200195000002</v>
      </c>
      <c r="D478">
        <v>3065.9421387000002</v>
      </c>
      <c r="E478">
        <v>3023.5383301000002</v>
      </c>
      <c r="F478">
        <v>3139.5200195000002</v>
      </c>
      <c r="G478">
        <v>3014.8898926000002</v>
      </c>
      <c r="H478">
        <v>3062.5700683999999</v>
      </c>
      <c r="I478">
        <v>3167.8898926000002</v>
      </c>
      <c r="J478">
        <v>3102.5988769999999</v>
      </c>
      <c r="L478" t="str">
        <f t="shared" si="52"/>
        <v>20JAN2021:21:00:00</v>
      </c>
      <c r="M478">
        <v>21</v>
      </c>
      <c r="N478">
        <f t="shared" si="53"/>
        <v>-41.956298899999638</v>
      </c>
      <c r="O478">
        <f t="shared" si="54"/>
        <v>-41.956298899999638</v>
      </c>
      <c r="P478">
        <f t="shared" si="55"/>
        <v>0</v>
      </c>
      <c r="Q478">
        <f t="shared" si="56"/>
        <v>1</v>
      </c>
      <c r="R478">
        <f t="shared" si="57"/>
        <v>0</v>
      </c>
      <c r="S478">
        <f t="shared" si="58"/>
        <v>1.318768228993134</v>
      </c>
    </row>
    <row r="479" spans="1:19" x14ac:dyDescent="0.2">
      <c r="A479" t="s">
        <v>501</v>
      </c>
      <c r="B479">
        <v>3100.5280762000002</v>
      </c>
      <c r="C479">
        <v>3061.0200195000002</v>
      </c>
      <c r="D479">
        <v>3001.3627929999998</v>
      </c>
      <c r="E479">
        <v>2948.8691405999998</v>
      </c>
      <c r="F479">
        <v>3061.0200195000002</v>
      </c>
      <c r="G479">
        <v>2930.8701172000001</v>
      </c>
      <c r="H479">
        <v>2968.2399902000002</v>
      </c>
      <c r="I479">
        <v>3008.0800780999998</v>
      </c>
      <c r="J479">
        <v>3000.8640137000002</v>
      </c>
      <c r="L479" t="str">
        <f t="shared" si="52"/>
        <v>20JAN2021:22:00:00</v>
      </c>
      <c r="M479">
        <v>22</v>
      </c>
      <c r="N479">
        <f t="shared" si="53"/>
        <v>-39.508056699999997</v>
      </c>
      <c r="O479">
        <f t="shared" si="54"/>
        <v>-39.508056699999997</v>
      </c>
      <c r="P479">
        <f t="shared" si="55"/>
        <v>0</v>
      </c>
      <c r="Q479">
        <f t="shared" si="56"/>
        <v>1</v>
      </c>
      <c r="R479">
        <f t="shared" si="57"/>
        <v>0</v>
      </c>
      <c r="S479">
        <f t="shared" si="58"/>
        <v>1.2742363793854425</v>
      </c>
    </row>
    <row r="480" spans="1:19" x14ac:dyDescent="0.2">
      <c r="A480" t="s">
        <v>502</v>
      </c>
      <c r="B480">
        <v>2923.5097655999998</v>
      </c>
      <c r="C480">
        <v>2912.8999023000001</v>
      </c>
      <c r="D480">
        <v>2863.6357422000001</v>
      </c>
      <c r="E480">
        <v>2798.3134765999998</v>
      </c>
      <c r="F480">
        <v>2912.8999023000001</v>
      </c>
      <c r="G480">
        <v>2834.2600097999998</v>
      </c>
      <c r="H480">
        <v>2809.9899902000002</v>
      </c>
      <c r="I480">
        <v>2847.2900390999998</v>
      </c>
      <c r="J480">
        <v>2854.7819823999998</v>
      </c>
      <c r="L480" t="str">
        <f t="shared" si="52"/>
        <v>20JAN2021:23:00:00</v>
      </c>
      <c r="M480">
        <v>23</v>
      </c>
      <c r="N480">
        <f t="shared" si="53"/>
        <v>-10.609863299999688</v>
      </c>
      <c r="O480">
        <f t="shared" si="54"/>
        <v>-10.609863299999688</v>
      </c>
      <c r="P480">
        <f t="shared" si="55"/>
        <v>0</v>
      </c>
      <c r="Q480">
        <f t="shared" si="56"/>
        <v>1</v>
      </c>
      <c r="R480">
        <f t="shared" si="57"/>
        <v>0</v>
      </c>
      <c r="S480">
        <f t="shared" si="58"/>
        <v>0.3629152679714821</v>
      </c>
    </row>
    <row r="481" spans="1:19" x14ac:dyDescent="0.2">
      <c r="A481" t="s">
        <v>503</v>
      </c>
      <c r="B481">
        <v>2726.8774414</v>
      </c>
      <c r="C481">
        <v>2707.5500487999998</v>
      </c>
      <c r="D481">
        <v>2691.4519043</v>
      </c>
      <c r="E481">
        <v>2620.7827148000001</v>
      </c>
      <c r="F481">
        <v>2707.5500487999998</v>
      </c>
      <c r="G481">
        <v>2737.6201172000001</v>
      </c>
      <c r="H481">
        <v>2587.8798827999999</v>
      </c>
      <c r="I481">
        <v>2642.3300780999998</v>
      </c>
      <c r="J481">
        <v>2663.0739745999999</v>
      </c>
      <c r="L481" t="str">
        <f t="shared" si="52"/>
        <v>21JAN2021:00:00:00</v>
      </c>
      <c r="M481">
        <v>24</v>
      </c>
      <c r="N481">
        <f t="shared" si="53"/>
        <v>-19.327392600000167</v>
      </c>
      <c r="O481">
        <f t="shared" si="54"/>
        <v>-19.327392600000167</v>
      </c>
      <c r="P481">
        <f t="shared" si="55"/>
        <v>0</v>
      </c>
      <c r="Q481">
        <f t="shared" si="56"/>
        <v>1</v>
      </c>
      <c r="R481">
        <f t="shared" si="57"/>
        <v>0</v>
      </c>
      <c r="S481">
        <f t="shared" si="58"/>
        <v>0.70877379036431254</v>
      </c>
    </row>
    <row r="482" spans="1:19" x14ac:dyDescent="0.2">
      <c r="A482" t="s">
        <v>504</v>
      </c>
      <c r="B482">
        <v>2584.0339355000001</v>
      </c>
      <c r="C482">
        <v>2456.5715332</v>
      </c>
      <c r="D482">
        <v>2532.1730957</v>
      </c>
      <c r="E482">
        <v>2466.3413086</v>
      </c>
      <c r="F482">
        <v>2455.1298827999999</v>
      </c>
      <c r="G482">
        <v>2509.3400879000001</v>
      </c>
      <c r="H482">
        <v>2398.8200683999999</v>
      </c>
      <c r="I482">
        <v>2451.5800780999998</v>
      </c>
      <c r="J482">
        <v>2456.5715332</v>
      </c>
      <c r="L482" t="str">
        <f t="shared" si="52"/>
        <v>21JAN2021:01:00:00</v>
      </c>
      <c r="M482">
        <v>1</v>
      </c>
      <c r="N482">
        <f t="shared" si="53"/>
        <v>-127.46240230000012</v>
      </c>
      <c r="O482">
        <f t="shared" si="54"/>
        <v>-127.46240230000012</v>
      </c>
      <c r="P482">
        <f t="shared" si="55"/>
        <v>0</v>
      </c>
      <c r="Q482">
        <f t="shared" si="56"/>
        <v>1</v>
      </c>
      <c r="R482">
        <f t="shared" si="57"/>
        <v>0</v>
      </c>
      <c r="S482">
        <f t="shared" si="58"/>
        <v>4.9326907262669781</v>
      </c>
    </row>
    <row r="483" spans="1:19" x14ac:dyDescent="0.2">
      <c r="A483" t="s">
        <v>505</v>
      </c>
      <c r="B483">
        <v>2498.9558105000001</v>
      </c>
      <c r="C483">
        <v>2368.8417969000002</v>
      </c>
      <c r="D483">
        <v>2438.0739745999999</v>
      </c>
      <c r="E483">
        <v>2365.8874512000002</v>
      </c>
      <c r="F483">
        <v>2369.7399902000002</v>
      </c>
      <c r="G483">
        <v>2378.5800780999998</v>
      </c>
      <c r="H483">
        <v>2318.4799804999998</v>
      </c>
      <c r="I483">
        <v>2378.8200683999999</v>
      </c>
      <c r="J483">
        <v>2368.8417969000002</v>
      </c>
      <c r="L483" t="str">
        <f t="shared" si="52"/>
        <v>21JAN2021:02:00:00</v>
      </c>
      <c r="M483">
        <v>2</v>
      </c>
      <c r="N483">
        <f t="shared" si="53"/>
        <v>-130.11401359999991</v>
      </c>
      <c r="O483">
        <f t="shared" si="54"/>
        <v>-130.11401359999991</v>
      </c>
      <c r="P483">
        <f t="shared" si="55"/>
        <v>0</v>
      </c>
      <c r="Q483">
        <f t="shared" si="56"/>
        <v>1</v>
      </c>
      <c r="R483">
        <f t="shared" si="57"/>
        <v>0</v>
      </c>
      <c r="S483">
        <f t="shared" si="58"/>
        <v>5.2067352713198334</v>
      </c>
    </row>
    <row r="484" spans="1:19" x14ac:dyDescent="0.2">
      <c r="A484" t="s">
        <v>506</v>
      </c>
      <c r="B484">
        <v>2475.1503905999998</v>
      </c>
      <c r="C484">
        <v>2306.3925780999998</v>
      </c>
      <c r="D484">
        <v>2396.3901366999999</v>
      </c>
      <c r="E484">
        <v>2310.9448241999999</v>
      </c>
      <c r="F484">
        <v>2366.7600097999998</v>
      </c>
      <c r="G484">
        <v>2277.0500487999998</v>
      </c>
      <c r="H484">
        <v>2221.1101073999998</v>
      </c>
      <c r="I484">
        <v>2300.9799804999998</v>
      </c>
      <c r="J484">
        <v>2306.3925780999998</v>
      </c>
      <c r="L484" t="str">
        <f t="shared" si="52"/>
        <v>21JAN2021:03:00:00</v>
      </c>
      <c r="M484">
        <v>3</v>
      </c>
      <c r="N484">
        <f t="shared" si="53"/>
        <v>-168.7578125</v>
      </c>
      <c r="O484">
        <f t="shared" si="54"/>
        <v>-168.7578125</v>
      </c>
      <c r="P484">
        <f t="shared" si="55"/>
        <v>0</v>
      </c>
      <c r="Q484">
        <f t="shared" si="56"/>
        <v>1</v>
      </c>
      <c r="R484">
        <f t="shared" si="57"/>
        <v>0</v>
      </c>
      <c r="S484">
        <f t="shared" si="58"/>
        <v>6.8180831815674647</v>
      </c>
    </row>
    <row r="485" spans="1:19" x14ac:dyDescent="0.2">
      <c r="A485" t="s">
        <v>507</v>
      </c>
      <c r="B485">
        <v>2465.6284179999998</v>
      </c>
      <c r="C485">
        <v>2294.3105469000002</v>
      </c>
      <c r="D485">
        <v>2390.3034668</v>
      </c>
      <c r="E485">
        <v>2297.8942870999999</v>
      </c>
      <c r="F485">
        <v>2379.2399902000002</v>
      </c>
      <c r="G485">
        <v>2184.8999023000001</v>
      </c>
      <c r="H485">
        <v>2223.1499023000001</v>
      </c>
      <c r="I485">
        <v>2287.25</v>
      </c>
      <c r="J485">
        <v>2294.3105469000002</v>
      </c>
      <c r="L485" t="str">
        <f t="shared" si="52"/>
        <v>21JAN2021:04:00:00</v>
      </c>
      <c r="M485">
        <v>4</v>
      </c>
      <c r="N485">
        <f t="shared" si="53"/>
        <v>-171.31787109999959</v>
      </c>
      <c r="O485">
        <f t="shared" si="54"/>
        <v>-171.31787109999959</v>
      </c>
      <c r="P485">
        <f t="shared" si="55"/>
        <v>0</v>
      </c>
      <c r="Q485">
        <f t="shared" si="56"/>
        <v>1</v>
      </c>
      <c r="R485">
        <f t="shared" si="57"/>
        <v>0</v>
      </c>
      <c r="S485">
        <f t="shared" si="58"/>
        <v>6.9482436951697899</v>
      </c>
    </row>
    <row r="486" spans="1:19" x14ac:dyDescent="0.2">
      <c r="A486" t="s">
        <v>508</v>
      </c>
      <c r="B486">
        <v>2501.4545898000001</v>
      </c>
      <c r="C486">
        <v>2336.2465820000002</v>
      </c>
      <c r="D486">
        <v>2425.2226562999999</v>
      </c>
      <c r="E486">
        <v>2326.78125</v>
      </c>
      <c r="F486">
        <v>2426.1899414</v>
      </c>
      <c r="G486">
        <v>2229.1899414</v>
      </c>
      <c r="H486">
        <v>2275.1201172000001</v>
      </c>
      <c r="I486">
        <v>2316.4699707</v>
      </c>
      <c r="J486">
        <v>2336.2465820000002</v>
      </c>
      <c r="L486" t="str">
        <f t="shared" si="52"/>
        <v>21JAN2021:05:00:00</v>
      </c>
      <c r="M486">
        <v>5</v>
      </c>
      <c r="N486">
        <f t="shared" si="53"/>
        <v>-165.2080077999999</v>
      </c>
      <c r="O486">
        <f t="shared" si="54"/>
        <v>-165.2080077999999</v>
      </c>
      <c r="P486">
        <f t="shared" si="55"/>
        <v>0</v>
      </c>
      <c r="Q486">
        <f t="shared" si="56"/>
        <v>1</v>
      </c>
      <c r="R486">
        <f t="shared" si="57"/>
        <v>0</v>
      </c>
      <c r="S486">
        <f t="shared" si="58"/>
        <v>6.6044775897054713</v>
      </c>
    </row>
    <row r="487" spans="1:19" x14ac:dyDescent="0.2">
      <c r="A487" t="s">
        <v>509</v>
      </c>
      <c r="B487">
        <v>2636.1901855000001</v>
      </c>
      <c r="C487">
        <v>2476.8752441000001</v>
      </c>
      <c r="D487">
        <v>2550.8620605000001</v>
      </c>
      <c r="E487">
        <v>2430.2651366999999</v>
      </c>
      <c r="F487">
        <v>2554.8000487999998</v>
      </c>
      <c r="G487">
        <v>2382.9199219000002</v>
      </c>
      <c r="H487">
        <v>2436.8400879000001</v>
      </c>
      <c r="I487">
        <v>2448.9699707</v>
      </c>
      <c r="J487">
        <v>2476.8752441000001</v>
      </c>
      <c r="L487" t="str">
        <f t="shared" si="52"/>
        <v>21JAN2021:06:00:00</v>
      </c>
      <c r="M487">
        <v>6</v>
      </c>
      <c r="N487">
        <f t="shared" si="53"/>
        <v>-159.31494139999995</v>
      </c>
      <c r="O487">
        <f t="shared" si="54"/>
        <v>-159.31494139999995</v>
      </c>
      <c r="P487">
        <f t="shared" si="55"/>
        <v>0</v>
      </c>
      <c r="Q487">
        <f t="shared" si="56"/>
        <v>1</v>
      </c>
      <c r="R487">
        <f t="shared" si="57"/>
        <v>0</v>
      </c>
      <c r="S487">
        <f t="shared" si="58"/>
        <v>6.0433781400253208</v>
      </c>
    </row>
    <row r="488" spans="1:19" x14ac:dyDescent="0.2">
      <c r="A488" t="s">
        <v>510</v>
      </c>
      <c r="B488">
        <v>2862.1196289</v>
      </c>
      <c r="C488">
        <v>2733.3007812999999</v>
      </c>
      <c r="D488">
        <v>2757.9262695000002</v>
      </c>
      <c r="E488">
        <v>2603.3435058999999</v>
      </c>
      <c r="F488">
        <v>2758.8798827999999</v>
      </c>
      <c r="G488">
        <v>2608.3400879000001</v>
      </c>
      <c r="H488">
        <v>2774.3701172000001</v>
      </c>
      <c r="I488">
        <v>2716.8200683999999</v>
      </c>
      <c r="J488">
        <v>2733.3007812999999</v>
      </c>
      <c r="L488" t="str">
        <f t="shared" si="52"/>
        <v>21JAN2021:07:00:00</v>
      </c>
      <c r="M488">
        <v>7</v>
      </c>
      <c r="N488">
        <f t="shared" si="53"/>
        <v>-128.81884760000003</v>
      </c>
      <c r="O488">
        <f t="shared" si="54"/>
        <v>-128.81884760000003</v>
      </c>
      <c r="P488">
        <f t="shared" si="55"/>
        <v>0</v>
      </c>
      <c r="Q488">
        <f t="shared" si="56"/>
        <v>1</v>
      </c>
      <c r="R488">
        <f t="shared" si="57"/>
        <v>0</v>
      </c>
      <c r="S488">
        <f t="shared" si="58"/>
        <v>4.5008198224582614</v>
      </c>
    </row>
    <row r="489" spans="1:19" x14ac:dyDescent="0.2">
      <c r="A489" t="s">
        <v>511</v>
      </c>
      <c r="B489">
        <v>2998.3728027000002</v>
      </c>
      <c r="C489">
        <v>2843.8459472999998</v>
      </c>
      <c r="D489">
        <v>2880.9885254000001</v>
      </c>
      <c r="E489">
        <v>2737.4719237999998</v>
      </c>
      <c r="F489">
        <v>2893.9799804999998</v>
      </c>
      <c r="G489">
        <v>2719.7199707</v>
      </c>
      <c r="H489">
        <v>2867.6000976999999</v>
      </c>
      <c r="I489">
        <v>2813.4499512000002</v>
      </c>
      <c r="J489">
        <v>2843.8459472999998</v>
      </c>
      <c r="L489" t="str">
        <f t="shared" si="52"/>
        <v>21JAN2021:08:00:00</v>
      </c>
      <c r="M489">
        <v>8</v>
      </c>
      <c r="N489">
        <f t="shared" si="53"/>
        <v>-154.52685540000039</v>
      </c>
      <c r="O489">
        <f t="shared" si="54"/>
        <v>-154.52685540000039</v>
      </c>
      <c r="P489">
        <f t="shared" si="55"/>
        <v>0</v>
      </c>
      <c r="Q489">
        <f t="shared" si="56"/>
        <v>1</v>
      </c>
      <c r="R489">
        <f t="shared" si="57"/>
        <v>0</v>
      </c>
      <c r="S489">
        <f t="shared" si="58"/>
        <v>5.1536905371090187</v>
      </c>
    </row>
    <row r="490" spans="1:19" x14ac:dyDescent="0.2">
      <c r="A490" t="s">
        <v>512</v>
      </c>
      <c r="B490">
        <v>3011.9091797000001</v>
      </c>
      <c r="C490">
        <v>2825.375</v>
      </c>
      <c r="D490">
        <v>2824.6604004000001</v>
      </c>
      <c r="E490">
        <v>2754.5854491999999</v>
      </c>
      <c r="F490">
        <v>2899.0900879000001</v>
      </c>
      <c r="G490">
        <v>2770.6999512000002</v>
      </c>
      <c r="H490">
        <v>2783.5500487999998</v>
      </c>
      <c r="I490">
        <v>2821.1799316000001</v>
      </c>
      <c r="J490">
        <v>2825.375</v>
      </c>
      <c r="L490" t="str">
        <f t="shared" si="52"/>
        <v>21JAN2021:09:00:00</v>
      </c>
      <c r="M490">
        <v>9</v>
      </c>
      <c r="N490">
        <f t="shared" si="53"/>
        <v>-186.5341797000001</v>
      </c>
      <c r="O490">
        <f t="shared" si="54"/>
        <v>-186.5341797000001</v>
      </c>
      <c r="P490">
        <f t="shared" si="55"/>
        <v>0</v>
      </c>
      <c r="Q490">
        <f t="shared" si="56"/>
        <v>1</v>
      </c>
      <c r="R490">
        <f t="shared" si="57"/>
        <v>0</v>
      </c>
      <c r="S490">
        <f t="shared" si="58"/>
        <v>6.1932205976602441</v>
      </c>
    </row>
    <row r="491" spans="1:19" x14ac:dyDescent="0.2">
      <c r="A491" t="s">
        <v>513</v>
      </c>
      <c r="B491">
        <v>3043.9826659999999</v>
      </c>
      <c r="C491">
        <v>2838.828125</v>
      </c>
      <c r="D491">
        <v>2858.0249023000001</v>
      </c>
      <c r="E491">
        <v>2826.4638672000001</v>
      </c>
      <c r="F491">
        <v>2944.25</v>
      </c>
      <c r="G491">
        <v>2739.6999512000002</v>
      </c>
      <c r="H491">
        <v>2791.5500487999998</v>
      </c>
      <c r="I491">
        <v>2820.6499023000001</v>
      </c>
      <c r="J491">
        <v>2838.828125</v>
      </c>
      <c r="L491" t="str">
        <f t="shared" si="52"/>
        <v>21JAN2021:10:00:00</v>
      </c>
      <c r="M491">
        <v>10</v>
      </c>
      <c r="N491">
        <f t="shared" si="53"/>
        <v>-205.15454099999988</v>
      </c>
      <c r="O491">
        <f t="shared" si="54"/>
        <v>-205.15454099999988</v>
      </c>
      <c r="P491">
        <f t="shared" si="55"/>
        <v>0</v>
      </c>
      <c r="Q491">
        <f t="shared" si="56"/>
        <v>1</v>
      </c>
      <c r="R491">
        <f t="shared" si="57"/>
        <v>0</v>
      </c>
      <c r="S491">
        <f t="shared" si="58"/>
        <v>6.7396750740892655</v>
      </c>
    </row>
    <row r="492" spans="1:19" x14ac:dyDescent="0.2">
      <c r="A492" t="s">
        <v>514</v>
      </c>
      <c r="B492">
        <v>3023.2714844000002</v>
      </c>
      <c r="C492">
        <v>2887.3461914</v>
      </c>
      <c r="D492">
        <v>2912.4804687999999</v>
      </c>
      <c r="E492">
        <v>2909.8916015999998</v>
      </c>
      <c r="F492">
        <v>2998.7600097999998</v>
      </c>
      <c r="G492">
        <v>2766.9499512000002</v>
      </c>
      <c r="H492">
        <v>2836.6499023000001</v>
      </c>
      <c r="I492">
        <v>2874.2600097999998</v>
      </c>
      <c r="J492">
        <v>2887.3461914</v>
      </c>
      <c r="L492" t="str">
        <f t="shared" si="52"/>
        <v>21JAN2021:11:00:00</v>
      </c>
      <c r="M492">
        <v>11</v>
      </c>
      <c r="N492">
        <f t="shared" si="53"/>
        <v>-135.92529300000024</v>
      </c>
      <c r="O492">
        <f t="shared" si="54"/>
        <v>-135.92529300000024</v>
      </c>
      <c r="P492">
        <f t="shared" si="55"/>
        <v>0</v>
      </c>
      <c r="Q492">
        <f t="shared" si="56"/>
        <v>1</v>
      </c>
      <c r="R492">
        <f t="shared" si="57"/>
        <v>0</v>
      </c>
      <c r="S492">
        <f t="shared" si="58"/>
        <v>4.495967156815758</v>
      </c>
    </row>
    <row r="493" spans="1:19" x14ac:dyDescent="0.2">
      <c r="A493" t="s">
        <v>515</v>
      </c>
      <c r="B493">
        <v>3030.2653808999999</v>
      </c>
      <c r="C493">
        <v>2911.5214844000002</v>
      </c>
      <c r="D493">
        <v>2936.3317870999999</v>
      </c>
      <c r="E493">
        <v>2938.2756347999998</v>
      </c>
      <c r="F493">
        <v>3021.3601073999998</v>
      </c>
      <c r="G493">
        <v>2828.6799316000001</v>
      </c>
      <c r="H493">
        <v>2839.1799316000001</v>
      </c>
      <c r="I493">
        <v>2903.0400390999998</v>
      </c>
      <c r="J493">
        <v>2911.5214844000002</v>
      </c>
      <c r="L493" t="str">
        <f t="shared" si="52"/>
        <v>21JAN2021:12:00:00</v>
      </c>
      <c r="M493">
        <v>12</v>
      </c>
      <c r="N493">
        <f t="shared" si="53"/>
        <v>-118.74389649999966</v>
      </c>
      <c r="O493">
        <f t="shared" si="54"/>
        <v>-118.74389649999966</v>
      </c>
      <c r="P493">
        <f t="shared" si="55"/>
        <v>0</v>
      </c>
      <c r="Q493">
        <f t="shared" si="56"/>
        <v>1</v>
      </c>
      <c r="R493">
        <f t="shared" si="57"/>
        <v>0</v>
      </c>
      <c r="S493">
        <f t="shared" si="58"/>
        <v>3.9185972703398111</v>
      </c>
    </row>
    <row r="494" spans="1:19" x14ac:dyDescent="0.2">
      <c r="A494" t="s">
        <v>516</v>
      </c>
      <c r="B494">
        <v>2983.6127929999998</v>
      </c>
      <c r="C494">
        <v>2919.6704101999999</v>
      </c>
      <c r="D494">
        <v>2929.8652344000002</v>
      </c>
      <c r="E494">
        <v>2931.03125</v>
      </c>
      <c r="F494">
        <v>2980.0100097999998</v>
      </c>
      <c r="G494">
        <v>2855.1599120999999</v>
      </c>
      <c r="H494">
        <v>2867.6499023000001</v>
      </c>
      <c r="I494">
        <v>2938.5100097999998</v>
      </c>
      <c r="J494">
        <v>2919.6704101999999</v>
      </c>
      <c r="L494" t="str">
        <f t="shared" si="52"/>
        <v>21JAN2021:13:00:00</v>
      </c>
      <c r="M494">
        <v>13</v>
      </c>
      <c r="N494">
        <f t="shared" si="53"/>
        <v>-63.942382799999905</v>
      </c>
      <c r="O494">
        <f t="shared" si="54"/>
        <v>-63.942382799999905</v>
      </c>
      <c r="P494">
        <f t="shared" si="55"/>
        <v>0</v>
      </c>
      <c r="Q494">
        <f t="shared" si="56"/>
        <v>1</v>
      </c>
      <c r="R494">
        <f t="shared" si="57"/>
        <v>0</v>
      </c>
      <c r="S494">
        <f t="shared" si="58"/>
        <v>2.1431193400838828</v>
      </c>
    </row>
    <row r="495" spans="1:19" x14ac:dyDescent="0.2">
      <c r="A495" t="s">
        <v>517</v>
      </c>
      <c r="B495">
        <v>2958.2351073999998</v>
      </c>
      <c r="C495">
        <v>2912.9792480000001</v>
      </c>
      <c r="D495">
        <v>2932.5515137000002</v>
      </c>
      <c r="E495">
        <v>2933.4362793</v>
      </c>
      <c r="F495">
        <v>2921.1201172000001</v>
      </c>
      <c r="G495">
        <v>2884.6000976999999</v>
      </c>
      <c r="H495">
        <v>2880.5200195000002</v>
      </c>
      <c r="I495">
        <v>2941.6999512000002</v>
      </c>
      <c r="J495">
        <v>2912.9792480000001</v>
      </c>
      <c r="L495" t="str">
        <f t="shared" si="52"/>
        <v>21JAN2021:14:00:00</v>
      </c>
      <c r="M495">
        <v>14</v>
      </c>
      <c r="N495">
        <f t="shared" si="53"/>
        <v>-45.255859399999736</v>
      </c>
      <c r="O495">
        <f t="shared" si="54"/>
        <v>-45.255859399999736</v>
      </c>
      <c r="P495">
        <f t="shared" si="55"/>
        <v>0</v>
      </c>
      <c r="Q495">
        <f t="shared" si="56"/>
        <v>1</v>
      </c>
      <c r="R495">
        <f t="shared" si="57"/>
        <v>0</v>
      </c>
      <c r="S495">
        <f t="shared" si="58"/>
        <v>1.5298263240400531</v>
      </c>
    </row>
    <row r="496" spans="1:19" x14ac:dyDescent="0.2">
      <c r="A496" t="s">
        <v>518</v>
      </c>
      <c r="B496">
        <v>2938.7604980000001</v>
      </c>
      <c r="C496">
        <v>2933.5053711</v>
      </c>
      <c r="D496">
        <v>2956.8344726999999</v>
      </c>
      <c r="E496">
        <v>2940.4746094000002</v>
      </c>
      <c r="F496">
        <v>2889.7099609000002</v>
      </c>
      <c r="G496">
        <v>2898.5300293</v>
      </c>
      <c r="H496">
        <v>2917.8798827999999</v>
      </c>
      <c r="I496">
        <v>2998.75</v>
      </c>
      <c r="J496">
        <v>2933.5053711</v>
      </c>
      <c r="L496" t="str">
        <f t="shared" si="52"/>
        <v>21JAN2021:15:00:00</v>
      </c>
      <c r="M496">
        <v>15</v>
      </c>
      <c r="N496">
        <f t="shared" si="53"/>
        <v>-5.2551269000000502</v>
      </c>
      <c r="O496">
        <f t="shared" si="54"/>
        <v>-5.2551269000000502</v>
      </c>
      <c r="P496">
        <f t="shared" si="55"/>
        <v>0</v>
      </c>
      <c r="Q496">
        <f t="shared" si="56"/>
        <v>1</v>
      </c>
      <c r="R496">
        <f t="shared" si="57"/>
        <v>0</v>
      </c>
      <c r="S496">
        <f t="shared" si="58"/>
        <v>0.1788212038230565</v>
      </c>
    </row>
    <row r="497" spans="1:19" x14ac:dyDescent="0.2">
      <c r="A497" t="s">
        <v>519</v>
      </c>
      <c r="B497">
        <v>2888.5141601999999</v>
      </c>
      <c r="C497">
        <v>2935.0729980000001</v>
      </c>
      <c r="D497">
        <v>2988.0246582</v>
      </c>
      <c r="E497">
        <v>2960.2067870999999</v>
      </c>
      <c r="F497">
        <v>2905.1398926000002</v>
      </c>
      <c r="G497">
        <v>2926.2199707</v>
      </c>
      <c r="H497">
        <v>2911.5200195000002</v>
      </c>
      <c r="I497">
        <v>2966.5100097999998</v>
      </c>
      <c r="J497">
        <v>2935.0729980000001</v>
      </c>
      <c r="L497" t="str">
        <f t="shared" si="52"/>
        <v>21JAN2021:16:00:00</v>
      </c>
      <c r="M497">
        <v>16</v>
      </c>
      <c r="N497">
        <f t="shared" si="53"/>
        <v>46.558837800000219</v>
      </c>
      <c r="O497">
        <f t="shared" si="54"/>
        <v>0</v>
      </c>
      <c r="P497">
        <f t="shared" si="55"/>
        <v>46.558837800000219</v>
      </c>
      <c r="Q497">
        <f t="shared" si="56"/>
        <v>0</v>
      </c>
      <c r="R497">
        <f t="shared" si="57"/>
        <v>1</v>
      </c>
      <c r="S497">
        <f t="shared" si="58"/>
        <v>1.6118611582910329</v>
      </c>
    </row>
    <row r="498" spans="1:19" x14ac:dyDescent="0.2">
      <c r="A498" t="s">
        <v>520</v>
      </c>
      <c r="B498">
        <v>2893.7927245999999</v>
      </c>
      <c r="C498">
        <v>2967.0805664</v>
      </c>
      <c r="D498">
        <v>3017.3242187999999</v>
      </c>
      <c r="E498">
        <v>3000.8093262000002</v>
      </c>
      <c r="F498">
        <v>2934.6499023000001</v>
      </c>
      <c r="G498">
        <v>2952.3000487999998</v>
      </c>
      <c r="H498">
        <v>2958.1699219000002</v>
      </c>
      <c r="I498">
        <v>2990.6899414</v>
      </c>
      <c r="J498">
        <v>2967.0805664</v>
      </c>
      <c r="L498" t="str">
        <f t="shared" si="52"/>
        <v>21JAN2021:17:00:00</v>
      </c>
      <c r="M498">
        <v>17</v>
      </c>
      <c r="N498">
        <f t="shared" si="53"/>
        <v>73.287841800000024</v>
      </c>
      <c r="O498">
        <f t="shared" si="54"/>
        <v>0</v>
      </c>
      <c r="P498">
        <f t="shared" si="55"/>
        <v>73.287841800000024</v>
      </c>
      <c r="Q498">
        <f t="shared" si="56"/>
        <v>0</v>
      </c>
      <c r="R498">
        <f t="shared" si="57"/>
        <v>1</v>
      </c>
      <c r="S498">
        <f t="shared" si="58"/>
        <v>2.5325878103494914</v>
      </c>
    </row>
    <row r="499" spans="1:19" x14ac:dyDescent="0.2">
      <c r="A499" t="s">
        <v>521</v>
      </c>
      <c r="B499">
        <v>2934.3706054999998</v>
      </c>
      <c r="C499">
        <v>2989.7333984000002</v>
      </c>
      <c r="D499">
        <v>3036.5859375</v>
      </c>
      <c r="E499">
        <v>3025.0830077999999</v>
      </c>
      <c r="F499">
        <v>2983.9499512000002</v>
      </c>
      <c r="G499">
        <v>2951.2399902000002</v>
      </c>
      <c r="H499">
        <v>2978.0300293</v>
      </c>
      <c r="I499">
        <v>3003.0400390999998</v>
      </c>
      <c r="J499">
        <v>2989.7333984000002</v>
      </c>
      <c r="L499" t="str">
        <f t="shared" si="52"/>
        <v>21JAN2021:18:00:00</v>
      </c>
      <c r="M499">
        <v>18</v>
      </c>
      <c r="N499">
        <f t="shared" si="53"/>
        <v>55.362792900000386</v>
      </c>
      <c r="O499">
        <f t="shared" si="54"/>
        <v>0</v>
      </c>
      <c r="P499">
        <f t="shared" si="55"/>
        <v>55.362792900000386</v>
      </c>
      <c r="Q499">
        <f t="shared" si="56"/>
        <v>0</v>
      </c>
      <c r="R499">
        <f t="shared" si="57"/>
        <v>1</v>
      </c>
      <c r="S499">
        <f t="shared" si="58"/>
        <v>1.8867007731140657</v>
      </c>
    </row>
    <row r="500" spans="1:19" x14ac:dyDescent="0.2">
      <c r="A500" t="s">
        <v>522</v>
      </c>
      <c r="B500">
        <v>3085.4677734000002</v>
      </c>
      <c r="C500">
        <v>3135.9355469000002</v>
      </c>
      <c r="D500">
        <v>3185.1638183999999</v>
      </c>
      <c r="E500">
        <v>3161.2070312999999</v>
      </c>
      <c r="F500">
        <v>3122.9599609000002</v>
      </c>
      <c r="G500">
        <v>3091.6000976999999</v>
      </c>
      <c r="H500">
        <v>3130.7299804999998</v>
      </c>
      <c r="I500">
        <v>3151.6699219000002</v>
      </c>
      <c r="J500">
        <v>3135.9355469000002</v>
      </c>
      <c r="L500" t="str">
        <f t="shared" si="52"/>
        <v>21JAN2021:19:00:00</v>
      </c>
      <c r="M500">
        <v>19</v>
      </c>
      <c r="N500">
        <f t="shared" si="53"/>
        <v>50.467773500000021</v>
      </c>
      <c r="O500">
        <f t="shared" si="54"/>
        <v>0</v>
      </c>
      <c r="P500">
        <f t="shared" si="55"/>
        <v>50.467773500000021</v>
      </c>
      <c r="Q500">
        <f t="shared" si="56"/>
        <v>0</v>
      </c>
      <c r="R500">
        <f t="shared" si="57"/>
        <v>1</v>
      </c>
      <c r="S500">
        <f t="shared" si="58"/>
        <v>1.6356603668035583</v>
      </c>
    </row>
    <row r="501" spans="1:19" x14ac:dyDescent="0.2">
      <c r="A501" t="s">
        <v>523</v>
      </c>
      <c r="B501">
        <v>3094.9951172000001</v>
      </c>
      <c r="C501">
        <v>3158.6958008000001</v>
      </c>
      <c r="D501">
        <v>3194.4665527000002</v>
      </c>
      <c r="E501">
        <v>3175.0866698999998</v>
      </c>
      <c r="F501">
        <v>3147.7700195000002</v>
      </c>
      <c r="G501">
        <v>3134.2199707</v>
      </c>
      <c r="H501">
        <v>3152.2800293</v>
      </c>
      <c r="I501">
        <v>3170.3898926000002</v>
      </c>
      <c r="J501">
        <v>3158.6958008000001</v>
      </c>
      <c r="L501" t="str">
        <f t="shared" si="52"/>
        <v>21JAN2021:20:00:00</v>
      </c>
      <c r="M501">
        <v>20</v>
      </c>
      <c r="N501">
        <f t="shared" si="53"/>
        <v>63.700683600000048</v>
      </c>
      <c r="O501">
        <f t="shared" si="54"/>
        <v>0</v>
      </c>
      <c r="P501">
        <f t="shared" si="55"/>
        <v>63.700683600000048</v>
      </c>
      <c r="Q501">
        <f t="shared" si="56"/>
        <v>0</v>
      </c>
      <c r="R501">
        <f t="shared" si="57"/>
        <v>1</v>
      </c>
      <c r="S501">
        <f t="shared" si="58"/>
        <v>2.0581836541838938</v>
      </c>
    </row>
    <row r="502" spans="1:19" x14ac:dyDescent="0.2">
      <c r="A502" t="s">
        <v>524</v>
      </c>
      <c r="B502">
        <v>3049.2426758000001</v>
      </c>
      <c r="C502">
        <v>3090.3349609000002</v>
      </c>
      <c r="D502">
        <v>3118.1396484000002</v>
      </c>
      <c r="E502">
        <v>3118.1984862999998</v>
      </c>
      <c r="F502">
        <v>3097.8798827999999</v>
      </c>
      <c r="G502">
        <v>3049.3601073999998</v>
      </c>
      <c r="H502">
        <v>3065.4799804999998</v>
      </c>
      <c r="I502">
        <v>3114.2299804999998</v>
      </c>
      <c r="J502">
        <v>3090.3349609000002</v>
      </c>
      <c r="L502" t="str">
        <f t="shared" si="52"/>
        <v>21JAN2021:21:00:00</v>
      </c>
      <c r="M502">
        <v>21</v>
      </c>
      <c r="N502">
        <f t="shared" si="53"/>
        <v>41.092285100000026</v>
      </c>
      <c r="O502">
        <f t="shared" si="54"/>
        <v>0</v>
      </c>
      <c r="P502">
        <f t="shared" si="55"/>
        <v>41.092285100000026</v>
      </c>
      <c r="Q502">
        <f t="shared" si="56"/>
        <v>0</v>
      </c>
      <c r="R502">
        <f t="shared" si="57"/>
        <v>1</v>
      </c>
      <c r="S502">
        <f t="shared" si="58"/>
        <v>1.3476226548357304</v>
      </c>
    </row>
    <row r="503" spans="1:19" x14ac:dyDescent="0.2">
      <c r="A503" t="s">
        <v>525</v>
      </c>
      <c r="B503">
        <v>2948.4514159999999</v>
      </c>
      <c r="C503">
        <v>2998.9226073999998</v>
      </c>
      <c r="D503">
        <v>3020.2917480000001</v>
      </c>
      <c r="E503">
        <v>3022.1003418</v>
      </c>
      <c r="F503">
        <v>3012.6799316000001</v>
      </c>
      <c r="G503">
        <v>2953.6298827999999</v>
      </c>
      <c r="H503">
        <v>2968.3400879000001</v>
      </c>
      <c r="I503">
        <v>3027.7099609000002</v>
      </c>
      <c r="J503">
        <v>2998.9226073999998</v>
      </c>
      <c r="L503" t="str">
        <f t="shared" si="52"/>
        <v>21JAN2021:22:00:00</v>
      </c>
      <c r="M503">
        <v>22</v>
      </c>
      <c r="N503">
        <f t="shared" si="53"/>
        <v>50.471191399999952</v>
      </c>
      <c r="O503">
        <f t="shared" si="54"/>
        <v>0</v>
      </c>
      <c r="P503">
        <f t="shared" si="55"/>
        <v>50.471191399999952</v>
      </c>
      <c r="Q503">
        <f t="shared" si="56"/>
        <v>0</v>
      </c>
      <c r="R503">
        <f t="shared" si="57"/>
        <v>1</v>
      </c>
      <c r="S503">
        <f t="shared" si="58"/>
        <v>1.711786435622243</v>
      </c>
    </row>
    <row r="504" spans="1:19" x14ac:dyDescent="0.2">
      <c r="A504" t="s">
        <v>526</v>
      </c>
      <c r="B504">
        <v>2791.1232909999999</v>
      </c>
      <c r="C504">
        <v>2869.7856445000002</v>
      </c>
      <c r="D504">
        <v>2859.7849120999999</v>
      </c>
      <c r="E504">
        <v>2857.0681152000002</v>
      </c>
      <c r="F504">
        <v>2890.1201172000001</v>
      </c>
      <c r="G504">
        <v>2869.1398926000002</v>
      </c>
      <c r="H504">
        <v>2832.3701172000001</v>
      </c>
      <c r="I504">
        <v>2892.1899414</v>
      </c>
      <c r="J504">
        <v>2869.7856445000002</v>
      </c>
      <c r="L504" t="str">
        <f t="shared" si="52"/>
        <v>21JAN2021:23:00:00</v>
      </c>
      <c r="M504">
        <v>23</v>
      </c>
      <c r="N504">
        <f t="shared" si="53"/>
        <v>78.662353500000336</v>
      </c>
      <c r="O504">
        <f t="shared" si="54"/>
        <v>0</v>
      </c>
      <c r="P504">
        <f t="shared" si="55"/>
        <v>78.662353500000336</v>
      </c>
      <c r="Q504">
        <f t="shared" si="56"/>
        <v>0</v>
      </c>
      <c r="R504">
        <f t="shared" si="57"/>
        <v>1</v>
      </c>
      <c r="S504">
        <f t="shared" si="58"/>
        <v>2.8183045067786057</v>
      </c>
    </row>
    <row r="505" spans="1:19" x14ac:dyDescent="0.2">
      <c r="A505" t="s">
        <v>527</v>
      </c>
      <c r="B505">
        <v>2626.5727539</v>
      </c>
      <c r="C505">
        <v>2687.4243164</v>
      </c>
      <c r="D505">
        <v>2671.4230957</v>
      </c>
      <c r="E505">
        <v>2664.4848633000001</v>
      </c>
      <c r="F505">
        <v>2714.5800780999998</v>
      </c>
      <c r="G505">
        <v>2784.5900879000001</v>
      </c>
      <c r="H505">
        <v>2615.7600097999998</v>
      </c>
      <c r="I505">
        <v>2691.3500976999999</v>
      </c>
      <c r="J505">
        <v>2687.4243164</v>
      </c>
      <c r="L505" t="str">
        <f t="shared" si="52"/>
        <v>22JAN2021:00:00:00</v>
      </c>
      <c r="M505">
        <v>24</v>
      </c>
      <c r="N505">
        <f t="shared" si="53"/>
        <v>60.8515625</v>
      </c>
      <c r="O505">
        <f t="shared" si="54"/>
        <v>0</v>
      </c>
      <c r="P505">
        <f t="shared" si="55"/>
        <v>60.8515625</v>
      </c>
      <c r="Q505">
        <f t="shared" si="56"/>
        <v>0</v>
      </c>
      <c r="R505">
        <f t="shared" si="57"/>
        <v>1</v>
      </c>
      <c r="S505">
        <f t="shared" si="58"/>
        <v>2.3167666842521721</v>
      </c>
    </row>
    <row r="506" spans="1:19" x14ac:dyDescent="0.2">
      <c r="A506" t="s">
        <v>528</v>
      </c>
      <c r="B506">
        <v>2474.1960448999998</v>
      </c>
      <c r="C506">
        <v>2526.7800293</v>
      </c>
      <c r="D506">
        <v>2505.1909179999998</v>
      </c>
      <c r="E506">
        <v>2461.0263672000001</v>
      </c>
      <c r="F506">
        <v>2491.6000976999999</v>
      </c>
      <c r="G506">
        <v>2594.1398926000002</v>
      </c>
      <c r="H506">
        <v>2460.1298827999999</v>
      </c>
      <c r="I506">
        <v>2526.7800293</v>
      </c>
      <c r="J506">
        <v>2507.0439452999999</v>
      </c>
      <c r="L506" t="str">
        <f t="shared" si="52"/>
        <v>22JAN2021:01:00:00</v>
      </c>
      <c r="M506">
        <v>1</v>
      </c>
      <c r="N506">
        <f t="shared" si="53"/>
        <v>52.58398440000019</v>
      </c>
      <c r="O506">
        <f t="shared" si="54"/>
        <v>0</v>
      </c>
      <c r="P506">
        <f t="shared" si="55"/>
        <v>52.58398440000019</v>
      </c>
      <c r="Q506">
        <f t="shared" si="56"/>
        <v>0</v>
      </c>
      <c r="R506">
        <f t="shared" si="57"/>
        <v>1</v>
      </c>
      <c r="S506">
        <f t="shared" si="58"/>
        <v>2.1252957908646843</v>
      </c>
    </row>
    <row r="507" spans="1:19" x14ac:dyDescent="0.2">
      <c r="A507" t="s">
        <v>529</v>
      </c>
      <c r="B507">
        <v>2365.8022461</v>
      </c>
      <c r="C507">
        <v>2426.8000487999998</v>
      </c>
      <c r="D507">
        <v>2412.3632812999999</v>
      </c>
      <c r="E507">
        <v>2368.4350586</v>
      </c>
      <c r="F507">
        <v>2386.6899414</v>
      </c>
      <c r="G507">
        <v>2457.3500976999999</v>
      </c>
      <c r="H507">
        <v>2364.3999023000001</v>
      </c>
      <c r="I507">
        <v>2426.8000487999998</v>
      </c>
      <c r="J507">
        <v>2403.1867676000002</v>
      </c>
      <c r="L507" t="str">
        <f t="shared" si="52"/>
        <v>22JAN2021:02:00:00</v>
      </c>
      <c r="M507">
        <v>2</v>
      </c>
      <c r="N507">
        <f t="shared" si="53"/>
        <v>60.997802699999738</v>
      </c>
      <c r="O507">
        <f t="shared" si="54"/>
        <v>0</v>
      </c>
      <c r="P507">
        <f t="shared" si="55"/>
        <v>60.997802699999738</v>
      </c>
      <c r="Q507">
        <f t="shared" si="56"/>
        <v>0</v>
      </c>
      <c r="R507">
        <f t="shared" si="57"/>
        <v>1</v>
      </c>
      <c r="S507">
        <f t="shared" si="58"/>
        <v>2.5783136693083275</v>
      </c>
    </row>
    <row r="508" spans="1:19" x14ac:dyDescent="0.2">
      <c r="A508" t="s">
        <v>530</v>
      </c>
      <c r="B508">
        <v>2302.5993652000002</v>
      </c>
      <c r="C508">
        <v>2355.5900879000001</v>
      </c>
      <c r="D508">
        <v>2360.6062012000002</v>
      </c>
      <c r="E508">
        <v>2305.1777344000002</v>
      </c>
      <c r="F508">
        <v>2341.1999512000002</v>
      </c>
      <c r="G508">
        <v>2319.4699707</v>
      </c>
      <c r="H508">
        <v>2279.2399902000002</v>
      </c>
      <c r="I508">
        <v>2355.5900879000001</v>
      </c>
      <c r="J508">
        <v>2329.0168457</v>
      </c>
      <c r="L508" t="str">
        <f t="shared" si="52"/>
        <v>22JAN2021:03:00:00</v>
      </c>
      <c r="M508">
        <v>3</v>
      </c>
      <c r="N508">
        <f t="shared" si="53"/>
        <v>52.990722699999878</v>
      </c>
      <c r="O508">
        <f t="shared" si="54"/>
        <v>0</v>
      </c>
      <c r="P508">
        <f t="shared" si="55"/>
        <v>52.990722699999878</v>
      </c>
      <c r="Q508">
        <f t="shared" si="56"/>
        <v>0</v>
      </c>
      <c r="R508">
        <f t="shared" si="57"/>
        <v>1</v>
      </c>
      <c r="S508">
        <f t="shared" si="58"/>
        <v>2.3013435815568895</v>
      </c>
    </row>
    <row r="509" spans="1:19" x14ac:dyDescent="0.2">
      <c r="A509" t="s">
        <v>531</v>
      </c>
      <c r="B509">
        <v>2274.2082519999999</v>
      </c>
      <c r="C509">
        <v>2327.5400390999998</v>
      </c>
      <c r="D509">
        <v>2343.6254883000001</v>
      </c>
      <c r="E509">
        <v>2277.9138183999999</v>
      </c>
      <c r="F509">
        <v>2335.6298827999999</v>
      </c>
      <c r="G509">
        <v>2249.6599120999999</v>
      </c>
      <c r="H509">
        <v>2292.6101073999998</v>
      </c>
      <c r="I509">
        <v>2327.5400390999998</v>
      </c>
      <c r="J509">
        <v>2313.1057129000001</v>
      </c>
      <c r="L509" t="str">
        <f t="shared" si="52"/>
        <v>22JAN2021:04:00:00</v>
      </c>
      <c r="M509">
        <v>4</v>
      </c>
      <c r="N509">
        <f t="shared" si="53"/>
        <v>53.331787099999929</v>
      </c>
      <c r="O509">
        <f t="shared" si="54"/>
        <v>0</v>
      </c>
      <c r="P509">
        <f t="shared" si="55"/>
        <v>53.331787099999929</v>
      </c>
      <c r="Q509">
        <f t="shared" si="56"/>
        <v>0</v>
      </c>
      <c r="R509">
        <f t="shared" si="57"/>
        <v>1</v>
      </c>
      <c r="S509">
        <f t="shared" si="58"/>
        <v>2.3450705120385753</v>
      </c>
    </row>
    <row r="510" spans="1:19" x14ac:dyDescent="0.2">
      <c r="A510" t="s">
        <v>532</v>
      </c>
      <c r="B510">
        <v>2277.2045898000001</v>
      </c>
      <c r="C510">
        <v>2335.7299804999998</v>
      </c>
      <c r="D510">
        <v>2372.0690918</v>
      </c>
      <c r="E510">
        <v>2302.7712402000002</v>
      </c>
      <c r="F510">
        <v>2379.3100586</v>
      </c>
      <c r="G510">
        <v>2321.4899902000002</v>
      </c>
      <c r="H510">
        <v>2346.6799316000001</v>
      </c>
      <c r="I510">
        <v>2335.7299804999998</v>
      </c>
      <c r="J510">
        <v>2352.125</v>
      </c>
      <c r="L510" t="str">
        <f t="shared" si="52"/>
        <v>22JAN2021:05:00:00</v>
      </c>
      <c r="M510">
        <v>5</v>
      </c>
      <c r="N510">
        <f t="shared" si="53"/>
        <v>58.525390699999662</v>
      </c>
      <c r="O510">
        <f t="shared" si="54"/>
        <v>0</v>
      </c>
      <c r="P510">
        <f t="shared" si="55"/>
        <v>58.525390699999662</v>
      </c>
      <c r="Q510">
        <f t="shared" si="56"/>
        <v>0</v>
      </c>
      <c r="R510">
        <f t="shared" si="57"/>
        <v>1</v>
      </c>
      <c r="S510">
        <f t="shared" si="58"/>
        <v>2.5700541340090908</v>
      </c>
    </row>
    <row r="511" spans="1:19" x14ac:dyDescent="0.2">
      <c r="A511" t="s">
        <v>533</v>
      </c>
      <c r="B511">
        <v>2398.3969726999999</v>
      </c>
      <c r="C511">
        <v>2458.9399414</v>
      </c>
      <c r="D511">
        <v>2506.7773437999999</v>
      </c>
      <c r="E511">
        <v>2436.2749023000001</v>
      </c>
      <c r="F511">
        <v>2511.3999023000001</v>
      </c>
      <c r="G511">
        <v>2476.5100097999998</v>
      </c>
      <c r="H511">
        <v>2455.8701172000001</v>
      </c>
      <c r="I511">
        <v>2458.9399414</v>
      </c>
      <c r="J511">
        <v>2479.4633789</v>
      </c>
      <c r="L511" t="str">
        <f t="shared" si="52"/>
        <v>22JAN2021:06:00:00</v>
      </c>
      <c r="M511">
        <v>6</v>
      </c>
      <c r="N511">
        <f t="shared" si="53"/>
        <v>60.542968700000074</v>
      </c>
      <c r="O511">
        <f t="shared" si="54"/>
        <v>0</v>
      </c>
      <c r="P511">
        <f t="shared" si="55"/>
        <v>60.542968700000074</v>
      </c>
      <c r="Q511">
        <f t="shared" si="56"/>
        <v>0</v>
      </c>
      <c r="R511">
        <f t="shared" si="57"/>
        <v>1</v>
      </c>
      <c r="S511">
        <f t="shared" si="58"/>
        <v>2.524309753103287</v>
      </c>
    </row>
    <row r="512" spans="1:19" x14ac:dyDescent="0.2">
      <c r="A512" t="s">
        <v>534</v>
      </c>
      <c r="B512">
        <v>2590.8740234000002</v>
      </c>
      <c r="C512">
        <v>2728.0900879000001</v>
      </c>
      <c r="D512">
        <v>2732.9099120999999</v>
      </c>
      <c r="E512">
        <v>2658.4150390999998</v>
      </c>
      <c r="F512">
        <v>2730.1499023000001</v>
      </c>
      <c r="G512">
        <v>2680.0800780999998</v>
      </c>
      <c r="H512">
        <v>2786.0400390999998</v>
      </c>
      <c r="I512">
        <v>2728.0900879000001</v>
      </c>
      <c r="J512">
        <v>2737.6938476999999</v>
      </c>
      <c r="L512" t="str">
        <f t="shared" si="52"/>
        <v>22JAN2021:07:00:00</v>
      </c>
      <c r="M512">
        <v>7</v>
      </c>
      <c r="N512">
        <f t="shared" si="53"/>
        <v>137.2160644999999</v>
      </c>
      <c r="O512">
        <f t="shared" si="54"/>
        <v>0</v>
      </c>
      <c r="P512">
        <f t="shared" si="55"/>
        <v>137.2160644999999</v>
      </c>
      <c r="Q512">
        <f t="shared" si="56"/>
        <v>0</v>
      </c>
      <c r="R512">
        <f t="shared" si="57"/>
        <v>1</v>
      </c>
      <c r="S512">
        <f t="shared" si="58"/>
        <v>5.2961303120377679</v>
      </c>
    </row>
    <row r="513" spans="1:19" x14ac:dyDescent="0.2">
      <c r="A513" t="s">
        <v>535</v>
      </c>
      <c r="B513">
        <v>2727.6052245999999</v>
      </c>
      <c r="C513">
        <v>2840.4699707</v>
      </c>
      <c r="D513">
        <v>2874.2148437999999</v>
      </c>
      <c r="E513">
        <v>2812.1928711</v>
      </c>
      <c r="F513">
        <v>2885.6799316000001</v>
      </c>
      <c r="G513">
        <v>2803.4699707</v>
      </c>
      <c r="H513">
        <v>2845.1298827999999</v>
      </c>
      <c r="I513">
        <v>2840.4699707</v>
      </c>
      <c r="J513">
        <v>2852.5305176000002</v>
      </c>
      <c r="L513" t="str">
        <f t="shared" si="52"/>
        <v>22JAN2021:08:00:00</v>
      </c>
      <c r="M513">
        <v>8</v>
      </c>
      <c r="N513">
        <f t="shared" si="53"/>
        <v>112.86474610000005</v>
      </c>
      <c r="O513">
        <f t="shared" si="54"/>
        <v>0</v>
      </c>
      <c r="P513">
        <f t="shared" si="55"/>
        <v>112.86474610000005</v>
      </c>
      <c r="Q513">
        <f t="shared" si="56"/>
        <v>0</v>
      </c>
      <c r="R513">
        <f t="shared" si="57"/>
        <v>1</v>
      </c>
      <c r="S513">
        <f t="shared" si="58"/>
        <v>4.1378695524588434</v>
      </c>
    </row>
    <row r="514" spans="1:19" x14ac:dyDescent="0.2">
      <c r="A514" t="s">
        <v>536</v>
      </c>
      <c r="B514">
        <v>2751.7226562999999</v>
      </c>
      <c r="C514">
        <v>2833.0100097999998</v>
      </c>
      <c r="D514">
        <v>2862.9104004000001</v>
      </c>
      <c r="E514">
        <v>2862.3637695000002</v>
      </c>
      <c r="F514">
        <v>2939.9299316000001</v>
      </c>
      <c r="G514">
        <v>2835.1101073999998</v>
      </c>
      <c r="H514">
        <v>2842.7700195000002</v>
      </c>
      <c r="I514">
        <v>2833.0100097999998</v>
      </c>
      <c r="J514">
        <v>2866.1801758000001</v>
      </c>
      <c r="L514" t="str">
        <f t="shared" si="52"/>
        <v>22JAN2021:09:00:00</v>
      </c>
      <c r="M514">
        <v>9</v>
      </c>
      <c r="N514">
        <f t="shared" si="53"/>
        <v>81.287353499999881</v>
      </c>
      <c r="O514">
        <f t="shared" si="54"/>
        <v>0</v>
      </c>
      <c r="P514">
        <f t="shared" si="55"/>
        <v>81.287353499999881</v>
      </c>
      <c r="Q514">
        <f t="shared" si="56"/>
        <v>0</v>
      </c>
      <c r="R514">
        <f t="shared" si="57"/>
        <v>1</v>
      </c>
      <c r="S514">
        <f t="shared" si="58"/>
        <v>2.9540532841816209</v>
      </c>
    </row>
    <row r="515" spans="1:19" x14ac:dyDescent="0.2">
      <c r="A515" t="s">
        <v>537</v>
      </c>
      <c r="B515">
        <v>2767.8264159999999</v>
      </c>
      <c r="C515">
        <v>2915.25</v>
      </c>
      <c r="D515">
        <v>2896.1577148000001</v>
      </c>
      <c r="E515">
        <v>2899.8088379000001</v>
      </c>
      <c r="F515">
        <v>2997.5900879000001</v>
      </c>
      <c r="G515">
        <v>2865.7700195000002</v>
      </c>
      <c r="H515">
        <v>2834.4299316000001</v>
      </c>
      <c r="I515">
        <v>2915.25</v>
      </c>
      <c r="J515">
        <v>2907.0583495999999</v>
      </c>
      <c r="L515" t="str">
        <f t="shared" ref="L515:L578" si="59">A515</f>
        <v>22JAN2021:10:00:00</v>
      </c>
      <c r="M515">
        <v>10</v>
      </c>
      <c r="N515">
        <f t="shared" ref="N515:N578" si="60">C515-B515</f>
        <v>147.42358400000012</v>
      </c>
      <c r="O515">
        <f t="shared" ref="O515:O578" si="61">IF(N515&lt;0,N515,0)</f>
        <v>0</v>
      </c>
      <c r="P515">
        <f t="shared" ref="P515:P578" si="62">IF(N515&gt;0,N515,0)</f>
        <v>147.42358400000012</v>
      </c>
      <c r="Q515">
        <f t="shared" ref="Q515:Q578" si="63">IF(O515&lt;0,1,0)</f>
        <v>0</v>
      </c>
      <c r="R515">
        <f t="shared" ref="R515:R578" si="64">IF(P515&gt;0,1,0)</f>
        <v>1</v>
      </c>
      <c r="S515">
        <f t="shared" ref="S515:S578" si="65">ABS((B515-C515)/B515)*100</f>
        <v>5.3263305512147454</v>
      </c>
    </row>
    <row r="516" spans="1:19" x14ac:dyDescent="0.2">
      <c r="A516" t="s">
        <v>538</v>
      </c>
      <c r="B516">
        <v>2791.9360351999999</v>
      </c>
      <c r="C516">
        <v>2987.5700683999999</v>
      </c>
      <c r="D516">
        <v>2942.2919922000001</v>
      </c>
      <c r="E516">
        <v>2962.0427245999999</v>
      </c>
      <c r="F516">
        <v>3086.5200195000002</v>
      </c>
      <c r="G516">
        <v>2886.7900390999998</v>
      </c>
      <c r="H516">
        <v>2862.3601073999998</v>
      </c>
      <c r="I516">
        <v>2987.5700683999999</v>
      </c>
      <c r="J516">
        <v>2962.7478027000002</v>
      </c>
      <c r="L516" t="str">
        <f t="shared" si="59"/>
        <v>22JAN2021:11:00:00</v>
      </c>
      <c r="M516">
        <v>11</v>
      </c>
      <c r="N516">
        <f t="shared" si="60"/>
        <v>195.63403319999998</v>
      </c>
      <c r="O516">
        <f t="shared" si="61"/>
        <v>0</v>
      </c>
      <c r="P516">
        <f t="shared" si="62"/>
        <v>195.63403319999998</v>
      </c>
      <c r="Q516">
        <f t="shared" si="63"/>
        <v>0</v>
      </c>
      <c r="R516">
        <f t="shared" si="64"/>
        <v>1</v>
      </c>
      <c r="S516">
        <f t="shared" si="65"/>
        <v>7.0071101462747434</v>
      </c>
    </row>
    <row r="517" spans="1:19" x14ac:dyDescent="0.2">
      <c r="A517" t="s">
        <v>539</v>
      </c>
      <c r="B517">
        <v>2821.8095702999999</v>
      </c>
      <c r="C517">
        <v>3068.1000976999999</v>
      </c>
      <c r="D517">
        <v>2982.1252441000001</v>
      </c>
      <c r="E517">
        <v>3028.6408691000001</v>
      </c>
      <c r="F517">
        <v>3128.8798827999999</v>
      </c>
      <c r="G517">
        <v>2992.8601073999998</v>
      </c>
      <c r="H517">
        <v>2912.8400879000001</v>
      </c>
      <c r="I517">
        <v>3068.1000976999999</v>
      </c>
      <c r="J517">
        <v>3024.328125</v>
      </c>
      <c r="L517" t="str">
        <f t="shared" si="59"/>
        <v>22JAN2021:12:00:00</v>
      </c>
      <c r="M517">
        <v>12</v>
      </c>
      <c r="N517">
        <f t="shared" si="60"/>
        <v>246.29052739999997</v>
      </c>
      <c r="O517">
        <f t="shared" si="61"/>
        <v>0</v>
      </c>
      <c r="P517">
        <f t="shared" si="62"/>
        <v>246.29052739999997</v>
      </c>
      <c r="Q517">
        <f t="shared" si="63"/>
        <v>0</v>
      </c>
      <c r="R517">
        <f t="shared" si="64"/>
        <v>1</v>
      </c>
      <c r="S517">
        <f t="shared" si="65"/>
        <v>8.7281058931916391</v>
      </c>
    </row>
    <row r="518" spans="1:19" x14ac:dyDescent="0.2">
      <c r="A518" t="s">
        <v>540</v>
      </c>
      <c r="B518">
        <v>2855.3220215000001</v>
      </c>
      <c r="C518">
        <v>3151.0200195000002</v>
      </c>
      <c r="D518">
        <v>3012.9877929999998</v>
      </c>
      <c r="E518">
        <v>3069.8901366999999</v>
      </c>
      <c r="F518">
        <v>3119.9499512000002</v>
      </c>
      <c r="G518">
        <v>3021.8200683999999</v>
      </c>
      <c r="H518">
        <v>2945.8400879000001</v>
      </c>
      <c r="I518">
        <v>3151.0200195000002</v>
      </c>
      <c r="J518">
        <v>3058.5537109000002</v>
      </c>
      <c r="L518" t="str">
        <f t="shared" si="59"/>
        <v>22JAN2021:13:00:00</v>
      </c>
      <c r="M518">
        <v>13</v>
      </c>
      <c r="N518">
        <f t="shared" si="60"/>
        <v>295.6979980000001</v>
      </c>
      <c r="O518">
        <f t="shared" si="61"/>
        <v>0</v>
      </c>
      <c r="P518">
        <f t="shared" si="62"/>
        <v>295.6979980000001</v>
      </c>
      <c r="Q518">
        <f t="shared" si="63"/>
        <v>0</v>
      </c>
      <c r="R518">
        <f t="shared" si="64"/>
        <v>1</v>
      </c>
      <c r="S518">
        <f t="shared" si="65"/>
        <v>10.356029749830446</v>
      </c>
    </row>
    <row r="519" spans="1:19" x14ac:dyDescent="0.2">
      <c r="A519" t="s">
        <v>541</v>
      </c>
      <c r="B519">
        <v>2916.125</v>
      </c>
      <c r="C519">
        <v>3200.0200195000002</v>
      </c>
      <c r="D519">
        <v>3031.6596679999998</v>
      </c>
      <c r="E519">
        <v>3104.6794433999999</v>
      </c>
      <c r="F519">
        <v>3131.0300293</v>
      </c>
      <c r="G519">
        <v>3075.1499023000001</v>
      </c>
      <c r="H519">
        <v>2978.5800780999998</v>
      </c>
      <c r="I519">
        <v>3200.0200195000002</v>
      </c>
      <c r="J519">
        <v>3090.7587890999998</v>
      </c>
      <c r="L519" t="str">
        <f t="shared" si="59"/>
        <v>22JAN2021:14:00:00</v>
      </c>
      <c r="M519">
        <v>14</v>
      </c>
      <c r="N519">
        <f t="shared" si="60"/>
        <v>283.89501950000022</v>
      </c>
      <c r="O519">
        <f t="shared" si="61"/>
        <v>0</v>
      </c>
      <c r="P519">
        <f t="shared" si="62"/>
        <v>283.89501950000022</v>
      </c>
      <c r="Q519">
        <f t="shared" si="63"/>
        <v>0</v>
      </c>
      <c r="R519">
        <f t="shared" si="64"/>
        <v>1</v>
      </c>
      <c r="S519">
        <f t="shared" si="65"/>
        <v>9.7353515195679261</v>
      </c>
    </row>
    <row r="520" spans="1:19" x14ac:dyDescent="0.2">
      <c r="A520" t="s">
        <v>542</v>
      </c>
      <c r="B520">
        <v>2992.5368652000002</v>
      </c>
      <c r="C520">
        <v>3267.0900879000001</v>
      </c>
      <c r="D520">
        <v>3066.8530273000001</v>
      </c>
      <c r="E520">
        <v>3151.9431152000002</v>
      </c>
      <c r="F520">
        <v>3182.2800293</v>
      </c>
      <c r="G520">
        <v>3165.7700195000002</v>
      </c>
      <c r="H520">
        <v>3089.9299316000001</v>
      </c>
      <c r="I520">
        <v>3267.0900879000001</v>
      </c>
      <c r="J520">
        <v>3163.9028320000002</v>
      </c>
      <c r="L520" t="str">
        <f t="shared" si="59"/>
        <v>22JAN2021:15:00:00</v>
      </c>
      <c r="M520">
        <v>15</v>
      </c>
      <c r="N520">
        <f t="shared" si="60"/>
        <v>274.55322269999988</v>
      </c>
      <c r="O520">
        <f t="shared" si="61"/>
        <v>0</v>
      </c>
      <c r="P520">
        <f t="shared" si="62"/>
        <v>274.55322269999988</v>
      </c>
      <c r="Q520">
        <f t="shared" si="63"/>
        <v>0</v>
      </c>
      <c r="R520">
        <f t="shared" si="64"/>
        <v>1</v>
      </c>
      <c r="S520">
        <f t="shared" si="65"/>
        <v>9.1745978434805568</v>
      </c>
    </row>
    <row r="521" spans="1:19" x14ac:dyDescent="0.2">
      <c r="A521" t="s">
        <v>543</v>
      </c>
      <c r="B521">
        <v>3047.9318847999998</v>
      </c>
      <c r="C521">
        <v>3302.5700683999999</v>
      </c>
      <c r="D521">
        <v>3099.1799316000001</v>
      </c>
      <c r="E521">
        <v>3194.8349609000002</v>
      </c>
      <c r="F521">
        <v>3221</v>
      </c>
      <c r="G521">
        <v>3183.6398926000002</v>
      </c>
      <c r="H521">
        <v>3060.7700195000002</v>
      </c>
      <c r="I521">
        <v>3302.5700683999999</v>
      </c>
      <c r="J521">
        <v>3181.4375</v>
      </c>
      <c r="L521" t="str">
        <f t="shared" si="59"/>
        <v>22JAN2021:16:00:00</v>
      </c>
      <c r="M521">
        <v>16</v>
      </c>
      <c r="N521">
        <f t="shared" si="60"/>
        <v>254.63818360000005</v>
      </c>
      <c r="O521">
        <f t="shared" si="61"/>
        <v>0</v>
      </c>
      <c r="P521">
        <f t="shared" si="62"/>
        <v>254.63818360000005</v>
      </c>
      <c r="Q521">
        <f t="shared" si="63"/>
        <v>0</v>
      </c>
      <c r="R521">
        <f t="shared" si="64"/>
        <v>1</v>
      </c>
      <c r="S521">
        <f t="shared" si="65"/>
        <v>8.3544578167864465</v>
      </c>
    </row>
    <row r="522" spans="1:19" x14ac:dyDescent="0.2">
      <c r="A522" t="s">
        <v>544</v>
      </c>
      <c r="B522">
        <v>3067.6169433999999</v>
      </c>
      <c r="C522">
        <v>3322.3898926000002</v>
      </c>
      <c r="D522">
        <v>3122.3811034999999</v>
      </c>
      <c r="E522">
        <v>3235.0600586</v>
      </c>
      <c r="F522">
        <v>3230.4599609000002</v>
      </c>
      <c r="G522">
        <v>3225.4799804999998</v>
      </c>
      <c r="H522">
        <v>3139.5400390999998</v>
      </c>
      <c r="I522">
        <v>3322.3898926000002</v>
      </c>
      <c r="J522">
        <v>3216.5800780999998</v>
      </c>
      <c r="L522" t="str">
        <f t="shared" si="59"/>
        <v>22JAN2021:17:00:00</v>
      </c>
      <c r="M522">
        <v>17</v>
      </c>
      <c r="N522">
        <f t="shared" si="60"/>
        <v>254.77294920000031</v>
      </c>
      <c r="O522">
        <f t="shared" si="61"/>
        <v>0</v>
      </c>
      <c r="P522">
        <f t="shared" si="62"/>
        <v>254.77294920000031</v>
      </c>
      <c r="Q522">
        <f t="shared" si="63"/>
        <v>0</v>
      </c>
      <c r="R522">
        <f t="shared" si="64"/>
        <v>1</v>
      </c>
      <c r="S522">
        <f t="shared" si="65"/>
        <v>8.305239992501221</v>
      </c>
    </row>
    <row r="523" spans="1:19" x14ac:dyDescent="0.2">
      <c r="A523" t="s">
        <v>545</v>
      </c>
      <c r="B523">
        <v>3031.9877929999998</v>
      </c>
      <c r="C523">
        <v>3226.9899902000002</v>
      </c>
      <c r="D523">
        <v>3129.7714844000002</v>
      </c>
      <c r="E523">
        <v>3254.4904784999999</v>
      </c>
      <c r="F523">
        <v>3227.5100097999998</v>
      </c>
      <c r="G523">
        <v>3154.0300293</v>
      </c>
      <c r="H523">
        <v>3109.0200195000002</v>
      </c>
      <c r="I523">
        <v>3226.9899902000002</v>
      </c>
      <c r="J523">
        <v>3176.3552245999999</v>
      </c>
      <c r="L523" t="str">
        <f t="shared" si="59"/>
        <v>22JAN2021:18:00:00</v>
      </c>
      <c r="M523">
        <v>18</v>
      </c>
      <c r="N523">
        <f t="shared" si="60"/>
        <v>195.00219720000041</v>
      </c>
      <c r="O523">
        <f t="shared" si="61"/>
        <v>0</v>
      </c>
      <c r="P523">
        <f t="shared" si="62"/>
        <v>195.00219720000041</v>
      </c>
      <c r="Q523">
        <f t="shared" si="63"/>
        <v>0</v>
      </c>
      <c r="R523">
        <f t="shared" si="64"/>
        <v>1</v>
      </c>
      <c r="S523">
        <f t="shared" si="65"/>
        <v>6.4314967774674159</v>
      </c>
    </row>
    <row r="524" spans="1:19" x14ac:dyDescent="0.2">
      <c r="A524" t="s">
        <v>546</v>
      </c>
      <c r="B524">
        <v>3058.0844726999999</v>
      </c>
      <c r="C524">
        <v>3249.5800780999998</v>
      </c>
      <c r="D524">
        <v>3213.3378905999998</v>
      </c>
      <c r="E524">
        <v>3334.9916991999999</v>
      </c>
      <c r="F524">
        <v>3313.4299316000001</v>
      </c>
      <c r="G524">
        <v>3203.0900879000001</v>
      </c>
      <c r="H524">
        <v>3236</v>
      </c>
      <c r="I524">
        <v>3249.5800780999998</v>
      </c>
      <c r="J524">
        <v>3251.8059082</v>
      </c>
      <c r="L524" t="str">
        <f t="shared" si="59"/>
        <v>22JAN2021:19:00:00</v>
      </c>
      <c r="M524">
        <v>19</v>
      </c>
      <c r="N524">
        <f t="shared" si="60"/>
        <v>191.49560539999993</v>
      </c>
      <c r="O524">
        <f t="shared" si="61"/>
        <v>0</v>
      </c>
      <c r="P524">
        <f t="shared" si="62"/>
        <v>191.49560539999993</v>
      </c>
      <c r="Q524">
        <f t="shared" si="63"/>
        <v>0</v>
      </c>
      <c r="R524">
        <f t="shared" si="64"/>
        <v>1</v>
      </c>
      <c r="S524">
        <f t="shared" si="65"/>
        <v>6.2619462316855943</v>
      </c>
    </row>
    <row r="525" spans="1:19" x14ac:dyDescent="0.2">
      <c r="A525" t="s">
        <v>547</v>
      </c>
      <c r="B525">
        <v>3004.8986816000001</v>
      </c>
      <c r="C525">
        <v>3215.4599609000002</v>
      </c>
      <c r="D525">
        <v>3171.8764648000001</v>
      </c>
      <c r="E525">
        <v>3289.7573241999999</v>
      </c>
      <c r="F525">
        <v>3279.4299316000001</v>
      </c>
      <c r="G525">
        <v>3169.8601073999998</v>
      </c>
      <c r="H525">
        <v>3208.2800293</v>
      </c>
      <c r="I525">
        <v>3215.4599609000002</v>
      </c>
      <c r="J525">
        <v>3218.5095215000001</v>
      </c>
      <c r="L525" t="str">
        <f t="shared" si="59"/>
        <v>22JAN2021:20:00:00</v>
      </c>
      <c r="M525">
        <v>20</v>
      </c>
      <c r="N525">
        <f t="shared" si="60"/>
        <v>210.56127930000002</v>
      </c>
      <c r="O525">
        <f t="shared" si="61"/>
        <v>0</v>
      </c>
      <c r="P525">
        <f t="shared" si="62"/>
        <v>210.56127930000002</v>
      </c>
      <c r="Q525">
        <f t="shared" si="63"/>
        <v>0</v>
      </c>
      <c r="R525">
        <f t="shared" si="64"/>
        <v>1</v>
      </c>
      <c r="S525">
        <f t="shared" si="65"/>
        <v>7.0072671863892504</v>
      </c>
    </row>
    <row r="526" spans="1:19" x14ac:dyDescent="0.2">
      <c r="A526" t="s">
        <v>548</v>
      </c>
      <c r="B526">
        <v>2895.4052734000002</v>
      </c>
      <c r="C526">
        <v>3088.5700683999999</v>
      </c>
      <c r="D526">
        <v>3077.4028320000002</v>
      </c>
      <c r="E526">
        <v>3196.9069823999998</v>
      </c>
      <c r="F526">
        <v>3149.6999512000002</v>
      </c>
      <c r="G526">
        <v>3056.8601073999998</v>
      </c>
      <c r="H526">
        <v>3073.9799804999998</v>
      </c>
      <c r="I526">
        <v>3088.5700683999999</v>
      </c>
      <c r="J526">
        <v>3094.8454590000001</v>
      </c>
      <c r="L526" t="str">
        <f t="shared" si="59"/>
        <v>22JAN2021:21:00:00</v>
      </c>
      <c r="M526">
        <v>21</v>
      </c>
      <c r="N526">
        <f t="shared" si="60"/>
        <v>193.16479499999969</v>
      </c>
      <c r="O526">
        <f t="shared" si="61"/>
        <v>0</v>
      </c>
      <c r="P526">
        <f t="shared" si="62"/>
        <v>193.16479499999969</v>
      </c>
      <c r="Q526">
        <f t="shared" si="63"/>
        <v>0</v>
      </c>
      <c r="R526">
        <f t="shared" si="64"/>
        <v>1</v>
      </c>
      <c r="S526">
        <f t="shared" si="65"/>
        <v>6.6714251291381821</v>
      </c>
    </row>
    <row r="527" spans="1:19" x14ac:dyDescent="0.2">
      <c r="A527" t="s">
        <v>549</v>
      </c>
      <c r="B527">
        <v>2808.3237304999998</v>
      </c>
      <c r="C527">
        <v>2989.1398926000002</v>
      </c>
      <c r="D527">
        <v>2983.0605469000002</v>
      </c>
      <c r="E527">
        <v>3085.1467284999999</v>
      </c>
      <c r="F527">
        <v>3030.3798827999999</v>
      </c>
      <c r="G527">
        <v>2965.8500976999999</v>
      </c>
      <c r="H527">
        <v>2921.5</v>
      </c>
      <c r="I527">
        <v>2989.1398926000002</v>
      </c>
      <c r="J527">
        <v>2978.8686523000001</v>
      </c>
      <c r="L527" t="str">
        <f t="shared" si="59"/>
        <v>22JAN2021:22:00:00</v>
      </c>
      <c r="M527">
        <v>22</v>
      </c>
      <c r="N527">
        <f t="shared" si="60"/>
        <v>180.81616210000038</v>
      </c>
      <c r="O527">
        <f t="shared" si="61"/>
        <v>0</v>
      </c>
      <c r="P527">
        <f t="shared" si="62"/>
        <v>180.81616210000038</v>
      </c>
      <c r="Q527">
        <f t="shared" si="63"/>
        <v>0</v>
      </c>
      <c r="R527">
        <f t="shared" si="64"/>
        <v>1</v>
      </c>
      <c r="S527">
        <f t="shared" si="65"/>
        <v>6.4385797170117387</v>
      </c>
    </row>
    <row r="528" spans="1:19" x14ac:dyDescent="0.2">
      <c r="A528" t="s">
        <v>550</v>
      </c>
      <c r="B528">
        <v>2706.6889648000001</v>
      </c>
      <c r="C528">
        <v>2890.6799316000001</v>
      </c>
      <c r="D528">
        <v>2845.3203125</v>
      </c>
      <c r="E528">
        <v>2917.8557129000001</v>
      </c>
      <c r="F528">
        <v>2907.8701172000001</v>
      </c>
      <c r="G528">
        <v>2894.5900879000001</v>
      </c>
      <c r="H528">
        <v>2775.1101073999998</v>
      </c>
      <c r="I528">
        <v>2890.6799316000001</v>
      </c>
      <c r="J528">
        <v>2860.9038086</v>
      </c>
      <c r="L528" t="str">
        <f t="shared" si="59"/>
        <v>22JAN2021:23:00:00</v>
      </c>
      <c r="M528">
        <v>23</v>
      </c>
      <c r="N528">
        <f t="shared" si="60"/>
        <v>183.99096680000002</v>
      </c>
      <c r="O528">
        <f t="shared" si="61"/>
        <v>0</v>
      </c>
      <c r="P528">
        <f t="shared" si="62"/>
        <v>183.99096680000002</v>
      </c>
      <c r="Q528">
        <f t="shared" si="63"/>
        <v>0</v>
      </c>
      <c r="R528">
        <f t="shared" si="64"/>
        <v>1</v>
      </c>
      <c r="S528">
        <f t="shared" si="65"/>
        <v>6.7976398172368242</v>
      </c>
    </row>
    <row r="529" spans="1:19" x14ac:dyDescent="0.2">
      <c r="A529" t="s">
        <v>551</v>
      </c>
      <c r="B529">
        <v>2565.3864745999999</v>
      </c>
      <c r="C529">
        <v>2717.5800780999998</v>
      </c>
      <c r="D529">
        <v>2693.7731933999999</v>
      </c>
      <c r="E529">
        <v>2739.7673340000001</v>
      </c>
      <c r="F529">
        <v>2764.7700195000002</v>
      </c>
      <c r="G529">
        <v>2823.3300780999998</v>
      </c>
      <c r="H529">
        <v>2621.8898926000002</v>
      </c>
      <c r="I529">
        <v>2717.5800780999998</v>
      </c>
      <c r="J529">
        <v>2715.6979980000001</v>
      </c>
      <c r="L529" t="str">
        <f t="shared" si="59"/>
        <v>23JAN2021:00:00:00</v>
      </c>
      <c r="M529">
        <v>24</v>
      </c>
      <c r="N529">
        <f t="shared" si="60"/>
        <v>152.19360349999988</v>
      </c>
      <c r="O529">
        <f t="shared" si="61"/>
        <v>0</v>
      </c>
      <c r="P529">
        <f t="shared" si="62"/>
        <v>152.19360349999988</v>
      </c>
      <c r="Q529">
        <f t="shared" si="63"/>
        <v>0</v>
      </c>
      <c r="R529">
        <f t="shared" si="64"/>
        <v>1</v>
      </c>
      <c r="S529">
        <f t="shared" si="65"/>
        <v>5.9325799448494481</v>
      </c>
    </row>
    <row r="530" spans="1:19" x14ac:dyDescent="0.2">
      <c r="A530" t="s">
        <v>552</v>
      </c>
      <c r="B530">
        <v>2429.4187012000002</v>
      </c>
      <c r="C530">
        <v>2573.7600097999998</v>
      </c>
      <c r="D530">
        <v>2557.8786620999999</v>
      </c>
      <c r="E530">
        <v>2569.4274902000002</v>
      </c>
      <c r="F530">
        <v>2626.5300293</v>
      </c>
      <c r="G530">
        <v>2626.6899414</v>
      </c>
      <c r="H530">
        <v>2501.1398926000002</v>
      </c>
      <c r="I530">
        <v>2573.7600097999998</v>
      </c>
      <c r="J530">
        <v>2573.4284668</v>
      </c>
      <c r="L530" t="str">
        <f t="shared" si="59"/>
        <v>23JAN2021:01:00:00</v>
      </c>
      <c r="M530">
        <v>1</v>
      </c>
      <c r="N530">
        <f t="shared" si="60"/>
        <v>144.34130859999959</v>
      </c>
      <c r="O530">
        <f t="shared" si="61"/>
        <v>0</v>
      </c>
      <c r="P530">
        <f t="shared" si="62"/>
        <v>144.34130859999959</v>
      </c>
      <c r="Q530">
        <f t="shared" si="63"/>
        <v>0</v>
      </c>
      <c r="R530">
        <f t="shared" si="64"/>
        <v>1</v>
      </c>
      <c r="S530">
        <f t="shared" si="65"/>
        <v>5.9413928331375265</v>
      </c>
    </row>
    <row r="531" spans="1:19" x14ac:dyDescent="0.2">
      <c r="A531" t="s">
        <v>553</v>
      </c>
      <c r="B531">
        <v>2314.2534179999998</v>
      </c>
      <c r="C531">
        <v>2463.8000487999998</v>
      </c>
      <c r="D531">
        <v>2475.9775390999998</v>
      </c>
      <c r="E531">
        <v>2478.4533691000001</v>
      </c>
      <c r="F531">
        <v>2530.0700683999999</v>
      </c>
      <c r="G531">
        <v>2510</v>
      </c>
      <c r="H531">
        <v>2382.3701172000001</v>
      </c>
      <c r="I531">
        <v>2463.8000487999998</v>
      </c>
      <c r="J531">
        <v>2467.3071289</v>
      </c>
      <c r="L531" t="str">
        <f t="shared" si="59"/>
        <v>23JAN2021:02:00:00</v>
      </c>
      <c r="M531">
        <v>2</v>
      </c>
      <c r="N531">
        <f t="shared" si="60"/>
        <v>149.5466308</v>
      </c>
      <c r="O531">
        <f t="shared" si="61"/>
        <v>0</v>
      </c>
      <c r="P531">
        <f t="shared" si="62"/>
        <v>149.5466308</v>
      </c>
      <c r="Q531">
        <f t="shared" si="63"/>
        <v>0</v>
      </c>
      <c r="R531">
        <f t="shared" si="64"/>
        <v>1</v>
      </c>
      <c r="S531">
        <f t="shared" si="65"/>
        <v>6.4619816324713319</v>
      </c>
    </row>
    <row r="532" spans="1:19" x14ac:dyDescent="0.2">
      <c r="A532" t="s">
        <v>554</v>
      </c>
      <c r="B532">
        <v>2240.3845215000001</v>
      </c>
      <c r="C532">
        <v>2426</v>
      </c>
      <c r="D532">
        <v>2416.8217773000001</v>
      </c>
      <c r="E532">
        <v>2430.1403808999999</v>
      </c>
      <c r="F532">
        <v>2442.7099609000002</v>
      </c>
      <c r="G532">
        <v>2342.9899902000002</v>
      </c>
      <c r="H532">
        <v>2304.1599120999999</v>
      </c>
      <c r="I532">
        <v>2426</v>
      </c>
      <c r="J532">
        <v>2388.1938476999999</v>
      </c>
      <c r="L532" t="str">
        <f t="shared" si="59"/>
        <v>23JAN2021:03:00:00</v>
      </c>
      <c r="M532">
        <v>3</v>
      </c>
      <c r="N532">
        <f t="shared" si="60"/>
        <v>185.61547849999988</v>
      </c>
      <c r="O532">
        <f t="shared" si="61"/>
        <v>0</v>
      </c>
      <c r="P532">
        <f t="shared" si="62"/>
        <v>185.61547849999988</v>
      </c>
      <c r="Q532">
        <f t="shared" si="63"/>
        <v>0</v>
      </c>
      <c r="R532">
        <f t="shared" si="64"/>
        <v>1</v>
      </c>
      <c r="S532">
        <f t="shared" si="65"/>
        <v>8.2849830785174827</v>
      </c>
    </row>
    <row r="533" spans="1:19" x14ac:dyDescent="0.2">
      <c r="A533" t="s">
        <v>555</v>
      </c>
      <c r="B533">
        <v>2198.1235351999999</v>
      </c>
      <c r="C533">
        <v>2368.4899902000002</v>
      </c>
      <c r="D533">
        <v>2383.8793945000002</v>
      </c>
      <c r="E533">
        <v>2397.6315918</v>
      </c>
      <c r="F533">
        <v>2404.2700195000002</v>
      </c>
      <c r="G533">
        <v>2289.3200683999999</v>
      </c>
      <c r="H533">
        <v>2266.4699707</v>
      </c>
      <c r="I533">
        <v>2368.4899902000002</v>
      </c>
      <c r="J533">
        <v>2343.9575195000002</v>
      </c>
      <c r="L533" t="str">
        <f t="shared" si="59"/>
        <v>23JAN2021:04:00:00</v>
      </c>
      <c r="M533">
        <v>4</v>
      </c>
      <c r="N533">
        <f t="shared" si="60"/>
        <v>170.36645500000031</v>
      </c>
      <c r="O533">
        <f t="shared" si="61"/>
        <v>0</v>
      </c>
      <c r="P533">
        <f t="shared" si="62"/>
        <v>170.36645500000031</v>
      </c>
      <c r="Q533">
        <f t="shared" si="63"/>
        <v>0</v>
      </c>
      <c r="R533">
        <f t="shared" si="64"/>
        <v>1</v>
      </c>
      <c r="S533">
        <f t="shared" si="65"/>
        <v>7.7505405074742182</v>
      </c>
    </row>
    <row r="534" spans="1:19" x14ac:dyDescent="0.2">
      <c r="A534" t="s">
        <v>556</v>
      </c>
      <c r="B534">
        <v>2191.8142090000001</v>
      </c>
      <c r="C534">
        <v>2372.8898926000002</v>
      </c>
      <c r="D534">
        <v>2366.1760254000001</v>
      </c>
      <c r="E534">
        <v>2398.5507812999999</v>
      </c>
      <c r="F534">
        <v>2405.1201172000001</v>
      </c>
      <c r="G534">
        <v>2303.3000487999998</v>
      </c>
      <c r="H534">
        <v>2303.1899414</v>
      </c>
      <c r="I534">
        <v>2372.8898926000002</v>
      </c>
      <c r="J534">
        <v>2353.984375</v>
      </c>
      <c r="L534" t="str">
        <f t="shared" si="59"/>
        <v>23JAN2021:05:00:00</v>
      </c>
      <c r="M534">
        <v>5</v>
      </c>
      <c r="N534">
        <f t="shared" si="60"/>
        <v>181.07568360000005</v>
      </c>
      <c r="O534">
        <f t="shared" si="61"/>
        <v>0</v>
      </c>
      <c r="P534">
        <f t="shared" si="62"/>
        <v>181.07568360000005</v>
      </c>
      <c r="Q534">
        <f t="shared" si="63"/>
        <v>0</v>
      </c>
      <c r="R534">
        <f t="shared" si="64"/>
        <v>1</v>
      </c>
      <c r="S534">
        <f t="shared" si="65"/>
        <v>8.261452218735938</v>
      </c>
    </row>
    <row r="535" spans="1:19" x14ac:dyDescent="0.2">
      <c r="A535" t="s">
        <v>557</v>
      </c>
      <c r="B535">
        <v>2232.6611327999999</v>
      </c>
      <c r="C535">
        <v>2426.4099120999999</v>
      </c>
      <c r="D535">
        <v>2440.3190918</v>
      </c>
      <c r="E535">
        <v>2478.2119140999998</v>
      </c>
      <c r="F535">
        <v>2456.4299316000001</v>
      </c>
      <c r="G535">
        <v>2340.9599609000002</v>
      </c>
      <c r="H535">
        <v>2369.6398926000002</v>
      </c>
      <c r="I535">
        <v>2426.4099120999999</v>
      </c>
      <c r="J535">
        <v>2410.7797851999999</v>
      </c>
      <c r="L535" t="str">
        <f t="shared" si="59"/>
        <v>23JAN2021:06:00:00</v>
      </c>
      <c r="M535">
        <v>6</v>
      </c>
      <c r="N535">
        <f t="shared" si="60"/>
        <v>193.74877930000002</v>
      </c>
      <c r="O535">
        <f t="shared" si="61"/>
        <v>0</v>
      </c>
      <c r="P535">
        <f t="shared" si="62"/>
        <v>193.74877930000002</v>
      </c>
      <c r="Q535">
        <f t="shared" si="63"/>
        <v>0</v>
      </c>
      <c r="R535">
        <f t="shared" si="64"/>
        <v>1</v>
      </c>
      <c r="S535">
        <f t="shared" si="65"/>
        <v>8.6779304057225204</v>
      </c>
    </row>
    <row r="536" spans="1:19" x14ac:dyDescent="0.2">
      <c r="A536" t="s">
        <v>558</v>
      </c>
      <c r="B536">
        <v>2314.2683105000001</v>
      </c>
      <c r="C536">
        <v>2405.6298827999999</v>
      </c>
      <c r="D536">
        <v>2549.9350586</v>
      </c>
      <c r="E536">
        <v>2611.8200683999999</v>
      </c>
      <c r="F536">
        <v>2516.3798827999999</v>
      </c>
      <c r="G536">
        <v>2370.2299804999998</v>
      </c>
      <c r="H536">
        <v>2428.0300293</v>
      </c>
      <c r="I536">
        <v>2405.6298827999999</v>
      </c>
      <c r="J536">
        <v>2452.5305176000002</v>
      </c>
      <c r="L536" t="str">
        <f t="shared" si="59"/>
        <v>23JAN2021:07:00:00</v>
      </c>
      <c r="M536">
        <v>7</v>
      </c>
      <c r="N536">
        <f t="shared" si="60"/>
        <v>91.361572299999807</v>
      </c>
      <c r="O536">
        <f t="shared" si="61"/>
        <v>0</v>
      </c>
      <c r="P536">
        <f t="shared" si="62"/>
        <v>91.361572299999807</v>
      </c>
      <c r="Q536">
        <f t="shared" si="63"/>
        <v>0</v>
      </c>
      <c r="R536">
        <f t="shared" si="64"/>
        <v>1</v>
      </c>
      <c r="S536">
        <f t="shared" si="65"/>
        <v>3.9477519475804015</v>
      </c>
    </row>
    <row r="537" spans="1:19" x14ac:dyDescent="0.2">
      <c r="A537" t="s">
        <v>559</v>
      </c>
      <c r="B537">
        <v>2368.4304198999998</v>
      </c>
      <c r="C537">
        <v>2524.9699707</v>
      </c>
      <c r="D537">
        <v>2619.5566405999998</v>
      </c>
      <c r="E537">
        <v>2705.6403808999999</v>
      </c>
      <c r="F537">
        <v>2623.4699707</v>
      </c>
      <c r="G537">
        <v>2473.1899414</v>
      </c>
      <c r="H537">
        <v>2537</v>
      </c>
      <c r="I537">
        <v>2524.9699707</v>
      </c>
      <c r="J537">
        <v>2557.9533691000001</v>
      </c>
      <c r="L537" t="str">
        <f t="shared" si="59"/>
        <v>23JAN2021:08:00:00</v>
      </c>
      <c r="M537">
        <v>8</v>
      </c>
      <c r="N537">
        <f t="shared" si="60"/>
        <v>156.53955080000014</v>
      </c>
      <c r="O537">
        <f t="shared" si="61"/>
        <v>0</v>
      </c>
      <c r="P537">
        <f t="shared" si="62"/>
        <v>156.53955080000014</v>
      </c>
      <c r="Q537">
        <f t="shared" si="63"/>
        <v>0</v>
      </c>
      <c r="R537">
        <f t="shared" si="64"/>
        <v>1</v>
      </c>
      <c r="S537">
        <f t="shared" si="65"/>
        <v>6.609421559726866</v>
      </c>
    </row>
    <row r="538" spans="1:19" x14ac:dyDescent="0.2">
      <c r="A538" t="s">
        <v>560</v>
      </c>
      <c r="B538">
        <v>2459.6513672000001</v>
      </c>
      <c r="C538">
        <v>2668.1000976999999</v>
      </c>
      <c r="D538">
        <v>2652.2595215000001</v>
      </c>
      <c r="E538">
        <v>2752.5200195000002</v>
      </c>
      <c r="F538">
        <v>2737.6201172000001</v>
      </c>
      <c r="G538">
        <v>2600.6201172000001</v>
      </c>
      <c r="H538">
        <v>2657.2900390999998</v>
      </c>
      <c r="I538">
        <v>2668.1000976999999</v>
      </c>
      <c r="J538">
        <v>2672.3625487999998</v>
      </c>
      <c r="L538" t="str">
        <f t="shared" si="59"/>
        <v>23JAN2021:09:00:00</v>
      </c>
      <c r="M538">
        <v>9</v>
      </c>
      <c r="N538">
        <f t="shared" si="60"/>
        <v>208.44873049999978</v>
      </c>
      <c r="O538">
        <f t="shared" si="61"/>
        <v>0</v>
      </c>
      <c r="P538">
        <f t="shared" si="62"/>
        <v>208.44873049999978</v>
      </c>
      <c r="Q538">
        <f t="shared" si="63"/>
        <v>0</v>
      </c>
      <c r="R538">
        <f t="shared" si="64"/>
        <v>1</v>
      </c>
      <c r="S538">
        <f t="shared" si="65"/>
        <v>8.4747266738575284</v>
      </c>
    </row>
    <row r="539" spans="1:19" x14ac:dyDescent="0.2">
      <c r="A539" t="s">
        <v>561</v>
      </c>
      <c r="B539">
        <v>2583.7380370999999</v>
      </c>
      <c r="C539">
        <v>2715.0800780999998</v>
      </c>
      <c r="D539">
        <v>2742.8015137000002</v>
      </c>
      <c r="E539">
        <v>2824.3964844000002</v>
      </c>
      <c r="F539">
        <v>2814.6899414</v>
      </c>
      <c r="G539">
        <v>2716.8999023000001</v>
      </c>
      <c r="H539">
        <v>2754.9299316000001</v>
      </c>
      <c r="I539">
        <v>2715.0800780999998</v>
      </c>
      <c r="J539">
        <v>2753.6376952999999</v>
      </c>
      <c r="L539" t="str">
        <f t="shared" si="59"/>
        <v>23JAN2021:10:00:00</v>
      </c>
      <c r="M539">
        <v>10</v>
      </c>
      <c r="N539">
        <f t="shared" si="60"/>
        <v>131.34204099999988</v>
      </c>
      <c r="O539">
        <f t="shared" si="61"/>
        <v>0</v>
      </c>
      <c r="P539">
        <f t="shared" si="62"/>
        <v>131.34204099999988</v>
      </c>
      <c r="Q539">
        <f t="shared" si="63"/>
        <v>0</v>
      </c>
      <c r="R539">
        <f t="shared" si="64"/>
        <v>1</v>
      </c>
      <c r="S539">
        <f t="shared" si="65"/>
        <v>5.0834116738637647</v>
      </c>
    </row>
    <row r="540" spans="1:19" x14ac:dyDescent="0.2">
      <c r="A540" t="s">
        <v>562</v>
      </c>
      <c r="B540">
        <v>2683.6113280999998</v>
      </c>
      <c r="C540">
        <v>2814.1899414</v>
      </c>
      <c r="D540">
        <v>2790.0668945000002</v>
      </c>
      <c r="E540">
        <v>2855.0866698999998</v>
      </c>
      <c r="F540">
        <v>2908.0600586</v>
      </c>
      <c r="G540">
        <v>2824.3898926000002</v>
      </c>
      <c r="H540">
        <v>2790.6398926000002</v>
      </c>
      <c r="I540">
        <v>2814.1899414</v>
      </c>
      <c r="J540">
        <v>2830.0297851999999</v>
      </c>
      <c r="L540" t="str">
        <f t="shared" si="59"/>
        <v>23JAN2021:11:00:00</v>
      </c>
      <c r="M540">
        <v>11</v>
      </c>
      <c r="N540">
        <f t="shared" si="60"/>
        <v>130.57861330000014</v>
      </c>
      <c r="O540">
        <f t="shared" si="61"/>
        <v>0</v>
      </c>
      <c r="P540">
        <f t="shared" si="62"/>
        <v>130.57861330000014</v>
      </c>
      <c r="Q540">
        <f t="shared" si="63"/>
        <v>0</v>
      </c>
      <c r="R540">
        <f t="shared" si="64"/>
        <v>1</v>
      </c>
      <c r="S540">
        <f t="shared" si="65"/>
        <v>4.8657796280972612</v>
      </c>
    </row>
    <row r="541" spans="1:19" x14ac:dyDescent="0.2">
      <c r="A541" t="s">
        <v>563</v>
      </c>
      <c r="B541">
        <v>2757.7902832</v>
      </c>
      <c r="C541">
        <v>2869.2399902000002</v>
      </c>
      <c r="D541">
        <v>2826.0185547000001</v>
      </c>
      <c r="E541">
        <v>2889.6799316000001</v>
      </c>
      <c r="F541">
        <v>2928.9199219000002</v>
      </c>
      <c r="G541">
        <v>2878.6599120999999</v>
      </c>
      <c r="H541">
        <v>2828.4499512000002</v>
      </c>
      <c r="I541">
        <v>2869.2399902000002</v>
      </c>
      <c r="J541">
        <v>2869.7373047000001</v>
      </c>
      <c r="L541" t="str">
        <f t="shared" si="59"/>
        <v>23JAN2021:12:00:00</v>
      </c>
      <c r="M541">
        <v>12</v>
      </c>
      <c r="N541">
        <f t="shared" si="60"/>
        <v>111.44970700000022</v>
      </c>
      <c r="O541">
        <f t="shared" si="61"/>
        <v>0</v>
      </c>
      <c r="P541">
        <f t="shared" si="62"/>
        <v>111.44970700000022</v>
      </c>
      <c r="Q541">
        <f t="shared" si="63"/>
        <v>0</v>
      </c>
      <c r="R541">
        <f t="shared" si="64"/>
        <v>1</v>
      </c>
      <c r="S541">
        <f t="shared" si="65"/>
        <v>4.0412683908175797</v>
      </c>
    </row>
    <row r="542" spans="1:19" x14ac:dyDescent="0.2">
      <c r="A542" t="s">
        <v>564</v>
      </c>
      <c r="B542">
        <v>2802.1362304999998</v>
      </c>
      <c r="C542">
        <v>2903.5100097999998</v>
      </c>
      <c r="D542">
        <v>2829.3220215000001</v>
      </c>
      <c r="E542">
        <v>2898.3349609000002</v>
      </c>
      <c r="F542">
        <v>2898.6699219000002</v>
      </c>
      <c r="G542">
        <v>2936.8701172000001</v>
      </c>
      <c r="H542">
        <v>2868.6899414</v>
      </c>
      <c r="I542">
        <v>2903.5100097999998</v>
      </c>
      <c r="J542">
        <v>2888.4914551000002</v>
      </c>
      <c r="L542" t="str">
        <f t="shared" si="59"/>
        <v>23JAN2021:13:00:00</v>
      </c>
      <c r="M542">
        <v>13</v>
      </c>
      <c r="N542">
        <f t="shared" si="60"/>
        <v>101.37377930000002</v>
      </c>
      <c r="O542">
        <f t="shared" si="61"/>
        <v>0</v>
      </c>
      <c r="P542">
        <f t="shared" si="62"/>
        <v>101.37377930000002</v>
      </c>
      <c r="Q542">
        <f t="shared" si="63"/>
        <v>0</v>
      </c>
      <c r="R542">
        <f t="shared" si="64"/>
        <v>1</v>
      </c>
      <c r="S542">
        <f t="shared" si="65"/>
        <v>3.6177320073375365</v>
      </c>
    </row>
    <row r="543" spans="1:19" x14ac:dyDescent="0.2">
      <c r="A543" t="s">
        <v>565</v>
      </c>
      <c r="B543">
        <v>2818.2731933999999</v>
      </c>
      <c r="C543">
        <v>2922.1899414</v>
      </c>
      <c r="D543">
        <v>2840.1508789</v>
      </c>
      <c r="E543">
        <v>2921.2421875</v>
      </c>
      <c r="F543">
        <v>2877.4899902000002</v>
      </c>
      <c r="G543">
        <v>2971.0700683999999</v>
      </c>
      <c r="H543">
        <v>2848.4199219000002</v>
      </c>
      <c r="I543">
        <v>2922.1899414</v>
      </c>
      <c r="J543">
        <v>2888.4277344000002</v>
      </c>
      <c r="L543" t="str">
        <f t="shared" si="59"/>
        <v>23JAN2021:14:00:00</v>
      </c>
      <c r="M543">
        <v>14</v>
      </c>
      <c r="N543">
        <f t="shared" si="60"/>
        <v>103.9167480000001</v>
      </c>
      <c r="O543">
        <f t="shared" si="61"/>
        <v>0</v>
      </c>
      <c r="P543">
        <f t="shared" si="62"/>
        <v>103.9167480000001</v>
      </c>
      <c r="Q543">
        <f t="shared" si="63"/>
        <v>0</v>
      </c>
      <c r="R543">
        <f t="shared" si="64"/>
        <v>1</v>
      </c>
      <c r="S543">
        <f t="shared" si="65"/>
        <v>3.6872489240347077</v>
      </c>
    </row>
    <row r="544" spans="1:19" x14ac:dyDescent="0.2">
      <c r="A544" t="s">
        <v>566</v>
      </c>
      <c r="B544">
        <v>2817.2375487999998</v>
      </c>
      <c r="C544">
        <v>2990.9499512000002</v>
      </c>
      <c r="D544">
        <v>2848.8708495999999</v>
      </c>
      <c r="E544">
        <v>2932.0874023000001</v>
      </c>
      <c r="F544">
        <v>2882.0400390999998</v>
      </c>
      <c r="G544">
        <v>2943.1799316000001</v>
      </c>
      <c r="H544">
        <v>2840.7099609000002</v>
      </c>
      <c r="I544">
        <v>2990.9499512000002</v>
      </c>
      <c r="J544">
        <v>2902.4313965000001</v>
      </c>
      <c r="L544" t="str">
        <f t="shared" si="59"/>
        <v>23JAN2021:15:00:00</v>
      </c>
      <c r="M544">
        <v>15</v>
      </c>
      <c r="N544">
        <f t="shared" si="60"/>
        <v>173.71240240000043</v>
      </c>
      <c r="O544">
        <f t="shared" si="61"/>
        <v>0</v>
      </c>
      <c r="P544">
        <f t="shared" si="62"/>
        <v>173.71240240000043</v>
      </c>
      <c r="Q544">
        <f t="shared" si="63"/>
        <v>0</v>
      </c>
      <c r="R544">
        <f t="shared" si="64"/>
        <v>1</v>
      </c>
      <c r="S544">
        <f t="shared" si="65"/>
        <v>6.1660544910028303</v>
      </c>
    </row>
    <row r="545" spans="1:19" x14ac:dyDescent="0.2">
      <c r="A545" t="s">
        <v>567</v>
      </c>
      <c r="B545">
        <v>2817.2954101999999</v>
      </c>
      <c r="C545">
        <v>3006.0600586</v>
      </c>
      <c r="D545">
        <v>2856.8183594000002</v>
      </c>
      <c r="E545">
        <v>2933.7197265999998</v>
      </c>
      <c r="F545">
        <v>2876.1201172000001</v>
      </c>
      <c r="G545">
        <v>2986.3000487999998</v>
      </c>
      <c r="H545">
        <v>2863.2199707</v>
      </c>
      <c r="I545">
        <v>3006.0600586</v>
      </c>
      <c r="J545">
        <v>2916.7397461</v>
      </c>
      <c r="L545" t="str">
        <f t="shared" si="59"/>
        <v>23JAN2021:16:00:00</v>
      </c>
      <c r="M545">
        <v>16</v>
      </c>
      <c r="N545">
        <f t="shared" si="60"/>
        <v>188.76464840000017</v>
      </c>
      <c r="O545">
        <f t="shared" si="61"/>
        <v>0</v>
      </c>
      <c r="P545">
        <f t="shared" si="62"/>
        <v>188.76464840000017</v>
      </c>
      <c r="Q545">
        <f t="shared" si="63"/>
        <v>0</v>
      </c>
      <c r="R545">
        <f t="shared" si="64"/>
        <v>1</v>
      </c>
      <c r="S545">
        <f t="shared" si="65"/>
        <v>6.7002078559663625</v>
      </c>
    </row>
    <row r="546" spans="1:19" x14ac:dyDescent="0.2">
      <c r="A546" t="s">
        <v>568</v>
      </c>
      <c r="B546">
        <v>2812.5603027000002</v>
      </c>
      <c r="C546">
        <v>2921.1999512000002</v>
      </c>
      <c r="D546">
        <v>2891.2390137000002</v>
      </c>
      <c r="E546">
        <v>2965.2346191000001</v>
      </c>
      <c r="F546">
        <v>2875.2199707</v>
      </c>
      <c r="G546">
        <v>2956.3100586</v>
      </c>
      <c r="H546">
        <v>2828.6201172000001</v>
      </c>
      <c r="I546">
        <v>2921.1999512000002</v>
      </c>
      <c r="J546">
        <v>2887.2036133000001</v>
      </c>
      <c r="L546" t="str">
        <f t="shared" si="59"/>
        <v>23JAN2021:17:00:00</v>
      </c>
      <c r="M546">
        <v>17</v>
      </c>
      <c r="N546">
        <f t="shared" si="60"/>
        <v>108.63964850000002</v>
      </c>
      <c r="O546">
        <f t="shared" si="61"/>
        <v>0</v>
      </c>
      <c r="P546">
        <f t="shared" si="62"/>
        <v>108.63964850000002</v>
      </c>
      <c r="Q546">
        <f t="shared" si="63"/>
        <v>0</v>
      </c>
      <c r="R546">
        <f t="shared" si="64"/>
        <v>1</v>
      </c>
      <c r="S546">
        <f t="shared" si="65"/>
        <v>3.862660238634108</v>
      </c>
    </row>
    <row r="547" spans="1:19" x14ac:dyDescent="0.2">
      <c r="A547" t="s">
        <v>569</v>
      </c>
      <c r="B547">
        <v>2853.6584472999998</v>
      </c>
      <c r="C547">
        <v>2941.9599609000002</v>
      </c>
      <c r="D547">
        <v>2960.4604491999999</v>
      </c>
      <c r="E547">
        <v>3034.8574219000002</v>
      </c>
      <c r="F547">
        <v>2955.0300293</v>
      </c>
      <c r="G547">
        <v>2956.5700683999999</v>
      </c>
      <c r="H547">
        <v>2863.7800293</v>
      </c>
      <c r="I547">
        <v>2941.9599609000002</v>
      </c>
      <c r="J547">
        <v>2929.8212890999998</v>
      </c>
      <c r="L547" t="str">
        <f t="shared" si="59"/>
        <v>23JAN2021:18:00:00</v>
      </c>
      <c r="M547">
        <v>18</v>
      </c>
      <c r="N547">
        <f t="shared" si="60"/>
        <v>88.301513600000362</v>
      </c>
      <c r="O547">
        <f t="shared" si="61"/>
        <v>0</v>
      </c>
      <c r="P547">
        <f t="shared" si="62"/>
        <v>88.301513600000362</v>
      </c>
      <c r="Q547">
        <f t="shared" si="63"/>
        <v>0</v>
      </c>
      <c r="R547">
        <f t="shared" si="64"/>
        <v>1</v>
      </c>
      <c r="S547">
        <f t="shared" si="65"/>
        <v>3.0943266417726756</v>
      </c>
    </row>
    <row r="548" spans="1:19" x14ac:dyDescent="0.2">
      <c r="A548" t="s">
        <v>570</v>
      </c>
      <c r="B548">
        <v>2969.2065429999998</v>
      </c>
      <c r="C548">
        <v>3045.0600586</v>
      </c>
      <c r="D548">
        <v>3091.7824707</v>
      </c>
      <c r="E548">
        <v>3176.2158202999999</v>
      </c>
      <c r="F548">
        <v>3074.6201172000001</v>
      </c>
      <c r="G548">
        <v>3073.5500487999998</v>
      </c>
      <c r="H548">
        <v>3042.5600586</v>
      </c>
      <c r="I548">
        <v>3045.0600586</v>
      </c>
      <c r="J548">
        <v>3061.2265625</v>
      </c>
      <c r="L548" t="str">
        <f t="shared" si="59"/>
        <v>23JAN2021:19:00:00</v>
      </c>
      <c r="M548">
        <v>19</v>
      </c>
      <c r="N548">
        <f t="shared" si="60"/>
        <v>75.853515600000264</v>
      </c>
      <c r="O548">
        <f t="shared" si="61"/>
        <v>0</v>
      </c>
      <c r="P548">
        <f t="shared" si="62"/>
        <v>75.853515600000264</v>
      </c>
      <c r="Q548">
        <f t="shared" si="63"/>
        <v>0</v>
      </c>
      <c r="R548">
        <f t="shared" si="64"/>
        <v>1</v>
      </c>
      <c r="S548">
        <f t="shared" si="65"/>
        <v>2.5546729236073986</v>
      </c>
    </row>
    <row r="549" spans="1:19" x14ac:dyDescent="0.2">
      <c r="A549" t="s">
        <v>571</v>
      </c>
      <c r="B549">
        <v>2972.9648437999999</v>
      </c>
      <c r="C549">
        <v>3071.2800293</v>
      </c>
      <c r="D549">
        <v>3054.8498534999999</v>
      </c>
      <c r="E549">
        <v>3154.9047851999999</v>
      </c>
      <c r="F549">
        <v>3045.9799804999998</v>
      </c>
      <c r="G549">
        <v>3074</v>
      </c>
      <c r="H549">
        <v>3097.0200195000002</v>
      </c>
      <c r="I549">
        <v>3071.2800293</v>
      </c>
      <c r="J549">
        <v>3069.6762695000002</v>
      </c>
      <c r="L549" t="str">
        <f t="shared" si="59"/>
        <v>23JAN2021:20:00:00</v>
      </c>
      <c r="M549">
        <v>20</v>
      </c>
      <c r="N549">
        <f t="shared" si="60"/>
        <v>98.315185500000098</v>
      </c>
      <c r="O549">
        <f t="shared" si="61"/>
        <v>0</v>
      </c>
      <c r="P549">
        <f t="shared" si="62"/>
        <v>98.315185500000098</v>
      </c>
      <c r="Q549">
        <f t="shared" si="63"/>
        <v>0</v>
      </c>
      <c r="R549">
        <f t="shared" si="64"/>
        <v>1</v>
      </c>
      <c r="S549">
        <f t="shared" si="65"/>
        <v>3.3069743729069825</v>
      </c>
    </row>
    <row r="550" spans="1:19" x14ac:dyDescent="0.2">
      <c r="A550" t="s">
        <v>572</v>
      </c>
      <c r="B550">
        <v>2911.8132323999998</v>
      </c>
      <c r="C550">
        <v>2959.0700683999999</v>
      </c>
      <c r="D550">
        <v>2982.7978515999998</v>
      </c>
      <c r="E550">
        <v>3084.2883301000002</v>
      </c>
      <c r="F550">
        <v>2947.7600097999998</v>
      </c>
      <c r="G550">
        <v>3006.5100097999998</v>
      </c>
      <c r="H550">
        <v>2993.8300780999998</v>
      </c>
      <c r="I550">
        <v>2959.0700683999999</v>
      </c>
      <c r="J550">
        <v>2973.8286133000001</v>
      </c>
      <c r="L550" t="str">
        <f t="shared" si="59"/>
        <v>23JAN2021:21:00:00</v>
      </c>
      <c r="M550">
        <v>21</v>
      </c>
      <c r="N550">
        <f t="shared" si="60"/>
        <v>47.256836000000021</v>
      </c>
      <c r="O550">
        <f t="shared" si="61"/>
        <v>0</v>
      </c>
      <c r="P550">
        <f t="shared" si="62"/>
        <v>47.256836000000021</v>
      </c>
      <c r="Q550">
        <f t="shared" si="63"/>
        <v>0</v>
      </c>
      <c r="R550">
        <f t="shared" si="64"/>
        <v>1</v>
      </c>
      <c r="S550">
        <f t="shared" si="65"/>
        <v>1.6229349971409253</v>
      </c>
    </row>
    <row r="551" spans="1:19" x14ac:dyDescent="0.2">
      <c r="A551" t="s">
        <v>573</v>
      </c>
      <c r="B551">
        <v>2839.3159179999998</v>
      </c>
      <c r="C551">
        <v>2885.6999512000002</v>
      </c>
      <c r="D551">
        <v>2896.3178711</v>
      </c>
      <c r="E551">
        <v>2977.0581054999998</v>
      </c>
      <c r="F551">
        <v>2863.5800780999998</v>
      </c>
      <c r="G551">
        <v>2936.4699707</v>
      </c>
      <c r="H551">
        <v>2908.3100586</v>
      </c>
      <c r="I551">
        <v>2885.6999512000002</v>
      </c>
      <c r="J551">
        <v>2893.4960937999999</v>
      </c>
      <c r="L551" t="str">
        <f t="shared" si="59"/>
        <v>23JAN2021:22:00:00</v>
      </c>
      <c r="M551">
        <v>22</v>
      </c>
      <c r="N551">
        <f t="shared" si="60"/>
        <v>46.384033200000431</v>
      </c>
      <c r="O551">
        <f t="shared" si="61"/>
        <v>0</v>
      </c>
      <c r="P551">
        <f t="shared" si="62"/>
        <v>46.384033200000431</v>
      </c>
      <c r="Q551">
        <f t="shared" si="63"/>
        <v>0</v>
      </c>
      <c r="R551">
        <f t="shared" si="64"/>
        <v>1</v>
      </c>
      <c r="S551">
        <f t="shared" si="65"/>
        <v>1.6336341055233163</v>
      </c>
    </row>
    <row r="552" spans="1:19" x14ac:dyDescent="0.2">
      <c r="A552" t="s">
        <v>574</v>
      </c>
      <c r="B552">
        <v>2734.4013672000001</v>
      </c>
      <c r="C552">
        <v>2743.6699219000002</v>
      </c>
      <c r="D552">
        <v>2777.2729491999999</v>
      </c>
      <c r="E552">
        <v>2839.8286133000001</v>
      </c>
      <c r="F552">
        <v>2752.7199707</v>
      </c>
      <c r="G552">
        <v>2875.9699707</v>
      </c>
      <c r="H552">
        <v>2788.8798827999999</v>
      </c>
      <c r="I552">
        <v>2743.6699219000002</v>
      </c>
      <c r="J552">
        <v>2777.9726562999999</v>
      </c>
      <c r="L552" t="str">
        <f t="shared" si="59"/>
        <v>23JAN2021:23:00:00</v>
      </c>
      <c r="M552">
        <v>23</v>
      </c>
      <c r="N552">
        <f t="shared" si="60"/>
        <v>9.2685547000000952</v>
      </c>
      <c r="O552">
        <f t="shared" si="61"/>
        <v>0</v>
      </c>
      <c r="P552">
        <f t="shared" si="62"/>
        <v>9.2685547000000952</v>
      </c>
      <c r="Q552">
        <f t="shared" si="63"/>
        <v>0</v>
      </c>
      <c r="R552">
        <f t="shared" si="64"/>
        <v>1</v>
      </c>
      <c r="S552">
        <f t="shared" si="65"/>
        <v>0.33896101761721265</v>
      </c>
    </row>
    <row r="553" spans="1:19" x14ac:dyDescent="0.2">
      <c r="A553" t="s">
        <v>575</v>
      </c>
      <c r="B553">
        <v>2634.9577637000002</v>
      </c>
      <c r="C553">
        <v>2639.9899902000002</v>
      </c>
      <c r="D553">
        <v>2659.2832030999998</v>
      </c>
      <c r="E553">
        <v>2709.7145995999999</v>
      </c>
      <c r="F553">
        <v>2647.3898926000002</v>
      </c>
      <c r="G553">
        <v>2815.4599609000002</v>
      </c>
      <c r="H553">
        <v>2629.5300293</v>
      </c>
      <c r="I553">
        <v>2639.9899902000002</v>
      </c>
      <c r="J553">
        <v>2663.5705566000001</v>
      </c>
      <c r="L553" t="str">
        <f t="shared" si="59"/>
        <v>24JAN2021:00:00:00</v>
      </c>
      <c r="M553">
        <v>24</v>
      </c>
      <c r="N553">
        <f t="shared" si="60"/>
        <v>5.0322264999999788</v>
      </c>
      <c r="O553">
        <f t="shared" si="61"/>
        <v>0</v>
      </c>
      <c r="P553">
        <f t="shared" si="62"/>
        <v>5.0322264999999788</v>
      </c>
      <c r="Q553">
        <f t="shared" si="63"/>
        <v>0</v>
      </c>
      <c r="R553">
        <f t="shared" si="64"/>
        <v>1</v>
      </c>
      <c r="S553">
        <f t="shared" si="65"/>
        <v>0.19097939896136099</v>
      </c>
    </row>
    <row r="554" spans="1:19" x14ac:dyDescent="0.2">
      <c r="A554" t="s">
        <v>576</v>
      </c>
      <c r="B554">
        <v>2520.5893554999998</v>
      </c>
      <c r="C554">
        <v>2490.8798827999999</v>
      </c>
      <c r="D554">
        <v>2527.5957030999998</v>
      </c>
      <c r="E554">
        <v>2565.8305664</v>
      </c>
      <c r="F554">
        <v>2588.3701172000001</v>
      </c>
      <c r="G554">
        <v>2592.9199219000002</v>
      </c>
      <c r="H554">
        <v>2403.0600586</v>
      </c>
      <c r="I554">
        <v>2490.8798827999999</v>
      </c>
      <c r="J554">
        <v>2510.6420898000001</v>
      </c>
      <c r="L554" t="str">
        <f t="shared" si="59"/>
        <v>24JAN2021:01:00:00</v>
      </c>
      <c r="M554">
        <v>1</v>
      </c>
      <c r="N554">
        <f t="shared" si="60"/>
        <v>-29.709472699999878</v>
      </c>
      <c r="O554">
        <f t="shared" si="61"/>
        <v>-29.709472699999878</v>
      </c>
      <c r="P554">
        <f t="shared" si="62"/>
        <v>0</v>
      </c>
      <c r="Q554">
        <f t="shared" si="63"/>
        <v>1</v>
      </c>
      <c r="R554">
        <f t="shared" si="64"/>
        <v>0</v>
      </c>
      <c r="S554">
        <f t="shared" si="65"/>
        <v>1.1786716719711976</v>
      </c>
    </row>
    <row r="555" spans="1:19" x14ac:dyDescent="0.2">
      <c r="A555" t="s">
        <v>577</v>
      </c>
      <c r="B555">
        <v>2405.8872070000002</v>
      </c>
      <c r="C555">
        <v>2377</v>
      </c>
      <c r="D555">
        <v>2429.3559570000002</v>
      </c>
      <c r="E555">
        <v>2461.8928222999998</v>
      </c>
      <c r="F555">
        <v>2514.2099609000002</v>
      </c>
      <c r="G555">
        <v>2486.3701172000001</v>
      </c>
      <c r="H555">
        <v>2285.7299804999998</v>
      </c>
      <c r="I555">
        <v>2377</v>
      </c>
      <c r="J555">
        <v>2408.7006836</v>
      </c>
      <c r="L555" t="str">
        <f t="shared" si="59"/>
        <v>24JAN2021:02:00:00</v>
      </c>
      <c r="M555">
        <v>2</v>
      </c>
      <c r="N555">
        <f t="shared" si="60"/>
        <v>-28.887207000000217</v>
      </c>
      <c r="O555">
        <f t="shared" si="61"/>
        <v>-28.887207000000217</v>
      </c>
      <c r="P555">
        <f t="shared" si="62"/>
        <v>0</v>
      </c>
      <c r="Q555">
        <f t="shared" si="63"/>
        <v>1</v>
      </c>
      <c r="R555">
        <f t="shared" si="64"/>
        <v>0</v>
      </c>
      <c r="S555">
        <f t="shared" si="65"/>
        <v>1.2006883330171103</v>
      </c>
    </row>
    <row r="556" spans="1:19" x14ac:dyDescent="0.2">
      <c r="A556" t="s">
        <v>578</v>
      </c>
      <c r="B556">
        <v>2328.0827637000002</v>
      </c>
      <c r="C556">
        <v>2337.5700683999999</v>
      </c>
      <c r="D556">
        <v>2368.2768554999998</v>
      </c>
      <c r="E556">
        <v>2404.6945801000002</v>
      </c>
      <c r="F556">
        <v>2443.1799316000001</v>
      </c>
      <c r="G556">
        <v>2368.3400879000001</v>
      </c>
      <c r="H556">
        <v>2219.7099609000002</v>
      </c>
      <c r="I556">
        <v>2337.5700683999999</v>
      </c>
      <c r="J556">
        <v>2342.1921387000002</v>
      </c>
      <c r="L556" t="str">
        <f t="shared" si="59"/>
        <v>24JAN2021:03:00:00</v>
      </c>
      <c r="M556">
        <v>3</v>
      </c>
      <c r="N556">
        <f t="shared" si="60"/>
        <v>9.4873046999996404</v>
      </c>
      <c r="O556">
        <f t="shared" si="61"/>
        <v>0</v>
      </c>
      <c r="P556">
        <f t="shared" si="62"/>
        <v>9.4873046999996404</v>
      </c>
      <c r="Q556">
        <f t="shared" si="63"/>
        <v>0</v>
      </c>
      <c r="R556">
        <f t="shared" si="64"/>
        <v>1</v>
      </c>
      <c r="S556">
        <f t="shared" si="65"/>
        <v>0.40751578285479656</v>
      </c>
    </row>
    <row r="557" spans="1:19" x14ac:dyDescent="0.2">
      <c r="A557" t="s">
        <v>579</v>
      </c>
      <c r="B557">
        <v>2276.078125</v>
      </c>
      <c r="C557">
        <v>2300.0900879000001</v>
      </c>
      <c r="D557">
        <v>2333.3728027000002</v>
      </c>
      <c r="E557">
        <v>2369.8496094000002</v>
      </c>
      <c r="F557">
        <v>2374.5500487999998</v>
      </c>
      <c r="G557">
        <v>2350.3601073999998</v>
      </c>
      <c r="H557">
        <v>2191.7299804999998</v>
      </c>
      <c r="I557">
        <v>2300.0900879000001</v>
      </c>
      <c r="J557">
        <v>2302.0590820000002</v>
      </c>
      <c r="L557" t="str">
        <f t="shared" si="59"/>
        <v>24JAN2021:04:00:00</v>
      </c>
      <c r="M557">
        <v>4</v>
      </c>
      <c r="N557">
        <f t="shared" si="60"/>
        <v>24.011962900000071</v>
      </c>
      <c r="O557">
        <f t="shared" si="61"/>
        <v>0</v>
      </c>
      <c r="P557">
        <f t="shared" si="62"/>
        <v>24.011962900000071</v>
      </c>
      <c r="Q557">
        <f t="shared" si="63"/>
        <v>0</v>
      </c>
      <c r="R557">
        <f t="shared" si="64"/>
        <v>1</v>
      </c>
      <c r="S557">
        <f t="shared" si="65"/>
        <v>1.0549709448132443</v>
      </c>
    </row>
    <row r="558" spans="1:19" x14ac:dyDescent="0.2">
      <c r="A558" t="s">
        <v>580</v>
      </c>
      <c r="B558">
        <v>2261.8383789</v>
      </c>
      <c r="C558">
        <v>2277.5300293</v>
      </c>
      <c r="D558">
        <v>2330.4880370999999</v>
      </c>
      <c r="E558">
        <v>2363.1196289</v>
      </c>
      <c r="F558">
        <v>2349.0100097999998</v>
      </c>
      <c r="G558">
        <v>2264.9499512000002</v>
      </c>
      <c r="H558">
        <v>2185.6899414</v>
      </c>
      <c r="I558">
        <v>2277.5300293</v>
      </c>
      <c r="J558">
        <v>2277.4873047000001</v>
      </c>
      <c r="L558" t="str">
        <f t="shared" si="59"/>
        <v>24JAN2021:05:00:00</v>
      </c>
      <c r="M558">
        <v>5</v>
      </c>
      <c r="N558">
        <f t="shared" si="60"/>
        <v>15.691650400000071</v>
      </c>
      <c r="O558">
        <f t="shared" si="61"/>
        <v>0</v>
      </c>
      <c r="P558">
        <f t="shared" si="62"/>
        <v>15.691650400000071</v>
      </c>
      <c r="Q558">
        <f t="shared" si="63"/>
        <v>0</v>
      </c>
      <c r="R558">
        <f t="shared" si="64"/>
        <v>1</v>
      </c>
      <c r="S558">
        <f t="shared" si="65"/>
        <v>0.69375648350398023</v>
      </c>
    </row>
    <row r="559" spans="1:19" x14ac:dyDescent="0.2">
      <c r="A559" t="s">
        <v>581</v>
      </c>
      <c r="B559">
        <v>2293.53125</v>
      </c>
      <c r="C559">
        <v>2266.0500487999998</v>
      </c>
      <c r="D559">
        <v>2383.7446289</v>
      </c>
      <c r="E559">
        <v>2419.0307616999999</v>
      </c>
      <c r="F559">
        <v>2337.8898926000002</v>
      </c>
      <c r="G559">
        <v>2282.7199707</v>
      </c>
      <c r="H559">
        <v>2208.3100586</v>
      </c>
      <c r="I559">
        <v>2266.0500487999998</v>
      </c>
      <c r="J559">
        <v>2286.3706054999998</v>
      </c>
      <c r="L559" t="str">
        <f t="shared" si="59"/>
        <v>24JAN2021:06:00:00</v>
      </c>
      <c r="M559">
        <v>6</v>
      </c>
      <c r="N559">
        <f t="shared" si="60"/>
        <v>-27.481201200000214</v>
      </c>
      <c r="O559">
        <f t="shared" si="61"/>
        <v>-27.481201200000214</v>
      </c>
      <c r="P559">
        <f t="shared" si="62"/>
        <v>0</v>
      </c>
      <c r="Q559">
        <f t="shared" si="63"/>
        <v>1</v>
      </c>
      <c r="R559">
        <f t="shared" si="64"/>
        <v>0</v>
      </c>
      <c r="S559">
        <f t="shared" si="65"/>
        <v>1.1982047857425189</v>
      </c>
    </row>
    <row r="560" spans="1:19" x14ac:dyDescent="0.2">
      <c r="A560" t="s">
        <v>582</v>
      </c>
      <c r="B560">
        <v>2369.8347168</v>
      </c>
      <c r="C560">
        <v>2344.3400879000001</v>
      </c>
      <c r="D560">
        <v>2439.6965332</v>
      </c>
      <c r="E560">
        <v>2498.5830077999999</v>
      </c>
      <c r="F560">
        <v>2337.3300780999998</v>
      </c>
      <c r="G560">
        <v>2400.8000487999998</v>
      </c>
      <c r="H560">
        <v>2277.9499512000002</v>
      </c>
      <c r="I560">
        <v>2344.3400879000001</v>
      </c>
      <c r="J560">
        <v>2344.9670409999999</v>
      </c>
      <c r="L560" t="str">
        <f t="shared" si="59"/>
        <v>24JAN2021:07:00:00</v>
      </c>
      <c r="M560">
        <v>7</v>
      </c>
      <c r="N560">
        <f t="shared" si="60"/>
        <v>-25.494628899999952</v>
      </c>
      <c r="O560">
        <f t="shared" si="61"/>
        <v>-25.494628899999952</v>
      </c>
      <c r="P560">
        <f t="shared" si="62"/>
        <v>0</v>
      </c>
      <c r="Q560">
        <f t="shared" si="63"/>
        <v>1</v>
      </c>
      <c r="R560">
        <f t="shared" si="64"/>
        <v>0</v>
      </c>
      <c r="S560">
        <f t="shared" si="65"/>
        <v>1.075797764260348</v>
      </c>
    </row>
    <row r="561" spans="1:19" x14ac:dyDescent="0.2">
      <c r="A561" t="s">
        <v>583</v>
      </c>
      <c r="B561">
        <v>2455.5222168</v>
      </c>
      <c r="C561">
        <v>2376.8200683999999</v>
      </c>
      <c r="D561">
        <v>2518.9289551000002</v>
      </c>
      <c r="E561">
        <v>2574.1911620999999</v>
      </c>
      <c r="F561">
        <v>2409.9399414</v>
      </c>
      <c r="G561">
        <v>2454.4899902000002</v>
      </c>
      <c r="H561">
        <v>2352.8200683999999</v>
      </c>
      <c r="I561">
        <v>2376.8200683999999</v>
      </c>
      <c r="J561">
        <v>2406.5725097999998</v>
      </c>
      <c r="L561" t="str">
        <f t="shared" si="59"/>
        <v>24JAN2021:08:00:00</v>
      </c>
      <c r="M561">
        <v>8</v>
      </c>
      <c r="N561">
        <f t="shared" si="60"/>
        <v>-78.702148400000169</v>
      </c>
      <c r="O561">
        <f t="shared" si="61"/>
        <v>-78.702148400000169</v>
      </c>
      <c r="P561">
        <f t="shared" si="62"/>
        <v>0</v>
      </c>
      <c r="Q561">
        <f t="shared" si="63"/>
        <v>1</v>
      </c>
      <c r="R561">
        <f t="shared" si="64"/>
        <v>0</v>
      </c>
      <c r="S561">
        <f t="shared" si="65"/>
        <v>3.2051083823042594</v>
      </c>
    </row>
    <row r="562" spans="1:19" x14ac:dyDescent="0.2">
      <c r="A562" t="s">
        <v>584</v>
      </c>
      <c r="B562">
        <v>2566.8642577999999</v>
      </c>
      <c r="C562">
        <v>2496.4099120999999</v>
      </c>
      <c r="D562">
        <v>2599.6772461</v>
      </c>
      <c r="E562">
        <v>2638.8752441000001</v>
      </c>
      <c r="F562">
        <v>2501.5100097999998</v>
      </c>
      <c r="G562">
        <v>2602.0900879000001</v>
      </c>
      <c r="H562">
        <v>2498.8100586</v>
      </c>
      <c r="I562">
        <v>2496.4099120999999</v>
      </c>
      <c r="J562">
        <v>2524.4033202999999</v>
      </c>
      <c r="L562" t="str">
        <f t="shared" si="59"/>
        <v>24JAN2021:09:00:00</v>
      </c>
      <c r="M562">
        <v>9</v>
      </c>
      <c r="N562">
        <f t="shared" si="60"/>
        <v>-70.454345699999976</v>
      </c>
      <c r="O562">
        <f t="shared" si="61"/>
        <v>-70.454345699999976</v>
      </c>
      <c r="P562">
        <f t="shared" si="62"/>
        <v>0</v>
      </c>
      <c r="Q562">
        <f t="shared" si="63"/>
        <v>1</v>
      </c>
      <c r="R562">
        <f t="shared" si="64"/>
        <v>0</v>
      </c>
      <c r="S562">
        <f t="shared" si="65"/>
        <v>2.7447632061535181</v>
      </c>
    </row>
    <row r="563" spans="1:19" x14ac:dyDescent="0.2">
      <c r="A563" t="s">
        <v>585</v>
      </c>
      <c r="B563">
        <v>2726.4221191000001</v>
      </c>
      <c r="C563">
        <v>2689.9099120999999</v>
      </c>
      <c r="D563">
        <v>2692.6586914</v>
      </c>
      <c r="E563">
        <v>2756.9992676000002</v>
      </c>
      <c r="F563">
        <v>2615.6599120999999</v>
      </c>
      <c r="G563">
        <v>2640.6899414</v>
      </c>
      <c r="H563">
        <v>2673.6899414</v>
      </c>
      <c r="I563">
        <v>2689.9099120999999</v>
      </c>
      <c r="J563">
        <v>2661.4833984000002</v>
      </c>
      <c r="L563" t="str">
        <f t="shared" si="59"/>
        <v>24JAN2021:10:00:00</v>
      </c>
      <c r="M563">
        <v>10</v>
      </c>
      <c r="N563">
        <f t="shared" si="60"/>
        <v>-36.512207000000217</v>
      </c>
      <c r="O563">
        <f t="shared" si="61"/>
        <v>-36.512207000000217</v>
      </c>
      <c r="P563">
        <f t="shared" si="62"/>
        <v>0</v>
      </c>
      <c r="Q563">
        <f t="shared" si="63"/>
        <v>1</v>
      </c>
      <c r="R563">
        <f t="shared" si="64"/>
        <v>0</v>
      </c>
      <c r="S563">
        <f t="shared" si="65"/>
        <v>1.339198605535558</v>
      </c>
    </row>
    <row r="564" spans="1:19" x14ac:dyDescent="0.2">
      <c r="A564" t="s">
        <v>586</v>
      </c>
      <c r="B564">
        <v>2868.9494629000001</v>
      </c>
      <c r="C564">
        <v>2829.0200195000002</v>
      </c>
      <c r="D564">
        <v>2786.1762695000002</v>
      </c>
      <c r="E564">
        <v>2856.4726562999999</v>
      </c>
      <c r="F564">
        <v>2734.5</v>
      </c>
      <c r="G564">
        <v>2814.2099609000002</v>
      </c>
      <c r="H564">
        <v>2797.9599609000002</v>
      </c>
      <c r="I564">
        <v>2829.0200195000002</v>
      </c>
      <c r="J564">
        <v>2790.4179687999999</v>
      </c>
      <c r="L564" t="str">
        <f t="shared" si="59"/>
        <v>24JAN2021:11:00:00</v>
      </c>
      <c r="M564">
        <v>11</v>
      </c>
      <c r="N564">
        <f t="shared" si="60"/>
        <v>-39.929443399999855</v>
      </c>
      <c r="O564">
        <f t="shared" si="61"/>
        <v>-39.929443399999855</v>
      </c>
      <c r="P564">
        <f t="shared" si="62"/>
        <v>0</v>
      </c>
      <c r="Q564">
        <f t="shared" si="63"/>
        <v>1</v>
      </c>
      <c r="R564">
        <f t="shared" si="64"/>
        <v>0</v>
      </c>
      <c r="S564">
        <f t="shared" si="65"/>
        <v>1.3917792528711277</v>
      </c>
    </row>
    <row r="565" spans="1:19" x14ac:dyDescent="0.2">
      <c r="A565" t="s">
        <v>587</v>
      </c>
      <c r="B565">
        <v>2989.7055664</v>
      </c>
      <c r="C565">
        <v>2955.2700195000002</v>
      </c>
      <c r="D565">
        <v>2863.2011719000002</v>
      </c>
      <c r="E565">
        <v>2940.8896484000002</v>
      </c>
      <c r="F565">
        <v>2769.8798827999999</v>
      </c>
      <c r="G565">
        <v>2875.2700195000002</v>
      </c>
      <c r="H565">
        <v>2882.5</v>
      </c>
      <c r="I565">
        <v>2955.2700195000002</v>
      </c>
      <c r="J565">
        <v>2869.2211914</v>
      </c>
      <c r="L565" t="str">
        <f t="shared" si="59"/>
        <v>24JAN2021:12:00:00</v>
      </c>
      <c r="M565">
        <v>12</v>
      </c>
      <c r="N565">
        <f t="shared" si="60"/>
        <v>-34.435546899999736</v>
      </c>
      <c r="O565">
        <f t="shared" si="61"/>
        <v>-34.435546899999736</v>
      </c>
      <c r="P565">
        <f t="shared" si="62"/>
        <v>0</v>
      </c>
      <c r="Q565">
        <f t="shared" si="63"/>
        <v>1</v>
      </c>
      <c r="R565">
        <f t="shared" si="64"/>
        <v>0</v>
      </c>
      <c r="S565">
        <f t="shared" si="65"/>
        <v>1.1518039531051441</v>
      </c>
    </row>
    <row r="566" spans="1:19" x14ac:dyDescent="0.2">
      <c r="A566" t="s">
        <v>588</v>
      </c>
      <c r="B566">
        <v>3098.3676758000001</v>
      </c>
      <c r="C566">
        <v>3003.9299316000001</v>
      </c>
      <c r="D566">
        <v>2931.3789062999999</v>
      </c>
      <c r="E566">
        <v>3036.5708008000001</v>
      </c>
      <c r="F566">
        <v>2827.0700683999999</v>
      </c>
      <c r="G566">
        <v>2985.2700195000002</v>
      </c>
      <c r="H566">
        <v>2963.9199219000002</v>
      </c>
      <c r="I566">
        <v>3003.9299316000001</v>
      </c>
      <c r="J566">
        <v>2938.3110351999999</v>
      </c>
      <c r="L566" t="str">
        <f t="shared" si="59"/>
        <v>24JAN2021:13:00:00</v>
      </c>
      <c r="M566">
        <v>13</v>
      </c>
      <c r="N566">
        <f t="shared" si="60"/>
        <v>-94.437744199999997</v>
      </c>
      <c r="O566">
        <f t="shared" si="61"/>
        <v>-94.437744199999997</v>
      </c>
      <c r="P566">
        <f t="shared" si="62"/>
        <v>0</v>
      </c>
      <c r="Q566">
        <f t="shared" si="63"/>
        <v>1</v>
      </c>
      <c r="R566">
        <f t="shared" si="64"/>
        <v>0</v>
      </c>
      <c r="S566">
        <f t="shared" si="65"/>
        <v>3.0479837798984306</v>
      </c>
    </row>
    <row r="567" spans="1:19" x14ac:dyDescent="0.2">
      <c r="A567" t="s">
        <v>589</v>
      </c>
      <c r="B567">
        <v>3168.9692383000001</v>
      </c>
      <c r="C567">
        <v>3092.6899414</v>
      </c>
      <c r="D567">
        <v>2993.9055176000002</v>
      </c>
      <c r="E567">
        <v>3101.7832030999998</v>
      </c>
      <c r="F567">
        <v>2881.9199219000002</v>
      </c>
      <c r="G567">
        <v>3044.1599120999999</v>
      </c>
      <c r="H567">
        <v>2997.9199219000002</v>
      </c>
      <c r="I567">
        <v>3092.6899414</v>
      </c>
      <c r="J567">
        <v>2997.890625</v>
      </c>
      <c r="L567" t="str">
        <f t="shared" si="59"/>
        <v>24JAN2021:14:00:00</v>
      </c>
      <c r="M567">
        <v>14</v>
      </c>
      <c r="N567">
        <f t="shared" si="60"/>
        <v>-76.27929690000019</v>
      </c>
      <c r="O567">
        <f t="shared" si="61"/>
        <v>-76.27929690000019</v>
      </c>
      <c r="P567">
        <f t="shared" si="62"/>
        <v>0</v>
      </c>
      <c r="Q567">
        <f t="shared" si="63"/>
        <v>1</v>
      </c>
      <c r="R567">
        <f t="shared" si="64"/>
        <v>0</v>
      </c>
      <c r="S567">
        <f t="shared" si="65"/>
        <v>2.4070696546401433</v>
      </c>
    </row>
    <row r="568" spans="1:19" x14ac:dyDescent="0.2">
      <c r="A568" t="s">
        <v>590</v>
      </c>
      <c r="B568">
        <v>3225.9064941000001</v>
      </c>
      <c r="C568">
        <v>3175.5800780999998</v>
      </c>
      <c r="D568">
        <v>3053.2919922000001</v>
      </c>
      <c r="E568">
        <v>3166.1713866999999</v>
      </c>
      <c r="F568">
        <v>2937.4899902000002</v>
      </c>
      <c r="G568">
        <v>3108.3000487999998</v>
      </c>
      <c r="H568">
        <v>3010.8400879000001</v>
      </c>
      <c r="I568">
        <v>3175.5800780999998</v>
      </c>
      <c r="J568">
        <v>3051.1765137000002</v>
      </c>
      <c r="L568" t="str">
        <f t="shared" si="59"/>
        <v>24JAN2021:15:00:00</v>
      </c>
      <c r="M568">
        <v>15</v>
      </c>
      <c r="N568">
        <f t="shared" si="60"/>
        <v>-50.326416000000336</v>
      </c>
      <c r="O568">
        <f t="shared" si="61"/>
        <v>-50.326416000000336</v>
      </c>
      <c r="P568">
        <f t="shared" si="62"/>
        <v>0</v>
      </c>
      <c r="Q568">
        <f t="shared" si="63"/>
        <v>1</v>
      </c>
      <c r="R568">
        <f t="shared" si="64"/>
        <v>0</v>
      </c>
      <c r="S568">
        <f t="shared" si="65"/>
        <v>1.5600705132664103</v>
      </c>
    </row>
    <row r="569" spans="1:19" x14ac:dyDescent="0.2">
      <c r="A569" t="s">
        <v>591</v>
      </c>
      <c r="B569">
        <v>3243.1621094000002</v>
      </c>
      <c r="C569">
        <v>3223.75</v>
      </c>
      <c r="D569">
        <v>3083.0522461</v>
      </c>
      <c r="E569">
        <v>3191.2966308999999</v>
      </c>
      <c r="F569">
        <v>2969.8400879000001</v>
      </c>
      <c r="G569">
        <v>3127.6899414</v>
      </c>
      <c r="H569">
        <v>3091.0600586</v>
      </c>
      <c r="I569">
        <v>3223.75</v>
      </c>
      <c r="J569">
        <v>3097.5053711</v>
      </c>
      <c r="L569" t="str">
        <f t="shared" si="59"/>
        <v>24JAN2021:16:00:00</v>
      </c>
      <c r="M569">
        <v>16</v>
      </c>
      <c r="N569">
        <f t="shared" si="60"/>
        <v>-19.41210940000019</v>
      </c>
      <c r="O569">
        <f t="shared" si="61"/>
        <v>-19.41210940000019</v>
      </c>
      <c r="P569">
        <f t="shared" si="62"/>
        <v>0</v>
      </c>
      <c r="Q569">
        <f t="shared" si="63"/>
        <v>1</v>
      </c>
      <c r="R569">
        <f t="shared" si="64"/>
        <v>0</v>
      </c>
      <c r="S569">
        <f t="shared" si="65"/>
        <v>0.59855501344616779</v>
      </c>
    </row>
    <row r="570" spans="1:19" x14ac:dyDescent="0.2">
      <c r="A570" t="s">
        <v>592</v>
      </c>
      <c r="B570">
        <v>3222.2209472999998</v>
      </c>
      <c r="C570">
        <v>3226.8999023000001</v>
      </c>
      <c r="D570">
        <v>3103.8261719000002</v>
      </c>
      <c r="E570">
        <v>3206.7075195000002</v>
      </c>
      <c r="F570">
        <v>2981.1799316000001</v>
      </c>
      <c r="G570">
        <v>3132.7900390999998</v>
      </c>
      <c r="H570">
        <v>3074.2399902000002</v>
      </c>
      <c r="I570">
        <v>3226.8999023000001</v>
      </c>
      <c r="J570">
        <v>3100.1567383000001</v>
      </c>
      <c r="L570" t="str">
        <f t="shared" si="59"/>
        <v>24JAN2021:17:00:00</v>
      </c>
      <c r="M570">
        <v>17</v>
      </c>
      <c r="N570">
        <f t="shared" si="60"/>
        <v>4.6789550000003146</v>
      </c>
      <c r="O570">
        <f t="shared" si="61"/>
        <v>0</v>
      </c>
      <c r="P570">
        <f t="shared" si="62"/>
        <v>4.6789550000003146</v>
      </c>
      <c r="Q570">
        <f t="shared" si="63"/>
        <v>0</v>
      </c>
      <c r="R570">
        <f t="shared" si="64"/>
        <v>1</v>
      </c>
      <c r="S570">
        <f t="shared" si="65"/>
        <v>0.1452090057300682</v>
      </c>
    </row>
    <row r="571" spans="1:19" x14ac:dyDescent="0.2">
      <c r="A571" t="s">
        <v>593</v>
      </c>
      <c r="B571">
        <v>3196.1142577999999</v>
      </c>
      <c r="C571">
        <v>3192.9399414</v>
      </c>
      <c r="D571">
        <v>3122.8574219000002</v>
      </c>
      <c r="E571">
        <v>3214.5258789</v>
      </c>
      <c r="F571">
        <v>3022.7199707</v>
      </c>
      <c r="G571">
        <v>3108.9599609000002</v>
      </c>
      <c r="H571">
        <v>3108.5800780999998</v>
      </c>
      <c r="I571">
        <v>3192.9399414</v>
      </c>
      <c r="J571">
        <v>3110.0371094000002</v>
      </c>
      <c r="L571" t="str">
        <f t="shared" si="59"/>
        <v>24JAN2021:18:00:00</v>
      </c>
      <c r="M571">
        <v>18</v>
      </c>
      <c r="N571">
        <f t="shared" si="60"/>
        <v>-3.1743163999999524</v>
      </c>
      <c r="O571">
        <f t="shared" si="61"/>
        <v>-3.1743163999999524</v>
      </c>
      <c r="P571">
        <f t="shared" si="62"/>
        <v>0</v>
      </c>
      <c r="Q571">
        <f t="shared" si="63"/>
        <v>1</v>
      </c>
      <c r="R571">
        <f t="shared" si="64"/>
        <v>0</v>
      </c>
      <c r="S571">
        <f t="shared" si="65"/>
        <v>9.9317988781319366E-2</v>
      </c>
    </row>
    <row r="572" spans="1:19" x14ac:dyDescent="0.2">
      <c r="A572" t="s">
        <v>594</v>
      </c>
      <c r="B572">
        <v>3284.7954101999999</v>
      </c>
      <c r="C572">
        <v>3284.8100586</v>
      </c>
      <c r="D572">
        <v>3224.078125</v>
      </c>
      <c r="E572">
        <v>3324.1066894999999</v>
      </c>
      <c r="F572">
        <v>3081.0100097999998</v>
      </c>
      <c r="G572">
        <v>3232.7099609000002</v>
      </c>
      <c r="H572">
        <v>3238.3601073999998</v>
      </c>
      <c r="I572">
        <v>3284.8100586</v>
      </c>
      <c r="J572">
        <v>3208.1435547000001</v>
      </c>
      <c r="L572" t="str">
        <f t="shared" si="59"/>
        <v>24JAN2021:19:00:00</v>
      </c>
      <c r="M572">
        <v>19</v>
      </c>
      <c r="N572">
        <f t="shared" si="60"/>
        <v>1.4648400000169204E-2</v>
      </c>
      <c r="O572">
        <f t="shared" si="61"/>
        <v>0</v>
      </c>
      <c r="P572">
        <f t="shared" si="62"/>
        <v>1.4648400000169204E-2</v>
      </c>
      <c r="Q572">
        <f t="shared" si="63"/>
        <v>0</v>
      </c>
      <c r="R572">
        <f t="shared" si="64"/>
        <v>1</v>
      </c>
      <c r="S572">
        <f t="shared" si="65"/>
        <v>4.4594558171515814E-4</v>
      </c>
    </row>
    <row r="573" spans="1:19" x14ac:dyDescent="0.2">
      <c r="A573" t="s">
        <v>595</v>
      </c>
      <c r="B573">
        <v>3330.0170898000001</v>
      </c>
      <c r="C573">
        <v>3329.4399414</v>
      </c>
      <c r="D573">
        <v>3179.6518554999998</v>
      </c>
      <c r="E573">
        <v>3301.3093262000002</v>
      </c>
      <c r="F573">
        <v>3053.6999512000002</v>
      </c>
      <c r="G573">
        <v>3232.4699707</v>
      </c>
      <c r="H573">
        <v>3245.5300293</v>
      </c>
      <c r="I573">
        <v>3329.4399414</v>
      </c>
      <c r="J573">
        <v>3208.6826172000001</v>
      </c>
      <c r="L573" t="str">
        <f t="shared" si="59"/>
        <v>24JAN2021:20:00:00</v>
      </c>
      <c r="M573">
        <v>20</v>
      </c>
      <c r="N573">
        <f t="shared" si="60"/>
        <v>-0.5771484000001692</v>
      </c>
      <c r="O573">
        <f t="shared" si="61"/>
        <v>-0.5771484000001692</v>
      </c>
      <c r="P573">
        <f t="shared" si="62"/>
        <v>0</v>
      </c>
      <c r="Q573">
        <f t="shared" si="63"/>
        <v>1</v>
      </c>
      <c r="R573">
        <f t="shared" si="64"/>
        <v>0</v>
      </c>
      <c r="S573">
        <f t="shared" si="65"/>
        <v>1.7331694836281834E-2</v>
      </c>
    </row>
    <row r="574" spans="1:19" x14ac:dyDescent="0.2">
      <c r="A574" t="s">
        <v>596</v>
      </c>
      <c r="B574">
        <v>3273.5939941000001</v>
      </c>
      <c r="C574">
        <v>3224.9699707</v>
      </c>
      <c r="D574">
        <v>3091.8818359000002</v>
      </c>
      <c r="E574">
        <v>3224.6328125</v>
      </c>
      <c r="F574">
        <v>2984.1101073999998</v>
      </c>
      <c r="G574">
        <v>3178.4499512000002</v>
      </c>
      <c r="H574">
        <v>3158.7099609000002</v>
      </c>
      <c r="I574">
        <v>3224.9699707</v>
      </c>
      <c r="J574">
        <v>3125.7390137000002</v>
      </c>
      <c r="L574" t="str">
        <f t="shared" si="59"/>
        <v>24JAN2021:21:00:00</v>
      </c>
      <c r="M574">
        <v>21</v>
      </c>
      <c r="N574">
        <f t="shared" si="60"/>
        <v>-48.624023400000169</v>
      </c>
      <c r="O574">
        <f t="shared" si="61"/>
        <v>-48.624023400000169</v>
      </c>
      <c r="P574">
        <f t="shared" si="62"/>
        <v>0</v>
      </c>
      <c r="Q574">
        <f t="shared" si="63"/>
        <v>1</v>
      </c>
      <c r="R574">
        <f t="shared" si="64"/>
        <v>0</v>
      </c>
      <c r="S574">
        <f t="shared" si="65"/>
        <v>1.485340683286787</v>
      </c>
    </row>
    <row r="575" spans="1:19" x14ac:dyDescent="0.2">
      <c r="A575" t="s">
        <v>597</v>
      </c>
      <c r="B575">
        <v>3202.1333008000001</v>
      </c>
      <c r="C575">
        <v>3146.7800293</v>
      </c>
      <c r="D575">
        <v>2975.6538086</v>
      </c>
      <c r="E575">
        <v>3118.5422362999998</v>
      </c>
      <c r="F575">
        <v>2931.0500487999998</v>
      </c>
      <c r="G575">
        <v>3068.6298827999999</v>
      </c>
      <c r="H575">
        <v>3099.0900879000001</v>
      </c>
      <c r="I575">
        <v>3146.7800293</v>
      </c>
      <c r="J575">
        <v>3049.765625</v>
      </c>
      <c r="L575" t="str">
        <f t="shared" si="59"/>
        <v>24JAN2021:22:00:00</v>
      </c>
      <c r="M575">
        <v>22</v>
      </c>
      <c r="N575">
        <f t="shared" si="60"/>
        <v>-55.353271500000119</v>
      </c>
      <c r="O575">
        <f t="shared" si="61"/>
        <v>-55.353271500000119</v>
      </c>
      <c r="P575">
        <f t="shared" si="62"/>
        <v>0</v>
      </c>
      <c r="Q575">
        <f t="shared" si="63"/>
        <v>1</v>
      </c>
      <c r="R575">
        <f t="shared" si="64"/>
        <v>0</v>
      </c>
      <c r="S575">
        <f t="shared" si="65"/>
        <v>1.7286373270647735</v>
      </c>
    </row>
    <row r="576" spans="1:19" x14ac:dyDescent="0.2">
      <c r="A576" t="s">
        <v>598</v>
      </c>
      <c r="B576">
        <v>3073.1218262000002</v>
      </c>
      <c r="C576">
        <v>2956.9699707</v>
      </c>
      <c r="D576">
        <v>2817.1381836</v>
      </c>
      <c r="E576">
        <v>2977.0969237999998</v>
      </c>
      <c r="F576">
        <v>2815.6101073999998</v>
      </c>
      <c r="G576">
        <v>3001.9599609000002</v>
      </c>
      <c r="H576">
        <v>2963.9799804999998</v>
      </c>
      <c r="I576">
        <v>2956.9699707</v>
      </c>
      <c r="J576">
        <v>2911.5270995999999</v>
      </c>
      <c r="L576" t="str">
        <f t="shared" si="59"/>
        <v>24JAN2021:23:00:00</v>
      </c>
      <c r="M576">
        <v>23</v>
      </c>
      <c r="N576">
        <f t="shared" si="60"/>
        <v>-116.15185550000024</v>
      </c>
      <c r="O576">
        <f t="shared" si="61"/>
        <v>-116.15185550000024</v>
      </c>
      <c r="P576">
        <f t="shared" si="62"/>
        <v>0</v>
      </c>
      <c r="Q576">
        <f t="shared" si="63"/>
        <v>1</v>
      </c>
      <c r="R576">
        <f t="shared" si="64"/>
        <v>0</v>
      </c>
      <c r="S576">
        <f t="shared" si="65"/>
        <v>3.7796046518476358</v>
      </c>
    </row>
    <row r="577" spans="1:19" x14ac:dyDescent="0.2">
      <c r="A577" t="s">
        <v>599</v>
      </c>
      <c r="B577">
        <v>2912.9208984000002</v>
      </c>
      <c r="C577">
        <v>2775.6201172000001</v>
      </c>
      <c r="D577">
        <v>2639.7326659999999</v>
      </c>
      <c r="E577">
        <v>2802.8063965000001</v>
      </c>
      <c r="F577">
        <v>2687.2099609000002</v>
      </c>
      <c r="G577">
        <v>2935.25</v>
      </c>
      <c r="H577">
        <v>2713.2199707</v>
      </c>
      <c r="I577">
        <v>2775.6201172000001</v>
      </c>
      <c r="J577">
        <v>2740.8852539</v>
      </c>
      <c r="L577" t="str">
        <f t="shared" si="59"/>
        <v>25JAN2021:00:00:00</v>
      </c>
      <c r="M577">
        <v>24</v>
      </c>
      <c r="N577">
        <f t="shared" si="60"/>
        <v>-137.30078120000007</v>
      </c>
      <c r="O577">
        <f t="shared" si="61"/>
        <v>-137.30078120000007</v>
      </c>
      <c r="P577">
        <f t="shared" si="62"/>
        <v>0</v>
      </c>
      <c r="Q577">
        <f t="shared" si="63"/>
        <v>1</v>
      </c>
      <c r="R577">
        <f t="shared" si="64"/>
        <v>0</v>
      </c>
      <c r="S577">
        <f t="shared" si="65"/>
        <v>4.7135087422187194</v>
      </c>
    </row>
    <row r="578" spans="1:19" x14ac:dyDescent="0.2">
      <c r="A578" t="s">
        <v>600</v>
      </c>
      <c r="B578">
        <v>2746.1599120999999</v>
      </c>
      <c r="C578">
        <v>2617.6201172000001</v>
      </c>
      <c r="D578">
        <v>2478.7634277000002</v>
      </c>
      <c r="E578">
        <v>2628.4201659999999</v>
      </c>
      <c r="F578">
        <v>2617.6201172000001</v>
      </c>
      <c r="G578">
        <v>2767.3701172000001</v>
      </c>
      <c r="H578">
        <v>2550.0100097999998</v>
      </c>
      <c r="I578">
        <v>2609.4699707</v>
      </c>
      <c r="J578">
        <v>2600.0417480000001</v>
      </c>
      <c r="L578" t="str">
        <f t="shared" si="59"/>
        <v>25JAN2021:01:00:00</v>
      </c>
      <c r="M578">
        <v>1</v>
      </c>
      <c r="N578">
        <f t="shared" si="60"/>
        <v>-128.53979489999983</v>
      </c>
      <c r="O578">
        <f t="shared" si="61"/>
        <v>-128.53979489999983</v>
      </c>
      <c r="P578">
        <f t="shared" si="62"/>
        <v>0</v>
      </c>
      <c r="Q578">
        <f t="shared" si="63"/>
        <v>1</v>
      </c>
      <c r="R578">
        <f t="shared" si="64"/>
        <v>0</v>
      </c>
      <c r="S578">
        <f t="shared" si="65"/>
        <v>4.6807104835240612</v>
      </c>
    </row>
    <row r="579" spans="1:19" x14ac:dyDescent="0.2">
      <c r="A579" t="s">
        <v>601</v>
      </c>
      <c r="B579">
        <v>2620.8225097999998</v>
      </c>
      <c r="C579">
        <v>2507.2399902000002</v>
      </c>
      <c r="D579">
        <v>2370.6674804999998</v>
      </c>
      <c r="E579">
        <v>2498.7539062999999</v>
      </c>
      <c r="F579">
        <v>2507.2399902000002</v>
      </c>
      <c r="G579">
        <v>2520.25</v>
      </c>
      <c r="H579">
        <v>2414.2800293</v>
      </c>
      <c r="I579">
        <v>2461.6101073999998</v>
      </c>
      <c r="J579">
        <v>2457.1472168</v>
      </c>
      <c r="L579" t="str">
        <f t="shared" ref="L579:L642" si="66">A579</f>
        <v>25JAN2021:02:00:00</v>
      </c>
      <c r="M579">
        <v>2</v>
      </c>
      <c r="N579">
        <f t="shared" ref="N579:N642" si="67">C579-B579</f>
        <v>-113.58251959999961</v>
      </c>
      <c r="O579">
        <f t="shared" ref="O579:O642" si="68">IF(N579&lt;0,N579,0)</f>
        <v>-113.58251959999961</v>
      </c>
      <c r="P579">
        <f t="shared" ref="P579:P642" si="69">IF(N579&gt;0,N579,0)</f>
        <v>0</v>
      </c>
      <c r="Q579">
        <f t="shared" ref="Q579:Q642" si="70">IF(O579&lt;0,1,0)</f>
        <v>1</v>
      </c>
      <c r="R579">
        <f t="shared" ref="R579:R642" si="71">IF(P579&gt;0,1,0)</f>
        <v>0</v>
      </c>
      <c r="S579">
        <f t="shared" ref="S579:S642" si="72">ABS((B579-C579)/B579)*100</f>
        <v>4.3338501243515086</v>
      </c>
    </row>
    <row r="580" spans="1:19" x14ac:dyDescent="0.2">
      <c r="A580" t="s">
        <v>602</v>
      </c>
      <c r="B580">
        <v>2542.6440429999998</v>
      </c>
      <c r="C580">
        <v>2435.3400879000001</v>
      </c>
      <c r="D580">
        <v>2289.8764648000001</v>
      </c>
      <c r="E580">
        <v>2418.2934570000002</v>
      </c>
      <c r="F580">
        <v>2435.3400879000001</v>
      </c>
      <c r="G580">
        <v>2487.2900390999998</v>
      </c>
      <c r="H580">
        <v>2287.0200195000002</v>
      </c>
      <c r="I580">
        <v>2360.8500976999999</v>
      </c>
      <c r="J580">
        <v>2367.9482422000001</v>
      </c>
      <c r="L580" t="str">
        <f t="shared" si="66"/>
        <v>25JAN2021:03:00:00</v>
      </c>
      <c r="M580">
        <v>3</v>
      </c>
      <c r="N580">
        <f t="shared" si="67"/>
        <v>-107.30395509999971</v>
      </c>
      <c r="O580">
        <f t="shared" si="68"/>
        <v>-107.30395509999971</v>
      </c>
      <c r="P580">
        <f t="shared" si="69"/>
        <v>0</v>
      </c>
      <c r="Q580">
        <f t="shared" si="70"/>
        <v>1</v>
      </c>
      <c r="R580">
        <f t="shared" si="71"/>
        <v>0</v>
      </c>
      <c r="S580">
        <f t="shared" si="72"/>
        <v>4.2201721234009053</v>
      </c>
    </row>
    <row r="581" spans="1:19" x14ac:dyDescent="0.2">
      <c r="A581" t="s">
        <v>603</v>
      </c>
      <c r="B581">
        <v>2480.8347168</v>
      </c>
      <c r="C581">
        <v>2385.6101073999998</v>
      </c>
      <c r="D581">
        <v>2242.0556640999998</v>
      </c>
      <c r="E581">
        <v>2371.5986327999999</v>
      </c>
      <c r="F581">
        <v>2385.6101073999998</v>
      </c>
      <c r="G581">
        <v>2440.3400879000001</v>
      </c>
      <c r="H581">
        <v>2269.9499512000002</v>
      </c>
      <c r="I581">
        <v>2322.6699219000002</v>
      </c>
      <c r="J581">
        <v>2329.8569336</v>
      </c>
      <c r="L581" t="str">
        <f t="shared" si="66"/>
        <v>25JAN2021:04:00:00</v>
      </c>
      <c r="M581">
        <v>4</v>
      </c>
      <c r="N581">
        <f t="shared" si="67"/>
        <v>-95.22460940000019</v>
      </c>
      <c r="O581">
        <f t="shared" si="68"/>
        <v>-95.22460940000019</v>
      </c>
      <c r="P581">
        <f t="shared" si="69"/>
        <v>0</v>
      </c>
      <c r="Q581">
        <f t="shared" si="70"/>
        <v>1</v>
      </c>
      <c r="R581">
        <f t="shared" si="71"/>
        <v>0</v>
      </c>
      <c r="S581">
        <f t="shared" si="72"/>
        <v>3.8384100623530983</v>
      </c>
    </row>
    <row r="582" spans="1:19" x14ac:dyDescent="0.2">
      <c r="A582" t="s">
        <v>604</v>
      </c>
      <c r="B582">
        <v>2467.5424804999998</v>
      </c>
      <c r="C582">
        <v>2384.8200683999999</v>
      </c>
      <c r="D582">
        <v>2256.2346191000001</v>
      </c>
      <c r="E582">
        <v>2376.890625</v>
      </c>
      <c r="F582">
        <v>2384.8200683999999</v>
      </c>
      <c r="G582">
        <v>2363.8701172000001</v>
      </c>
      <c r="H582">
        <v>2286.1899414</v>
      </c>
      <c r="I582">
        <v>2302.9099120999999</v>
      </c>
      <c r="J582">
        <v>2320.9931640999998</v>
      </c>
      <c r="L582" t="str">
        <f t="shared" si="66"/>
        <v>25JAN2021:05:00:00</v>
      </c>
      <c r="M582">
        <v>5</v>
      </c>
      <c r="N582">
        <f t="shared" si="67"/>
        <v>-82.722412099999929</v>
      </c>
      <c r="O582">
        <f t="shared" si="68"/>
        <v>-82.722412099999929</v>
      </c>
      <c r="P582">
        <f t="shared" si="69"/>
        <v>0</v>
      </c>
      <c r="Q582">
        <f t="shared" si="70"/>
        <v>1</v>
      </c>
      <c r="R582">
        <f t="shared" si="71"/>
        <v>0</v>
      </c>
      <c r="S582">
        <f t="shared" si="72"/>
        <v>3.352420991886544</v>
      </c>
    </row>
    <row r="583" spans="1:19" x14ac:dyDescent="0.2">
      <c r="A583" t="s">
        <v>605</v>
      </c>
      <c r="B583">
        <v>2522.6955566000001</v>
      </c>
      <c r="C583">
        <v>2463.1599120999999</v>
      </c>
      <c r="D583">
        <v>2343.3684082</v>
      </c>
      <c r="E583">
        <v>2463.3977051000002</v>
      </c>
      <c r="F583">
        <v>2463.1599120999999</v>
      </c>
      <c r="G583">
        <v>2447.5700683999999</v>
      </c>
      <c r="H583">
        <v>2440.7399902000002</v>
      </c>
      <c r="I583">
        <v>2415.25</v>
      </c>
      <c r="J583">
        <v>2428.6547851999999</v>
      </c>
      <c r="L583" t="str">
        <f t="shared" si="66"/>
        <v>25JAN2021:06:00:00</v>
      </c>
      <c r="M583">
        <v>6</v>
      </c>
      <c r="N583">
        <f t="shared" si="67"/>
        <v>-59.535644500000217</v>
      </c>
      <c r="O583">
        <f t="shared" si="68"/>
        <v>-59.535644500000217</v>
      </c>
      <c r="P583">
        <f t="shared" si="69"/>
        <v>0</v>
      </c>
      <c r="Q583">
        <f t="shared" si="70"/>
        <v>1</v>
      </c>
      <c r="R583">
        <f t="shared" si="71"/>
        <v>0</v>
      </c>
      <c r="S583">
        <f t="shared" si="72"/>
        <v>2.3600011640025342</v>
      </c>
    </row>
    <row r="584" spans="1:19" x14ac:dyDescent="0.2">
      <c r="A584" t="s">
        <v>606</v>
      </c>
      <c r="B584">
        <v>2696.3476562999999</v>
      </c>
      <c r="C584">
        <v>2608.4799804999998</v>
      </c>
      <c r="D584">
        <v>2519.7309570000002</v>
      </c>
      <c r="E584">
        <v>2672.0991211</v>
      </c>
      <c r="F584">
        <v>2608.4799804999998</v>
      </c>
      <c r="G584">
        <v>2748.3200683999999</v>
      </c>
      <c r="H584">
        <v>2694.8400879000001</v>
      </c>
      <c r="I584">
        <v>2681.3798827999999</v>
      </c>
      <c r="J584">
        <v>2654.6813965000001</v>
      </c>
      <c r="L584" t="str">
        <f t="shared" si="66"/>
        <v>25JAN2021:07:00:00</v>
      </c>
      <c r="M584">
        <v>7</v>
      </c>
      <c r="N584">
        <f t="shared" si="67"/>
        <v>-87.867675800000143</v>
      </c>
      <c r="O584">
        <f t="shared" si="68"/>
        <v>-87.867675800000143</v>
      </c>
      <c r="P584">
        <f t="shared" si="69"/>
        <v>0</v>
      </c>
      <c r="Q584">
        <f t="shared" si="70"/>
        <v>1</v>
      </c>
      <c r="R584">
        <f t="shared" si="71"/>
        <v>0</v>
      </c>
      <c r="S584">
        <f t="shared" si="72"/>
        <v>3.2587665613036902</v>
      </c>
    </row>
    <row r="585" spans="1:19" x14ac:dyDescent="0.2">
      <c r="A585" t="s">
        <v>607</v>
      </c>
      <c r="B585">
        <v>2807.8940429999998</v>
      </c>
      <c r="C585">
        <v>2739.1398926000002</v>
      </c>
      <c r="D585">
        <v>2635.4758301000002</v>
      </c>
      <c r="E585">
        <v>2781.0729980000001</v>
      </c>
      <c r="F585">
        <v>2739.1398926000002</v>
      </c>
      <c r="G585">
        <v>2828.7399902000002</v>
      </c>
      <c r="H585">
        <v>2851.1101073999998</v>
      </c>
      <c r="I585">
        <v>2805.6000976999999</v>
      </c>
      <c r="J585">
        <v>2781.9897461</v>
      </c>
      <c r="L585" t="str">
        <f t="shared" si="66"/>
        <v>25JAN2021:08:00:00</v>
      </c>
      <c r="M585">
        <v>8</v>
      </c>
      <c r="N585">
        <f t="shared" si="67"/>
        <v>-68.754150399999617</v>
      </c>
      <c r="O585">
        <f t="shared" si="68"/>
        <v>-68.754150399999617</v>
      </c>
      <c r="P585">
        <f t="shared" si="69"/>
        <v>0</v>
      </c>
      <c r="Q585">
        <f t="shared" si="70"/>
        <v>1</v>
      </c>
      <c r="R585">
        <f t="shared" si="71"/>
        <v>0</v>
      </c>
      <c r="S585">
        <f t="shared" si="72"/>
        <v>2.4486020251156471</v>
      </c>
    </row>
    <row r="586" spans="1:19" x14ac:dyDescent="0.2">
      <c r="A586" t="s">
        <v>608</v>
      </c>
      <c r="B586">
        <v>2834.9167480000001</v>
      </c>
      <c r="C586">
        <v>2848.5300293</v>
      </c>
      <c r="D586">
        <v>2775.4978027000002</v>
      </c>
      <c r="E586">
        <v>2833.8649902000002</v>
      </c>
      <c r="F586">
        <v>2848.5300293</v>
      </c>
      <c r="G586">
        <v>2826.7399902000002</v>
      </c>
      <c r="H586">
        <v>2858.6101073999998</v>
      </c>
      <c r="I586">
        <v>2815.4799804999998</v>
      </c>
      <c r="J586">
        <v>2830.9345702999999</v>
      </c>
      <c r="L586" t="str">
        <f t="shared" si="66"/>
        <v>25JAN2021:09:00:00</v>
      </c>
      <c r="M586">
        <v>9</v>
      </c>
      <c r="N586">
        <f t="shared" si="67"/>
        <v>13.613281299999926</v>
      </c>
      <c r="O586">
        <f t="shared" si="68"/>
        <v>0</v>
      </c>
      <c r="P586">
        <f t="shared" si="69"/>
        <v>13.613281299999926</v>
      </c>
      <c r="Q586">
        <f t="shared" si="70"/>
        <v>0</v>
      </c>
      <c r="R586">
        <f t="shared" si="71"/>
        <v>1</v>
      </c>
      <c r="S586">
        <f t="shared" si="72"/>
        <v>0.48020039070296977</v>
      </c>
    </row>
    <row r="587" spans="1:19" x14ac:dyDescent="0.2">
      <c r="A587" t="s">
        <v>609</v>
      </c>
      <c r="B587">
        <v>2946.3503418</v>
      </c>
      <c r="C587">
        <v>2908.5800780999998</v>
      </c>
      <c r="D587">
        <v>2842.2363280999998</v>
      </c>
      <c r="E587">
        <v>2933.1774902000002</v>
      </c>
      <c r="F587">
        <v>2908.5800780999998</v>
      </c>
      <c r="G587">
        <v>2858.3200683999999</v>
      </c>
      <c r="H587">
        <v>2926.1499023000001</v>
      </c>
      <c r="I587">
        <v>2934.9699707</v>
      </c>
      <c r="J587">
        <v>2904.9943847999998</v>
      </c>
      <c r="L587" t="str">
        <f t="shared" si="66"/>
        <v>25JAN2021:10:00:00</v>
      </c>
      <c r="M587">
        <v>10</v>
      </c>
      <c r="N587">
        <f t="shared" si="67"/>
        <v>-37.770263700000214</v>
      </c>
      <c r="O587">
        <f t="shared" si="68"/>
        <v>-37.770263700000214</v>
      </c>
      <c r="P587">
        <f t="shared" si="69"/>
        <v>0</v>
      </c>
      <c r="Q587">
        <f t="shared" si="70"/>
        <v>1</v>
      </c>
      <c r="R587">
        <f t="shared" si="71"/>
        <v>0</v>
      </c>
      <c r="S587">
        <f t="shared" si="72"/>
        <v>1.2819338951024204</v>
      </c>
    </row>
    <row r="588" spans="1:19" x14ac:dyDescent="0.2">
      <c r="A588" t="s">
        <v>610</v>
      </c>
      <c r="B588">
        <v>3073.9423827999999</v>
      </c>
      <c r="C588">
        <v>2997.4099120999999</v>
      </c>
      <c r="D588">
        <v>2930.6799316000001</v>
      </c>
      <c r="E588">
        <v>3038.8989258000001</v>
      </c>
      <c r="F588">
        <v>2997.4099120999999</v>
      </c>
      <c r="G588">
        <v>2967.1699219000002</v>
      </c>
      <c r="H588">
        <v>3005.1101073999998</v>
      </c>
      <c r="I588">
        <v>3034.1000976999999</v>
      </c>
      <c r="J588">
        <v>2996.3862304999998</v>
      </c>
      <c r="L588" t="str">
        <f t="shared" si="66"/>
        <v>25JAN2021:11:00:00</v>
      </c>
      <c r="M588">
        <v>11</v>
      </c>
      <c r="N588">
        <f t="shared" si="67"/>
        <v>-76.532470699999976</v>
      </c>
      <c r="O588">
        <f t="shared" si="68"/>
        <v>-76.532470699999976</v>
      </c>
      <c r="P588">
        <f t="shared" si="69"/>
        <v>0</v>
      </c>
      <c r="Q588">
        <f t="shared" si="70"/>
        <v>1</v>
      </c>
      <c r="R588">
        <f t="shared" si="71"/>
        <v>0</v>
      </c>
      <c r="S588">
        <f t="shared" si="72"/>
        <v>2.4897171504655171</v>
      </c>
    </row>
    <row r="589" spans="1:19" x14ac:dyDescent="0.2">
      <c r="A589" t="s">
        <v>611</v>
      </c>
      <c r="B589">
        <v>3221.7912597999998</v>
      </c>
      <c r="C589">
        <v>3111.8798827999999</v>
      </c>
      <c r="D589">
        <v>3026.9387207</v>
      </c>
      <c r="E589">
        <v>3147.2150879000001</v>
      </c>
      <c r="F589">
        <v>3111.8798827999999</v>
      </c>
      <c r="G589">
        <v>3057.6499023000001</v>
      </c>
      <c r="H589">
        <v>3094.8701172000001</v>
      </c>
      <c r="I589">
        <v>3073.4799804999998</v>
      </c>
      <c r="J589">
        <v>3080.6308594000002</v>
      </c>
      <c r="L589" t="str">
        <f t="shared" si="66"/>
        <v>25JAN2021:12:00:00</v>
      </c>
      <c r="M589">
        <v>12</v>
      </c>
      <c r="N589">
        <f t="shared" si="67"/>
        <v>-109.9113769999999</v>
      </c>
      <c r="O589">
        <f t="shared" si="68"/>
        <v>-109.9113769999999</v>
      </c>
      <c r="P589">
        <f t="shared" si="69"/>
        <v>0</v>
      </c>
      <c r="Q589">
        <f t="shared" si="70"/>
        <v>1</v>
      </c>
      <c r="R589">
        <f t="shared" si="71"/>
        <v>0</v>
      </c>
      <c r="S589">
        <f t="shared" si="72"/>
        <v>3.411499012099962</v>
      </c>
    </row>
    <row r="590" spans="1:19" x14ac:dyDescent="0.2">
      <c r="A590" t="s">
        <v>612</v>
      </c>
      <c r="B590">
        <v>3362.9443359000002</v>
      </c>
      <c r="C590">
        <v>3220.2399902000002</v>
      </c>
      <c r="D590">
        <v>3117.6833495999999</v>
      </c>
      <c r="E590">
        <v>3241.6853027000002</v>
      </c>
      <c r="F590">
        <v>3220.2399902000002</v>
      </c>
      <c r="G590">
        <v>3152.3601073999998</v>
      </c>
      <c r="H590">
        <v>3161.9799804999998</v>
      </c>
      <c r="I590">
        <v>3127.25</v>
      </c>
      <c r="J590">
        <v>3161.1230469000002</v>
      </c>
      <c r="L590" t="str">
        <f t="shared" si="66"/>
        <v>25JAN2021:13:00:00</v>
      </c>
      <c r="M590">
        <v>13</v>
      </c>
      <c r="N590">
        <f t="shared" si="67"/>
        <v>-142.70434569999998</v>
      </c>
      <c r="O590">
        <f t="shared" si="68"/>
        <v>-142.70434569999998</v>
      </c>
      <c r="P590">
        <f t="shared" si="69"/>
        <v>0</v>
      </c>
      <c r="Q590">
        <f t="shared" si="70"/>
        <v>1</v>
      </c>
      <c r="R590">
        <f t="shared" si="71"/>
        <v>0</v>
      </c>
      <c r="S590">
        <f t="shared" si="72"/>
        <v>4.2434346645767205</v>
      </c>
    </row>
    <row r="591" spans="1:19" x14ac:dyDescent="0.2">
      <c r="A591" t="s">
        <v>613</v>
      </c>
      <c r="B591">
        <v>3508.5158691000001</v>
      </c>
      <c r="C591">
        <v>3266.8601073999998</v>
      </c>
      <c r="D591">
        <v>3178.9228515999998</v>
      </c>
      <c r="E591">
        <v>3270.7595215000001</v>
      </c>
      <c r="F591">
        <v>3266.8601073999998</v>
      </c>
      <c r="G591">
        <v>3222.3898926000002</v>
      </c>
      <c r="H591">
        <v>3173.6599120999999</v>
      </c>
      <c r="I591">
        <v>3208.2900390999998</v>
      </c>
      <c r="J591">
        <v>3212.3664551000002</v>
      </c>
      <c r="L591" t="str">
        <f t="shared" si="66"/>
        <v>25JAN2021:14:00:00</v>
      </c>
      <c r="M591">
        <v>14</v>
      </c>
      <c r="N591">
        <f t="shared" si="67"/>
        <v>-241.65576170000031</v>
      </c>
      <c r="O591">
        <f t="shared" si="68"/>
        <v>-241.65576170000031</v>
      </c>
      <c r="P591">
        <f t="shared" si="69"/>
        <v>0</v>
      </c>
      <c r="Q591">
        <f t="shared" si="70"/>
        <v>1</v>
      </c>
      <c r="R591">
        <f t="shared" si="71"/>
        <v>0</v>
      </c>
      <c r="S591">
        <f t="shared" si="72"/>
        <v>6.88769185364949</v>
      </c>
    </row>
    <row r="592" spans="1:19" x14ac:dyDescent="0.2">
      <c r="A592" t="s">
        <v>614</v>
      </c>
      <c r="B592">
        <v>3589.4575195000002</v>
      </c>
      <c r="C592">
        <v>3302.6398926000002</v>
      </c>
      <c r="D592">
        <v>3236.7744140999998</v>
      </c>
      <c r="E592">
        <v>3319.1811523000001</v>
      </c>
      <c r="F592">
        <v>3302.6398926000002</v>
      </c>
      <c r="G592">
        <v>3183.4399414</v>
      </c>
      <c r="H592">
        <v>3240.9099120999999</v>
      </c>
      <c r="I592">
        <v>3244.7299804999998</v>
      </c>
      <c r="J592">
        <v>3249.5966797000001</v>
      </c>
      <c r="L592" t="str">
        <f t="shared" si="66"/>
        <v>25JAN2021:15:00:00</v>
      </c>
      <c r="M592">
        <v>15</v>
      </c>
      <c r="N592">
        <f t="shared" si="67"/>
        <v>-286.81762690000005</v>
      </c>
      <c r="O592">
        <f t="shared" si="68"/>
        <v>-286.81762690000005</v>
      </c>
      <c r="P592">
        <f t="shared" si="69"/>
        <v>0</v>
      </c>
      <c r="Q592">
        <f t="shared" si="70"/>
        <v>1</v>
      </c>
      <c r="R592">
        <f t="shared" si="71"/>
        <v>0</v>
      </c>
      <c r="S592">
        <f t="shared" si="72"/>
        <v>7.9905563819000935</v>
      </c>
    </row>
    <row r="593" spans="1:19" x14ac:dyDescent="0.2">
      <c r="A593" t="s">
        <v>615</v>
      </c>
      <c r="B593">
        <v>3610.2072754000001</v>
      </c>
      <c r="C593">
        <v>3306.3300780999998</v>
      </c>
      <c r="D593">
        <v>3265.3664551000002</v>
      </c>
      <c r="E593">
        <v>3338.6992187999999</v>
      </c>
      <c r="F593">
        <v>3306.3300780999998</v>
      </c>
      <c r="G593">
        <v>3221.6398926000002</v>
      </c>
      <c r="H593">
        <v>3237.1799316000001</v>
      </c>
      <c r="I593">
        <v>3278.5900879000001</v>
      </c>
      <c r="J593">
        <v>3266.4006347999998</v>
      </c>
      <c r="L593" t="str">
        <f t="shared" si="66"/>
        <v>25JAN2021:16:00:00</v>
      </c>
      <c r="M593">
        <v>16</v>
      </c>
      <c r="N593">
        <f t="shared" si="67"/>
        <v>-303.87719730000026</v>
      </c>
      <c r="O593">
        <f t="shared" si="68"/>
        <v>-303.87719730000026</v>
      </c>
      <c r="P593">
        <f t="shared" si="69"/>
        <v>0</v>
      </c>
      <c r="Q593">
        <f t="shared" si="70"/>
        <v>1</v>
      </c>
      <c r="R593">
        <f t="shared" si="71"/>
        <v>0</v>
      </c>
      <c r="S593">
        <f t="shared" si="72"/>
        <v>8.4171676061544574</v>
      </c>
    </row>
    <row r="594" spans="1:19" x14ac:dyDescent="0.2">
      <c r="A594" t="s">
        <v>616</v>
      </c>
      <c r="B594">
        <v>3561.7351073999998</v>
      </c>
      <c r="C594">
        <v>3293.5400390999998</v>
      </c>
      <c r="D594">
        <v>3268.9047851999999</v>
      </c>
      <c r="E594">
        <v>3335.8886719000002</v>
      </c>
      <c r="F594">
        <v>3293.5400390999998</v>
      </c>
      <c r="G594">
        <v>3282.2199707</v>
      </c>
      <c r="H594">
        <v>3260.5100097999998</v>
      </c>
      <c r="I594">
        <v>3336.8400879000001</v>
      </c>
      <c r="J594">
        <v>3291.6130370999999</v>
      </c>
      <c r="L594" t="str">
        <f t="shared" si="66"/>
        <v>25JAN2021:17:00:00</v>
      </c>
      <c r="M594">
        <v>17</v>
      </c>
      <c r="N594">
        <f t="shared" si="67"/>
        <v>-268.1950683</v>
      </c>
      <c r="O594">
        <f t="shared" si="68"/>
        <v>-268.1950683</v>
      </c>
      <c r="P594">
        <f t="shared" si="69"/>
        <v>0</v>
      </c>
      <c r="Q594">
        <f t="shared" si="70"/>
        <v>1</v>
      </c>
      <c r="R594">
        <f t="shared" si="71"/>
        <v>0</v>
      </c>
      <c r="S594">
        <f t="shared" si="72"/>
        <v>7.529899338746092</v>
      </c>
    </row>
    <row r="595" spans="1:19" x14ac:dyDescent="0.2">
      <c r="A595" t="s">
        <v>617</v>
      </c>
      <c r="B595">
        <v>3444.6892090000001</v>
      </c>
      <c r="C595">
        <v>3229.7199707</v>
      </c>
      <c r="D595">
        <v>3233.6818847999998</v>
      </c>
      <c r="E595">
        <v>3286.6220702999999</v>
      </c>
      <c r="F595">
        <v>3229.7199707</v>
      </c>
      <c r="G595">
        <v>3221.6000976999999</v>
      </c>
      <c r="H595">
        <v>3199.9499512000002</v>
      </c>
      <c r="I595">
        <v>3204.7299804999998</v>
      </c>
      <c r="J595">
        <v>3215.5102539</v>
      </c>
      <c r="L595" t="str">
        <f t="shared" si="66"/>
        <v>25JAN2021:18:00:00</v>
      </c>
      <c r="M595">
        <v>18</v>
      </c>
      <c r="N595">
        <f t="shared" si="67"/>
        <v>-214.96923830000014</v>
      </c>
      <c r="O595">
        <f t="shared" si="68"/>
        <v>-214.96923830000014</v>
      </c>
      <c r="P595">
        <f t="shared" si="69"/>
        <v>0</v>
      </c>
      <c r="Q595">
        <f t="shared" si="70"/>
        <v>1</v>
      </c>
      <c r="R595">
        <f t="shared" si="71"/>
        <v>0</v>
      </c>
      <c r="S595">
        <f t="shared" si="72"/>
        <v>6.2405989410698135</v>
      </c>
    </row>
    <row r="596" spans="1:19" x14ac:dyDescent="0.2">
      <c r="A596" t="s">
        <v>618</v>
      </c>
      <c r="B596">
        <v>3430.3422851999999</v>
      </c>
      <c r="C596">
        <v>3274.6298827999999</v>
      </c>
      <c r="D596">
        <v>3296.6625976999999</v>
      </c>
      <c r="E596">
        <v>3327.8588866999999</v>
      </c>
      <c r="F596">
        <v>3274.6298827999999</v>
      </c>
      <c r="G596">
        <v>3270.9799804999998</v>
      </c>
      <c r="H596">
        <v>3297.8300780999998</v>
      </c>
      <c r="I596">
        <v>3270.0700683999999</v>
      </c>
      <c r="J596">
        <v>3281.5878905999998</v>
      </c>
      <c r="L596" t="str">
        <f t="shared" si="66"/>
        <v>25JAN2021:19:00:00</v>
      </c>
      <c r="M596">
        <v>19</v>
      </c>
      <c r="N596">
        <f t="shared" si="67"/>
        <v>-155.71240239999997</v>
      </c>
      <c r="O596">
        <f t="shared" si="68"/>
        <v>-155.71240239999997</v>
      </c>
      <c r="P596">
        <f t="shared" si="69"/>
        <v>0</v>
      </c>
      <c r="Q596">
        <f t="shared" si="70"/>
        <v>1</v>
      </c>
      <c r="R596">
        <f t="shared" si="71"/>
        <v>0</v>
      </c>
      <c r="S596">
        <f t="shared" si="72"/>
        <v>4.5392672058357419</v>
      </c>
    </row>
    <row r="597" spans="1:19" x14ac:dyDescent="0.2">
      <c r="A597" t="s">
        <v>619</v>
      </c>
      <c r="B597">
        <v>3420.9370116999999</v>
      </c>
      <c r="C597">
        <v>3232.4399414</v>
      </c>
      <c r="D597">
        <v>3240.4602051000002</v>
      </c>
      <c r="E597">
        <v>3277.7683105000001</v>
      </c>
      <c r="F597">
        <v>3232.4399414</v>
      </c>
      <c r="G597">
        <v>3267.4399414</v>
      </c>
      <c r="H597">
        <v>3302.0500487999998</v>
      </c>
      <c r="I597">
        <v>3270.4399414</v>
      </c>
      <c r="J597">
        <v>3264.7197265999998</v>
      </c>
      <c r="L597" t="str">
        <f t="shared" si="66"/>
        <v>25JAN2021:20:00:00</v>
      </c>
      <c r="M597">
        <v>20</v>
      </c>
      <c r="N597">
        <f t="shared" si="67"/>
        <v>-188.4970702999999</v>
      </c>
      <c r="O597">
        <f t="shared" si="68"/>
        <v>-188.4970702999999</v>
      </c>
      <c r="P597">
        <f t="shared" si="69"/>
        <v>0</v>
      </c>
      <c r="Q597">
        <f t="shared" si="70"/>
        <v>1</v>
      </c>
      <c r="R597">
        <f t="shared" si="71"/>
        <v>0</v>
      </c>
      <c r="S597">
        <f t="shared" si="72"/>
        <v>5.5101005851706164</v>
      </c>
    </row>
    <row r="598" spans="1:19" x14ac:dyDescent="0.2">
      <c r="A598" t="s">
        <v>620</v>
      </c>
      <c r="B598">
        <v>3286.6975097999998</v>
      </c>
      <c r="C598">
        <v>3109.8898926000002</v>
      </c>
      <c r="D598">
        <v>3116.4187012000002</v>
      </c>
      <c r="E598">
        <v>3155.7998047000001</v>
      </c>
      <c r="F598">
        <v>3109.8898926000002</v>
      </c>
      <c r="G598">
        <v>3243.5100097999998</v>
      </c>
      <c r="H598">
        <v>3216.6000976999999</v>
      </c>
      <c r="I598">
        <v>3140.4499512000002</v>
      </c>
      <c r="J598">
        <v>3161.7260741999999</v>
      </c>
      <c r="L598" t="str">
        <f t="shared" si="66"/>
        <v>25JAN2021:21:00:00</v>
      </c>
      <c r="M598">
        <v>21</v>
      </c>
      <c r="N598">
        <f t="shared" si="67"/>
        <v>-176.80761719999964</v>
      </c>
      <c r="O598">
        <f t="shared" si="68"/>
        <v>-176.80761719999964</v>
      </c>
      <c r="P598">
        <f t="shared" si="69"/>
        <v>0</v>
      </c>
      <c r="Q598">
        <f t="shared" si="70"/>
        <v>1</v>
      </c>
      <c r="R598">
        <f t="shared" si="71"/>
        <v>0</v>
      </c>
      <c r="S598">
        <f t="shared" si="72"/>
        <v>5.3794916226032203</v>
      </c>
    </row>
    <row r="599" spans="1:19" x14ac:dyDescent="0.2">
      <c r="A599" t="s">
        <v>621</v>
      </c>
      <c r="B599">
        <v>3155.5354004000001</v>
      </c>
      <c r="C599">
        <v>2982.4399414</v>
      </c>
      <c r="D599">
        <v>2978.8920898000001</v>
      </c>
      <c r="E599">
        <v>3023.5173340000001</v>
      </c>
      <c r="F599">
        <v>2982.4399414</v>
      </c>
      <c r="G599">
        <v>3080.1999512000002</v>
      </c>
      <c r="H599">
        <v>3098.9699707</v>
      </c>
      <c r="I599">
        <v>3062.7299804999998</v>
      </c>
      <c r="J599">
        <v>3043.4213866999999</v>
      </c>
      <c r="L599" t="str">
        <f t="shared" si="66"/>
        <v>25JAN2021:22:00:00</v>
      </c>
      <c r="M599">
        <v>22</v>
      </c>
      <c r="N599">
        <f t="shared" si="67"/>
        <v>-173.09545900000012</v>
      </c>
      <c r="O599">
        <f t="shared" si="68"/>
        <v>-173.09545900000012</v>
      </c>
      <c r="P599">
        <f t="shared" si="69"/>
        <v>0</v>
      </c>
      <c r="Q599">
        <f t="shared" si="70"/>
        <v>1</v>
      </c>
      <c r="R599">
        <f t="shared" si="71"/>
        <v>0</v>
      </c>
      <c r="S599">
        <f t="shared" si="72"/>
        <v>5.4854545120317235</v>
      </c>
    </row>
    <row r="600" spans="1:19" x14ac:dyDescent="0.2">
      <c r="A600" t="s">
        <v>622</v>
      </c>
      <c r="B600">
        <v>2941.6555176000002</v>
      </c>
      <c r="C600">
        <v>2802.8601073999998</v>
      </c>
      <c r="D600">
        <v>2796.6433105000001</v>
      </c>
      <c r="E600">
        <v>2839.5534668</v>
      </c>
      <c r="F600">
        <v>2802.8601073999998</v>
      </c>
      <c r="G600">
        <v>2958.6599120999999</v>
      </c>
      <c r="H600">
        <v>2875.0700683999999</v>
      </c>
      <c r="I600">
        <v>2877.8898926000002</v>
      </c>
      <c r="J600">
        <v>2858.3679198999998</v>
      </c>
      <c r="L600" t="str">
        <f t="shared" si="66"/>
        <v>25JAN2021:23:00:00</v>
      </c>
      <c r="M600">
        <v>23</v>
      </c>
      <c r="N600">
        <f t="shared" si="67"/>
        <v>-138.79541020000033</v>
      </c>
      <c r="O600">
        <f t="shared" si="68"/>
        <v>-138.79541020000033</v>
      </c>
      <c r="P600">
        <f t="shared" si="69"/>
        <v>0</v>
      </c>
      <c r="Q600">
        <f t="shared" si="70"/>
        <v>1</v>
      </c>
      <c r="R600">
        <f t="shared" si="71"/>
        <v>0</v>
      </c>
      <c r="S600">
        <f t="shared" si="72"/>
        <v>4.7182754530428141</v>
      </c>
    </row>
    <row r="601" spans="1:19" x14ac:dyDescent="0.2">
      <c r="A601" t="s">
        <v>623</v>
      </c>
      <c r="B601">
        <v>2740.7856445000002</v>
      </c>
      <c r="C601">
        <v>2606.8601073999998</v>
      </c>
      <c r="D601">
        <v>2607.3708495999999</v>
      </c>
      <c r="E601">
        <v>2651.9033202999999</v>
      </c>
      <c r="F601">
        <v>2606.8601073999998</v>
      </c>
      <c r="G601">
        <v>2837.0800780999998</v>
      </c>
      <c r="H601">
        <v>2653.3100586</v>
      </c>
      <c r="I601">
        <v>2612.0100097999998</v>
      </c>
      <c r="J601">
        <v>2648.6013183999999</v>
      </c>
      <c r="L601" t="str">
        <f t="shared" si="66"/>
        <v>26JAN2021:00:00:00</v>
      </c>
      <c r="M601">
        <v>24</v>
      </c>
      <c r="N601">
        <f t="shared" si="67"/>
        <v>-133.92553710000038</v>
      </c>
      <c r="O601">
        <f t="shared" si="68"/>
        <v>-133.92553710000038</v>
      </c>
      <c r="P601">
        <f t="shared" si="69"/>
        <v>0</v>
      </c>
      <c r="Q601">
        <f t="shared" si="70"/>
        <v>1</v>
      </c>
      <c r="R601">
        <f t="shared" si="71"/>
        <v>0</v>
      </c>
      <c r="S601">
        <f t="shared" si="72"/>
        <v>4.8863922419015857</v>
      </c>
    </row>
    <row r="602" spans="1:19" x14ac:dyDescent="0.2">
      <c r="A602" t="s">
        <v>624</v>
      </c>
      <c r="B602">
        <v>2561.4252929999998</v>
      </c>
      <c r="C602">
        <v>2584.5800780999998</v>
      </c>
      <c r="D602">
        <v>2458.2263183999999</v>
      </c>
      <c r="E602">
        <v>2492.2495116999999</v>
      </c>
      <c r="F602">
        <v>2517.4699707</v>
      </c>
      <c r="G602">
        <v>2675.0900879000001</v>
      </c>
      <c r="H602">
        <v>2584.5800780999998</v>
      </c>
      <c r="I602">
        <v>2480.4199219000002</v>
      </c>
      <c r="J602">
        <v>2537.2819823999998</v>
      </c>
      <c r="L602" t="str">
        <f t="shared" si="66"/>
        <v>26JAN2021:01:00:00</v>
      </c>
      <c r="M602">
        <v>1</v>
      </c>
      <c r="N602">
        <f t="shared" si="67"/>
        <v>23.154785100000026</v>
      </c>
      <c r="O602">
        <f t="shared" si="68"/>
        <v>0</v>
      </c>
      <c r="P602">
        <f t="shared" si="69"/>
        <v>23.154785100000026</v>
      </c>
      <c r="Q602">
        <f t="shared" si="70"/>
        <v>0</v>
      </c>
      <c r="R602">
        <f t="shared" si="71"/>
        <v>1</v>
      </c>
      <c r="S602">
        <f t="shared" si="72"/>
        <v>0.90398049723638874</v>
      </c>
    </row>
    <row r="603" spans="1:19" x14ac:dyDescent="0.2">
      <c r="A603" t="s">
        <v>625</v>
      </c>
      <c r="B603">
        <v>2434.6342773000001</v>
      </c>
      <c r="C603">
        <v>2477.6398926000002</v>
      </c>
      <c r="D603">
        <v>2337.9206543</v>
      </c>
      <c r="E603">
        <v>2362.1960448999998</v>
      </c>
      <c r="F603">
        <v>2404.4299316000001</v>
      </c>
      <c r="G603">
        <v>2505.4199219000002</v>
      </c>
      <c r="H603">
        <v>2477.6398926000002</v>
      </c>
      <c r="I603">
        <v>2374.5100097999998</v>
      </c>
      <c r="J603">
        <v>2419.5625</v>
      </c>
      <c r="L603" t="str">
        <f t="shared" si="66"/>
        <v>26JAN2021:02:00:00</v>
      </c>
      <c r="M603">
        <v>2</v>
      </c>
      <c r="N603">
        <f t="shared" si="67"/>
        <v>43.005615300000045</v>
      </c>
      <c r="O603">
        <f t="shared" si="68"/>
        <v>0</v>
      </c>
      <c r="P603">
        <f t="shared" si="69"/>
        <v>43.005615300000045</v>
      </c>
      <c r="Q603">
        <f t="shared" si="70"/>
        <v>0</v>
      </c>
      <c r="R603">
        <f t="shared" si="71"/>
        <v>1</v>
      </c>
      <c r="S603">
        <f t="shared" si="72"/>
        <v>1.7664096698619187</v>
      </c>
    </row>
    <row r="604" spans="1:19" x14ac:dyDescent="0.2">
      <c r="A604" t="s">
        <v>626</v>
      </c>
      <c r="B604">
        <v>2343.6240234000002</v>
      </c>
      <c r="C604">
        <v>2374.9399414</v>
      </c>
      <c r="D604">
        <v>2275.3654784999999</v>
      </c>
      <c r="E604">
        <v>2281.3242187999999</v>
      </c>
      <c r="F604">
        <v>2331.7099609000002</v>
      </c>
      <c r="G604">
        <v>2342.2800293</v>
      </c>
      <c r="H604">
        <v>2374.9399414</v>
      </c>
      <c r="I604">
        <v>2276.8400879000001</v>
      </c>
      <c r="J604">
        <v>2323.078125</v>
      </c>
      <c r="L604" t="str">
        <f t="shared" si="66"/>
        <v>26JAN2021:03:00:00</v>
      </c>
      <c r="M604">
        <v>3</v>
      </c>
      <c r="N604">
        <f t="shared" si="67"/>
        <v>31.315917999999783</v>
      </c>
      <c r="O604">
        <f t="shared" si="68"/>
        <v>0</v>
      </c>
      <c r="P604">
        <f t="shared" si="69"/>
        <v>31.315917999999783</v>
      </c>
      <c r="Q604">
        <f t="shared" si="70"/>
        <v>0</v>
      </c>
      <c r="R604">
        <f t="shared" si="71"/>
        <v>1</v>
      </c>
      <c r="S604">
        <f t="shared" si="72"/>
        <v>1.3362176563870676</v>
      </c>
    </row>
    <row r="605" spans="1:19" x14ac:dyDescent="0.2">
      <c r="A605" t="s">
        <v>627</v>
      </c>
      <c r="B605">
        <v>2292.8969726999999</v>
      </c>
      <c r="C605">
        <v>2367.9099120999999</v>
      </c>
      <c r="D605">
        <v>2241.3964844000002</v>
      </c>
      <c r="E605">
        <v>2233.4113769999999</v>
      </c>
      <c r="F605">
        <v>2276.2299804999998</v>
      </c>
      <c r="G605">
        <v>2267.0500487999998</v>
      </c>
      <c r="H605">
        <v>2367.9099120999999</v>
      </c>
      <c r="I605">
        <v>2256.2099609000002</v>
      </c>
      <c r="J605">
        <v>2288.6433105000001</v>
      </c>
      <c r="L605" t="str">
        <f t="shared" si="66"/>
        <v>26JAN2021:04:00:00</v>
      </c>
      <c r="M605">
        <v>4</v>
      </c>
      <c r="N605">
        <f t="shared" si="67"/>
        <v>75.01293940000005</v>
      </c>
      <c r="O605">
        <f t="shared" si="68"/>
        <v>0</v>
      </c>
      <c r="P605">
        <f t="shared" si="69"/>
        <v>75.01293940000005</v>
      </c>
      <c r="Q605">
        <f t="shared" si="70"/>
        <v>0</v>
      </c>
      <c r="R605">
        <f t="shared" si="71"/>
        <v>1</v>
      </c>
      <c r="S605">
        <f t="shared" si="72"/>
        <v>3.2715355418550964</v>
      </c>
    </row>
    <row r="606" spans="1:19" x14ac:dyDescent="0.2">
      <c r="A606" t="s">
        <v>628</v>
      </c>
      <c r="B606">
        <v>2271.7775879000001</v>
      </c>
      <c r="C606">
        <v>2439.4099120999999</v>
      </c>
      <c r="D606">
        <v>2258.9018554999998</v>
      </c>
      <c r="E606">
        <v>2229.2573241999999</v>
      </c>
      <c r="F606">
        <v>2284.8798827999999</v>
      </c>
      <c r="G606">
        <v>2336.7600097999998</v>
      </c>
      <c r="H606">
        <v>2439.4099120999999</v>
      </c>
      <c r="I606">
        <v>2282.1899414</v>
      </c>
      <c r="J606">
        <v>2326.0776366999999</v>
      </c>
      <c r="L606" t="str">
        <f t="shared" si="66"/>
        <v>26JAN2021:05:00:00</v>
      </c>
      <c r="M606">
        <v>5</v>
      </c>
      <c r="N606">
        <f t="shared" si="67"/>
        <v>167.63232419999986</v>
      </c>
      <c r="O606">
        <f t="shared" si="68"/>
        <v>0</v>
      </c>
      <c r="P606">
        <f t="shared" si="69"/>
        <v>167.63232419999986</v>
      </c>
      <c r="Q606">
        <f t="shared" si="70"/>
        <v>0</v>
      </c>
      <c r="R606">
        <f t="shared" si="71"/>
        <v>1</v>
      </c>
      <c r="S606">
        <f t="shared" si="72"/>
        <v>7.3789056240737398</v>
      </c>
    </row>
    <row r="607" spans="1:19" x14ac:dyDescent="0.2">
      <c r="A607" t="s">
        <v>629</v>
      </c>
      <c r="B607">
        <v>2358.3735351999999</v>
      </c>
      <c r="C607">
        <v>2579.5600586</v>
      </c>
      <c r="D607">
        <v>2370.5434570000002</v>
      </c>
      <c r="E607">
        <v>2324.8637695000002</v>
      </c>
      <c r="F607">
        <v>2419.5</v>
      </c>
      <c r="G607">
        <v>2502</v>
      </c>
      <c r="H607">
        <v>2579.5600586</v>
      </c>
      <c r="I607">
        <v>2407.3400879000001</v>
      </c>
      <c r="J607">
        <v>2460.6679687999999</v>
      </c>
      <c r="L607" t="str">
        <f t="shared" si="66"/>
        <v>26JAN2021:06:00:00</v>
      </c>
      <c r="M607">
        <v>6</v>
      </c>
      <c r="N607">
        <f t="shared" si="67"/>
        <v>221.18652340000017</v>
      </c>
      <c r="O607">
        <f t="shared" si="68"/>
        <v>0</v>
      </c>
      <c r="P607">
        <f t="shared" si="69"/>
        <v>221.18652340000017</v>
      </c>
      <c r="Q607">
        <f t="shared" si="70"/>
        <v>0</v>
      </c>
      <c r="R607">
        <f t="shared" si="71"/>
        <v>1</v>
      </c>
      <c r="S607">
        <f t="shared" si="72"/>
        <v>9.3787739770088052</v>
      </c>
    </row>
    <row r="608" spans="1:19" x14ac:dyDescent="0.2">
      <c r="A608" t="s">
        <v>630</v>
      </c>
      <c r="B608">
        <v>2549.8225097999998</v>
      </c>
      <c r="C608">
        <v>2945.5300293</v>
      </c>
      <c r="D608">
        <v>2578.5258789</v>
      </c>
      <c r="E608">
        <v>2508.7875976999999</v>
      </c>
      <c r="F608">
        <v>2604.6699219000002</v>
      </c>
      <c r="G608">
        <v>2723.8500976999999</v>
      </c>
      <c r="H608">
        <v>2945.5300293</v>
      </c>
      <c r="I608">
        <v>2685.5600586</v>
      </c>
      <c r="J608">
        <v>2721.7368164</v>
      </c>
      <c r="L608" t="str">
        <f t="shared" si="66"/>
        <v>26JAN2021:07:00:00</v>
      </c>
      <c r="M608">
        <v>7</v>
      </c>
      <c r="N608">
        <f t="shared" si="67"/>
        <v>395.70751950000022</v>
      </c>
      <c r="O608">
        <f t="shared" si="68"/>
        <v>0</v>
      </c>
      <c r="P608">
        <f t="shared" si="69"/>
        <v>395.70751950000022</v>
      </c>
      <c r="Q608">
        <f t="shared" si="70"/>
        <v>0</v>
      </c>
      <c r="R608">
        <f t="shared" si="71"/>
        <v>1</v>
      </c>
      <c r="S608">
        <f t="shared" si="72"/>
        <v>15.519022127192622</v>
      </c>
    </row>
    <row r="609" spans="1:19" x14ac:dyDescent="0.2">
      <c r="A609" t="s">
        <v>631</v>
      </c>
      <c r="B609">
        <v>2667.0410155999998</v>
      </c>
      <c r="C609">
        <v>2980.6699219000002</v>
      </c>
      <c r="D609">
        <v>2711.3649902000002</v>
      </c>
      <c r="E609">
        <v>2637.3964844000002</v>
      </c>
      <c r="F609">
        <v>2736.1398926000002</v>
      </c>
      <c r="G609">
        <v>2842.6499023000001</v>
      </c>
      <c r="H609">
        <v>2980.6699219000002</v>
      </c>
      <c r="I609">
        <v>2790.0400390999998</v>
      </c>
      <c r="J609">
        <v>2820.9643554999998</v>
      </c>
      <c r="L609" t="str">
        <f t="shared" si="66"/>
        <v>26JAN2021:08:00:00</v>
      </c>
      <c r="M609">
        <v>8</v>
      </c>
      <c r="N609">
        <f t="shared" si="67"/>
        <v>313.62890630000038</v>
      </c>
      <c r="O609">
        <f t="shared" si="68"/>
        <v>0</v>
      </c>
      <c r="P609">
        <f t="shared" si="69"/>
        <v>313.62890630000038</v>
      </c>
      <c r="Q609">
        <f t="shared" si="70"/>
        <v>0</v>
      </c>
      <c r="R609">
        <f t="shared" si="71"/>
        <v>1</v>
      </c>
      <c r="S609">
        <f t="shared" si="72"/>
        <v>11.759433187023703</v>
      </c>
    </row>
    <row r="610" spans="1:19" x14ac:dyDescent="0.2">
      <c r="A610" t="s">
        <v>632</v>
      </c>
      <c r="B610">
        <v>2760.8864745999999</v>
      </c>
      <c r="C610">
        <v>2950.3300780999998</v>
      </c>
      <c r="D610">
        <v>2737.1799316000001</v>
      </c>
      <c r="E610">
        <v>2700.2202148000001</v>
      </c>
      <c r="F610">
        <v>2817.7900390999998</v>
      </c>
      <c r="G610">
        <v>2853.1899414</v>
      </c>
      <c r="H610">
        <v>2950.3300780999998</v>
      </c>
      <c r="I610">
        <v>2757.4699707</v>
      </c>
      <c r="J610">
        <v>2830.1936034999999</v>
      </c>
      <c r="L610" t="str">
        <f t="shared" si="66"/>
        <v>26JAN2021:09:00:00</v>
      </c>
      <c r="M610">
        <v>9</v>
      </c>
      <c r="N610">
        <f t="shared" si="67"/>
        <v>189.44360349999988</v>
      </c>
      <c r="O610">
        <f t="shared" si="68"/>
        <v>0</v>
      </c>
      <c r="P610">
        <f t="shared" si="69"/>
        <v>189.44360349999988</v>
      </c>
      <c r="Q610">
        <f t="shared" si="70"/>
        <v>0</v>
      </c>
      <c r="R610">
        <f t="shared" si="71"/>
        <v>1</v>
      </c>
      <c r="S610">
        <f t="shared" si="72"/>
        <v>6.8616947941492841</v>
      </c>
    </row>
    <row r="611" spans="1:19" x14ac:dyDescent="0.2">
      <c r="A611" t="s">
        <v>633</v>
      </c>
      <c r="B611">
        <v>2792.4165039</v>
      </c>
      <c r="C611">
        <v>2930.7800293</v>
      </c>
      <c r="D611">
        <v>2795.9228515999998</v>
      </c>
      <c r="E611">
        <v>2782.0334472999998</v>
      </c>
      <c r="F611">
        <v>2834.3999023000001</v>
      </c>
      <c r="G611">
        <v>2874.1699219000002</v>
      </c>
      <c r="H611">
        <v>2930.7800293</v>
      </c>
      <c r="I611">
        <v>2826.2199707</v>
      </c>
      <c r="J611">
        <v>2856.6115722999998</v>
      </c>
      <c r="L611" t="str">
        <f t="shared" si="66"/>
        <v>26JAN2021:10:00:00</v>
      </c>
      <c r="M611">
        <v>10</v>
      </c>
      <c r="N611">
        <f t="shared" si="67"/>
        <v>138.36352540000007</v>
      </c>
      <c r="O611">
        <f t="shared" si="68"/>
        <v>0</v>
      </c>
      <c r="P611">
        <f t="shared" si="69"/>
        <v>138.36352540000007</v>
      </c>
      <c r="Q611">
        <f t="shared" si="70"/>
        <v>0</v>
      </c>
      <c r="R611">
        <f t="shared" si="71"/>
        <v>1</v>
      </c>
      <c r="S611">
        <f t="shared" si="72"/>
        <v>4.95497448918369</v>
      </c>
    </row>
    <row r="612" spans="1:19" x14ac:dyDescent="0.2">
      <c r="A612" t="s">
        <v>634</v>
      </c>
      <c r="B612">
        <v>2900.4985351999999</v>
      </c>
      <c r="C612">
        <v>2946.8898926000002</v>
      </c>
      <c r="D612">
        <v>2853.5168457</v>
      </c>
      <c r="E612">
        <v>2853.2617187999999</v>
      </c>
      <c r="F612">
        <v>2903.3000487999998</v>
      </c>
      <c r="G612">
        <v>2898</v>
      </c>
      <c r="H612">
        <v>2946.8898926000002</v>
      </c>
      <c r="I612">
        <v>2909.3898926000002</v>
      </c>
      <c r="J612">
        <v>2908.8344726999999</v>
      </c>
      <c r="L612" t="str">
        <f t="shared" si="66"/>
        <v>26JAN2021:11:00:00</v>
      </c>
      <c r="M612">
        <v>11</v>
      </c>
      <c r="N612">
        <f t="shared" si="67"/>
        <v>46.391357400000288</v>
      </c>
      <c r="O612">
        <f t="shared" si="68"/>
        <v>0</v>
      </c>
      <c r="P612">
        <f t="shared" si="69"/>
        <v>46.391357400000288</v>
      </c>
      <c r="Q612">
        <f t="shared" si="70"/>
        <v>0</v>
      </c>
      <c r="R612">
        <f t="shared" si="71"/>
        <v>1</v>
      </c>
      <c r="S612">
        <f t="shared" si="72"/>
        <v>1.5994270239064758</v>
      </c>
    </row>
    <row r="613" spans="1:19" x14ac:dyDescent="0.2">
      <c r="A613" t="s">
        <v>635</v>
      </c>
      <c r="B613">
        <v>3065.4023437999999</v>
      </c>
      <c r="C613">
        <v>3039.2900390999998</v>
      </c>
      <c r="D613">
        <v>2924.4343262000002</v>
      </c>
      <c r="E613">
        <v>2929.1518554999998</v>
      </c>
      <c r="F613">
        <v>2961.2900390999998</v>
      </c>
      <c r="G613">
        <v>3003.4499512000002</v>
      </c>
      <c r="H613">
        <v>3039.2900390999998</v>
      </c>
      <c r="I613">
        <v>2995.6799316000001</v>
      </c>
      <c r="J613">
        <v>2990.0505370999999</v>
      </c>
      <c r="L613" t="str">
        <f t="shared" si="66"/>
        <v>26JAN2021:12:00:00</v>
      </c>
      <c r="M613">
        <v>12</v>
      </c>
      <c r="N613">
        <f t="shared" si="67"/>
        <v>-26.112304700000095</v>
      </c>
      <c r="O613">
        <f t="shared" si="68"/>
        <v>-26.112304700000095</v>
      </c>
      <c r="P613">
        <f t="shared" si="69"/>
        <v>0</v>
      </c>
      <c r="Q613">
        <f t="shared" si="70"/>
        <v>1</v>
      </c>
      <c r="R613">
        <f t="shared" si="71"/>
        <v>0</v>
      </c>
      <c r="S613">
        <f t="shared" si="72"/>
        <v>0.85183939239865647</v>
      </c>
    </row>
    <row r="614" spans="1:19" x14ac:dyDescent="0.2">
      <c r="A614" t="s">
        <v>636</v>
      </c>
      <c r="B614">
        <v>3257.6037597999998</v>
      </c>
      <c r="C614">
        <v>2997.1999512000002</v>
      </c>
      <c r="D614">
        <v>2997.4499512000002</v>
      </c>
      <c r="E614">
        <v>3017.9204101999999</v>
      </c>
      <c r="F614">
        <v>3023.2900390999998</v>
      </c>
      <c r="G614">
        <v>3039.1201172000001</v>
      </c>
      <c r="H614">
        <v>2997.1999512000002</v>
      </c>
      <c r="I614">
        <v>3055.8200683999999</v>
      </c>
      <c r="J614">
        <v>3023.6489258000001</v>
      </c>
      <c r="L614" t="str">
        <f t="shared" si="66"/>
        <v>26JAN2021:13:00:00</v>
      </c>
      <c r="M614">
        <v>13</v>
      </c>
      <c r="N614">
        <f t="shared" si="67"/>
        <v>-260.40380859999959</v>
      </c>
      <c r="O614">
        <f t="shared" si="68"/>
        <v>-260.40380859999959</v>
      </c>
      <c r="P614">
        <f t="shared" si="69"/>
        <v>0</v>
      </c>
      <c r="Q614">
        <f t="shared" si="70"/>
        <v>1</v>
      </c>
      <c r="R614">
        <f t="shared" si="71"/>
        <v>0</v>
      </c>
      <c r="S614">
        <f t="shared" si="72"/>
        <v>7.9937226194749673</v>
      </c>
    </row>
    <row r="615" spans="1:19" x14ac:dyDescent="0.2">
      <c r="A615" t="s">
        <v>637</v>
      </c>
      <c r="B615">
        <v>3439.3920898000001</v>
      </c>
      <c r="C615">
        <v>3042.8500976999999</v>
      </c>
      <c r="D615">
        <v>3056.2922362999998</v>
      </c>
      <c r="E615">
        <v>3105.2006836</v>
      </c>
      <c r="F615">
        <v>3086.1398926000002</v>
      </c>
      <c r="G615">
        <v>3085.5100097999998</v>
      </c>
      <c r="H615">
        <v>3042.8500976999999</v>
      </c>
      <c r="I615">
        <v>3106.3898926000002</v>
      </c>
      <c r="J615">
        <v>3076.5700683999999</v>
      </c>
      <c r="L615" t="str">
        <f t="shared" si="66"/>
        <v>26JAN2021:14:00:00</v>
      </c>
      <c r="M615">
        <v>14</v>
      </c>
      <c r="N615">
        <f t="shared" si="67"/>
        <v>-396.54199210000024</v>
      </c>
      <c r="O615">
        <f t="shared" si="68"/>
        <v>-396.54199210000024</v>
      </c>
      <c r="P615">
        <f t="shared" si="69"/>
        <v>0</v>
      </c>
      <c r="Q615">
        <f t="shared" si="70"/>
        <v>1</v>
      </c>
      <c r="R615">
        <f t="shared" si="71"/>
        <v>0</v>
      </c>
      <c r="S615">
        <f t="shared" si="72"/>
        <v>11.529420948428683</v>
      </c>
    </row>
    <row r="616" spans="1:19" x14ac:dyDescent="0.2">
      <c r="A616" t="s">
        <v>638</v>
      </c>
      <c r="B616">
        <v>3602.8596191000001</v>
      </c>
      <c r="C616">
        <v>3157.7199707</v>
      </c>
      <c r="D616">
        <v>3118.9567870999999</v>
      </c>
      <c r="E616">
        <v>3183.5366211</v>
      </c>
      <c r="F616">
        <v>3167.3701172000001</v>
      </c>
      <c r="G616">
        <v>3132.3000487999998</v>
      </c>
      <c r="H616">
        <v>3157.7199707</v>
      </c>
      <c r="I616">
        <v>3194.6999512000002</v>
      </c>
      <c r="J616">
        <v>3161.3547362999998</v>
      </c>
      <c r="L616" t="str">
        <f t="shared" si="66"/>
        <v>26JAN2021:15:00:00</v>
      </c>
      <c r="M616">
        <v>15</v>
      </c>
      <c r="N616">
        <f t="shared" si="67"/>
        <v>-445.13964840000017</v>
      </c>
      <c r="O616">
        <f t="shared" si="68"/>
        <v>-445.13964840000017</v>
      </c>
      <c r="P616">
        <f t="shared" si="69"/>
        <v>0</v>
      </c>
      <c r="Q616">
        <f t="shared" si="70"/>
        <v>1</v>
      </c>
      <c r="R616">
        <f t="shared" si="71"/>
        <v>0</v>
      </c>
      <c r="S616">
        <f t="shared" si="72"/>
        <v>12.355176039614797</v>
      </c>
    </row>
    <row r="617" spans="1:19" x14ac:dyDescent="0.2">
      <c r="A617" t="s">
        <v>639</v>
      </c>
      <c r="B617">
        <v>3685.1389159999999</v>
      </c>
      <c r="C617">
        <v>3103.2900390999998</v>
      </c>
      <c r="D617">
        <v>3147.0715332</v>
      </c>
      <c r="E617">
        <v>3234.3681640999998</v>
      </c>
      <c r="F617">
        <v>3194.7900390999998</v>
      </c>
      <c r="G617">
        <v>3164.8400879000001</v>
      </c>
      <c r="H617">
        <v>3103.2900390999998</v>
      </c>
      <c r="I617">
        <v>3202.2800293</v>
      </c>
      <c r="J617">
        <v>3164.0788573999998</v>
      </c>
      <c r="L617" t="str">
        <f t="shared" si="66"/>
        <v>26JAN2021:16:00:00</v>
      </c>
      <c r="M617">
        <v>16</v>
      </c>
      <c r="N617">
        <f t="shared" si="67"/>
        <v>-581.84887690000005</v>
      </c>
      <c r="O617">
        <f t="shared" si="68"/>
        <v>-581.84887690000005</v>
      </c>
      <c r="P617">
        <f t="shared" si="69"/>
        <v>0</v>
      </c>
      <c r="Q617">
        <f t="shared" si="70"/>
        <v>1</v>
      </c>
      <c r="R617">
        <f t="shared" si="71"/>
        <v>0</v>
      </c>
      <c r="S617">
        <f t="shared" si="72"/>
        <v>15.789062235177894</v>
      </c>
    </row>
    <row r="618" spans="1:19" x14ac:dyDescent="0.2">
      <c r="A618" t="s">
        <v>640</v>
      </c>
      <c r="B618">
        <v>3642.2836914</v>
      </c>
      <c r="C618">
        <v>3152.8200683999999</v>
      </c>
      <c r="D618">
        <v>3145.0136719000002</v>
      </c>
      <c r="E618">
        <v>3227.8706054999998</v>
      </c>
      <c r="F618">
        <v>3203.2600097999998</v>
      </c>
      <c r="G618">
        <v>3236.6699219000002</v>
      </c>
      <c r="H618">
        <v>3152.8200683999999</v>
      </c>
      <c r="I618">
        <v>3255.3500976999999</v>
      </c>
      <c r="J618">
        <v>3200.5678711</v>
      </c>
      <c r="L618" t="str">
        <f t="shared" si="66"/>
        <v>26JAN2021:17:00:00</v>
      </c>
      <c r="M618">
        <v>17</v>
      </c>
      <c r="N618">
        <f t="shared" si="67"/>
        <v>-489.4636230000001</v>
      </c>
      <c r="O618">
        <f t="shared" si="68"/>
        <v>-489.4636230000001</v>
      </c>
      <c r="P618">
        <f t="shared" si="69"/>
        <v>0</v>
      </c>
      <c r="Q618">
        <f t="shared" si="70"/>
        <v>1</v>
      </c>
      <c r="R618">
        <f t="shared" si="71"/>
        <v>0</v>
      </c>
      <c r="S618">
        <f t="shared" si="72"/>
        <v>13.438371759885154</v>
      </c>
    </row>
    <row r="619" spans="1:19" x14ac:dyDescent="0.2">
      <c r="A619" t="s">
        <v>641</v>
      </c>
      <c r="B619">
        <v>3505.6499023000001</v>
      </c>
      <c r="C619">
        <v>3125.7600097999998</v>
      </c>
      <c r="D619">
        <v>3122.4641112999998</v>
      </c>
      <c r="E619">
        <v>3189.6765137000002</v>
      </c>
      <c r="F619">
        <v>3189.4299316000001</v>
      </c>
      <c r="G619">
        <v>3167.4399414</v>
      </c>
      <c r="H619">
        <v>3125.7600097999998</v>
      </c>
      <c r="I619">
        <v>3168.6599120999999</v>
      </c>
      <c r="J619">
        <v>3157.2004394999999</v>
      </c>
      <c r="L619" t="str">
        <f t="shared" si="66"/>
        <v>26JAN2021:18:00:00</v>
      </c>
      <c r="M619">
        <v>18</v>
      </c>
      <c r="N619">
        <f t="shared" si="67"/>
        <v>-379.88989250000031</v>
      </c>
      <c r="O619">
        <f t="shared" si="68"/>
        <v>-379.88989250000031</v>
      </c>
      <c r="P619">
        <f t="shared" si="69"/>
        <v>0</v>
      </c>
      <c r="Q619">
        <f t="shared" si="70"/>
        <v>1</v>
      </c>
      <c r="R619">
        <f t="shared" si="71"/>
        <v>0</v>
      </c>
      <c r="S619">
        <f t="shared" si="72"/>
        <v>10.836504017436559</v>
      </c>
    </row>
    <row r="620" spans="1:19" x14ac:dyDescent="0.2">
      <c r="A620" t="s">
        <v>642</v>
      </c>
      <c r="B620">
        <v>3504.1745605000001</v>
      </c>
      <c r="C620">
        <v>3268.3000487999998</v>
      </c>
      <c r="D620">
        <v>3211.6748047000001</v>
      </c>
      <c r="E620">
        <v>3240.1999512000002</v>
      </c>
      <c r="F620">
        <v>3262.6799316000001</v>
      </c>
      <c r="G620">
        <v>3272.1899414</v>
      </c>
      <c r="H620">
        <v>3268.3000487999998</v>
      </c>
      <c r="I620">
        <v>3247.75</v>
      </c>
      <c r="J620">
        <v>3255.1655273000001</v>
      </c>
      <c r="L620" t="str">
        <f t="shared" si="66"/>
        <v>26JAN2021:19:00:00</v>
      </c>
      <c r="M620">
        <v>19</v>
      </c>
      <c r="N620">
        <f t="shared" si="67"/>
        <v>-235.87451170000031</v>
      </c>
      <c r="O620">
        <f t="shared" si="68"/>
        <v>-235.87451170000031</v>
      </c>
      <c r="P620">
        <f t="shared" si="69"/>
        <v>0</v>
      </c>
      <c r="Q620">
        <f t="shared" si="70"/>
        <v>1</v>
      </c>
      <c r="R620">
        <f t="shared" si="71"/>
        <v>0</v>
      </c>
      <c r="S620">
        <f t="shared" si="72"/>
        <v>6.7312431965816248</v>
      </c>
    </row>
    <row r="621" spans="1:19" x14ac:dyDescent="0.2">
      <c r="A621" t="s">
        <v>643</v>
      </c>
      <c r="B621">
        <v>3433.0346679999998</v>
      </c>
      <c r="C621">
        <v>3316.8000487999998</v>
      </c>
      <c r="D621">
        <v>3190.9858398000001</v>
      </c>
      <c r="E621">
        <v>3213.4921875</v>
      </c>
      <c r="F621">
        <v>3232.3300780999998</v>
      </c>
      <c r="G621">
        <v>3298.3400879000001</v>
      </c>
      <c r="H621">
        <v>3316.8000487999998</v>
      </c>
      <c r="I621">
        <v>3217.1799316000001</v>
      </c>
      <c r="J621">
        <v>3252.7431640999998</v>
      </c>
      <c r="L621" t="str">
        <f t="shared" si="66"/>
        <v>26JAN2021:20:00:00</v>
      </c>
      <c r="M621">
        <v>20</v>
      </c>
      <c r="N621">
        <f t="shared" si="67"/>
        <v>-116.2346192</v>
      </c>
      <c r="O621">
        <f t="shared" si="68"/>
        <v>-116.2346192</v>
      </c>
      <c r="P621">
        <f t="shared" si="69"/>
        <v>0</v>
      </c>
      <c r="Q621">
        <f t="shared" si="70"/>
        <v>1</v>
      </c>
      <c r="R621">
        <f t="shared" si="71"/>
        <v>0</v>
      </c>
      <c r="S621">
        <f t="shared" si="72"/>
        <v>3.385768873336644</v>
      </c>
    </row>
    <row r="622" spans="1:19" x14ac:dyDescent="0.2">
      <c r="A622" t="s">
        <v>644</v>
      </c>
      <c r="B622">
        <v>3297.5615234000002</v>
      </c>
      <c r="C622">
        <v>3218.0800780999998</v>
      </c>
      <c r="D622">
        <v>3102.7058105000001</v>
      </c>
      <c r="E622">
        <v>3110.3681640999998</v>
      </c>
      <c r="F622">
        <v>3136.2700195000002</v>
      </c>
      <c r="G622">
        <v>3172.7800293</v>
      </c>
      <c r="H622">
        <v>3218.0800780999998</v>
      </c>
      <c r="I622">
        <v>3130.8898926000002</v>
      </c>
      <c r="J622">
        <v>3155.7458495999999</v>
      </c>
      <c r="L622" t="str">
        <f t="shared" si="66"/>
        <v>26JAN2021:21:00:00</v>
      </c>
      <c r="M622">
        <v>21</v>
      </c>
      <c r="N622">
        <f t="shared" si="67"/>
        <v>-79.48144530000036</v>
      </c>
      <c r="O622">
        <f t="shared" si="68"/>
        <v>-79.48144530000036</v>
      </c>
      <c r="P622">
        <f t="shared" si="69"/>
        <v>0</v>
      </c>
      <c r="Q622">
        <f t="shared" si="70"/>
        <v>1</v>
      </c>
      <c r="R622">
        <f t="shared" si="71"/>
        <v>0</v>
      </c>
      <c r="S622">
        <f t="shared" si="72"/>
        <v>2.4103097011530452</v>
      </c>
    </row>
    <row r="623" spans="1:19" x14ac:dyDescent="0.2">
      <c r="A623" t="s">
        <v>645</v>
      </c>
      <c r="B623">
        <v>3154.5798340000001</v>
      </c>
      <c r="C623">
        <v>3114.8200683999999</v>
      </c>
      <c r="D623">
        <v>2997.2685547000001</v>
      </c>
      <c r="E623">
        <v>2999.7543945000002</v>
      </c>
      <c r="F623">
        <v>3010</v>
      </c>
      <c r="G623">
        <v>3059.3300780999998</v>
      </c>
      <c r="H623">
        <v>3114.8200683999999</v>
      </c>
      <c r="I623">
        <v>3039.9699707</v>
      </c>
      <c r="J623">
        <v>3048.2722168</v>
      </c>
      <c r="L623" t="str">
        <f t="shared" si="66"/>
        <v>26JAN2021:22:00:00</v>
      </c>
      <c r="M623">
        <v>22</v>
      </c>
      <c r="N623">
        <f t="shared" si="67"/>
        <v>-39.759765600000264</v>
      </c>
      <c r="O623">
        <f t="shared" si="68"/>
        <v>-39.759765600000264</v>
      </c>
      <c r="P623">
        <f t="shared" si="69"/>
        <v>0</v>
      </c>
      <c r="Q623">
        <f t="shared" si="70"/>
        <v>1</v>
      </c>
      <c r="R623">
        <f t="shared" si="71"/>
        <v>0</v>
      </c>
      <c r="S623">
        <f t="shared" si="72"/>
        <v>1.2603822915327829</v>
      </c>
    </row>
    <row r="624" spans="1:19" x14ac:dyDescent="0.2">
      <c r="A624" t="s">
        <v>646</v>
      </c>
      <c r="B624">
        <v>2951.9465332</v>
      </c>
      <c r="C624">
        <v>2930.9799804999998</v>
      </c>
      <c r="D624">
        <v>2834.2873534999999</v>
      </c>
      <c r="E624">
        <v>2828.5021972999998</v>
      </c>
      <c r="F624">
        <v>2831.3400879000001</v>
      </c>
      <c r="G624">
        <v>2955.8100586</v>
      </c>
      <c r="H624">
        <v>2930.9799804999998</v>
      </c>
      <c r="I624">
        <v>2838.4099120999999</v>
      </c>
      <c r="J624">
        <v>2873.9448241999999</v>
      </c>
      <c r="L624" t="str">
        <f t="shared" si="66"/>
        <v>26JAN2021:23:00:00</v>
      </c>
      <c r="M624">
        <v>23</v>
      </c>
      <c r="N624">
        <f t="shared" si="67"/>
        <v>-20.966552700000193</v>
      </c>
      <c r="O624">
        <f t="shared" si="68"/>
        <v>-20.966552700000193</v>
      </c>
      <c r="P624">
        <f t="shared" si="69"/>
        <v>0</v>
      </c>
      <c r="Q624">
        <f t="shared" si="70"/>
        <v>1</v>
      </c>
      <c r="R624">
        <f t="shared" si="71"/>
        <v>0</v>
      </c>
      <c r="S624">
        <f t="shared" si="72"/>
        <v>0.71026193950985317</v>
      </c>
    </row>
    <row r="625" spans="1:19" x14ac:dyDescent="0.2">
      <c r="A625" t="s">
        <v>647</v>
      </c>
      <c r="B625">
        <v>2713.8320312999999</v>
      </c>
      <c r="C625">
        <v>2725.6499023000001</v>
      </c>
      <c r="D625">
        <v>2661.3017577999999</v>
      </c>
      <c r="E625">
        <v>2653.3811034999999</v>
      </c>
      <c r="F625">
        <v>2639.4499512000002</v>
      </c>
      <c r="G625">
        <v>2852.3100586</v>
      </c>
      <c r="H625">
        <v>2725.6499023000001</v>
      </c>
      <c r="I625">
        <v>2638.5800780999998</v>
      </c>
      <c r="J625">
        <v>2690.1215820000002</v>
      </c>
      <c r="L625" t="str">
        <f t="shared" si="66"/>
        <v>27JAN2021:00:00:00</v>
      </c>
      <c r="M625">
        <v>24</v>
      </c>
      <c r="N625">
        <f t="shared" si="67"/>
        <v>11.817871000000196</v>
      </c>
      <c r="O625">
        <f t="shared" si="68"/>
        <v>0</v>
      </c>
      <c r="P625">
        <f t="shared" si="69"/>
        <v>11.817871000000196</v>
      </c>
      <c r="Q625">
        <f t="shared" si="70"/>
        <v>0</v>
      </c>
      <c r="R625">
        <f t="shared" si="71"/>
        <v>1</v>
      </c>
      <c r="S625">
        <f t="shared" si="72"/>
        <v>0.43546803426662745</v>
      </c>
    </row>
    <row r="626" spans="1:19" x14ac:dyDescent="0.2">
      <c r="A626" t="s">
        <v>648</v>
      </c>
      <c r="B626">
        <v>2545.6396484000002</v>
      </c>
      <c r="C626">
        <v>2576.9499512000002</v>
      </c>
      <c r="D626">
        <v>2516.5170898000001</v>
      </c>
      <c r="E626">
        <v>2522.2504883000001</v>
      </c>
      <c r="F626">
        <v>2576.9499512000002</v>
      </c>
      <c r="G626">
        <v>2654.1201172000001</v>
      </c>
      <c r="H626">
        <v>2555.0800780999998</v>
      </c>
      <c r="I626">
        <v>2498.3798827999999</v>
      </c>
      <c r="J626">
        <v>2553.9321289</v>
      </c>
      <c r="L626" t="str">
        <f t="shared" si="66"/>
        <v>27JAN2021:01:00:00</v>
      </c>
      <c r="M626">
        <v>1</v>
      </c>
      <c r="N626">
        <f t="shared" si="67"/>
        <v>31.310302800000045</v>
      </c>
      <c r="O626">
        <f t="shared" si="68"/>
        <v>0</v>
      </c>
      <c r="P626">
        <f t="shared" si="69"/>
        <v>31.310302800000045</v>
      </c>
      <c r="Q626">
        <f t="shared" si="70"/>
        <v>0</v>
      </c>
      <c r="R626">
        <f t="shared" si="71"/>
        <v>1</v>
      </c>
      <c r="S626">
        <f t="shared" si="72"/>
        <v>1.2299581686543646</v>
      </c>
    </row>
    <row r="627" spans="1:19" x14ac:dyDescent="0.2">
      <c r="A627" t="s">
        <v>649</v>
      </c>
      <c r="B627">
        <v>2450.9819336</v>
      </c>
      <c r="C627">
        <v>2445.0500487999998</v>
      </c>
      <c r="D627">
        <v>2396.7690429999998</v>
      </c>
      <c r="E627">
        <v>2400.0539551000002</v>
      </c>
      <c r="F627">
        <v>2445.0500487999998</v>
      </c>
      <c r="G627">
        <v>2482.1201172000001</v>
      </c>
      <c r="H627">
        <v>2395.8200683999999</v>
      </c>
      <c r="I627">
        <v>2350.5500487999998</v>
      </c>
      <c r="J627">
        <v>2407.7160644999999</v>
      </c>
      <c r="L627" t="str">
        <f t="shared" si="66"/>
        <v>27JAN2021:02:00:00</v>
      </c>
      <c r="M627">
        <v>2</v>
      </c>
      <c r="N627">
        <f t="shared" si="67"/>
        <v>-5.9318848000002617</v>
      </c>
      <c r="O627">
        <f t="shared" si="68"/>
        <v>-5.9318848000002617</v>
      </c>
      <c r="P627">
        <f t="shared" si="69"/>
        <v>0</v>
      </c>
      <c r="Q627">
        <f t="shared" si="70"/>
        <v>1</v>
      </c>
      <c r="R627">
        <f t="shared" si="71"/>
        <v>0</v>
      </c>
      <c r="S627">
        <f t="shared" si="72"/>
        <v>0.24202074763103268</v>
      </c>
    </row>
    <row r="628" spans="1:19" x14ac:dyDescent="0.2">
      <c r="A628" t="s">
        <v>650</v>
      </c>
      <c r="B628">
        <v>2379.3154297000001</v>
      </c>
      <c r="C628">
        <v>2360.3200683999999</v>
      </c>
      <c r="D628">
        <v>2335.6953125</v>
      </c>
      <c r="E628">
        <v>2322.9003905999998</v>
      </c>
      <c r="F628">
        <v>2360.3200683999999</v>
      </c>
      <c r="G628">
        <v>2339.3000487999998</v>
      </c>
      <c r="H628">
        <v>2343.6699219000002</v>
      </c>
      <c r="I628">
        <v>2279.0800780999998</v>
      </c>
      <c r="J628">
        <v>2330.1420898000001</v>
      </c>
      <c r="L628" t="str">
        <f t="shared" si="66"/>
        <v>27JAN2021:03:00:00</v>
      </c>
      <c r="M628">
        <v>3</v>
      </c>
      <c r="N628">
        <f t="shared" si="67"/>
        <v>-18.995361300000241</v>
      </c>
      <c r="O628">
        <f t="shared" si="68"/>
        <v>-18.995361300000241</v>
      </c>
      <c r="P628">
        <f t="shared" si="69"/>
        <v>0</v>
      </c>
      <c r="Q628">
        <f t="shared" si="70"/>
        <v>1</v>
      </c>
      <c r="R628">
        <f t="shared" si="71"/>
        <v>0</v>
      </c>
      <c r="S628">
        <f t="shared" si="72"/>
        <v>0.79835405860396169</v>
      </c>
    </row>
    <row r="629" spans="1:19" x14ac:dyDescent="0.2">
      <c r="A629" t="s">
        <v>651</v>
      </c>
      <c r="B629">
        <v>2341.9880370999999</v>
      </c>
      <c r="C629">
        <v>2328.3300780999998</v>
      </c>
      <c r="D629">
        <v>2305.3557129000001</v>
      </c>
      <c r="E629">
        <v>2278.6218262000002</v>
      </c>
      <c r="F629">
        <v>2328.3300780999998</v>
      </c>
      <c r="G629">
        <v>2319.3000487999998</v>
      </c>
      <c r="H629">
        <v>2350.9599609000002</v>
      </c>
      <c r="I629">
        <v>2281.1000976999999</v>
      </c>
      <c r="J629">
        <v>2318.1794433999999</v>
      </c>
      <c r="L629" t="str">
        <f t="shared" si="66"/>
        <v>27JAN2021:04:00:00</v>
      </c>
      <c r="M629">
        <v>4</v>
      </c>
      <c r="N629">
        <f t="shared" si="67"/>
        <v>-13.657959000000119</v>
      </c>
      <c r="O629">
        <f t="shared" si="68"/>
        <v>-13.657959000000119</v>
      </c>
      <c r="P629">
        <f t="shared" si="69"/>
        <v>0</v>
      </c>
      <c r="Q629">
        <f t="shared" si="70"/>
        <v>1</v>
      </c>
      <c r="R629">
        <f t="shared" si="71"/>
        <v>0</v>
      </c>
      <c r="S629">
        <f t="shared" si="72"/>
        <v>0.58317800021354005</v>
      </c>
    </row>
    <row r="630" spans="1:19" x14ac:dyDescent="0.2">
      <c r="A630" t="s">
        <v>652</v>
      </c>
      <c r="B630">
        <v>2351.8720702999999</v>
      </c>
      <c r="C630">
        <v>2352.1201172000001</v>
      </c>
      <c r="D630">
        <v>2319.8234862999998</v>
      </c>
      <c r="E630">
        <v>2263.7380370999999</v>
      </c>
      <c r="F630">
        <v>2352.1201172000001</v>
      </c>
      <c r="G630">
        <v>2391.3300780999998</v>
      </c>
      <c r="H630">
        <v>2343.8999023000001</v>
      </c>
      <c r="I630">
        <v>2314.0400390999998</v>
      </c>
      <c r="J630">
        <v>2341.4091797000001</v>
      </c>
      <c r="L630" t="str">
        <f t="shared" si="66"/>
        <v>27JAN2021:05:00:00</v>
      </c>
      <c r="M630">
        <v>5</v>
      </c>
      <c r="N630">
        <f t="shared" si="67"/>
        <v>0.24804690000019036</v>
      </c>
      <c r="O630">
        <f t="shared" si="68"/>
        <v>0</v>
      </c>
      <c r="P630">
        <f t="shared" si="69"/>
        <v>0.24804690000019036</v>
      </c>
      <c r="Q630">
        <f t="shared" si="70"/>
        <v>0</v>
      </c>
      <c r="R630">
        <f t="shared" si="71"/>
        <v>1</v>
      </c>
      <c r="S630">
        <f t="shared" si="72"/>
        <v>1.0546785394179626E-2</v>
      </c>
    </row>
    <row r="631" spans="1:19" x14ac:dyDescent="0.2">
      <c r="A631" t="s">
        <v>653</v>
      </c>
      <c r="B631">
        <v>2461.4077148000001</v>
      </c>
      <c r="C631">
        <v>2491.1699219000002</v>
      </c>
      <c r="D631">
        <v>2424.9582519999999</v>
      </c>
      <c r="E631">
        <v>2332.8901366999999</v>
      </c>
      <c r="F631">
        <v>2491.1699219000002</v>
      </c>
      <c r="G631">
        <v>2468.6000976999999</v>
      </c>
      <c r="H631">
        <v>2560.7600097999998</v>
      </c>
      <c r="I631">
        <v>2446.1599120999999</v>
      </c>
      <c r="J631">
        <v>2486.2172851999999</v>
      </c>
      <c r="L631" t="str">
        <f t="shared" si="66"/>
        <v>27JAN2021:06:00:00</v>
      </c>
      <c r="M631">
        <v>6</v>
      </c>
      <c r="N631">
        <f t="shared" si="67"/>
        <v>29.762207100000069</v>
      </c>
      <c r="O631">
        <f t="shared" si="68"/>
        <v>0</v>
      </c>
      <c r="P631">
        <f t="shared" si="69"/>
        <v>29.762207100000069</v>
      </c>
      <c r="Q631">
        <f t="shared" si="70"/>
        <v>0</v>
      </c>
      <c r="R631">
        <f t="shared" si="71"/>
        <v>1</v>
      </c>
      <c r="S631">
        <f t="shared" si="72"/>
        <v>1.2091538886891957</v>
      </c>
    </row>
    <row r="632" spans="1:19" x14ac:dyDescent="0.2">
      <c r="A632" t="s">
        <v>654</v>
      </c>
      <c r="B632">
        <v>2702.8801269999999</v>
      </c>
      <c r="C632">
        <v>2711.0200195000002</v>
      </c>
      <c r="D632">
        <v>2635.7409668</v>
      </c>
      <c r="E632">
        <v>2491.6704101999999</v>
      </c>
      <c r="F632">
        <v>2711.0200195000002</v>
      </c>
      <c r="G632">
        <v>2780.6201172000001</v>
      </c>
      <c r="H632">
        <v>3035.2299804999998</v>
      </c>
      <c r="I632">
        <v>2717</v>
      </c>
      <c r="J632">
        <v>2792.8576659999999</v>
      </c>
      <c r="L632" t="str">
        <f t="shared" si="66"/>
        <v>27JAN2021:07:00:00</v>
      </c>
      <c r="M632">
        <v>7</v>
      </c>
      <c r="N632">
        <f t="shared" si="67"/>
        <v>8.1398925000003146</v>
      </c>
      <c r="O632">
        <f t="shared" si="68"/>
        <v>0</v>
      </c>
      <c r="P632">
        <f t="shared" si="69"/>
        <v>8.1398925000003146</v>
      </c>
      <c r="Q632">
        <f t="shared" si="70"/>
        <v>0</v>
      </c>
      <c r="R632">
        <f t="shared" si="71"/>
        <v>1</v>
      </c>
      <c r="S632">
        <f t="shared" si="72"/>
        <v>0.30115625249851546</v>
      </c>
    </row>
    <row r="633" spans="1:19" x14ac:dyDescent="0.2">
      <c r="A633" t="s">
        <v>655</v>
      </c>
      <c r="B633">
        <v>2839.9157715000001</v>
      </c>
      <c r="C633">
        <v>2848.9499512000002</v>
      </c>
      <c r="D633">
        <v>2771.0175780999998</v>
      </c>
      <c r="E633">
        <v>2616.1679687999999</v>
      </c>
      <c r="F633">
        <v>2848.9499512000002</v>
      </c>
      <c r="G633">
        <v>2863.8798827999999</v>
      </c>
      <c r="H633">
        <v>3037.5700683999999</v>
      </c>
      <c r="I633">
        <v>2852.7600097999998</v>
      </c>
      <c r="J633">
        <v>2889.1821289</v>
      </c>
      <c r="L633" t="str">
        <f t="shared" si="66"/>
        <v>27JAN2021:08:00:00</v>
      </c>
      <c r="M633">
        <v>8</v>
      </c>
      <c r="N633">
        <f t="shared" si="67"/>
        <v>9.0341797000000952</v>
      </c>
      <c r="O633">
        <f t="shared" si="68"/>
        <v>0</v>
      </c>
      <c r="P633">
        <f t="shared" si="69"/>
        <v>9.0341797000000952</v>
      </c>
      <c r="Q633">
        <f t="shared" si="70"/>
        <v>0</v>
      </c>
      <c r="R633">
        <f t="shared" si="71"/>
        <v>1</v>
      </c>
      <c r="S633">
        <f t="shared" si="72"/>
        <v>0.318114353624945</v>
      </c>
    </row>
    <row r="634" spans="1:19" x14ac:dyDescent="0.2">
      <c r="A634" t="s">
        <v>656</v>
      </c>
      <c r="B634">
        <v>2819.1762695000002</v>
      </c>
      <c r="C634">
        <v>2923.7700195000002</v>
      </c>
      <c r="D634">
        <v>2761.8837890999998</v>
      </c>
      <c r="E634">
        <v>2653.2231445000002</v>
      </c>
      <c r="F634">
        <v>2923.7700195000002</v>
      </c>
      <c r="G634">
        <v>2811.2900390999998</v>
      </c>
      <c r="H634">
        <v>2991.8400879000001</v>
      </c>
      <c r="I634">
        <v>2822.8400879000001</v>
      </c>
      <c r="J634">
        <v>2881.2592773000001</v>
      </c>
      <c r="L634" t="str">
        <f t="shared" si="66"/>
        <v>27JAN2021:09:00:00</v>
      </c>
      <c r="M634">
        <v>9</v>
      </c>
      <c r="N634">
        <f t="shared" si="67"/>
        <v>104.59375</v>
      </c>
      <c r="O634">
        <f t="shared" si="68"/>
        <v>0</v>
      </c>
      <c r="P634">
        <f t="shared" si="69"/>
        <v>104.59375</v>
      </c>
      <c r="Q634">
        <f t="shared" si="70"/>
        <v>0</v>
      </c>
      <c r="R634">
        <f t="shared" si="71"/>
        <v>1</v>
      </c>
      <c r="S634">
        <f t="shared" si="72"/>
        <v>3.7100819530717177</v>
      </c>
    </row>
    <row r="635" spans="1:19" x14ac:dyDescent="0.2">
      <c r="A635" t="s">
        <v>657</v>
      </c>
      <c r="B635">
        <v>2832.4138183999999</v>
      </c>
      <c r="C635">
        <v>2886.2399902000002</v>
      </c>
      <c r="D635">
        <v>2828.4682616999999</v>
      </c>
      <c r="E635">
        <v>2736.2092284999999</v>
      </c>
      <c r="F635">
        <v>2886.2399902000002</v>
      </c>
      <c r="G635">
        <v>2866.8100586</v>
      </c>
      <c r="H635">
        <v>2937.9299316000001</v>
      </c>
      <c r="I635">
        <v>2846.4399414</v>
      </c>
      <c r="J635">
        <v>2879.5620116999999</v>
      </c>
      <c r="L635" t="str">
        <f t="shared" si="66"/>
        <v>27JAN2021:10:00:00</v>
      </c>
      <c r="M635">
        <v>10</v>
      </c>
      <c r="N635">
        <f t="shared" si="67"/>
        <v>53.826171800000338</v>
      </c>
      <c r="O635">
        <f t="shared" si="68"/>
        <v>0</v>
      </c>
      <c r="P635">
        <f t="shared" si="69"/>
        <v>53.826171800000338</v>
      </c>
      <c r="Q635">
        <f t="shared" si="70"/>
        <v>0</v>
      </c>
      <c r="R635">
        <f t="shared" si="71"/>
        <v>1</v>
      </c>
      <c r="S635">
        <f t="shared" si="72"/>
        <v>1.9003639740186751</v>
      </c>
    </row>
    <row r="636" spans="1:19" x14ac:dyDescent="0.2">
      <c r="A636" t="s">
        <v>658</v>
      </c>
      <c r="B636">
        <v>2852.2060547000001</v>
      </c>
      <c r="C636">
        <v>2902.1799316000001</v>
      </c>
      <c r="D636">
        <v>2873.8527832</v>
      </c>
      <c r="E636">
        <v>2801.7988280999998</v>
      </c>
      <c r="F636">
        <v>2902.1799316000001</v>
      </c>
      <c r="G636">
        <v>2927.5</v>
      </c>
      <c r="H636">
        <v>2997.6101073999998</v>
      </c>
      <c r="I636">
        <v>2866.3898926000002</v>
      </c>
      <c r="J636">
        <v>2916.7141112999998</v>
      </c>
      <c r="L636" t="str">
        <f t="shared" si="66"/>
        <v>27JAN2021:11:00:00</v>
      </c>
      <c r="M636">
        <v>11</v>
      </c>
      <c r="N636">
        <f t="shared" si="67"/>
        <v>49.97387690000005</v>
      </c>
      <c r="O636">
        <f t="shared" si="68"/>
        <v>0</v>
      </c>
      <c r="P636">
        <f t="shared" si="69"/>
        <v>49.97387690000005</v>
      </c>
      <c r="Q636">
        <f t="shared" si="70"/>
        <v>0</v>
      </c>
      <c r="R636">
        <f t="shared" si="71"/>
        <v>1</v>
      </c>
      <c r="S636">
        <f t="shared" si="72"/>
        <v>1.7521131342404499</v>
      </c>
    </row>
    <row r="637" spans="1:19" x14ac:dyDescent="0.2">
      <c r="A637" t="s">
        <v>659</v>
      </c>
      <c r="B637">
        <v>2899.7216797000001</v>
      </c>
      <c r="C637">
        <v>2923.1799316000001</v>
      </c>
      <c r="D637">
        <v>2918.9445801000002</v>
      </c>
      <c r="E637">
        <v>2862.4248047000001</v>
      </c>
      <c r="F637">
        <v>2923.1799316000001</v>
      </c>
      <c r="G637">
        <v>2940.2199707</v>
      </c>
      <c r="H637">
        <v>2958.1599120999999</v>
      </c>
      <c r="I637">
        <v>2872.25</v>
      </c>
      <c r="J637">
        <v>2920.7929687999999</v>
      </c>
      <c r="L637" t="str">
        <f t="shared" si="66"/>
        <v>27JAN2021:12:00:00</v>
      </c>
      <c r="M637">
        <v>12</v>
      </c>
      <c r="N637">
        <f t="shared" si="67"/>
        <v>23.45825190000005</v>
      </c>
      <c r="O637">
        <f t="shared" si="68"/>
        <v>0</v>
      </c>
      <c r="P637">
        <f t="shared" si="69"/>
        <v>23.45825190000005</v>
      </c>
      <c r="Q637">
        <f t="shared" si="70"/>
        <v>0</v>
      </c>
      <c r="R637">
        <f t="shared" si="71"/>
        <v>1</v>
      </c>
      <c r="S637">
        <f t="shared" si="72"/>
        <v>0.80898287805424818</v>
      </c>
    </row>
    <row r="638" spans="1:19" x14ac:dyDescent="0.2">
      <c r="A638" t="s">
        <v>660</v>
      </c>
      <c r="B638">
        <v>2893.2412109000002</v>
      </c>
      <c r="C638">
        <v>2972.8701172000001</v>
      </c>
      <c r="D638">
        <v>2958.6767577999999</v>
      </c>
      <c r="E638">
        <v>2924.5280762000002</v>
      </c>
      <c r="F638">
        <v>2972.8701172000001</v>
      </c>
      <c r="G638">
        <v>2906.9499512000002</v>
      </c>
      <c r="H638">
        <v>2957.9699707</v>
      </c>
      <c r="I638">
        <v>2851.1201172000001</v>
      </c>
      <c r="J638">
        <v>2928.6933594000002</v>
      </c>
      <c r="L638" t="str">
        <f t="shared" si="66"/>
        <v>27JAN2021:13:00:00</v>
      </c>
      <c r="M638">
        <v>13</v>
      </c>
      <c r="N638">
        <f t="shared" si="67"/>
        <v>79.628906299999926</v>
      </c>
      <c r="O638">
        <f t="shared" si="68"/>
        <v>0</v>
      </c>
      <c r="P638">
        <f t="shared" si="69"/>
        <v>79.628906299999926</v>
      </c>
      <c r="Q638">
        <f t="shared" si="70"/>
        <v>0</v>
      </c>
      <c r="R638">
        <f t="shared" si="71"/>
        <v>1</v>
      </c>
      <c r="S638">
        <f t="shared" si="72"/>
        <v>2.7522387694467332</v>
      </c>
    </row>
    <row r="639" spans="1:19" x14ac:dyDescent="0.2">
      <c r="A639" t="s">
        <v>661</v>
      </c>
      <c r="B639">
        <v>2878.8176269999999</v>
      </c>
      <c r="C639">
        <v>2979.6298827999999</v>
      </c>
      <c r="D639">
        <v>3005.2165527000002</v>
      </c>
      <c r="E639">
        <v>3015.4389648000001</v>
      </c>
      <c r="F639">
        <v>2979.6298827999999</v>
      </c>
      <c r="G639">
        <v>2881.9199219000002</v>
      </c>
      <c r="H639">
        <v>2963.7800293</v>
      </c>
      <c r="I639">
        <v>2897.3999023000001</v>
      </c>
      <c r="J639">
        <v>2946.0947265999998</v>
      </c>
      <c r="L639" t="str">
        <f t="shared" si="66"/>
        <v>27JAN2021:14:00:00</v>
      </c>
      <c r="M639">
        <v>14</v>
      </c>
      <c r="N639">
        <f t="shared" si="67"/>
        <v>100.8122558</v>
      </c>
      <c r="O639">
        <f t="shared" si="68"/>
        <v>0</v>
      </c>
      <c r="P639">
        <f t="shared" si="69"/>
        <v>100.8122558</v>
      </c>
      <c r="Q639">
        <f t="shared" si="70"/>
        <v>0</v>
      </c>
      <c r="R639">
        <f t="shared" si="71"/>
        <v>1</v>
      </c>
      <c r="S639">
        <f t="shared" si="72"/>
        <v>3.5018632251830386</v>
      </c>
    </row>
    <row r="640" spans="1:19" x14ac:dyDescent="0.2">
      <c r="A640" t="s">
        <v>662</v>
      </c>
      <c r="B640">
        <v>2867.2197265999998</v>
      </c>
      <c r="C640">
        <v>2981.6101073999998</v>
      </c>
      <c r="D640">
        <v>3015.3369140999998</v>
      </c>
      <c r="E640">
        <v>3048.9438476999999</v>
      </c>
      <c r="F640">
        <v>2981.6101073999998</v>
      </c>
      <c r="G640">
        <v>2917.9699707</v>
      </c>
      <c r="H640">
        <v>2949.7600097999998</v>
      </c>
      <c r="I640">
        <v>2826.9699707</v>
      </c>
      <c r="J640">
        <v>2931.2482909999999</v>
      </c>
      <c r="L640" t="str">
        <f t="shared" si="66"/>
        <v>27JAN2021:15:00:00</v>
      </c>
      <c r="M640">
        <v>15</v>
      </c>
      <c r="N640">
        <f t="shared" si="67"/>
        <v>114.3903808</v>
      </c>
      <c r="O640">
        <f t="shared" si="68"/>
        <v>0</v>
      </c>
      <c r="P640">
        <f t="shared" si="69"/>
        <v>114.3903808</v>
      </c>
      <c r="Q640">
        <f t="shared" si="70"/>
        <v>0</v>
      </c>
      <c r="R640">
        <f t="shared" si="71"/>
        <v>1</v>
      </c>
      <c r="S640">
        <f t="shared" si="72"/>
        <v>3.9895924173082529</v>
      </c>
    </row>
    <row r="641" spans="1:19" x14ac:dyDescent="0.2">
      <c r="A641" t="s">
        <v>663</v>
      </c>
      <c r="B641">
        <v>2883.8525390999998</v>
      </c>
      <c r="C641">
        <v>2977.6398926000002</v>
      </c>
      <c r="D641">
        <v>2991.2136230000001</v>
      </c>
      <c r="E641">
        <v>3042.0302734000002</v>
      </c>
      <c r="F641">
        <v>2977.6398926000002</v>
      </c>
      <c r="G641">
        <v>2879.4699707</v>
      </c>
      <c r="H641">
        <v>2955.3601073999998</v>
      </c>
      <c r="I641">
        <v>2829.6499023000001</v>
      </c>
      <c r="J641">
        <v>2924.4980469000002</v>
      </c>
      <c r="L641" t="str">
        <f t="shared" si="66"/>
        <v>27JAN2021:16:00:00</v>
      </c>
      <c r="M641">
        <v>16</v>
      </c>
      <c r="N641">
        <f t="shared" si="67"/>
        <v>93.787353500000336</v>
      </c>
      <c r="O641">
        <f t="shared" si="68"/>
        <v>0</v>
      </c>
      <c r="P641">
        <f t="shared" si="69"/>
        <v>93.787353500000336</v>
      </c>
      <c r="Q641">
        <f t="shared" si="70"/>
        <v>0</v>
      </c>
      <c r="R641">
        <f t="shared" si="71"/>
        <v>1</v>
      </c>
      <c r="S641">
        <f t="shared" si="72"/>
        <v>3.2521549638342377</v>
      </c>
    </row>
    <row r="642" spans="1:19" x14ac:dyDescent="0.2">
      <c r="A642" t="s">
        <v>664</v>
      </c>
      <c r="B642">
        <v>2907.5109862999998</v>
      </c>
      <c r="C642">
        <v>2974.3000487999998</v>
      </c>
      <c r="D642">
        <v>2935.9724120999999</v>
      </c>
      <c r="E642">
        <v>2971.1674804999998</v>
      </c>
      <c r="F642">
        <v>2974.3000487999998</v>
      </c>
      <c r="G642">
        <v>2874.7099609000002</v>
      </c>
      <c r="H642">
        <v>2916.5300293</v>
      </c>
      <c r="I642">
        <v>2771.9299316000001</v>
      </c>
      <c r="J642">
        <v>2892.0251465000001</v>
      </c>
      <c r="L642" t="str">
        <f t="shared" si="66"/>
        <v>27JAN2021:17:00:00</v>
      </c>
      <c r="M642">
        <v>17</v>
      </c>
      <c r="N642">
        <f t="shared" si="67"/>
        <v>66.7890625</v>
      </c>
      <c r="O642">
        <f t="shared" si="68"/>
        <v>0</v>
      </c>
      <c r="P642">
        <f t="shared" si="69"/>
        <v>66.7890625</v>
      </c>
      <c r="Q642">
        <f t="shared" si="70"/>
        <v>0</v>
      </c>
      <c r="R642">
        <f t="shared" si="71"/>
        <v>1</v>
      </c>
      <c r="S642">
        <f t="shared" si="72"/>
        <v>2.2971215866321972</v>
      </c>
    </row>
    <row r="643" spans="1:19" x14ac:dyDescent="0.2">
      <c r="A643" t="s">
        <v>665</v>
      </c>
      <c r="B643">
        <v>2903.6506347999998</v>
      </c>
      <c r="C643">
        <v>2955.6201172000001</v>
      </c>
      <c r="D643">
        <v>2890.9626465000001</v>
      </c>
      <c r="E643">
        <v>2882.6381836</v>
      </c>
      <c r="F643">
        <v>2955.6201172000001</v>
      </c>
      <c r="G643">
        <v>2905.9299316000001</v>
      </c>
      <c r="H643">
        <v>2929.0400390999998</v>
      </c>
      <c r="I643">
        <v>2795.0700683999999</v>
      </c>
      <c r="J643">
        <v>2894.5441894999999</v>
      </c>
      <c r="L643" t="str">
        <f t="shared" ref="L643:L706" si="73">A643</f>
        <v>27JAN2021:18:00:00</v>
      </c>
      <c r="M643">
        <v>18</v>
      </c>
      <c r="N643">
        <f t="shared" ref="N643:N706" si="74">C643-B643</f>
        <v>51.969482400000288</v>
      </c>
      <c r="O643">
        <f t="shared" ref="O643:O706" si="75">IF(N643&lt;0,N643,0)</f>
        <v>0</v>
      </c>
      <c r="P643">
        <f t="shared" ref="P643:P706" si="76">IF(N643&gt;0,N643,0)</f>
        <v>51.969482400000288</v>
      </c>
      <c r="Q643">
        <f t="shared" ref="Q643:Q706" si="77">IF(O643&lt;0,1,0)</f>
        <v>0</v>
      </c>
      <c r="R643">
        <f t="shared" ref="R643:R706" si="78">IF(P643&gt;0,1,0)</f>
        <v>1</v>
      </c>
      <c r="S643">
        <f t="shared" ref="S643:S706" si="79">ABS((B643-C643)/B643)*100</f>
        <v>1.7897980486064877</v>
      </c>
    </row>
    <row r="644" spans="1:19" x14ac:dyDescent="0.2">
      <c r="A644" t="s">
        <v>666</v>
      </c>
      <c r="B644">
        <v>3017.0017090000001</v>
      </c>
      <c r="C644">
        <v>3072.4099120999999</v>
      </c>
      <c r="D644">
        <v>3003.9111327999999</v>
      </c>
      <c r="E644">
        <v>2951.0400390999998</v>
      </c>
      <c r="F644">
        <v>3072.4099120999999</v>
      </c>
      <c r="G644">
        <v>3107.2600097999998</v>
      </c>
      <c r="H644">
        <v>3094.0300293</v>
      </c>
      <c r="I644">
        <v>3029.8798827999999</v>
      </c>
      <c r="J644">
        <v>3062.9763183999999</v>
      </c>
      <c r="L644" t="str">
        <f t="shared" si="73"/>
        <v>27JAN2021:19:00:00</v>
      </c>
      <c r="M644">
        <v>19</v>
      </c>
      <c r="N644">
        <f t="shared" si="74"/>
        <v>55.40820309999981</v>
      </c>
      <c r="O644">
        <f t="shared" si="75"/>
        <v>0</v>
      </c>
      <c r="P644">
        <f t="shared" si="76"/>
        <v>55.40820309999981</v>
      </c>
      <c r="Q644">
        <f t="shared" si="77"/>
        <v>0</v>
      </c>
      <c r="R644">
        <f t="shared" si="78"/>
        <v>1</v>
      </c>
      <c r="S644">
        <f t="shared" si="79"/>
        <v>1.8365320422163476</v>
      </c>
    </row>
    <row r="645" spans="1:19" x14ac:dyDescent="0.2">
      <c r="A645" t="s">
        <v>667</v>
      </c>
      <c r="B645">
        <v>3022.9836426000002</v>
      </c>
      <c r="C645">
        <v>3112.1499023000001</v>
      </c>
      <c r="D645">
        <v>3064.3395995999999</v>
      </c>
      <c r="E645">
        <v>2997.7541504000001</v>
      </c>
      <c r="F645">
        <v>3112.1499023000001</v>
      </c>
      <c r="G645">
        <v>3170.9599609000002</v>
      </c>
      <c r="H645">
        <v>3195.6201172000001</v>
      </c>
      <c r="I645">
        <v>3010.9899902000002</v>
      </c>
      <c r="J645">
        <v>3109.1025390999998</v>
      </c>
      <c r="L645" t="str">
        <f t="shared" si="73"/>
        <v>27JAN2021:20:00:00</v>
      </c>
      <c r="M645">
        <v>20</v>
      </c>
      <c r="N645">
        <f t="shared" si="74"/>
        <v>89.166259699999955</v>
      </c>
      <c r="O645">
        <f t="shared" si="75"/>
        <v>0</v>
      </c>
      <c r="P645">
        <f t="shared" si="76"/>
        <v>89.166259699999955</v>
      </c>
      <c r="Q645">
        <f t="shared" si="77"/>
        <v>0</v>
      </c>
      <c r="R645">
        <f t="shared" si="78"/>
        <v>1</v>
      </c>
      <c r="S645">
        <f t="shared" si="79"/>
        <v>2.9496110545709096</v>
      </c>
    </row>
    <row r="646" spans="1:19" x14ac:dyDescent="0.2">
      <c r="A646" t="s">
        <v>668</v>
      </c>
      <c r="B646">
        <v>2969.4870605000001</v>
      </c>
      <c r="C646">
        <v>3048.0200195000002</v>
      </c>
      <c r="D646">
        <v>3018.4335937999999</v>
      </c>
      <c r="E646">
        <v>2933.3591308999999</v>
      </c>
      <c r="F646">
        <v>3048.0200195000002</v>
      </c>
      <c r="G646">
        <v>3188.5100097999998</v>
      </c>
      <c r="H646">
        <v>3242.9499512000002</v>
      </c>
      <c r="I646">
        <v>3019.1699219000002</v>
      </c>
      <c r="J646">
        <v>3103.4028320000002</v>
      </c>
      <c r="L646" t="str">
        <f t="shared" si="73"/>
        <v>27JAN2021:21:00:00</v>
      </c>
      <c r="M646">
        <v>21</v>
      </c>
      <c r="N646">
        <f t="shared" si="74"/>
        <v>78.532959000000119</v>
      </c>
      <c r="O646">
        <f t="shared" si="75"/>
        <v>0</v>
      </c>
      <c r="P646">
        <f t="shared" si="76"/>
        <v>78.532959000000119</v>
      </c>
      <c r="Q646">
        <f t="shared" si="77"/>
        <v>0</v>
      </c>
      <c r="R646">
        <f t="shared" si="78"/>
        <v>1</v>
      </c>
      <c r="S646">
        <f t="shared" si="79"/>
        <v>2.6446641254862646</v>
      </c>
    </row>
    <row r="647" spans="1:19" x14ac:dyDescent="0.2">
      <c r="A647" t="s">
        <v>669</v>
      </c>
      <c r="B647">
        <v>2893.7041015999998</v>
      </c>
      <c r="C647">
        <v>2988.8500976999999</v>
      </c>
      <c r="D647">
        <v>2967.9340820000002</v>
      </c>
      <c r="E647">
        <v>2860.0942383000001</v>
      </c>
      <c r="F647">
        <v>2988.8500976999999</v>
      </c>
      <c r="G647">
        <v>3144.2299804999998</v>
      </c>
      <c r="H647">
        <v>3246.8000487999998</v>
      </c>
      <c r="I647">
        <v>2959</v>
      </c>
      <c r="J647">
        <v>3062.6831054999998</v>
      </c>
      <c r="L647" t="str">
        <f t="shared" si="73"/>
        <v>27JAN2021:22:00:00</v>
      </c>
      <c r="M647">
        <v>22</v>
      </c>
      <c r="N647">
        <f t="shared" si="74"/>
        <v>95.145996100000048</v>
      </c>
      <c r="O647">
        <f t="shared" si="75"/>
        <v>0</v>
      </c>
      <c r="P647">
        <f t="shared" si="76"/>
        <v>95.145996100000048</v>
      </c>
      <c r="Q647">
        <f t="shared" si="77"/>
        <v>0</v>
      </c>
      <c r="R647">
        <f t="shared" si="78"/>
        <v>1</v>
      </c>
      <c r="S647">
        <f t="shared" si="79"/>
        <v>3.2880347388453259</v>
      </c>
    </row>
    <row r="648" spans="1:19" x14ac:dyDescent="0.2">
      <c r="A648" t="s">
        <v>670</v>
      </c>
      <c r="B648">
        <v>2767.0112304999998</v>
      </c>
      <c r="C648">
        <v>2861.1699219000002</v>
      </c>
      <c r="D648">
        <v>2838.1289062999999</v>
      </c>
      <c r="E648">
        <v>2712.5053711</v>
      </c>
      <c r="F648">
        <v>2861.1699219000002</v>
      </c>
      <c r="G648">
        <v>3048.4899902000002</v>
      </c>
      <c r="H648">
        <v>3159.8701172000001</v>
      </c>
      <c r="I648">
        <v>2854.7600097999998</v>
      </c>
      <c r="J648">
        <v>2954.7773437999999</v>
      </c>
      <c r="L648" t="str">
        <f t="shared" si="73"/>
        <v>27JAN2021:23:00:00</v>
      </c>
      <c r="M648">
        <v>23</v>
      </c>
      <c r="N648">
        <f t="shared" si="74"/>
        <v>94.158691400000407</v>
      </c>
      <c r="O648">
        <f t="shared" si="75"/>
        <v>0</v>
      </c>
      <c r="P648">
        <f t="shared" si="76"/>
        <v>94.158691400000407</v>
      </c>
      <c r="Q648">
        <f t="shared" si="77"/>
        <v>0</v>
      </c>
      <c r="R648">
        <f t="shared" si="78"/>
        <v>1</v>
      </c>
      <c r="S648">
        <f t="shared" si="79"/>
        <v>3.4029023938217233</v>
      </c>
    </row>
    <row r="649" spans="1:19" x14ac:dyDescent="0.2">
      <c r="A649" t="s">
        <v>671</v>
      </c>
      <c r="B649">
        <v>2633.0207519999999</v>
      </c>
      <c r="C649">
        <v>2736.5800780999998</v>
      </c>
      <c r="D649">
        <v>2711.0942383000001</v>
      </c>
      <c r="E649">
        <v>2585.6494140999998</v>
      </c>
      <c r="F649">
        <v>2736.5800780999998</v>
      </c>
      <c r="G649">
        <v>2952.7800293</v>
      </c>
      <c r="H649">
        <v>2865.6398926000002</v>
      </c>
      <c r="I649">
        <v>2715.9299316000001</v>
      </c>
      <c r="J649">
        <v>2787.5217284999999</v>
      </c>
      <c r="L649" t="str">
        <f t="shared" si="73"/>
        <v>28JAN2021:00:00:00</v>
      </c>
      <c r="M649">
        <v>24</v>
      </c>
      <c r="N649">
        <f t="shared" si="74"/>
        <v>103.55932609999991</v>
      </c>
      <c r="O649">
        <f t="shared" si="75"/>
        <v>0</v>
      </c>
      <c r="P649">
        <f t="shared" si="76"/>
        <v>103.55932609999991</v>
      </c>
      <c r="Q649">
        <f t="shared" si="77"/>
        <v>0</v>
      </c>
      <c r="R649">
        <f t="shared" si="78"/>
        <v>1</v>
      </c>
      <c r="S649">
        <f t="shared" si="79"/>
        <v>3.9330995025898643</v>
      </c>
    </row>
    <row r="650" spans="1:19" x14ac:dyDescent="0.2">
      <c r="A650" t="s">
        <v>672</v>
      </c>
      <c r="B650">
        <v>2550.7238769999999</v>
      </c>
      <c r="C650">
        <v>2663.2199707</v>
      </c>
      <c r="D650">
        <v>2545.9035644999999</v>
      </c>
      <c r="E650">
        <v>2425.8305664</v>
      </c>
      <c r="F650">
        <v>2586.6000976999999</v>
      </c>
      <c r="G650">
        <v>2705.7700195000002</v>
      </c>
      <c r="H650">
        <v>2663.2199707</v>
      </c>
      <c r="I650">
        <v>2595.3601073999998</v>
      </c>
      <c r="J650">
        <v>2617.7541504000001</v>
      </c>
      <c r="L650" t="str">
        <f t="shared" si="73"/>
        <v>28JAN2021:01:00:00</v>
      </c>
      <c r="M650">
        <v>1</v>
      </c>
      <c r="N650">
        <f t="shared" si="74"/>
        <v>112.49609370000007</v>
      </c>
      <c r="O650">
        <f t="shared" si="75"/>
        <v>0</v>
      </c>
      <c r="P650">
        <f t="shared" si="76"/>
        <v>112.49609370000007</v>
      </c>
      <c r="Q650">
        <f t="shared" si="77"/>
        <v>0</v>
      </c>
      <c r="R650">
        <f t="shared" si="78"/>
        <v>1</v>
      </c>
      <c r="S650">
        <f t="shared" si="79"/>
        <v>4.4103595341848942</v>
      </c>
    </row>
    <row r="651" spans="1:19" x14ac:dyDescent="0.2">
      <c r="A651" t="s">
        <v>673</v>
      </c>
      <c r="B651">
        <v>2513.5617676000002</v>
      </c>
      <c r="C651">
        <v>2581.5</v>
      </c>
      <c r="D651">
        <v>2481.2829590000001</v>
      </c>
      <c r="E651">
        <v>2356.0803222999998</v>
      </c>
      <c r="F651">
        <v>2539.3000487999998</v>
      </c>
      <c r="G651">
        <v>2641.4599609000002</v>
      </c>
      <c r="H651">
        <v>2581.5</v>
      </c>
      <c r="I651">
        <v>2539.1499023000001</v>
      </c>
      <c r="J651">
        <v>2555.3303222999998</v>
      </c>
      <c r="L651" t="str">
        <f t="shared" si="73"/>
        <v>28JAN2021:02:00:00</v>
      </c>
      <c r="M651">
        <v>2</v>
      </c>
      <c r="N651">
        <f t="shared" si="74"/>
        <v>67.938232399999833</v>
      </c>
      <c r="O651">
        <f t="shared" si="75"/>
        <v>0</v>
      </c>
      <c r="P651">
        <f t="shared" si="76"/>
        <v>67.938232399999833</v>
      </c>
      <c r="Q651">
        <f t="shared" si="77"/>
        <v>0</v>
      </c>
      <c r="R651">
        <f t="shared" si="78"/>
        <v>1</v>
      </c>
      <c r="S651">
        <f t="shared" si="79"/>
        <v>2.7028670341715388</v>
      </c>
    </row>
    <row r="652" spans="1:19" x14ac:dyDescent="0.2">
      <c r="A652" t="s">
        <v>674</v>
      </c>
      <c r="B652">
        <v>2505.7495116999999</v>
      </c>
      <c r="C652">
        <v>2591.6201172000001</v>
      </c>
      <c r="D652">
        <v>2474.5610351999999</v>
      </c>
      <c r="E652">
        <v>2314.9641112999998</v>
      </c>
      <c r="F652">
        <v>2535.7099609000002</v>
      </c>
      <c r="G652">
        <v>2551.3000487999998</v>
      </c>
      <c r="H652">
        <v>2591.6201172000001</v>
      </c>
      <c r="I652">
        <v>2532.3798827999999</v>
      </c>
      <c r="J652">
        <v>2543.1601562999999</v>
      </c>
      <c r="L652" t="str">
        <f t="shared" si="73"/>
        <v>28JAN2021:03:00:00</v>
      </c>
      <c r="M652">
        <v>3</v>
      </c>
      <c r="N652">
        <f t="shared" si="74"/>
        <v>85.870605500000238</v>
      </c>
      <c r="O652">
        <f t="shared" si="75"/>
        <v>0</v>
      </c>
      <c r="P652">
        <f t="shared" si="76"/>
        <v>85.870605500000238</v>
      </c>
      <c r="Q652">
        <f t="shared" si="77"/>
        <v>0</v>
      </c>
      <c r="R652">
        <f t="shared" si="78"/>
        <v>1</v>
      </c>
      <c r="S652">
        <f t="shared" si="79"/>
        <v>3.4269429206330448</v>
      </c>
    </row>
    <row r="653" spans="1:19" x14ac:dyDescent="0.2">
      <c r="A653" t="s">
        <v>675</v>
      </c>
      <c r="B653">
        <v>2542.6081543</v>
      </c>
      <c r="C653">
        <v>2650.1398926000002</v>
      </c>
      <c r="D653">
        <v>2502.3425293</v>
      </c>
      <c r="E653">
        <v>2339.7878418</v>
      </c>
      <c r="F653">
        <v>2565.5300293</v>
      </c>
      <c r="G653">
        <v>2638.5500487999998</v>
      </c>
      <c r="H653">
        <v>2650.1398926000002</v>
      </c>
      <c r="I653">
        <v>2572.4799804999998</v>
      </c>
      <c r="J653">
        <v>2589.6489258000001</v>
      </c>
      <c r="L653" t="str">
        <f t="shared" si="73"/>
        <v>28JAN2021:04:00:00</v>
      </c>
      <c r="M653">
        <v>4</v>
      </c>
      <c r="N653">
        <f t="shared" si="74"/>
        <v>107.53173830000014</v>
      </c>
      <c r="O653">
        <f t="shared" si="75"/>
        <v>0</v>
      </c>
      <c r="P653">
        <f t="shared" si="76"/>
        <v>107.53173830000014</v>
      </c>
      <c r="Q653">
        <f t="shared" si="77"/>
        <v>0</v>
      </c>
      <c r="R653">
        <f t="shared" si="78"/>
        <v>1</v>
      </c>
      <c r="S653">
        <f t="shared" si="79"/>
        <v>4.2291903342693589</v>
      </c>
    </row>
    <row r="654" spans="1:19" x14ac:dyDescent="0.2">
      <c r="A654" t="s">
        <v>676</v>
      </c>
      <c r="B654">
        <v>2628.7622070000002</v>
      </c>
      <c r="C654">
        <v>2771.8898926000002</v>
      </c>
      <c r="D654">
        <v>2593.5437012000002</v>
      </c>
      <c r="E654">
        <v>2443.2504883000001</v>
      </c>
      <c r="F654">
        <v>2641.4499512000002</v>
      </c>
      <c r="G654">
        <v>2659.5600586</v>
      </c>
      <c r="H654">
        <v>2771.8898926000002</v>
      </c>
      <c r="I654">
        <v>2622</v>
      </c>
      <c r="J654">
        <v>2665.4729004000001</v>
      </c>
      <c r="L654" t="str">
        <f t="shared" si="73"/>
        <v>28JAN2021:05:00:00</v>
      </c>
      <c r="M654">
        <v>5</v>
      </c>
      <c r="N654">
        <f t="shared" si="74"/>
        <v>143.12768559999995</v>
      </c>
      <c r="O654">
        <f t="shared" si="75"/>
        <v>0</v>
      </c>
      <c r="P654">
        <f t="shared" si="76"/>
        <v>143.12768559999995</v>
      </c>
      <c r="Q654">
        <f t="shared" si="77"/>
        <v>0</v>
      </c>
      <c r="R654">
        <f t="shared" si="78"/>
        <v>1</v>
      </c>
      <c r="S654">
        <f t="shared" si="79"/>
        <v>5.4446798275961346</v>
      </c>
    </row>
    <row r="655" spans="1:19" x14ac:dyDescent="0.2">
      <c r="A655" t="s">
        <v>677</v>
      </c>
      <c r="B655">
        <v>2799.0039062999999</v>
      </c>
      <c r="C655">
        <v>2967.6201172000001</v>
      </c>
      <c r="D655">
        <v>2774.9030762000002</v>
      </c>
      <c r="E655">
        <v>2635.8806152000002</v>
      </c>
      <c r="F655">
        <v>2830.3898926000002</v>
      </c>
      <c r="G655">
        <v>2846.8701172000001</v>
      </c>
      <c r="H655">
        <v>2967.6201172000001</v>
      </c>
      <c r="I655">
        <v>2807.9899902000002</v>
      </c>
      <c r="J655">
        <v>2854.2216797000001</v>
      </c>
      <c r="L655" t="str">
        <f t="shared" si="73"/>
        <v>28JAN2021:06:00:00</v>
      </c>
      <c r="M655">
        <v>6</v>
      </c>
      <c r="N655">
        <f t="shared" si="74"/>
        <v>168.61621090000017</v>
      </c>
      <c r="O655">
        <f t="shared" si="75"/>
        <v>0</v>
      </c>
      <c r="P655">
        <f t="shared" si="76"/>
        <v>168.61621090000017</v>
      </c>
      <c r="Q655">
        <f t="shared" si="77"/>
        <v>0</v>
      </c>
      <c r="R655">
        <f t="shared" si="78"/>
        <v>1</v>
      </c>
      <c r="S655">
        <f t="shared" si="79"/>
        <v>6.0241506101680917</v>
      </c>
    </row>
    <row r="656" spans="1:19" x14ac:dyDescent="0.2">
      <c r="A656" t="s">
        <v>678</v>
      </c>
      <c r="B656">
        <v>3112.0883789</v>
      </c>
      <c r="C656">
        <v>3430.1899414</v>
      </c>
      <c r="D656">
        <v>3071.0549316000001</v>
      </c>
      <c r="E656">
        <v>2923.2929687999999</v>
      </c>
      <c r="F656">
        <v>3068.3999023000001</v>
      </c>
      <c r="G656">
        <v>3258.6298827999999</v>
      </c>
      <c r="H656">
        <v>3430.1899414</v>
      </c>
      <c r="I656">
        <v>3165.0600586</v>
      </c>
      <c r="J656">
        <v>3207.1230469000002</v>
      </c>
      <c r="L656" t="str">
        <f t="shared" si="73"/>
        <v>28JAN2021:07:00:00</v>
      </c>
      <c r="M656">
        <v>7</v>
      </c>
      <c r="N656">
        <f t="shared" si="74"/>
        <v>318.1015625</v>
      </c>
      <c r="O656">
        <f t="shared" si="75"/>
        <v>0</v>
      </c>
      <c r="P656">
        <f t="shared" si="76"/>
        <v>318.1015625</v>
      </c>
      <c r="Q656">
        <f t="shared" si="77"/>
        <v>0</v>
      </c>
      <c r="R656">
        <f t="shared" si="78"/>
        <v>1</v>
      </c>
      <c r="S656">
        <f t="shared" si="79"/>
        <v>10.221482290051039</v>
      </c>
    </row>
    <row r="657" spans="1:19" x14ac:dyDescent="0.2">
      <c r="A657" t="s">
        <v>679</v>
      </c>
      <c r="B657">
        <v>3313.7680664</v>
      </c>
      <c r="C657">
        <v>3534.6499023000001</v>
      </c>
      <c r="D657">
        <v>3236.6396484000002</v>
      </c>
      <c r="E657">
        <v>3097.0329590000001</v>
      </c>
      <c r="F657">
        <v>3206.8400879000001</v>
      </c>
      <c r="G657">
        <v>3315.9499512000002</v>
      </c>
      <c r="H657">
        <v>3534.6499023000001</v>
      </c>
      <c r="I657">
        <v>3222.8300780999998</v>
      </c>
      <c r="J657">
        <v>3310.1538086</v>
      </c>
      <c r="L657" t="str">
        <f t="shared" si="73"/>
        <v>28JAN2021:08:00:00</v>
      </c>
      <c r="M657">
        <v>8</v>
      </c>
      <c r="N657">
        <f t="shared" si="74"/>
        <v>220.88183590000017</v>
      </c>
      <c r="O657">
        <f t="shared" si="75"/>
        <v>0</v>
      </c>
      <c r="P657">
        <f t="shared" si="76"/>
        <v>220.88183590000017</v>
      </c>
      <c r="Q657">
        <f t="shared" si="77"/>
        <v>0</v>
      </c>
      <c r="R657">
        <f t="shared" si="78"/>
        <v>1</v>
      </c>
      <c r="S657">
        <f t="shared" si="79"/>
        <v>6.6655792280586796</v>
      </c>
    </row>
    <row r="658" spans="1:19" x14ac:dyDescent="0.2">
      <c r="A658" t="s">
        <v>680</v>
      </c>
      <c r="B658">
        <v>3304.0236816000001</v>
      </c>
      <c r="C658">
        <v>3473.2399902000002</v>
      </c>
      <c r="D658">
        <v>3258.5778808999999</v>
      </c>
      <c r="E658">
        <v>3197.1137695000002</v>
      </c>
      <c r="F658">
        <v>3163.8500976999999</v>
      </c>
      <c r="G658">
        <v>3240.1999512000002</v>
      </c>
      <c r="H658">
        <v>3473.2399902000002</v>
      </c>
      <c r="I658">
        <v>3166.5300293</v>
      </c>
      <c r="J658">
        <v>3263.2524414</v>
      </c>
      <c r="L658" t="str">
        <f t="shared" si="73"/>
        <v>28JAN2021:09:00:00</v>
      </c>
      <c r="M658">
        <v>9</v>
      </c>
      <c r="N658">
        <f t="shared" si="74"/>
        <v>169.21630860000005</v>
      </c>
      <c r="O658">
        <f t="shared" si="75"/>
        <v>0</v>
      </c>
      <c r="P658">
        <f t="shared" si="76"/>
        <v>169.21630860000005</v>
      </c>
      <c r="Q658">
        <f t="shared" si="77"/>
        <v>0</v>
      </c>
      <c r="R658">
        <f t="shared" si="78"/>
        <v>1</v>
      </c>
      <c r="S658">
        <f t="shared" si="79"/>
        <v>5.1215222682077055</v>
      </c>
    </row>
    <row r="659" spans="1:19" x14ac:dyDescent="0.2">
      <c r="A659" t="s">
        <v>681</v>
      </c>
      <c r="B659">
        <v>3204.6479491999999</v>
      </c>
      <c r="C659">
        <v>3239.4299316000001</v>
      </c>
      <c r="D659">
        <v>3236.6025390999998</v>
      </c>
      <c r="E659">
        <v>3180.7949219000002</v>
      </c>
      <c r="F659">
        <v>3096.2399902000002</v>
      </c>
      <c r="G659">
        <v>3185.1298827999999</v>
      </c>
      <c r="H659">
        <v>3239.4299316000001</v>
      </c>
      <c r="I659">
        <v>3125.7299804999998</v>
      </c>
      <c r="J659">
        <v>3168.0664062999999</v>
      </c>
      <c r="L659" t="str">
        <f t="shared" si="73"/>
        <v>28JAN2021:10:00:00</v>
      </c>
      <c r="M659">
        <v>10</v>
      </c>
      <c r="N659">
        <f t="shared" si="74"/>
        <v>34.781982400000288</v>
      </c>
      <c r="O659">
        <f t="shared" si="75"/>
        <v>0</v>
      </c>
      <c r="P659">
        <f t="shared" si="76"/>
        <v>34.781982400000288</v>
      </c>
      <c r="Q659">
        <f t="shared" si="77"/>
        <v>0</v>
      </c>
      <c r="R659">
        <f t="shared" si="78"/>
        <v>1</v>
      </c>
      <c r="S659">
        <f t="shared" si="79"/>
        <v>1.0853604811312634</v>
      </c>
    </row>
    <row r="660" spans="1:19" x14ac:dyDescent="0.2">
      <c r="A660" t="s">
        <v>682</v>
      </c>
      <c r="B660">
        <v>3064.2573241999999</v>
      </c>
      <c r="C660">
        <v>3186.3500976999999</v>
      </c>
      <c r="D660">
        <v>3171.2861327999999</v>
      </c>
      <c r="E660">
        <v>3144.3447265999998</v>
      </c>
      <c r="F660">
        <v>2971.7099609000002</v>
      </c>
      <c r="G660">
        <v>3118.1999512000002</v>
      </c>
      <c r="H660">
        <v>3186.3500976999999</v>
      </c>
      <c r="I660">
        <v>3022.6599120999999</v>
      </c>
      <c r="J660">
        <v>3081.3657226999999</v>
      </c>
      <c r="L660" t="str">
        <f t="shared" si="73"/>
        <v>28JAN2021:11:00:00</v>
      </c>
      <c r="M660">
        <v>11</v>
      </c>
      <c r="N660">
        <f t="shared" si="74"/>
        <v>122.09277350000002</v>
      </c>
      <c r="O660">
        <f t="shared" si="75"/>
        <v>0</v>
      </c>
      <c r="P660">
        <f t="shared" si="76"/>
        <v>122.09277350000002</v>
      </c>
      <c r="Q660">
        <f t="shared" si="77"/>
        <v>0</v>
      </c>
      <c r="R660">
        <f t="shared" si="78"/>
        <v>1</v>
      </c>
      <c r="S660">
        <f t="shared" si="79"/>
        <v>3.9844164697191466</v>
      </c>
    </row>
    <row r="661" spans="1:19" x14ac:dyDescent="0.2">
      <c r="A661" t="s">
        <v>683</v>
      </c>
      <c r="B661">
        <v>2954.8093262000002</v>
      </c>
      <c r="C661">
        <v>3040.8898926000002</v>
      </c>
      <c r="D661">
        <v>3132.4621582</v>
      </c>
      <c r="E661">
        <v>3053.6081543</v>
      </c>
      <c r="F661">
        <v>2836.8999023000001</v>
      </c>
      <c r="G661">
        <v>3036.3898926000002</v>
      </c>
      <c r="H661">
        <v>3040.8898926000002</v>
      </c>
      <c r="I661">
        <v>2945.8701172000001</v>
      </c>
      <c r="J661">
        <v>2977.0214844000002</v>
      </c>
      <c r="L661" t="str">
        <f t="shared" si="73"/>
        <v>28JAN2021:12:00:00</v>
      </c>
      <c r="M661">
        <v>12</v>
      </c>
      <c r="N661">
        <f t="shared" si="74"/>
        <v>86.080566399999952</v>
      </c>
      <c r="O661">
        <f t="shared" si="75"/>
        <v>0</v>
      </c>
      <c r="P661">
        <f t="shared" si="76"/>
        <v>86.080566399999952</v>
      </c>
      <c r="Q661">
        <f t="shared" si="77"/>
        <v>0</v>
      </c>
      <c r="R661">
        <f t="shared" si="78"/>
        <v>1</v>
      </c>
      <c r="S661">
        <f t="shared" si="79"/>
        <v>2.9132359112560033</v>
      </c>
    </row>
    <row r="662" spans="1:19" x14ac:dyDescent="0.2">
      <c r="A662" t="s">
        <v>684</v>
      </c>
      <c r="B662">
        <v>2857.2768554999998</v>
      </c>
      <c r="C662">
        <v>3021.25</v>
      </c>
      <c r="D662">
        <v>3109.0510254000001</v>
      </c>
      <c r="E662">
        <v>3053.2375487999998</v>
      </c>
      <c r="F662">
        <v>2790.0200195000002</v>
      </c>
      <c r="G662">
        <v>2903.6699219000002</v>
      </c>
      <c r="H662">
        <v>3021.25</v>
      </c>
      <c r="I662">
        <v>2837.5100097999998</v>
      </c>
      <c r="J662">
        <v>2913.7851562999999</v>
      </c>
      <c r="L662" t="str">
        <f t="shared" si="73"/>
        <v>28JAN2021:13:00:00</v>
      </c>
      <c r="M662">
        <v>13</v>
      </c>
      <c r="N662">
        <f t="shared" si="74"/>
        <v>163.97314450000022</v>
      </c>
      <c r="O662">
        <f t="shared" si="75"/>
        <v>0</v>
      </c>
      <c r="P662">
        <f t="shared" si="76"/>
        <v>163.97314450000022</v>
      </c>
      <c r="Q662">
        <f t="shared" si="77"/>
        <v>0</v>
      </c>
      <c r="R662">
        <f t="shared" si="78"/>
        <v>1</v>
      </c>
      <c r="S662">
        <f t="shared" si="79"/>
        <v>5.7387909115060625</v>
      </c>
    </row>
    <row r="663" spans="1:19" x14ac:dyDescent="0.2">
      <c r="A663" t="s">
        <v>685</v>
      </c>
      <c r="B663">
        <v>2812.8481445000002</v>
      </c>
      <c r="C663">
        <v>2947.8300780999998</v>
      </c>
      <c r="D663">
        <v>3102.5356445000002</v>
      </c>
      <c r="E663">
        <v>3072.5231933999999</v>
      </c>
      <c r="F663">
        <v>2773.2900390999998</v>
      </c>
      <c r="G663">
        <v>2803.8999023000001</v>
      </c>
      <c r="H663">
        <v>2947.8300780999998</v>
      </c>
      <c r="I663">
        <v>2781.1699219000002</v>
      </c>
      <c r="J663">
        <v>2863.8769530999998</v>
      </c>
      <c r="L663" t="str">
        <f t="shared" si="73"/>
        <v>28JAN2021:14:00:00</v>
      </c>
      <c r="M663">
        <v>14</v>
      </c>
      <c r="N663">
        <f t="shared" si="74"/>
        <v>134.98193359999959</v>
      </c>
      <c r="O663">
        <f t="shared" si="75"/>
        <v>0</v>
      </c>
      <c r="P663">
        <f t="shared" si="76"/>
        <v>134.98193359999959</v>
      </c>
      <c r="Q663">
        <f t="shared" si="77"/>
        <v>0</v>
      </c>
      <c r="R663">
        <f t="shared" si="78"/>
        <v>1</v>
      </c>
      <c r="S663">
        <f t="shared" si="79"/>
        <v>4.7987636255420174</v>
      </c>
    </row>
    <row r="664" spans="1:19" x14ac:dyDescent="0.2">
      <c r="A664" t="s">
        <v>686</v>
      </c>
      <c r="B664">
        <v>2788.7946777000002</v>
      </c>
      <c r="C664">
        <v>2873.7099609000002</v>
      </c>
      <c r="D664">
        <v>3096.8132323999998</v>
      </c>
      <c r="E664">
        <v>3094.5407715000001</v>
      </c>
      <c r="F664">
        <v>2737.9399414</v>
      </c>
      <c r="G664">
        <v>2759.1499023000001</v>
      </c>
      <c r="H664">
        <v>2873.7099609000002</v>
      </c>
      <c r="I664">
        <v>2755.5900879000001</v>
      </c>
      <c r="J664">
        <v>2823.8054198999998</v>
      </c>
      <c r="L664" t="str">
        <f t="shared" si="73"/>
        <v>28JAN2021:15:00:00</v>
      </c>
      <c r="M664">
        <v>15</v>
      </c>
      <c r="N664">
        <f t="shared" si="74"/>
        <v>84.915283199999976</v>
      </c>
      <c r="O664">
        <f t="shared" si="75"/>
        <v>0</v>
      </c>
      <c r="P664">
        <f t="shared" si="76"/>
        <v>84.915283199999976</v>
      </c>
      <c r="Q664">
        <f t="shared" si="77"/>
        <v>0</v>
      </c>
      <c r="R664">
        <f t="shared" si="78"/>
        <v>1</v>
      </c>
      <c r="S664">
        <f t="shared" si="79"/>
        <v>3.0448739693533864</v>
      </c>
    </row>
    <row r="665" spans="1:19" x14ac:dyDescent="0.2">
      <c r="A665" t="s">
        <v>687</v>
      </c>
      <c r="B665">
        <v>2780.5187987999998</v>
      </c>
      <c r="C665">
        <v>2881.3300780999998</v>
      </c>
      <c r="D665">
        <v>3054.5009765999998</v>
      </c>
      <c r="E665">
        <v>3054.6411133000001</v>
      </c>
      <c r="F665">
        <v>2696.5300293</v>
      </c>
      <c r="G665">
        <v>2753.2299804999998</v>
      </c>
      <c r="H665">
        <v>2881.3300780999998</v>
      </c>
      <c r="I665">
        <v>2741.8601073999998</v>
      </c>
      <c r="J665">
        <v>2805.8964844000002</v>
      </c>
      <c r="L665" t="str">
        <f t="shared" si="73"/>
        <v>28JAN2021:16:00:00</v>
      </c>
      <c r="M665">
        <v>16</v>
      </c>
      <c r="N665">
        <f t="shared" si="74"/>
        <v>100.81127930000002</v>
      </c>
      <c r="O665">
        <f t="shared" si="75"/>
        <v>0</v>
      </c>
      <c r="P665">
        <f t="shared" si="76"/>
        <v>100.81127930000002</v>
      </c>
      <c r="Q665">
        <f t="shared" si="77"/>
        <v>0</v>
      </c>
      <c r="R665">
        <f t="shared" si="78"/>
        <v>1</v>
      </c>
      <c r="S665">
        <f t="shared" si="79"/>
        <v>3.6256284022790122</v>
      </c>
    </row>
    <row r="666" spans="1:19" x14ac:dyDescent="0.2">
      <c r="A666" t="s">
        <v>688</v>
      </c>
      <c r="B666">
        <v>2776.8085937999999</v>
      </c>
      <c r="C666">
        <v>2841.4099120999999</v>
      </c>
      <c r="D666">
        <v>2986.4714355000001</v>
      </c>
      <c r="E666">
        <v>2986.0356445000002</v>
      </c>
      <c r="F666">
        <v>2689.6101073999998</v>
      </c>
      <c r="G666">
        <v>2746.6298827999999</v>
      </c>
      <c r="H666">
        <v>2841.4099120999999</v>
      </c>
      <c r="I666">
        <v>2746.3400879000001</v>
      </c>
      <c r="J666">
        <v>2785.9775390999998</v>
      </c>
      <c r="L666" t="str">
        <f t="shared" si="73"/>
        <v>28JAN2021:17:00:00</v>
      </c>
      <c r="M666">
        <v>17</v>
      </c>
      <c r="N666">
        <f t="shared" si="74"/>
        <v>64.601318300000003</v>
      </c>
      <c r="O666">
        <f t="shared" si="75"/>
        <v>0</v>
      </c>
      <c r="P666">
        <f t="shared" si="76"/>
        <v>64.601318300000003</v>
      </c>
      <c r="Q666">
        <f t="shared" si="77"/>
        <v>0</v>
      </c>
      <c r="R666">
        <f t="shared" si="78"/>
        <v>1</v>
      </c>
      <c r="S666">
        <f t="shared" si="79"/>
        <v>2.3264591749046182</v>
      </c>
    </row>
    <row r="667" spans="1:19" x14ac:dyDescent="0.2">
      <c r="A667" t="s">
        <v>689</v>
      </c>
      <c r="B667">
        <v>2784.8464355000001</v>
      </c>
      <c r="C667">
        <v>2913.3500976999999</v>
      </c>
      <c r="D667">
        <v>2922.9438476999999</v>
      </c>
      <c r="E667">
        <v>2874.8627929999998</v>
      </c>
      <c r="F667">
        <v>2698.9799804999998</v>
      </c>
      <c r="G667">
        <v>2854.3100586</v>
      </c>
      <c r="H667">
        <v>2913.3500976999999</v>
      </c>
      <c r="I667">
        <v>2734.2399902000002</v>
      </c>
      <c r="J667">
        <v>2808.7993164</v>
      </c>
      <c r="L667" t="str">
        <f t="shared" si="73"/>
        <v>28JAN2021:18:00:00</v>
      </c>
      <c r="M667">
        <v>18</v>
      </c>
      <c r="N667">
        <f t="shared" si="74"/>
        <v>128.50366219999978</v>
      </c>
      <c r="O667">
        <f t="shared" si="75"/>
        <v>0</v>
      </c>
      <c r="P667">
        <f t="shared" si="76"/>
        <v>128.50366219999978</v>
      </c>
      <c r="Q667">
        <f t="shared" si="77"/>
        <v>0</v>
      </c>
      <c r="R667">
        <f t="shared" si="78"/>
        <v>1</v>
      </c>
      <c r="S667">
        <f t="shared" si="79"/>
        <v>4.6143895247469127</v>
      </c>
    </row>
    <row r="668" spans="1:19" x14ac:dyDescent="0.2">
      <c r="A668" t="s">
        <v>690</v>
      </c>
      <c r="B668">
        <v>2971.0708008000001</v>
      </c>
      <c r="C668">
        <v>3148.6101073999998</v>
      </c>
      <c r="D668">
        <v>3045.6279297000001</v>
      </c>
      <c r="E668">
        <v>2982.1052245999999</v>
      </c>
      <c r="F668">
        <v>2867.8898926000002</v>
      </c>
      <c r="G668">
        <v>3017.9099120999999</v>
      </c>
      <c r="H668">
        <v>3148.6101073999998</v>
      </c>
      <c r="I668">
        <v>2948.5</v>
      </c>
      <c r="J668">
        <v>2999.1923827999999</v>
      </c>
      <c r="L668" t="str">
        <f t="shared" si="73"/>
        <v>28JAN2021:19:00:00</v>
      </c>
      <c r="M668">
        <v>19</v>
      </c>
      <c r="N668">
        <f t="shared" si="74"/>
        <v>177.53930659999969</v>
      </c>
      <c r="O668">
        <f t="shared" si="75"/>
        <v>0</v>
      </c>
      <c r="P668">
        <f t="shared" si="76"/>
        <v>177.53930659999969</v>
      </c>
      <c r="Q668">
        <f t="shared" si="77"/>
        <v>0</v>
      </c>
      <c r="R668">
        <f t="shared" si="78"/>
        <v>1</v>
      </c>
      <c r="S668">
        <f t="shared" si="79"/>
        <v>5.9755999941904747</v>
      </c>
    </row>
    <row r="669" spans="1:19" x14ac:dyDescent="0.2">
      <c r="A669" t="s">
        <v>691</v>
      </c>
      <c r="B669">
        <v>3058.7768554999998</v>
      </c>
      <c r="C669">
        <v>3198.9599609000002</v>
      </c>
      <c r="D669">
        <v>3136.3383789</v>
      </c>
      <c r="E669">
        <v>3046.1860351999999</v>
      </c>
      <c r="F669">
        <v>2921.1201172000001</v>
      </c>
      <c r="G669">
        <v>3116.7900390999998</v>
      </c>
      <c r="H669">
        <v>3198.9599609000002</v>
      </c>
      <c r="I669">
        <v>3059.1999512000002</v>
      </c>
      <c r="J669">
        <v>3076.4611816000001</v>
      </c>
      <c r="L669" t="str">
        <f t="shared" si="73"/>
        <v>28JAN2021:20:00:00</v>
      </c>
      <c r="M669">
        <v>20</v>
      </c>
      <c r="N669">
        <f t="shared" si="74"/>
        <v>140.18310540000039</v>
      </c>
      <c r="O669">
        <f t="shared" si="75"/>
        <v>0</v>
      </c>
      <c r="P669">
        <f t="shared" si="76"/>
        <v>140.18310540000039</v>
      </c>
      <c r="Q669">
        <f t="shared" si="77"/>
        <v>0</v>
      </c>
      <c r="R669">
        <f t="shared" si="78"/>
        <v>1</v>
      </c>
      <c r="S669">
        <f t="shared" si="79"/>
        <v>4.5829791456652531</v>
      </c>
    </row>
    <row r="670" spans="1:19" x14ac:dyDescent="0.2">
      <c r="A670" t="s">
        <v>692</v>
      </c>
      <c r="B670">
        <v>3053.9509277000002</v>
      </c>
      <c r="C670">
        <v>3256.4399414</v>
      </c>
      <c r="D670">
        <v>3111.9094237999998</v>
      </c>
      <c r="E670">
        <v>3005.5515137000002</v>
      </c>
      <c r="F670">
        <v>2902.4899902000002</v>
      </c>
      <c r="G670">
        <v>3170.6201172000001</v>
      </c>
      <c r="H670">
        <v>3256.4399414</v>
      </c>
      <c r="I670">
        <v>3072.0700683999999</v>
      </c>
      <c r="J670">
        <v>3093.0664062999999</v>
      </c>
      <c r="L670" t="str">
        <f t="shared" si="73"/>
        <v>28JAN2021:21:00:00</v>
      </c>
      <c r="M670">
        <v>21</v>
      </c>
      <c r="N670">
        <f t="shared" si="74"/>
        <v>202.48901369999976</v>
      </c>
      <c r="O670">
        <f t="shared" si="75"/>
        <v>0</v>
      </c>
      <c r="P670">
        <f t="shared" si="76"/>
        <v>202.48901369999976</v>
      </c>
      <c r="Q670">
        <f t="shared" si="77"/>
        <v>0</v>
      </c>
      <c r="R670">
        <f t="shared" si="78"/>
        <v>1</v>
      </c>
      <c r="S670">
        <f t="shared" si="79"/>
        <v>6.6303951338372951</v>
      </c>
    </row>
    <row r="671" spans="1:19" x14ac:dyDescent="0.2">
      <c r="A671" t="s">
        <v>693</v>
      </c>
      <c r="B671">
        <v>3015.8535155999998</v>
      </c>
      <c r="C671">
        <v>3185.1499023000001</v>
      </c>
      <c r="D671">
        <v>3064.8032226999999</v>
      </c>
      <c r="E671">
        <v>2942.5173340000001</v>
      </c>
      <c r="F671">
        <v>2857.9899902000002</v>
      </c>
      <c r="G671">
        <v>3113.0500487999998</v>
      </c>
      <c r="H671">
        <v>3185.1499023000001</v>
      </c>
      <c r="I671">
        <v>2952.75</v>
      </c>
      <c r="J671">
        <v>3021.2041015999998</v>
      </c>
      <c r="L671" t="str">
        <f t="shared" si="73"/>
        <v>28JAN2021:22:00:00</v>
      </c>
      <c r="M671">
        <v>22</v>
      </c>
      <c r="N671">
        <f t="shared" si="74"/>
        <v>169.29638670000031</v>
      </c>
      <c r="O671">
        <f t="shared" si="75"/>
        <v>0</v>
      </c>
      <c r="P671">
        <f t="shared" si="76"/>
        <v>169.29638670000031</v>
      </c>
      <c r="Q671">
        <f t="shared" si="77"/>
        <v>0</v>
      </c>
      <c r="R671">
        <f t="shared" si="78"/>
        <v>1</v>
      </c>
      <c r="S671">
        <f t="shared" si="79"/>
        <v>5.6135480660544959</v>
      </c>
    </row>
    <row r="672" spans="1:19" x14ac:dyDescent="0.2">
      <c r="A672" t="s">
        <v>694</v>
      </c>
      <c r="B672">
        <v>2899.5717773000001</v>
      </c>
      <c r="C672">
        <v>3041.2800293</v>
      </c>
      <c r="D672">
        <v>2931.4025879000001</v>
      </c>
      <c r="E672">
        <v>2810.4475097999998</v>
      </c>
      <c r="F672">
        <v>2747.1298827999999</v>
      </c>
      <c r="G672">
        <v>3003.8200683999999</v>
      </c>
      <c r="H672">
        <v>3041.2800293</v>
      </c>
      <c r="I672">
        <v>2864.5900879000001</v>
      </c>
      <c r="J672">
        <v>2905.1528320000002</v>
      </c>
      <c r="L672" t="str">
        <f t="shared" si="73"/>
        <v>28JAN2021:23:00:00</v>
      </c>
      <c r="M672">
        <v>23</v>
      </c>
      <c r="N672">
        <f t="shared" si="74"/>
        <v>141.7082519999999</v>
      </c>
      <c r="O672">
        <f t="shared" si="75"/>
        <v>0</v>
      </c>
      <c r="P672">
        <f t="shared" si="76"/>
        <v>141.7082519999999</v>
      </c>
      <c r="Q672">
        <f t="shared" si="77"/>
        <v>0</v>
      </c>
      <c r="R672">
        <f t="shared" si="78"/>
        <v>1</v>
      </c>
      <c r="S672">
        <f t="shared" si="79"/>
        <v>4.8872131088251471</v>
      </c>
    </row>
    <row r="673" spans="1:19" x14ac:dyDescent="0.2">
      <c r="A673" t="s">
        <v>695</v>
      </c>
      <c r="B673">
        <v>2739.1342773000001</v>
      </c>
      <c r="C673">
        <v>2805.8701172000001</v>
      </c>
      <c r="D673">
        <v>2755.3127441000001</v>
      </c>
      <c r="E673">
        <v>2628.3278808999999</v>
      </c>
      <c r="F673">
        <v>2633.4399414</v>
      </c>
      <c r="G673">
        <v>2894.5500487999998</v>
      </c>
      <c r="H673">
        <v>2805.8701172000001</v>
      </c>
      <c r="I673">
        <v>2678.0300293</v>
      </c>
      <c r="J673">
        <v>2735.5678711</v>
      </c>
      <c r="L673" t="str">
        <f t="shared" si="73"/>
        <v>29JAN2021:00:00:00</v>
      </c>
      <c r="M673">
        <v>24</v>
      </c>
      <c r="N673">
        <f t="shared" si="74"/>
        <v>66.735839899999974</v>
      </c>
      <c r="O673">
        <f t="shared" si="75"/>
        <v>0</v>
      </c>
      <c r="P673">
        <f t="shared" si="76"/>
        <v>66.735839899999974</v>
      </c>
      <c r="Q673">
        <f t="shared" si="77"/>
        <v>0</v>
      </c>
      <c r="R673">
        <f t="shared" si="78"/>
        <v>1</v>
      </c>
      <c r="S673">
        <f t="shared" si="79"/>
        <v>2.4363843880549862</v>
      </c>
    </row>
    <row r="674" spans="1:19" x14ac:dyDescent="0.2">
      <c r="A674" t="s">
        <v>696</v>
      </c>
      <c r="B674">
        <v>2610.5085448999998</v>
      </c>
      <c r="C674">
        <v>2550.9099120999999</v>
      </c>
      <c r="D674">
        <v>2617.2241211</v>
      </c>
      <c r="E674">
        <v>2500.2602539</v>
      </c>
      <c r="F674">
        <v>2550.9099120999999</v>
      </c>
      <c r="G674">
        <v>2678.5700683999999</v>
      </c>
      <c r="H674">
        <v>2649.3100586</v>
      </c>
      <c r="I674">
        <v>2579.6201172000001</v>
      </c>
      <c r="J674">
        <v>2606.9343262000002</v>
      </c>
      <c r="L674" t="str">
        <f t="shared" si="73"/>
        <v>29JAN2021:01:00:00</v>
      </c>
      <c r="M674">
        <v>1</v>
      </c>
      <c r="N674">
        <f t="shared" si="74"/>
        <v>-59.598632799999905</v>
      </c>
      <c r="O674">
        <f t="shared" si="75"/>
        <v>-59.598632799999905</v>
      </c>
      <c r="P674">
        <f t="shared" si="76"/>
        <v>0</v>
      </c>
      <c r="Q674">
        <f t="shared" si="77"/>
        <v>1</v>
      </c>
      <c r="R674">
        <f t="shared" si="78"/>
        <v>0</v>
      </c>
      <c r="S674">
        <f t="shared" si="79"/>
        <v>2.2830276850246025</v>
      </c>
    </row>
    <row r="675" spans="1:19" x14ac:dyDescent="0.2">
      <c r="A675" t="s">
        <v>697</v>
      </c>
      <c r="B675">
        <v>2531.6992187999999</v>
      </c>
      <c r="C675">
        <v>2508.8601073999998</v>
      </c>
      <c r="D675">
        <v>2541.1049804999998</v>
      </c>
      <c r="E675">
        <v>2431.8366698999998</v>
      </c>
      <c r="F675">
        <v>2508.8601073999998</v>
      </c>
      <c r="G675">
        <v>2569.9699707</v>
      </c>
      <c r="H675">
        <v>2560.1899414</v>
      </c>
      <c r="I675">
        <v>2501.4899902000002</v>
      </c>
      <c r="J675">
        <v>2531.5192870999999</v>
      </c>
      <c r="L675" t="str">
        <f t="shared" si="73"/>
        <v>29JAN2021:02:00:00</v>
      </c>
      <c r="M675">
        <v>2</v>
      </c>
      <c r="N675">
        <f t="shared" si="74"/>
        <v>-22.839111400000093</v>
      </c>
      <c r="O675">
        <f t="shared" si="75"/>
        <v>-22.839111400000093</v>
      </c>
      <c r="P675">
        <f t="shared" si="76"/>
        <v>0</v>
      </c>
      <c r="Q675">
        <f t="shared" si="77"/>
        <v>1</v>
      </c>
      <c r="R675">
        <f t="shared" si="78"/>
        <v>0</v>
      </c>
      <c r="S675">
        <f t="shared" si="79"/>
        <v>0.9021257829682312</v>
      </c>
    </row>
    <row r="676" spans="1:19" x14ac:dyDescent="0.2">
      <c r="A676" t="s">
        <v>698</v>
      </c>
      <c r="B676">
        <v>2489.4152832</v>
      </c>
      <c r="C676">
        <v>2485.3601073999998</v>
      </c>
      <c r="D676">
        <v>2507.4990234000002</v>
      </c>
      <c r="E676">
        <v>2420.7402344000002</v>
      </c>
      <c r="F676">
        <v>2485.3601073999998</v>
      </c>
      <c r="G676">
        <v>2457.9399414</v>
      </c>
      <c r="H676">
        <v>2506.9599609000002</v>
      </c>
      <c r="I676">
        <v>2483.4599609000002</v>
      </c>
      <c r="J676">
        <v>2489.625</v>
      </c>
      <c r="L676" t="str">
        <f t="shared" si="73"/>
        <v>29JAN2021:03:00:00</v>
      </c>
      <c r="M676">
        <v>3</v>
      </c>
      <c r="N676">
        <f t="shared" si="74"/>
        <v>-4.0551758000001428</v>
      </c>
      <c r="O676">
        <f t="shared" si="75"/>
        <v>-4.0551758000001428</v>
      </c>
      <c r="P676">
        <f t="shared" si="76"/>
        <v>0</v>
      </c>
      <c r="Q676">
        <f t="shared" si="77"/>
        <v>1</v>
      </c>
      <c r="R676">
        <f t="shared" si="78"/>
        <v>0</v>
      </c>
      <c r="S676">
        <f t="shared" si="79"/>
        <v>0.16289671825214505</v>
      </c>
    </row>
    <row r="677" spans="1:19" x14ac:dyDescent="0.2">
      <c r="A677" t="s">
        <v>699</v>
      </c>
      <c r="B677">
        <v>2486.1247558999999</v>
      </c>
      <c r="C677">
        <v>2491.7199707</v>
      </c>
      <c r="D677">
        <v>2507.8391112999998</v>
      </c>
      <c r="E677">
        <v>2457.1684570000002</v>
      </c>
      <c r="F677">
        <v>2491.7199707</v>
      </c>
      <c r="G677">
        <v>2457.4899902000002</v>
      </c>
      <c r="H677">
        <v>2536.1799316000001</v>
      </c>
      <c r="I677">
        <v>2495.5100097999998</v>
      </c>
      <c r="J677">
        <v>2501.5185547000001</v>
      </c>
      <c r="L677" t="str">
        <f t="shared" si="73"/>
        <v>29JAN2021:04:00:00</v>
      </c>
      <c r="M677">
        <v>4</v>
      </c>
      <c r="N677">
        <f t="shared" si="74"/>
        <v>5.5952148000001216</v>
      </c>
      <c r="O677">
        <f t="shared" si="75"/>
        <v>0</v>
      </c>
      <c r="P677">
        <f t="shared" si="76"/>
        <v>5.5952148000001216</v>
      </c>
      <c r="Q677">
        <f t="shared" si="77"/>
        <v>0</v>
      </c>
      <c r="R677">
        <f t="shared" si="78"/>
        <v>1</v>
      </c>
      <c r="S677">
        <f t="shared" si="79"/>
        <v>0.22505768412151156</v>
      </c>
    </row>
    <row r="678" spans="1:19" x14ac:dyDescent="0.2">
      <c r="A678" t="s">
        <v>700</v>
      </c>
      <c r="B678">
        <v>2539.5432129000001</v>
      </c>
      <c r="C678">
        <v>2527.3898926000002</v>
      </c>
      <c r="D678">
        <v>2543.4416504000001</v>
      </c>
      <c r="E678">
        <v>2522.7419433999999</v>
      </c>
      <c r="F678">
        <v>2527.3898926000002</v>
      </c>
      <c r="G678">
        <v>2473.8200683999999</v>
      </c>
      <c r="H678">
        <v>2572.9599609000002</v>
      </c>
      <c r="I678">
        <v>2534.4199219000002</v>
      </c>
      <c r="J678">
        <v>2535.8500976999999</v>
      </c>
      <c r="L678" t="str">
        <f t="shared" si="73"/>
        <v>29JAN2021:05:00:00</v>
      </c>
      <c r="M678">
        <v>5</v>
      </c>
      <c r="N678">
        <f t="shared" si="74"/>
        <v>-12.153320299999905</v>
      </c>
      <c r="O678">
        <f t="shared" si="75"/>
        <v>-12.153320299999905</v>
      </c>
      <c r="P678">
        <f t="shared" si="76"/>
        <v>0</v>
      </c>
      <c r="Q678">
        <f t="shared" si="77"/>
        <v>1</v>
      </c>
      <c r="R678">
        <f t="shared" si="78"/>
        <v>0</v>
      </c>
      <c r="S678">
        <f t="shared" si="79"/>
        <v>0.47856324075389806</v>
      </c>
    </row>
    <row r="679" spans="1:19" x14ac:dyDescent="0.2">
      <c r="A679" t="s">
        <v>701</v>
      </c>
      <c r="B679">
        <v>2689.7580566000001</v>
      </c>
      <c r="C679">
        <v>2653.6298827999999</v>
      </c>
      <c r="D679">
        <v>2675.5866698999998</v>
      </c>
      <c r="E679">
        <v>2676.4758301000002</v>
      </c>
      <c r="F679">
        <v>2653.6298827999999</v>
      </c>
      <c r="G679">
        <v>2645.3000487999998</v>
      </c>
      <c r="H679">
        <v>2743.6101073999998</v>
      </c>
      <c r="I679">
        <v>2618.8898926000002</v>
      </c>
      <c r="J679">
        <v>2669.1433105000001</v>
      </c>
      <c r="L679" t="str">
        <f t="shared" si="73"/>
        <v>29JAN2021:06:00:00</v>
      </c>
      <c r="M679">
        <v>6</v>
      </c>
      <c r="N679">
        <f t="shared" si="74"/>
        <v>-36.128173800000241</v>
      </c>
      <c r="O679">
        <f t="shared" si="75"/>
        <v>-36.128173800000241</v>
      </c>
      <c r="P679">
        <f t="shared" si="76"/>
        <v>0</v>
      </c>
      <c r="Q679">
        <f t="shared" si="77"/>
        <v>1</v>
      </c>
      <c r="R679">
        <f t="shared" si="78"/>
        <v>0</v>
      </c>
      <c r="S679">
        <f t="shared" si="79"/>
        <v>1.3431755957139211</v>
      </c>
    </row>
    <row r="680" spans="1:19" x14ac:dyDescent="0.2">
      <c r="A680" t="s">
        <v>702</v>
      </c>
      <c r="B680">
        <v>2961.4487304999998</v>
      </c>
      <c r="C680">
        <v>2855.8000487999998</v>
      </c>
      <c r="D680">
        <v>2924.8918457</v>
      </c>
      <c r="E680">
        <v>2944.4897461</v>
      </c>
      <c r="F680">
        <v>2855.8000487999998</v>
      </c>
      <c r="G680">
        <v>2970.2900390999998</v>
      </c>
      <c r="H680">
        <v>3181.8898926000002</v>
      </c>
      <c r="I680">
        <v>2943.9599609000002</v>
      </c>
      <c r="J680">
        <v>2982.3103027000002</v>
      </c>
      <c r="L680" t="str">
        <f t="shared" si="73"/>
        <v>29JAN2021:07:00:00</v>
      </c>
      <c r="M680">
        <v>7</v>
      </c>
      <c r="N680">
        <f t="shared" si="74"/>
        <v>-105.6486817</v>
      </c>
      <c r="O680">
        <f t="shared" si="75"/>
        <v>-105.6486817</v>
      </c>
      <c r="P680">
        <f t="shared" si="76"/>
        <v>0</v>
      </c>
      <c r="Q680">
        <f t="shared" si="77"/>
        <v>1</v>
      </c>
      <c r="R680">
        <f t="shared" si="78"/>
        <v>0</v>
      </c>
      <c r="S680">
        <f t="shared" si="79"/>
        <v>3.5674661732929165</v>
      </c>
    </row>
    <row r="681" spans="1:19" x14ac:dyDescent="0.2">
      <c r="A681" t="s">
        <v>703</v>
      </c>
      <c r="B681">
        <v>3092.4360351999999</v>
      </c>
      <c r="C681">
        <v>2966.0700683999999</v>
      </c>
      <c r="D681">
        <v>3063.7456054999998</v>
      </c>
      <c r="E681">
        <v>3090.0974120999999</v>
      </c>
      <c r="F681">
        <v>2966.0700683999999</v>
      </c>
      <c r="G681">
        <v>3052.8500976999999</v>
      </c>
      <c r="H681">
        <v>3272.6101073999998</v>
      </c>
      <c r="I681">
        <v>3131.1899414</v>
      </c>
      <c r="J681">
        <v>3107.0419922000001</v>
      </c>
      <c r="L681" t="str">
        <f t="shared" si="73"/>
        <v>29JAN2021:08:00:00</v>
      </c>
      <c r="M681">
        <v>8</v>
      </c>
      <c r="N681">
        <f t="shared" si="74"/>
        <v>-126.36596680000002</v>
      </c>
      <c r="O681">
        <f t="shared" si="75"/>
        <v>-126.36596680000002</v>
      </c>
      <c r="P681">
        <f t="shared" si="76"/>
        <v>0</v>
      </c>
      <c r="Q681">
        <f t="shared" si="77"/>
        <v>1</v>
      </c>
      <c r="R681">
        <f t="shared" si="78"/>
        <v>0</v>
      </c>
      <c r="S681">
        <f t="shared" si="79"/>
        <v>4.0862920157967775</v>
      </c>
    </row>
    <row r="682" spans="1:19" x14ac:dyDescent="0.2">
      <c r="A682" t="s">
        <v>704</v>
      </c>
      <c r="B682">
        <v>3044.6667480000001</v>
      </c>
      <c r="C682">
        <v>2914.8701172000001</v>
      </c>
      <c r="D682">
        <v>3016.1374512000002</v>
      </c>
      <c r="E682">
        <v>3066.9555664</v>
      </c>
      <c r="F682">
        <v>2914.8701172000001</v>
      </c>
      <c r="G682">
        <v>2981.2800293</v>
      </c>
      <c r="H682">
        <v>3157.8000487999998</v>
      </c>
      <c r="I682">
        <v>3018.6398926000002</v>
      </c>
      <c r="J682">
        <v>3022.5046387000002</v>
      </c>
      <c r="L682" t="str">
        <f t="shared" si="73"/>
        <v>29JAN2021:09:00:00</v>
      </c>
      <c r="M682">
        <v>9</v>
      </c>
      <c r="N682">
        <f t="shared" si="74"/>
        <v>-129.7966308</v>
      </c>
      <c r="O682">
        <f t="shared" si="75"/>
        <v>-129.7966308</v>
      </c>
      <c r="P682">
        <f t="shared" si="76"/>
        <v>0</v>
      </c>
      <c r="Q682">
        <f t="shared" si="77"/>
        <v>1</v>
      </c>
      <c r="R682">
        <f t="shared" si="78"/>
        <v>0</v>
      </c>
      <c r="S682">
        <f t="shared" si="79"/>
        <v>4.2630816947457921</v>
      </c>
    </row>
    <row r="683" spans="1:19" x14ac:dyDescent="0.2">
      <c r="A683" t="s">
        <v>705</v>
      </c>
      <c r="B683">
        <v>2933.7573241999999</v>
      </c>
      <c r="C683">
        <v>2877.8999023000001</v>
      </c>
      <c r="D683">
        <v>2971.7143554999998</v>
      </c>
      <c r="E683">
        <v>2942.0659179999998</v>
      </c>
      <c r="F683">
        <v>2877.8999023000001</v>
      </c>
      <c r="G683">
        <v>2947.4599609000002</v>
      </c>
      <c r="H683">
        <v>3021.7700195000002</v>
      </c>
      <c r="I683">
        <v>2955.3400879000001</v>
      </c>
      <c r="J683">
        <v>2953.6491698999998</v>
      </c>
      <c r="L683" t="str">
        <f t="shared" si="73"/>
        <v>29JAN2021:10:00:00</v>
      </c>
      <c r="M683">
        <v>10</v>
      </c>
      <c r="N683">
        <f t="shared" si="74"/>
        <v>-55.857421899999736</v>
      </c>
      <c r="O683">
        <f t="shared" si="75"/>
        <v>-55.857421899999736</v>
      </c>
      <c r="P683">
        <f t="shared" si="76"/>
        <v>0</v>
      </c>
      <c r="Q683">
        <f t="shared" si="77"/>
        <v>1</v>
      </c>
      <c r="R683">
        <f t="shared" si="78"/>
        <v>0</v>
      </c>
      <c r="S683">
        <f t="shared" si="79"/>
        <v>1.9039550899197628</v>
      </c>
    </row>
    <row r="684" spans="1:19" x14ac:dyDescent="0.2">
      <c r="A684" t="s">
        <v>706</v>
      </c>
      <c r="B684">
        <v>2861.3632812999999</v>
      </c>
      <c r="C684">
        <v>2807.1699219000002</v>
      </c>
      <c r="D684">
        <v>2946.2687987999998</v>
      </c>
      <c r="E684">
        <v>2900.1455077999999</v>
      </c>
      <c r="F684">
        <v>2807.1699219000002</v>
      </c>
      <c r="G684">
        <v>2934.1699219000002</v>
      </c>
      <c r="H684">
        <v>3004.2199707</v>
      </c>
      <c r="I684">
        <v>2933.0300293</v>
      </c>
      <c r="J684">
        <v>2921.1599120999999</v>
      </c>
      <c r="L684" t="str">
        <f t="shared" si="73"/>
        <v>29JAN2021:11:00:00</v>
      </c>
      <c r="M684">
        <v>11</v>
      </c>
      <c r="N684">
        <f t="shared" si="74"/>
        <v>-54.193359399999736</v>
      </c>
      <c r="O684">
        <f t="shared" si="75"/>
        <v>-54.193359399999736</v>
      </c>
      <c r="P684">
        <f t="shared" si="76"/>
        <v>0</v>
      </c>
      <c r="Q684">
        <f t="shared" si="77"/>
        <v>1</v>
      </c>
      <c r="R684">
        <f t="shared" si="78"/>
        <v>0</v>
      </c>
      <c r="S684">
        <f t="shared" si="79"/>
        <v>1.8939699042820641</v>
      </c>
    </row>
    <row r="685" spans="1:19" x14ac:dyDescent="0.2">
      <c r="A685" t="s">
        <v>707</v>
      </c>
      <c r="B685">
        <v>2830.1076659999999</v>
      </c>
      <c r="C685">
        <v>2782.0700683999999</v>
      </c>
      <c r="D685">
        <v>2946.4587402000002</v>
      </c>
      <c r="E685">
        <v>2920.0515137000002</v>
      </c>
      <c r="F685">
        <v>2782.0700683999999</v>
      </c>
      <c r="G685">
        <v>2902.0200195000002</v>
      </c>
      <c r="H685">
        <v>2917.4199219000002</v>
      </c>
      <c r="I685">
        <v>2893.5</v>
      </c>
      <c r="J685">
        <v>2879.3073730000001</v>
      </c>
      <c r="L685" t="str">
        <f t="shared" si="73"/>
        <v>29JAN2021:12:00:00</v>
      </c>
      <c r="M685">
        <v>12</v>
      </c>
      <c r="N685">
        <f t="shared" si="74"/>
        <v>-48.037597600000026</v>
      </c>
      <c r="O685">
        <f t="shared" si="75"/>
        <v>-48.037597600000026</v>
      </c>
      <c r="P685">
        <f t="shared" si="76"/>
        <v>0</v>
      </c>
      <c r="Q685">
        <f t="shared" si="77"/>
        <v>1</v>
      </c>
      <c r="R685">
        <f t="shared" si="78"/>
        <v>0</v>
      </c>
      <c r="S685">
        <f t="shared" si="79"/>
        <v>1.6973770354078124</v>
      </c>
    </row>
    <row r="686" spans="1:19" x14ac:dyDescent="0.2">
      <c r="A686" t="s">
        <v>708</v>
      </c>
      <c r="B686">
        <v>2815.6320801000002</v>
      </c>
      <c r="C686">
        <v>2776.3601073999998</v>
      </c>
      <c r="D686">
        <v>2942.6359862999998</v>
      </c>
      <c r="E686">
        <v>2899.8332519999999</v>
      </c>
      <c r="F686">
        <v>2776.3601073999998</v>
      </c>
      <c r="G686">
        <v>2842</v>
      </c>
      <c r="H686">
        <v>2922.25</v>
      </c>
      <c r="I686">
        <v>2845.5200195000002</v>
      </c>
      <c r="J686">
        <v>2859.1118164</v>
      </c>
      <c r="L686" t="str">
        <f t="shared" si="73"/>
        <v>29JAN2021:13:00:00</v>
      </c>
      <c r="M686">
        <v>13</v>
      </c>
      <c r="N686">
        <f t="shared" si="74"/>
        <v>-39.271972700000333</v>
      </c>
      <c r="O686">
        <f t="shared" si="75"/>
        <v>-39.271972700000333</v>
      </c>
      <c r="P686">
        <f t="shared" si="76"/>
        <v>0</v>
      </c>
      <c r="Q686">
        <f t="shared" si="77"/>
        <v>1</v>
      </c>
      <c r="R686">
        <f t="shared" si="78"/>
        <v>0</v>
      </c>
      <c r="S686">
        <f t="shared" si="79"/>
        <v>1.3947835364415064</v>
      </c>
    </row>
    <row r="687" spans="1:19" x14ac:dyDescent="0.2">
      <c r="A687" t="s">
        <v>709</v>
      </c>
      <c r="B687">
        <v>2831.1450195000002</v>
      </c>
      <c r="C687">
        <v>2785.8798827999999</v>
      </c>
      <c r="D687">
        <v>2925.0598144999999</v>
      </c>
      <c r="E687">
        <v>2890.4187012000002</v>
      </c>
      <c r="F687">
        <v>2785.8798827999999</v>
      </c>
      <c r="G687">
        <v>2793.7800293</v>
      </c>
      <c r="H687">
        <v>2909.4699707</v>
      </c>
      <c r="I687">
        <v>2786.4199219000002</v>
      </c>
      <c r="J687">
        <v>2835.2973633000001</v>
      </c>
      <c r="L687" t="str">
        <f t="shared" si="73"/>
        <v>29JAN2021:14:00:00</v>
      </c>
      <c r="M687">
        <v>14</v>
      </c>
      <c r="N687">
        <f t="shared" si="74"/>
        <v>-45.265136700000312</v>
      </c>
      <c r="O687">
        <f t="shared" si="75"/>
        <v>-45.265136700000312</v>
      </c>
      <c r="P687">
        <f t="shared" si="76"/>
        <v>0</v>
      </c>
      <c r="Q687">
        <f t="shared" si="77"/>
        <v>1</v>
      </c>
      <c r="R687">
        <f t="shared" si="78"/>
        <v>0</v>
      </c>
      <c r="S687">
        <f t="shared" si="79"/>
        <v>1.5988279084338266</v>
      </c>
    </row>
    <row r="688" spans="1:19" x14ac:dyDescent="0.2">
      <c r="A688" t="s">
        <v>710</v>
      </c>
      <c r="B688">
        <v>2865.4194336</v>
      </c>
      <c r="C688">
        <v>2792.8898926000002</v>
      </c>
      <c r="D688">
        <v>2925.6015625</v>
      </c>
      <c r="E688">
        <v>2888.8591308999999</v>
      </c>
      <c r="F688">
        <v>2792.8898926000002</v>
      </c>
      <c r="G688">
        <v>2805.8200683999999</v>
      </c>
      <c r="H688">
        <v>2912.1799316000001</v>
      </c>
      <c r="I688">
        <v>2792.0900879000001</v>
      </c>
      <c r="J688">
        <v>2840.7175293</v>
      </c>
      <c r="L688" t="str">
        <f t="shared" si="73"/>
        <v>29JAN2021:15:00:00</v>
      </c>
      <c r="M688">
        <v>15</v>
      </c>
      <c r="N688">
        <f t="shared" si="74"/>
        <v>-72.529540999999881</v>
      </c>
      <c r="O688">
        <f t="shared" si="75"/>
        <v>-72.529540999999881</v>
      </c>
      <c r="P688">
        <f t="shared" si="76"/>
        <v>0</v>
      </c>
      <c r="Q688">
        <f t="shared" si="77"/>
        <v>1</v>
      </c>
      <c r="R688">
        <f t="shared" si="78"/>
        <v>0</v>
      </c>
      <c r="S688">
        <f t="shared" si="79"/>
        <v>2.5312015459068982</v>
      </c>
    </row>
    <row r="689" spans="1:19" x14ac:dyDescent="0.2">
      <c r="A689" t="s">
        <v>711</v>
      </c>
      <c r="B689">
        <v>2913.8139648000001</v>
      </c>
      <c r="C689">
        <v>2795.4799804999998</v>
      </c>
      <c r="D689">
        <v>2907.9750976999999</v>
      </c>
      <c r="E689">
        <v>2874.1748047000001</v>
      </c>
      <c r="F689">
        <v>2795.4799804999998</v>
      </c>
      <c r="G689">
        <v>2823.6398926000002</v>
      </c>
      <c r="H689">
        <v>2917.1101073999998</v>
      </c>
      <c r="I689">
        <v>2825.4799804999998</v>
      </c>
      <c r="J689">
        <v>2850.9692383000001</v>
      </c>
      <c r="L689" t="str">
        <f t="shared" si="73"/>
        <v>29JAN2021:16:00:00</v>
      </c>
      <c r="M689">
        <v>16</v>
      </c>
      <c r="N689">
        <f t="shared" si="74"/>
        <v>-118.33398430000034</v>
      </c>
      <c r="O689">
        <f t="shared" si="75"/>
        <v>-118.33398430000034</v>
      </c>
      <c r="P689">
        <f t="shared" si="76"/>
        <v>0</v>
      </c>
      <c r="Q689">
        <f t="shared" si="77"/>
        <v>1</v>
      </c>
      <c r="R689">
        <f t="shared" si="78"/>
        <v>0</v>
      </c>
      <c r="S689">
        <f t="shared" si="79"/>
        <v>4.0611372493069444</v>
      </c>
    </row>
    <row r="690" spans="1:19" x14ac:dyDescent="0.2">
      <c r="A690" t="s">
        <v>712</v>
      </c>
      <c r="B690">
        <v>2917.9714355000001</v>
      </c>
      <c r="C690">
        <v>2784.8500976999999</v>
      </c>
      <c r="D690">
        <v>2867.796875</v>
      </c>
      <c r="E690">
        <v>2851.4494629000001</v>
      </c>
      <c r="F690">
        <v>2784.8500976999999</v>
      </c>
      <c r="G690">
        <v>2820.8100586</v>
      </c>
      <c r="H690">
        <v>2904.7399902000002</v>
      </c>
      <c r="I690">
        <v>2830.5200195000002</v>
      </c>
      <c r="J690">
        <v>2841.1035155999998</v>
      </c>
      <c r="L690" t="str">
        <f t="shared" si="73"/>
        <v>29JAN2021:17:00:00</v>
      </c>
      <c r="M690">
        <v>17</v>
      </c>
      <c r="N690">
        <f t="shared" si="74"/>
        <v>-133.12133780000022</v>
      </c>
      <c r="O690">
        <f t="shared" si="75"/>
        <v>-133.12133780000022</v>
      </c>
      <c r="P690">
        <f t="shared" si="76"/>
        <v>0</v>
      </c>
      <c r="Q690">
        <f t="shared" si="77"/>
        <v>1</v>
      </c>
      <c r="R690">
        <f t="shared" si="78"/>
        <v>0</v>
      </c>
      <c r="S690">
        <f t="shared" si="79"/>
        <v>4.5621192922058063</v>
      </c>
    </row>
    <row r="691" spans="1:19" x14ac:dyDescent="0.2">
      <c r="A691" t="s">
        <v>713</v>
      </c>
      <c r="B691">
        <v>2874.3759765999998</v>
      </c>
      <c r="C691">
        <v>2774.9599609000002</v>
      </c>
      <c r="D691">
        <v>2822.4628905999998</v>
      </c>
      <c r="E691">
        <v>2805.4091797000001</v>
      </c>
      <c r="F691">
        <v>2774.9599609000002</v>
      </c>
      <c r="G691">
        <v>2826.3500976999999</v>
      </c>
      <c r="H691">
        <v>2939.0200195000002</v>
      </c>
      <c r="I691">
        <v>2798.3200683999999</v>
      </c>
      <c r="J691">
        <v>2834.1767577999999</v>
      </c>
      <c r="L691" t="str">
        <f t="shared" si="73"/>
        <v>29JAN2021:18:00:00</v>
      </c>
      <c r="M691">
        <v>18</v>
      </c>
      <c r="N691">
        <f t="shared" si="74"/>
        <v>-99.416015699999662</v>
      </c>
      <c r="O691">
        <f t="shared" si="75"/>
        <v>-99.416015699999662</v>
      </c>
      <c r="P691">
        <f t="shared" si="76"/>
        <v>0</v>
      </c>
      <c r="Q691">
        <f t="shared" si="77"/>
        <v>1</v>
      </c>
      <c r="R691">
        <f t="shared" si="78"/>
        <v>0</v>
      </c>
      <c r="S691">
        <f t="shared" si="79"/>
        <v>3.4586990884051092</v>
      </c>
    </row>
    <row r="692" spans="1:19" x14ac:dyDescent="0.2">
      <c r="A692" t="s">
        <v>714</v>
      </c>
      <c r="B692">
        <v>2952.53125</v>
      </c>
      <c r="C692">
        <v>2857.1899414</v>
      </c>
      <c r="D692">
        <v>2913.0051269999999</v>
      </c>
      <c r="E692">
        <v>2903.96875</v>
      </c>
      <c r="F692">
        <v>2857.1899414</v>
      </c>
      <c r="G692">
        <v>2970.6101073999998</v>
      </c>
      <c r="H692">
        <v>3096.1499023000001</v>
      </c>
      <c r="I692">
        <v>2910.9599609000002</v>
      </c>
      <c r="J692">
        <v>2951.5268554999998</v>
      </c>
      <c r="L692" t="str">
        <f t="shared" si="73"/>
        <v>29JAN2021:19:00:00</v>
      </c>
      <c r="M692">
        <v>19</v>
      </c>
      <c r="N692">
        <f t="shared" si="74"/>
        <v>-95.341308600000048</v>
      </c>
      <c r="O692">
        <f t="shared" si="75"/>
        <v>-95.341308600000048</v>
      </c>
      <c r="P692">
        <f t="shared" si="76"/>
        <v>0</v>
      </c>
      <c r="Q692">
        <f t="shared" si="77"/>
        <v>1</v>
      </c>
      <c r="R692">
        <f t="shared" si="78"/>
        <v>0</v>
      </c>
      <c r="S692">
        <f t="shared" si="79"/>
        <v>3.2291380015029492</v>
      </c>
    </row>
    <row r="693" spans="1:19" x14ac:dyDescent="0.2">
      <c r="A693" t="s">
        <v>715</v>
      </c>
      <c r="B693">
        <v>2950.6638183999999</v>
      </c>
      <c r="C693">
        <v>2831.5700683999999</v>
      </c>
      <c r="D693">
        <v>2955.8344726999999</v>
      </c>
      <c r="E693">
        <v>2934.3012695000002</v>
      </c>
      <c r="F693">
        <v>2831.5700683999999</v>
      </c>
      <c r="G693">
        <v>2979.5800780999998</v>
      </c>
      <c r="H693">
        <v>3103.8500976999999</v>
      </c>
      <c r="I693">
        <v>2900.7600097999998</v>
      </c>
      <c r="J693">
        <v>2950.9716797000001</v>
      </c>
      <c r="L693" t="str">
        <f t="shared" si="73"/>
        <v>29JAN2021:20:00:00</v>
      </c>
      <c r="M693">
        <v>20</v>
      </c>
      <c r="N693">
        <f t="shared" si="74"/>
        <v>-119.09375</v>
      </c>
      <c r="O693">
        <f t="shared" si="75"/>
        <v>-119.09375</v>
      </c>
      <c r="P693">
        <f t="shared" si="76"/>
        <v>0</v>
      </c>
      <c r="Q693">
        <f t="shared" si="77"/>
        <v>1</v>
      </c>
      <c r="R693">
        <f t="shared" si="78"/>
        <v>0</v>
      </c>
      <c r="S693">
        <f t="shared" si="79"/>
        <v>4.0361680397931163</v>
      </c>
    </row>
    <row r="694" spans="1:19" x14ac:dyDescent="0.2">
      <c r="A694" t="s">
        <v>716</v>
      </c>
      <c r="B694">
        <v>2865.1220702999999</v>
      </c>
      <c r="C694">
        <v>2765.3798827999999</v>
      </c>
      <c r="D694">
        <v>2905.3305664</v>
      </c>
      <c r="E694">
        <v>2881.6867676000002</v>
      </c>
      <c r="F694">
        <v>2765.3798827999999</v>
      </c>
      <c r="G694">
        <v>2963.7399902000002</v>
      </c>
      <c r="H694">
        <v>3060.6499023000001</v>
      </c>
      <c r="I694">
        <v>2837.0600586</v>
      </c>
      <c r="J694">
        <v>2899.40625</v>
      </c>
      <c r="L694" t="str">
        <f t="shared" si="73"/>
        <v>29JAN2021:21:00:00</v>
      </c>
      <c r="M694">
        <v>21</v>
      </c>
      <c r="N694">
        <f t="shared" si="74"/>
        <v>-99.7421875</v>
      </c>
      <c r="O694">
        <f t="shared" si="75"/>
        <v>-99.7421875</v>
      </c>
      <c r="P694">
        <f t="shared" si="76"/>
        <v>0</v>
      </c>
      <c r="Q694">
        <f t="shared" si="77"/>
        <v>1</v>
      </c>
      <c r="R694">
        <f t="shared" si="78"/>
        <v>0</v>
      </c>
      <c r="S694">
        <f t="shared" si="79"/>
        <v>3.4812543777430136</v>
      </c>
    </row>
    <row r="695" spans="1:19" x14ac:dyDescent="0.2">
      <c r="A695" t="s">
        <v>717</v>
      </c>
      <c r="B695">
        <v>2804.6015625</v>
      </c>
      <c r="C695">
        <v>2688.8200683999999</v>
      </c>
      <c r="D695">
        <v>2847.8159179999998</v>
      </c>
      <c r="E695">
        <v>2816.8522948999998</v>
      </c>
      <c r="F695">
        <v>2688.8200683999999</v>
      </c>
      <c r="G695">
        <v>2933.75</v>
      </c>
      <c r="H695">
        <v>2939.2199707</v>
      </c>
      <c r="I695">
        <v>2815.6201172000001</v>
      </c>
      <c r="J695">
        <v>2833.6108398000001</v>
      </c>
      <c r="L695" t="str">
        <f t="shared" si="73"/>
        <v>29JAN2021:22:00:00</v>
      </c>
      <c r="M695">
        <v>22</v>
      </c>
      <c r="N695">
        <f t="shared" si="74"/>
        <v>-115.78149410000015</v>
      </c>
      <c r="O695">
        <f t="shared" si="75"/>
        <v>-115.78149410000015</v>
      </c>
      <c r="P695">
        <f t="shared" si="76"/>
        <v>0</v>
      </c>
      <c r="Q695">
        <f t="shared" si="77"/>
        <v>1</v>
      </c>
      <c r="R695">
        <f t="shared" si="78"/>
        <v>0</v>
      </c>
      <c r="S695">
        <f t="shared" si="79"/>
        <v>4.1282689009412596</v>
      </c>
    </row>
    <row r="696" spans="1:19" x14ac:dyDescent="0.2">
      <c r="A696" t="s">
        <v>718</v>
      </c>
      <c r="B696">
        <v>2734.3813476999999</v>
      </c>
      <c r="C696">
        <v>2613.3400879000001</v>
      </c>
      <c r="D696">
        <v>2746.9372558999999</v>
      </c>
      <c r="E696">
        <v>2713.7717284999999</v>
      </c>
      <c r="F696">
        <v>2613.3400879000001</v>
      </c>
      <c r="G696">
        <v>2871.5600586</v>
      </c>
      <c r="H696">
        <v>2764.4399414</v>
      </c>
      <c r="I696">
        <v>2668.6398926000002</v>
      </c>
      <c r="J696">
        <v>2713.9172362999998</v>
      </c>
      <c r="L696" t="str">
        <f t="shared" si="73"/>
        <v>29JAN2021:23:00:00</v>
      </c>
      <c r="M696">
        <v>23</v>
      </c>
      <c r="N696">
        <f t="shared" si="74"/>
        <v>-121.04125979999981</v>
      </c>
      <c r="O696">
        <f t="shared" si="75"/>
        <v>-121.04125979999981</v>
      </c>
      <c r="P696">
        <f t="shared" si="76"/>
        <v>0</v>
      </c>
      <c r="Q696">
        <f t="shared" si="77"/>
        <v>1</v>
      </c>
      <c r="R696">
        <f t="shared" si="78"/>
        <v>0</v>
      </c>
      <c r="S696">
        <f t="shared" si="79"/>
        <v>4.4266415107685173</v>
      </c>
    </row>
    <row r="697" spans="1:19" x14ac:dyDescent="0.2">
      <c r="A697" t="s">
        <v>719</v>
      </c>
      <c r="B697">
        <v>2617.7797851999999</v>
      </c>
      <c r="C697">
        <v>2528.7900390999998</v>
      </c>
      <c r="D697">
        <v>2618.6936034999999</v>
      </c>
      <c r="E697">
        <v>2583.2163086</v>
      </c>
      <c r="F697">
        <v>2528.7900390999998</v>
      </c>
      <c r="G697">
        <v>2809.3701172000001</v>
      </c>
      <c r="H697">
        <v>2632.8601073999998</v>
      </c>
      <c r="I697">
        <v>2557.75</v>
      </c>
      <c r="J697">
        <v>2608.3579101999999</v>
      </c>
      <c r="L697" t="str">
        <f t="shared" si="73"/>
        <v>30JAN2021:00:00:00</v>
      </c>
      <c r="M697">
        <v>24</v>
      </c>
      <c r="N697">
        <f t="shared" si="74"/>
        <v>-88.989746100000048</v>
      </c>
      <c r="O697">
        <f t="shared" si="75"/>
        <v>-88.989746100000048</v>
      </c>
      <c r="P697">
        <f t="shared" si="76"/>
        <v>0</v>
      </c>
      <c r="Q697">
        <f t="shared" si="77"/>
        <v>1</v>
      </c>
      <c r="R697">
        <f t="shared" si="78"/>
        <v>0</v>
      </c>
      <c r="S697">
        <f t="shared" si="79"/>
        <v>3.3994359114206842</v>
      </c>
    </row>
    <row r="698" spans="1:19" x14ac:dyDescent="0.2">
      <c r="A698" t="s">
        <v>720</v>
      </c>
      <c r="B698">
        <v>2495.6059570000002</v>
      </c>
      <c r="C698">
        <v>2481.9299316000001</v>
      </c>
      <c r="D698">
        <v>2503.3479004000001</v>
      </c>
      <c r="E698">
        <v>2481.7141112999998</v>
      </c>
      <c r="F698">
        <v>2481.9299316000001</v>
      </c>
      <c r="G698">
        <v>2635.8300780999998</v>
      </c>
      <c r="H698">
        <v>2494.8000487999998</v>
      </c>
      <c r="I698">
        <v>2484.5400390999998</v>
      </c>
      <c r="J698">
        <v>2507.7148437999999</v>
      </c>
      <c r="L698" t="str">
        <f t="shared" si="73"/>
        <v>30JAN2021:01:00:00</v>
      </c>
      <c r="M698">
        <v>1</v>
      </c>
      <c r="N698">
        <f t="shared" si="74"/>
        <v>-13.676025400000071</v>
      </c>
      <c r="O698">
        <f t="shared" si="75"/>
        <v>-13.676025400000071</v>
      </c>
      <c r="P698">
        <f t="shared" si="76"/>
        <v>0</v>
      </c>
      <c r="Q698">
        <f t="shared" si="77"/>
        <v>1</v>
      </c>
      <c r="R698">
        <f t="shared" si="78"/>
        <v>0</v>
      </c>
      <c r="S698">
        <f t="shared" si="79"/>
        <v>0.5480041976033827</v>
      </c>
    </row>
    <row r="699" spans="1:19" x14ac:dyDescent="0.2">
      <c r="A699" t="s">
        <v>721</v>
      </c>
      <c r="B699">
        <v>2400.7304687999999</v>
      </c>
      <c r="C699">
        <v>2397.9699707</v>
      </c>
      <c r="D699">
        <v>2431.1809082</v>
      </c>
      <c r="E699">
        <v>2429.1513672000001</v>
      </c>
      <c r="F699">
        <v>2397.9699707</v>
      </c>
      <c r="G699">
        <v>2542.6999512000002</v>
      </c>
      <c r="H699">
        <v>2400.4899902000002</v>
      </c>
      <c r="I699">
        <v>2355.3601073999998</v>
      </c>
      <c r="J699">
        <v>2410.1901855000001</v>
      </c>
      <c r="L699" t="str">
        <f t="shared" si="73"/>
        <v>30JAN2021:02:00:00</v>
      </c>
      <c r="M699">
        <v>2</v>
      </c>
      <c r="N699">
        <f t="shared" si="74"/>
        <v>-2.7604980999999498</v>
      </c>
      <c r="O699">
        <f t="shared" si="75"/>
        <v>-2.7604980999999498</v>
      </c>
      <c r="P699">
        <f t="shared" si="76"/>
        <v>0</v>
      </c>
      <c r="Q699">
        <f t="shared" si="77"/>
        <v>1</v>
      </c>
      <c r="R699">
        <f t="shared" si="78"/>
        <v>0</v>
      </c>
      <c r="S699">
        <f t="shared" si="79"/>
        <v>0.11498575687173158</v>
      </c>
    </row>
    <row r="700" spans="1:19" x14ac:dyDescent="0.2">
      <c r="A700" t="s">
        <v>722</v>
      </c>
      <c r="B700">
        <v>2341.1774902000002</v>
      </c>
      <c r="C700">
        <v>2331.1101073999998</v>
      </c>
      <c r="D700">
        <v>2353.5270995999999</v>
      </c>
      <c r="E700">
        <v>2381.9750976999999</v>
      </c>
      <c r="F700">
        <v>2331.1101073999998</v>
      </c>
      <c r="G700">
        <v>2331.3000487999998</v>
      </c>
      <c r="H700">
        <v>2341.8400879000001</v>
      </c>
      <c r="I700">
        <v>2305.1499023000001</v>
      </c>
      <c r="J700">
        <v>2330.1284179999998</v>
      </c>
      <c r="L700" t="str">
        <f t="shared" si="73"/>
        <v>30JAN2021:03:00:00</v>
      </c>
      <c r="M700">
        <v>3</v>
      </c>
      <c r="N700">
        <f t="shared" si="74"/>
        <v>-10.06738280000036</v>
      </c>
      <c r="O700">
        <f t="shared" si="75"/>
        <v>-10.06738280000036</v>
      </c>
      <c r="P700">
        <f t="shared" si="76"/>
        <v>0</v>
      </c>
      <c r="Q700">
        <f t="shared" si="77"/>
        <v>1</v>
      </c>
      <c r="R700">
        <f t="shared" si="78"/>
        <v>0</v>
      </c>
      <c r="S700">
        <f t="shared" si="79"/>
        <v>0.4300136509146229</v>
      </c>
    </row>
    <row r="701" spans="1:19" x14ac:dyDescent="0.2">
      <c r="A701" t="s">
        <v>723</v>
      </c>
      <c r="B701">
        <v>2311.3110351999999</v>
      </c>
      <c r="C701">
        <v>2287.9699707</v>
      </c>
      <c r="D701">
        <v>2320.8442383000001</v>
      </c>
      <c r="E701">
        <v>2352.2226562999999</v>
      </c>
      <c r="F701">
        <v>2287.9699707</v>
      </c>
      <c r="G701">
        <v>2397.9699707</v>
      </c>
      <c r="H701">
        <v>2279.8500976999999</v>
      </c>
      <c r="I701">
        <v>2241.5</v>
      </c>
      <c r="J701">
        <v>2292.1816405999998</v>
      </c>
      <c r="L701" t="str">
        <f t="shared" si="73"/>
        <v>30JAN2021:04:00:00</v>
      </c>
      <c r="M701">
        <v>4</v>
      </c>
      <c r="N701">
        <f t="shared" si="74"/>
        <v>-23.341064499999902</v>
      </c>
      <c r="O701">
        <f t="shared" si="75"/>
        <v>-23.341064499999902</v>
      </c>
      <c r="P701">
        <f t="shared" si="76"/>
        <v>0</v>
      </c>
      <c r="Q701">
        <f t="shared" si="77"/>
        <v>1</v>
      </c>
      <c r="R701">
        <f t="shared" si="78"/>
        <v>0</v>
      </c>
      <c r="S701">
        <f t="shared" si="79"/>
        <v>1.0098625474688732</v>
      </c>
    </row>
    <row r="702" spans="1:19" x14ac:dyDescent="0.2">
      <c r="A702" t="s">
        <v>724</v>
      </c>
      <c r="B702">
        <v>2316.5942383000001</v>
      </c>
      <c r="C702">
        <v>2287.2099609000002</v>
      </c>
      <c r="D702">
        <v>2301.2260741999999</v>
      </c>
      <c r="E702">
        <v>2342.6293945000002</v>
      </c>
      <c r="F702">
        <v>2287.2099609000002</v>
      </c>
      <c r="G702">
        <v>2363.2700195000002</v>
      </c>
      <c r="H702">
        <v>2277.7800293</v>
      </c>
      <c r="I702">
        <v>2235.1799316000001</v>
      </c>
      <c r="J702">
        <v>2283.1044922000001</v>
      </c>
      <c r="L702" t="str">
        <f t="shared" si="73"/>
        <v>30JAN2021:05:00:00</v>
      </c>
      <c r="M702">
        <v>5</v>
      </c>
      <c r="N702">
        <f t="shared" si="74"/>
        <v>-29.384277399999974</v>
      </c>
      <c r="O702">
        <f t="shared" si="75"/>
        <v>-29.384277399999974</v>
      </c>
      <c r="P702">
        <f t="shared" si="76"/>
        <v>0</v>
      </c>
      <c r="Q702">
        <f t="shared" si="77"/>
        <v>1</v>
      </c>
      <c r="R702">
        <f t="shared" si="78"/>
        <v>0</v>
      </c>
      <c r="S702">
        <f t="shared" si="79"/>
        <v>1.2684257309369469</v>
      </c>
    </row>
    <row r="703" spans="1:19" x14ac:dyDescent="0.2">
      <c r="A703" t="s">
        <v>725</v>
      </c>
      <c r="B703">
        <v>2347.0322265999998</v>
      </c>
      <c r="C703">
        <v>2336.3898926000002</v>
      </c>
      <c r="D703">
        <v>2349.234375</v>
      </c>
      <c r="E703">
        <v>2390.6271972999998</v>
      </c>
      <c r="F703">
        <v>2336.3898926000002</v>
      </c>
      <c r="G703">
        <v>2313.3400879000001</v>
      </c>
      <c r="H703">
        <v>2375.75</v>
      </c>
      <c r="I703">
        <v>2265.7099609000002</v>
      </c>
      <c r="J703">
        <v>2327.2841797000001</v>
      </c>
      <c r="L703" t="str">
        <f t="shared" si="73"/>
        <v>30JAN2021:06:00:00</v>
      </c>
      <c r="M703">
        <v>6</v>
      </c>
      <c r="N703">
        <f t="shared" si="74"/>
        <v>-10.642333999999664</v>
      </c>
      <c r="O703">
        <f t="shared" si="75"/>
        <v>-10.642333999999664</v>
      </c>
      <c r="P703">
        <f t="shared" si="76"/>
        <v>0</v>
      </c>
      <c r="Q703">
        <f t="shared" si="77"/>
        <v>1</v>
      </c>
      <c r="R703">
        <f t="shared" si="78"/>
        <v>0</v>
      </c>
      <c r="S703">
        <f t="shared" si="79"/>
        <v>0.45343791531216227</v>
      </c>
    </row>
    <row r="704" spans="1:19" x14ac:dyDescent="0.2">
      <c r="A704" t="s">
        <v>726</v>
      </c>
      <c r="B704">
        <v>2413.8110351999999</v>
      </c>
      <c r="C704">
        <v>2416.9199219000002</v>
      </c>
      <c r="D704">
        <v>2460.3688965000001</v>
      </c>
      <c r="E704">
        <v>2520.3098144999999</v>
      </c>
      <c r="F704">
        <v>2416.9199219000002</v>
      </c>
      <c r="G704">
        <v>2449.7199707</v>
      </c>
      <c r="H704">
        <v>2444.0200195000002</v>
      </c>
      <c r="I704">
        <v>2374.4499512000002</v>
      </c>
      <c r="J704">
        <v>2422.6086426000002</v>
      </c>
      <c r="L704" t="str">
        <f t="shared" si="73"/>
        <v>30JAN2021:07:00:00</v>
      </c>
      <c r="M704">
        <v>7</v>
      </c>
      <c r="N704">
        <f t="shared" si="74"/>
        <v>3.108886700000312</v>
      </c>
      <c r="O704">
        <f t="shared" si="75"/>
        <v>0</v>
      </c>
      <c r="P704">
        <f t="shared" si="76"/>
        <v>3.108886700000312</v>
      </c>
      <c r="Q704">
        <f t="shared" si="77"/>
        <v>0</v>
      </c>
      <c r="R704">
        <f t="shared" si="78"/>
        <v>1</v>
      </c>
      <c r="S704">
        <f t="shared" si="79"/>
        <v>0.12879577790739202</v>
      </c>
    </row>
    <row r="705" spans="1:19" x14ac:dyDescent="0.2">
      <c r="A705" t="s">
        <v>727</v>
      </c>
      <c r="B705">
        <v>2468.3259277000002</v>
      </c>
      <c r="C705">
        <v>2487.9199219000002</v>
      </c>
      <c r="D705">
        <v>2519.2504883000001</v>
      </c>
      <c r="E705">
        <v>2578.5371094000002</v>
      </c>
      <c r="F705">
        <v>2487.9199219000002</v>
      </c>
      <c r="G705">
        <v>2498.5200195000002</v>
      </c>
      <c r="H705">
        <v>2529.3200683999999</v>
      </c>
      <c r="I705">
        <v>2436.1398926000002</v>
      </c>
      <c r="J705">
        <v>2490.5661620999999</v>
      </c>
      <c r="L705" t="str">
        <f t="shared" si="73"/>
        <v>30JAN2021:08:00:00</v>
      </c>
      <c r="M705">
        <v>8</v>
      </c>
      <c r="N705">
        <f t="shared" si="74"/>
        <v>19.593994199999997</v>
      </c>
      <c r="O705">
        <f t="shared" si="75"/>
        <v>0</v>
      </c>
      <c r="P705">
        <f t="shared" si="76"/>
        <v>19.593994199999997</v>
      </c>
      <c r="Q705">
        <f t="shared" si="77"/>
        <v>0</v>
      </c>
      <c r="R705">
        <f t="shared" si="78"/>
        <v>1</v>
      </c>
      <c r="S705">
        <f t="shared" si="79"/>
        <v>0.79381713655043085</v>
      </c>
    </row>
    <row r="706" spans="1:19" x14ac:dyDescent="0.2">
      <c r="A706" t="s">
        <v>728</v>
      </c>
      <c r="B706">
        <v>2598.1914062999999</v>
      </c>
      <c r="C706">
        <v>2604.2600097999998</v>
      </c>
      <c r="D706">
        <v>2561.0480957</v>
      </c>
      <c r="E706">
        <v>2591.0563965000001</v>
      </c>
      <c r="F706">
        <v>2604.2600097999998</v>
      </c>
      <c r="G706">
        <v>2558.5100097999998</v>
      </c>
      <c r="H706">
        <v>2657.3898926000002</v>
      </c>
      <c r="I706">
        <v>2545.0700683999999</v>
      </c>
      <c r="J706">
        <v>2591.6247558999999</v>
      </c>
      <c r="L706" t="str">
        <f t="shared" si="73"/>
        <v>30JAN2021:09:00:00</v>
      </c>
      <c r="M706">
        <v>9</v>
      </c>
      <c r="N706">
        <f t="shared" si="74"/>
        <v>6.068603499999881</v>
      </c>
      <c r="O706">
        <f t="shared" si="75"/>
        <v>0</v>
      </c>
      <c r="P706">
        <f t="shared" si="76"/>
        <v>6.068603499999881</v>
      </c>
      <c r="Q706">
        <f t="shared" si="77"/>
        <v>0</v>
      </c>
      <c r="R706">
        <f t="shared" si="78"/>
        <v>1</v>
      </c>
      <c r="S706">
        <f t="shared" si="79"/>
        <v>0.23357030145219293</v>
      </c>
    </row>
    <row r="707" spans="1:19" x14ac:dyDescent="0.2">
      <c r="A707" t="s">
        <v>729</v>
      </c>
      <c r="B707">
        <v>2755.9328612999998</v>
      </c>
      <c r="C707">
        <v>2719.9699707</v>
      </c>
      <c r="D707">
        <v>2631.7651366999999</v>
      </c>
      <c r="E707">
        <v>2599.4260254000001</v>
      </c>
      <c r="F707">
        <v>2719.9699707</v>
      </c>
      <c r="G707">
        <v>2707.3701172000001</v>
      </c>
      <c r="H707">
        <v>2758.8601073999998</v>
      </c>
      <c r="I707">
        <v>2668.8701172000001</v>
      </c>
      <c r="J707">
        <v>2704.3168945000002</v>
      </c>
      <c r="L707" t="str">
        <f t="shared" ref="L707:L745" si="80">A707</f>
        <v>30JAN2021:10:00:00</v>
      </c>
      <c r="M707">
        <v>10</v>
      </c>
      <c r="N707">
        <f t="shared" ref="N707:N745" si="81">C707-B707</f>
        <v>-35.96289059999981</v>
      </c>
      <c r="O707">
        <f t="shared" ref="O707:O745" si="82">IF(N707&lt;0,N707,0)</f>
        <v>-35.96289059999981</v>
      </c>
      <c r="P707">
        <f t="shared" ref="P707:P745" si="83">IF(N707&gt;0,N707,0)</f>
        <v>0</v>
      </c>
      <c r="Q707">
        <f t="shared" ref="Q707:Q745" si="84">IF(O707&lt;0,1,0)</f>
        <v>1</v>
      </c>
      <c r="R707">
        <f t="shared" ref="R707:R745" si="85">IF(P707&gt;0,1,0)</f>
        <v>0</v>
      </c>
      <c r="S707">
        <f t="shared" ref="S707:S745" si="86">ABS((B707-C707)/B707)*100</f>
        <v>1.304926223167707</v>
      </c>
    </row>
    <row r="708" spans="1:19" x14ac:dyDescent="0.2">
      <c r="A708" t="s">
        <v>730</v>
      </c>
      <c r="B708">
        <v>2883.5351562999999</v>
      </c>
      <c r="C708">
        <v>2845.0800780999998</v>
      </c>
      <c r="D708">
        <v>2702.7626952999999</v>
      </c>
      <c r="E708">
        <v>2642.8999023000001</v>
      </c>
      <c r="F708">
        <v>2845.0800780999998</v>
      </c>
      <c r="G708">
        <v>2889.5300293</v>
      </c>
      <c r="H708">
        <v>2857.8400879000001</v>
      </c>
      <c r="I708">
        <v>2764.3100586</v>
      </c>
      <c r="J708">
        <v>2815.8442383000001</v>
      </c>
      <c r="L708" t="str">
        <f t="shared" si="80"/>
        <v>30JAN2021:11:00:00</v>
      </c>
      <c r="M708">
        <v>11</v>
      </c>
      <c r="N708">
        <f t="shared" si="81"/>
        <v>-38.455078200000116</v>
      </c>
      <c r="O708">
        <f t="shared" si="82"/>
        <v>-38.455078200000116</v>
      </c>
      <c r="P708">
        <f t="shared" si="83"/>
        <v>0</v>
      </c>
      <c r="Q708">
        <f t="shared" si="84"/>
        <v>1</v>
      </c>
      <c r="R708">
        <f t="shared" si="85"/>
        <v>0</v>
      </c>
      <c r="S708">
        <f t="shared" si="86"/>
        <v>1.3336087862838351</v>
      </c>
    </row>
    <row r="709" spans="1:19" x14ac:dyDescent="0.2">
      <c r="A709" t="s">
        <v>731</v>
      </c>
      <c r="B709">
        <v>3017.2543945000002</v>
      </c>
      <c r="C709">
        <v>2902.4499512000002</v>
      </c>
      <c r="D709">
        <v>2794.3850097999998</v>
      </c>
      <c r="E709">
        <v>2719.9689941000001</v>
      </c>
      <c r="F709">
        <v>2902.4499512000002</v>
      </c>
      <c r="G709">
        <v>2935.3000487999998</v>
      </c>
      <c r="H709">
        <v>2920.0100097999998</v>
      </c>
      <c r="I709">
        <v>2838.7199707</v>
      </c>
      <c r="J709">
        <v>2881.5056152000002</v>
      </c>
      <c r="L709" t="str">
        <f t="shared" si="80"/>
        <v>30JAN2021:12:00:00</v>
      </c>
      <c r="M709">
        <v>12</v>
      </c>
      <c r="N709">
        <f t="shared" si="81"/>
        <v>-114.8044433</v>
      </c>
      <c r="O709">
        <f t="shared" si="82"/>
        <v>-114.8044433</v>
      </c>
      <c r="P709">
        <f t="shared" si="83"/>
        <v>0</v>
      </c>
      <c r="Q709">
        <f t="shared" si="84"/>
        <v>1</v>
      </c>
      <c r="R709">
        <f t="shared" si="85"/>
        <v>0</v>
      </c>
      <c r="S709">
        <f t="shared" si="86"/>
        <v>3.8049308506856825</v>
      </c>
    </row>
    <row r="710" spans="1:19" x14ac:dyDescent="0.2">
      <c r="A710" t="s">
        <v>732</v>
      </c>
      <c r="B710">
        <v>3121.8850097999998</v>
      </c>
      <c r="C710">
        <v>3010.2600097999998</v>
      </c>
      <c r="D710">
        <v>2860.9326172000001</v>
      </c>
      <c r="E710">
        <v>2783.3515625</v>
      </c>
      <c r="F710">
        <v>3010.2600097999998</v>
      </c>
      <c r="G710">
        <v>3022.7700195000002</v>
      </c>
      <c r="H710">
        <v>3013.7299804999998</v>
      </c>
      <c r="I710">
        <v>2921.1799316000001</v>
      </c>
      <c r="J710">
        <v>2971.7553711</v>
      </c>
      <c r="L710" t="str">
        <f t="shared" si="80"/>
        <v>30JAN2021:13:00:00</v>
      </c>
      <c r="M710">
        <v>13</v>
      </c>
      <c r="N710">
        <f t="shared" si="81"/>
        <v>-111.625</v>
      </c>
      <c r="O710">
        <f t="shared" si="82"/>
        <v>-111.625</v>
      </c>
      <c r="P710">
        <f t="shared" si="83"/>
        <v>0</v>
      </c>
      <c r="Q710">
        <f t="shared" si="84"/>
        <v>1</v>
      </c>
      <c r="R710">
        <f t="shared" si="85"/>
        <v>0</v>
      </c>
      <c r="S710">
        <f t="shared" si="86"/>
        <v>3.5755641110929686</v>
      </c>
    </row>
    <row r="711" spans="1:19" x14ac:dyDescent="0.2">
      <c r="A711" t="s">
        <v>733</v>
      </c>
      <c r="B711">
        <v>3179.6926269999999</v>
      </c>
      <c r="C711">
        <v>3110.25</v>
      </c>
      <c r="D711">
        <v>2946.9379883000001</v>
      </c>
      <c r="E711">
        <v>2849.5551758000001</v>
      </c>
      <c r="F711">
        <v>3110.25</v>
      </c>
      <c r="G711">
        <v>3085.7399902000002</v>
      </c>
      <c r="H711">
        <v>3071.9699707</v>
      </c>
      <c r="I711">
        <v>3034.1101073999998</v>
      </c>
      <c r="J711">
        <v>3058.1672362999998</v>
      </c>
      <c r="L711" t="str">
        <f t="shared" si="80"/>
        <v>30JAN2021:14:00:00</v>
      </c>
      <c r="M711">
        <v>14</v>
      </c>
      <c r="N711">
        <f t="shared" si="81"/>
        <v>-69.442626999999902</v>
      </c>
      <c r="O711">
        <f t="shared" si="82"/>
        <v>-69.442626999999902</v>
      </c>
      <c r="P711">
        <f t="shared" si="83"/>
        <v>0</v>
      </c>
      <c r="Q711">
        <f t="shared" si="84"/>
        <v>1</v>
      </c>
      <c r="R711">
        <f t="shared" si="85"/>
        <v>0</v>
      </c>
      <c r="S711">
        <f t="shared" si="86"/>
        <v>2.1839415046075743</v>
      </c>
    </row>
    <row r="712" spans="1:19" x14ac:dyDescent="0.2">
      <c r="A712" t="s">
        <v>734</v>
      </c>
      <c r="B712">
        <v>3285.0517577999999</v>
      </c>
      <c r="C712">
        <v>3177.5</v>
      </c>
      <c r="D712">
        <v>3012.6447754000001</v>
      </c>
      <c r="E712">
        <v>2912.6748047000001</v>
      </c>
      <c r="F712">
        <v>3177.5</v>
      </c>
      <c r="G712">
        <v>3209.5</v>
      </c>
      <c r="H712">
        <v>3150.6999512000002</v>
      </c>
      <c r="I712">
        <v>3123.5200195000002</v>
      </c>
      <c r="J712">
        <v>3140.6982422000001</v>
      </c>
      <c r="L712" t="str">
        <f t="shared" si="80"/>
        <v>30JAN2021:15:00:00</v>
      </c>
      <c r="M712">
        <v>15</v>
      </c>
      <c r="N712">
        <f t="shared" si="81"/>
        <v>-107.5517577999999</v>
      </c>
      <c r="O712">
        <f t="shared" si="82"/>
        <v>-107.5517577999999</v>
      </c>
      <c r="P712">
        <f t="shared" si="83"/>
        <v>0</v>
      </c>
      <c r="Q712">
        <f t="shared" si="84"/>
        <v>1</v>
      </c>
      <c r="R712">
        <f t="shared" si="85"/>
        <v>0</v>
      </c>
      <c r="S712">
        <f t="shared" si="86"/>
        <v>3.2739745285482917</v>
      </c>
    </row>
    <row r="713" spans="1:19" x14ac:dyDescent="0.2">
      <c r="A713" t="s">
        <v>735</v>
      </c>
      <c r="B713">
        <v>3392.6455077999999</v>
      </c>
      <c r="C713">
        <v>3214.8500976999999</v>
      </c>
      <c r="D713">
        <v>3072.3557129000001</v>
      </c>
      <c r="E713">
        <v>2976.8320312999999</v>
      </c>
      <c r="F713">
        <v>3214.8500976999999</v>
      </c>
      <c r="G713">
        <v>3188.6101073999998</v>
      </c>
      <c r="H713">
        <v>3217.1000976999999</v>
      </c>
      <c r="I713">
        <v>3198.0500487999998</v>
      </c>
      <c r="J713">
        <v>3190.1208495999999</v>
      </c>
      <c r="L713" t="str">
        <f t="shared" si="80"/>
        <v>30JAN2021:16:00:00</v>
      </c>
      <c r="M713">
        <v>16</v>
      </c>
      <c r="N713">
        <f t="shared" si="81"/>
        <v>-177.79541010000003</v>
      </c>
      <c r="O713">
        <f t="shared" si="82"/>
        <v>-177.79541010000003</v>
      </c>
      <c r="P713">
        <f t="shared" si="83"/>
        <v>0</v>
      </c>
      <c r="Q713">
        <f t="shared" si="84"/>
        <v>1</v>
      </c>
      <c r="R713">
        <f t="shared" si="85"/>
        <v>0</v>
      </c>
      <c r="S713">
        <f t="shared" si="86"/>
        <v>5.2406126632220262</v>
      </c>
    </row>
    <row r="714" spans="1:19" x14ac:dyDescent="0.2">
      <c r="A714" t="s">
        <v>736</v>
      </c>
      <c r="B714">
        <v>3438.8571777000002</v>
      </c>
      <c r="C714">
        <v>3212.0200195000002</v>
      </c>
      <c r="D714">
        <v>3082.0883789</v>
      </c>
      <c r="E714">
        <v>3003.8544922000001</v>
      </c>
      <c r="F714">
        <v>3212.0200195000002</v>
      </c>
      <c r="G714">
        <v>3248.0300293</v>
      </c>
      <c r="H714">
        <v>3169.5900879000001</v>
      </c>
      <c r="I714">
        <v>3189.5900879000001</v>
      </c>
      <c r="J714">
        <v>3184.0649414</v>
      </c>
      <c r="L714" t="str">
        <f t="shared" si="80"/>
        <v>30JAN2021:17:00:00</v>
      </c>
      <c r="M714">
        <v>17</v>
      </c>
      <c r="N714">
        <f t="shared" si="81"/>
        <v>-226.83715819999998</v>
      </c>
      <c r="O714">
        <f t="shared" si="82"/>
        <v>-226.83715819999998</v>
      </c>
      <c r="P714">
        <f t="shared" si="83"/>
        <v>0</v>
      </c>
      <c r="Q714">
        <f t="shared" si="84"/>
        <v>1</v>
      </c>
      <c r="R714">
        <f t="shared" si="85"/>
        <v>0</v>
      </c>
      <c r="S714">
        <f t="shared" si="86"/>
        <v>6.5962948293105548</v>
      </c>
    </row>
    <row r="715" spans="1:19" x14ac:dyDescent="0.2">
      <c r="A715" t="s">
        <v>737</v>
      </c>
      <c r="B715">
        <v>3345.9187012000002</v>
      </c>
      <c r="C715">
        <v>3165.0800780999998</v>
      </c>
      <c r="D715">
        <v>3091.9804687999999</v>
      </c>
      <c r="E715">
        <v>3037.9841308999999</v>
      </c>
      <c r="F715">
        <v>3165.0800780999998</v>
      </c>
      <c r="G715">
        <v>3165.0100097999998</v>
      </c>
      <c r="H715">
        <v>3152.3500976999999</v>
      </c>
      <c r="I715">
        <v>3079.4699707</v>
      </c>
      <c r="J715">
        <v>3131.3488769999999</v>
      </c>
      <c r="L715" t="str">
        <f t="shared" si="80"/>
        <v>30JAN2021:18:00:00</v>
      </c>
      <c r="M715">
        <v>18</v>
      </c>
      <c r="N715">
        <f t="shared" si="81"/>
        <v>-180.8386231000004</v>
      </c>
      <c r="O715">
        <f t="shared" si="82"/>
        <v>-180.8386231000004</v>
      </c>
      <c r="P715">
        <f t="shared" si="83"/>
        <v>0</v>
      </c>
      <c r="Q715">
        <f t="shared" si="84"/>
        <v>1</v>
      </c>
      <c r="R715">
        <f t="shared" si="85"/>
        <v>0</v>
      </c>
      <c r="S715">
        <f t="shared" si="86"/>
        <v>5.4047524536428027</v>
      </c>
    </row>
    <row r="716" spans="1:19" x14ac:dyDescent="0.2">
      <c r="A716" t="s">
        <v>738</v>
      </c>
      <c r="B716">
        <v>3306.7805176000002</v>
      </c>
      <c r="C716">
        <v>3200.9299316000001</v>
      </c>
      <c r="D716">
        <v>3196.3305664</v>
      </c>
      <c r="E716">
        <v>3189.3320312999999</v>
      </c>
      <c r="F716">
        <v>3200.9299316000001</v>
      </c>
      <c r="G716">
        <v>3219.7099609000002</v>
      </c>
      <c r="H716">
        <v>3265.0500487999998</v>
      </c>
      <c r="I716">
        <v>3116.0600586</v>
      </c>
      <c r="J716">
        <v>3197.5151366999999</v>
      </c>
      <c r="L716" t="str">
        <f t="shared" si="80"/>
        <v>30JAN2021:19:00:00</v>
      </c>
      <c r="M716">
        <v>19</v>
      </c>
      <c r="N716">
        <f t="shared" si="81"/>
        <v>-105.85058600000002</v>
      </c>
      <c r="O716">
        <f t="shared" si="82"/>
        <v>-105.85058600000002</v>
      </c>
      <c r="P716">
        <f t="shared" si="83"/>
        <v>0</v>
      </c>
      <c r="Q716">
        <f t="shared" si="84"/>
        <v>1</v>
      </c>
      <c r="R716">
        <f t="shared" si="85"/>
        <v>0</v>
      </c>
      <c r="S716">
        <f t="shared" si="86"/>
        <v>3.201016379424674</v>
      </c>
    </row>
    <row r="717" spans="1:19" x14ac:dyDescent="0.2">
      <c r="A717" t="s">
        <v>739</v>
      </c>
      <c r="B717">
        <v>3297.4301758000001</v>
      </c>
      <c r="C717">
        <v>3168.7900390999998</v>
      </c>
      <c r="D717">
        <v>3138.9313965000001</v>
      </c>
      <c r="E717">
        <v>3180.8022461</v>
      </c>
      <c r="F717">
        <v>3168.7900390999998</v>
      </c>
      <c r="G717">
        <v>3130.4499512000002</v>
      </c>
      <c r="H717">
        <v>3240.1799316000001</v>
      </c>
      <c r="I717">
        <v>3104.7900390999998</v>
      </c>
      <c r="J717">
        <v>3162.1127929999998</v>
      </c>
      <c r="L717" t="str">
        <f t="shared" si="80"/>
        <v>30JAN2021:20:00:00</v>
      </c>
      <c r="M717">
        <v>20</v>
      </c>
      <c r="N717">
        <f t="shared" si="81"/>
        <v>-128.64013670000031</v>
      </c>
      <c r="O717">
        <f t="shared" si="82"/>
        <v>-128.64013670000031</v>
      </c>
      <c r="P717">
        <f t="shared" si="83"/>
        <v>0</v>
      </c>
      <c r="Q717">
        <f t="shared" si="84"/>
        <v>1</v>
      </c>
      <c r="R717">
        <f t="shared" si="85"/>
        <v>0</v>
      </c>
      <c r="S717">
        <f t="shared" si="86"/>
        <v>3.9012239787242962</v>
      </c>
    </row>
    <row r="718" spans="1:19" x14ac:dyDescent="0.2">
      <c r="A718" t="s">
        <v>740</v>
      </c>
      <c r="B718">
        <v>3164.0214844000002</v>
      </c>
      <c r="C718">
        <v>3090.8798827999999</v>
      </c>
      <c r="D718">
        <v>3024.0402832</v>
      </c>
      <c r="E718">
        <v>3088.4995116999999</v>
      </c>
      <c r="F718">
        <v>3090.8798827999999</v>
      </c>
      <c r="G718">
        <v>3058.3898926000002</v>
      </c>
      <c r="H718">
        <v>3078.8500976999999</v>
      </c>
      <c r="I718">
        <v>2953.0100097999998</v>
      </c>
      <c r="J718">
        <v>3040.9887695000002</v>
      </c>
      <c r="L718" t="str">
        <f t="shared" si="80"/>
        <v>30JAN2021:21:00:00</v>
      </c>
      <c r="M718">
        <v>21</v>
      </c>
      <c r="N718">
        <f t="shared" si="81"/>
        <v>-73.141601600000286</v>
      </c>
      <c r="O718">
        <f t="shared" si="82"/>
        <v>-73.141601600000286</v>
      </c>
      <c r="P718">
        <f t="shared" si="83"/>
        <v>0</v>
      </c>
      <c r="Q718">
        <f t="shared" si="84"/>
        <v>1</v>
      </c>
      <c r="R718">
        <f t="shared" si="85"/>
        <v>0</v>
      </c>
      <c r="S718">
        <f t="shared" si="86"/>
        <v>2.3116657696738199</v>
      </c>
    </row>
    <row r="719" spans="1:19" x14ac:dyDescent="0.2">
      <c r="A719" t="s">
        <v>741</v>
      </c>
      <c r="B719">
        <v>3021.8024902000002</v>
      </c>
      <c r="C719">
        <v>2978.5100097999998</v>
      </c>
      <c r="D719">
        <v>2915.9011230000001</v>
      </c>
      <c r="E719">
        <v>2982.8041991999999</v>
      </c>
      <c r="F719">
        <v>2978.5100097999998</v>
      </c>
      <c r="G719">
        <v>2955.5200195000002</v>
      </c>
      <c r="H719">
        <v>2953.2099609000002</v>
      </c>
      <c r="I719">
        <v>2829.8898926000002</v>
      </c>
      <c r="J719">
        <v>2924.3300780999998</v>
      </c>
      <c r="L719" t="str">
        <f t="shared" si="80"/>
        <v>30JAN2021:22:00:00</v>
      </c>
      <c r="M719">
        <v>22</v>
      </c>
      <c r="N719">
        <f t="shared" si="81"/>
        <v>-43.292480400000386</v>
      </c>
      <c r="O719">
        <f t="shared" si="82"/>
        <v>-43.292480400000386</v>
      </c>
      <c r="P719">
        <f t="shared" si="83"/>
        <v>0</v>
      </c>
      <c r="Q719">
        <f t="shared" si="84"/>
        <v>1</v>
      </c>
      <c r="R719">
        <f t="shared" si="85"/>
        <v>0</v>
      </c>
      <c r="S719">
        <f t="shared" si="86"/>
        <v>1.4326707500044136</v>
      </c>
    </row>
    <row r="720" spans="1:19" x14ac:dyDescent="0.2">
      <c r="A720" t="s">
        <v>742</v>
      </c>
      <c r="B720">
        <v>2868.1894530999998</v>
      </c>
      <c r="C720">
        <v>2825.0100097999998</v>
      </c>
      <c r="D720">
        <v>2780.7724609000002</v>
      </c>
      <c r="E720">
        <v>2846.9855957</v>
      </c>
      <c r="F720">
        <v>2825.0100097999998</v>
      </c>
      <c r="G720">
        <v>2871.6799316000001</v>
      </c>
      <c r="H720">
        <v>2821.0200195000002</v>
      </c>
      <c r="I720">
        <v>2700.6201172000001</v>
      </c>
      <c r="J720">
        <v>2793.2189941000001</v>
      </c>
      <c r="L720" t="str">
        <f t="shared" si="80"/>
        <v>30JAN2021:23:00:00</v>
      </c>
      <c r="M720">
        <v>23</v>
      </c>
      <c r="N720">
        <f t="shared" si="81"/>
        <v>-43.179443300000003</v>
      </c>
      <c r="O720">
        <f t="shared" si="82"/>
        <v>-43.179443300000003</v>
      </c>
      <c r="P720">
        <f t="shared" si="83"/>
        <v>0</v>
      </c>
      <c r="Q720">
        <f t="shared" si="84"/>
        <v>1</v>
      </c>
      <c r="R720">
        <f t="shared" si="85"/>
        <v>0</v>
      </c>
      <c r="S720">
        <f t="shared" si="86"/>
        <v>1.5054599427987836</v>
      </c>
    </row>
    <row r="721" spans="1:19" x14ac:dyDescent="0.2">
      <c r="A721" t="s">
        <v>743</v>
      </c>
      <c r="B721">
        <v>2715.8842773000001</v>
      </c>
      <c r="C721">
        <v>2686.7800293</v>
      </c>
      <c r="D721">
        <v>2644.1127929999998</v>
      </c>
      <c r="E721">
        <v>2705.8063965000001</v>
      </c>
      <c r="F721">
        <v>2686.7800293</v>
      </c>
      <c r="G721">
        <v>2787.8300780999998</v>
      </c>
      <c r="H721">
        <v>2643.3000487999998</v>
      </c>
      <c r="I721">
        <v>2561.3200683999999</v>
      </c>
      <c r="J721">
        <v>2651.8430176000002</v>
      </c>
      <c r="L721" t="str">
        <f t="shared" si="80"/>
        <v>31JAN2021:00:00:00</v>
      </c>
      <c r="M721">
        <v>24</v>
      </c>
      <c r="N721">
        <f t="shared" si="81"/>
        <v>-29.104248000000098</v>
      </c>
      <c r="O721">
        <f t="shared" si="82"/>
        <v>-29.104248000000098</v>
      </c>
      <c r="P721">
        <f t="shared" si="83"/>
        <v>0</v>
      </c>
      <c r="Q721">
        <f t="shared" si="84"/>
        <v>1</v>
      </c>
      <c r="R721">
        <f t="shared" si="85"/>
        <v>0</v>
      </c>
      <c r="S721">
        <f t="shared" si="86"/>
        <v>1.0716306376991189</v>
      </c>
    </row>
    <row r="722" spans="1:19" x14ac:dyDescent="0.2">
      <c r="A722" t="s">
        <v>744</v>
      </c>
      <c r="B722">
        <v>2574.46875</v>
      </c>
      <c r="C722">
        <v>2557.5700683999999</v>
      </c>
      <c r="D722">
        <v>2552.3195801000002</v>
      </c>
      <c r="E722">
        <v>2626.1367187999999</v>
      </c>
      <c r="F722">
        <v>2557.5700683999999</v>
      </c>
      <c r="G722">
        <v>2594.0300293</v>
      </c>
      <c r="H722">
        <v>2435.0400390999998</v>
      </c>
      <c r="I722">
        <v>2508.1499023000001</v>
      </c>
      <c r="J722">
        <v>2518.4838866999999</v>
      </c>
      <c r="L722" t="str">
        <f t="shared" si="80"/>
        <v>31JAN2021:01:00:00</v>
      </c>
      <c r="M722">
        <v>1</v>
      </c>
      <c r="N722">
        <f t="shared" si="81"/>
        <v>-16.898681600000145</v>
      </c>
      <c r="O722">
        <f t="shared" si="82"/>
        <v>-16.898681600000145</v>
      </c>
      <c r="P722">
        <f t="shared" si="83"/>
        <v>0</v>
      </c>
      <c r="Q722">
        <f t="shared" si="84"/>
        <v>1</v>
      </c>
      <c r="R722">
        <f t="shared" si="85"/>
        <v>0</v>
      </c>
      <c r="S722">
        <f t="shared" si="86"/>
        <v>0.65639490088975228</v>
      </c>
    </row>
    <row r="723" spans="1:19" x14ac:dyDescent="0.2">
      <c r="A723" t="s">
        <v>745</v>
      </c>
      <c r="B723">
        <v>2439.6108398000001</v>
      </c>
      <c r="C723">
        <v>2425.3601073999998</v>
      </c>
      <c r="D723">
        <v>2448.5183105000001</v>
      </c>
      <c r="E723">
        <v>2524.5253905999998</v>
      </c>
      <c r="F723">
        <v>2425.3601073999998</v>
      </c>
      <c r="G723">
        <v>2427.8400879000001</v>
      </c>
      <c r="H723">
        <v>2271.8100586</v>
      </c>
      <c r="I723">
        <v>2379.4299316000001</v>
      </c>
      <c r="J723">
        <v>2378.6948241999999</v>
      </c>
      <c r="L723" t="str">
        <f t="shared" si="80"/>
        <v>31JAN2021:02:00:00</v>
      </c>
      <c r="M723">
        <v>2</v>
      </c>
      <c r="N723">
        <f t="shared" si="81"/>
        <v>-14.250732400000288</v>
      </c>
      <c r="O723">
        <f t="shared" si="82"/>
        <v>-14.250732400000288</v>
      </c>
      <c r="P723">
        <f t="shared" si="83"/>
        <v>0</v>
      </c>
      <c r="Q723">
        <f t="shared" si="84"/>
        <v>1</v>
      </c>
      <c r="R723">
        <f t="shared" si="85"/>
        <v>0</v>
      </c>
      <c r="S723">
        <f t="shared" si="86"/>
        <v>0.58413957535819794</v>
      </c>
    </row>
    <row r="724" spans="1:19" x14ac:dyDescent="0.2">
      <c r="A724" t="s">
        <v>746</v>
      </c>
      <c r="B724">
        <v>2363.3647461</v>
      </c>
      <c r="C724">
        <v>2330.6201172000001</v>
      </c>
      <c r="D724">
        <v>2354.8188476999999</v>
      </c>
      <c r="E724">
        <v>2430.4169922000001</v>
      </c>
      <c r="F724">
        <v>2330.6201172000001</v>
      </c>
      <c r="G724">
        <v>2307.6699219000002</v>
      </c>
      <c r="H724">
        <v>2200.7600097999998</v>
      </c>
      <c r="I724">
        <v>2273.7199707</v>
      </c>
      <c r="J724">
        <v>2284.0859375</v>
      </c>
      <c r="L724" t="str">
        <f t="shared" si="80"/>
        <v>31JAN2021:03:00:00</v>
      </c>
      <c r="M724">
        <v>3</v>
      </c>
      <c r="N724">
        <f t="shared" si="81"/>
        <v>-32.744628899999952</v>
      </c>
      <c r="O724">
        <f t="shared" si="82"/>
        <v>-32.744628899999952</v>
      </c>
      <c r="P724">
        <f t="shared" si="83"/>
        <v>0</v>
      </c>
      <c r="Q724">
        <f t="shared" si="84"/>
        <v>1</v>
      </c>
      <c r="R724">
        <f t="shared" si="85"/>
        <v>0</v>
      </c>
      <c r="S724">
        <f t="shared" si="86"/>
        <v>1.3855089001405645</v>
      </c>
    </row>
    <row r="725" spans="1:19" x14ac:dyDescent="0.2">
      <c r="A725" t="s">
        <v>747</v>
      </c>
      <c r="B725">
        <v>2320.5261230000001</v>
      </c>
      <c r="C725">
        <v>2292.1499023000001</v>
      </c>
      <c r="D725">
        <v>2304.7692870999999</v>
      </c>
      <c r="E725">
        <v>2338.2478027000002</v>
      </c>
      <c r="F725">
        <v>2292.1499023000001</v>
      </c>
      <c r="G725">
        <v>2220.2099609000002</v>
      </c>
      <c r="H725">
        <v>2154.3500976999999</v>
      </c>
      <c r="I725">
        <v>2227.1000976999999</v>
      </c>
      <c r="J725">
        <v>2234.0224609000002</v>
      </c>
      <c r="L725" t="str">
        <f t="shared" si="80"/>
        <v>31JAN2021:04:00:00</v>
      </c>
      <c r="M725">
        <v>4</v>
      </c>
      <c r="N725">
        <f t="shared" si="81"/>
        <v>-28.376220699999976</v>
      </c>
      <c r="O725">
        <f t="shared" si="82"/>
        <v>-28.376220699999976</v>
      </c>
      <c r="P725">
        <f t="shared" si="83"/>
        <v>0</v>
      </c>
      <c r="Q725">
        <f t="shared" si="84"/>
        <v>1</v>
      </c>
      <c r="R725">
        <f t="shared" si="85"/>
        <v>0</v>
      </c>
      <c r="S725">
        <f t="shared" si="86"/>
        <v>1.2228356500169413</v>
      </c>
    </row>
    <row r="726" spans="1:19" x14ac:dyDescent="0.2">
      <c r="A726" t="s">
        <v>748</v>
      </c>
      <c r="B726">
        <v>2293.5134277000002</v>
      </c>
      <c r="C726">
        <v>2281</v>
      </c>
      <c r="D726">
        <v>2300.2758789</v>
      </c>
      <c r="E726">
        <v>2304.9404297000001</v>
      </c>
      <c r="F726">
        <v>2281</v>
      </c>
      <c r="G726">
        <v>2160.9399414</v>
      </c>
      <c r="H726">
        <v>2185.0600586</v>
      </c>
      <c r="I726">
        <v>2191.9799804999998</v>
      </c>
      <c r="J726">
        <v>2222.1621094000002</v>
      </c>
      <c r="L726" t="str">
        <f t="shared" si="80"/>
        <v>31JAN2021:05:00:00</v>
      </c>
      <c r="M726">
        <v>5</v>
      </c>
      <c r="N726">
        <f t="shared" si="81"/>
        <v>-12.513427700000193</v>
      </c>
      <c r="O726">
        <f t="shared" si="82"/>
        <v>-12.513427700000193</v>
      </c>
      <c r="P726">
        <f t="shared" si="83"/>
        <v>0</v>
      </c>
      <c r="Q726">
        <f t="shared" si="84"/>
        <v>1</v>
      </c>
      <c r="R726">
        <f t="shared" si="85"/>
        <v>0</v>
      </c>
      <c r="S726">
        <f t="shared" si="86"/>
        <v>0.54560080393987531</v>
      </c>
    </row>
    <row r="727" spans="1:19" x14ac:dyDescent="0.2">
      <c r="A727" t="s">
        <v>749</v>
      </c>
      <c r="B727">
        <v>2285.8432616999999</v>
      </c>
      <c r="C727">
        <v>2307.8300780999998</v>
      </c>
      <c r="D727">
        <v>2336.1079101999999</v>
      </c>
      <c r="E727">
        <v>2334.0104980000001</v>
      </c>
      <c r="F727">
        <v>2307.8300780999998</v>
      </c>
      <c r="G727">
        <v>2192.1201172000001</v>
      </c>
      <c r="H727">
        <v>2196.6899414</v>
      </c>
      <c r="I727">
        <v>2237.8701172000001</v>
      </c>
      <c r="J727">
        <v>2251.6259765999998</v>
      </c>
      <c r="L727" t="str">
        <f t="shared" si="80"/>
        <v>31JAN2021:06:00:00</v>
      </c>
      <c r="M727">
        <v>6</v>
      </c>
      <c r="N727">
        <f t="shared" si="81"/>
        <v>21.986816399999952</v>
      </c>
      <c r="O727">
        <f t="shared" si="82"/>
        <v>0</v>
      </c>
      <c r="P727">
        <f t="shared" si="83"/>
        <v>21.986816399999952</v>
      </c>
      <c r="Q727">
        <f t="shared" si="84"/>
        <v>0</v>
      </c>
      <c r="R727">
        <f t="shared" si="85"/>
        <v>1</v>
      </c>
      <c r="S727">
        <f t="shared" si="86"/>
        <v>0.9618689421272123</v>
      </c>
    </row>
    <row r="728" spans="1:19" x14ac:dyDescent="0.2">
      <c r="A728" t="s">
        <v>750</v>
      </c>
      <c r="B728">
        <v>2332.0036620999999</v>
      </c>
      <c r="C728">
        <v>2365.9899902000002</v>
      </c>
      <c r="D728">
        <v>2422.7890625</v>
      </c>
      <c r="E728">
        <v>2441.3852539</v>
      </c>
      <c r="F728">
        <v>2365.9899902000002</v>
      </c>
      <c r="G728">
        <v>2302.8701172000001</v>
      </c>
      <c r="H728">
        <v>2342.7099609000002</v>
      </c>
      <c r="I728">
        <v>2313.4799804999998</v>
      </c>
      <c r="J728">
        <v>2346.2524414</v>
      </c>
      <c r="L728" t="str">
        <f t="shared" si="80"/>
        <v>31JAN2021:07:00:00</v>
      </c>
      <c r="M728">
        <v>7</v>
      </c>
      <c r="N728">
        <f t="shared" si="81"/>
        <v>33.986328100000264</v>
      </c>
      <c r="O728">
        <f t="shared" si="82"/>
        <v>0</v>
      </c>
      <c r="P728">
        <f t="shared" si="83"/>
        <v>33.986328100000264</v>
      </c>
      <c r="Q728">
        <f t="shared" si="84"/>
        <v>0</v>
      </c>
      <c r="R728">
        <f t="shared" si="85"/>
        <v>1</v>
      </c>
      <c r="S728">
        <f t="shared" si="86"/>
        <v>1.4573874240572646</v>
      </c>
    </row>
    <row r="729" spans="1:19" x14ac:dyDescent="0.2">
      <c r="A729" t="s">
        <v>751</v>
      </c>
      <c r="B729">
        <v>2356.6306152000002</v>
      </c>
      <c r="C729">
        <v>2429.4599609000002</v>
      </c>
      <c r="D729">
        <v>2498.2373047000001</v>
      </c>
      <c r="E729">
        <v>2497.5410155999998</v>
      </c>
      <c r="F729">
        <v>2429.4599609000002</v>
      </c>
      <c r="G729">
        <v>2397.6101073999998</v>
      </c>
      <c r="H729">
        <v>2314.3300780999998</v>
      </c>
      <c r="I729">
        <v>2336.4699707</v>
      </c>
      <c r="J729">
        <v>2382.0458984000002</v>
      </c>
      <c r="L729" t="str">
        <f t="shared" si="80"/>
        <v>31JAN2021:08:00:00</v>
      </c>
      <c r="M729">
        <v>8</v>
      </c>
      <c r="N729">
        <f t="shared" si="81"/>
        <v>72.829345699999976</v>
      </c>
      <c r="O729">
        <f t="shared" si="82"/>
        <v>0</v>
      </c>
      <c r="P729">
        <f t="shared" si="83"/>
        <v>72.829345699999976</v>
      </c>
      <c r="Q729">
        <f t="shared" si="84"/>
        <v>0</v>
      </c>
      <c r="R729">
        <f t="shared" si="85"/>
        <v>1</v>
      </c>
      <c r="S729">
        <f t="shared" si="86"/>
        <v>3.0904014074271529</v>
      </c>
    </row>
    <row r="730" spans="1:19" x14ac:dyDescent="0.2">
      <c r="A730" t="s">
        <v>752</v>
      </c>
      <c r="B730">
        <v>2430.0664062999999</v>
      </c>
      <c r="C730">
        <v>2568.1000976999999</v>
      </c>
      <c r="D730">
        <v>2557.5959472999998</v>
      </c>
      <c r="E730">
        <v>2502.1037597999998</v>
      </c>
      <c r="F730">
        <v>2568.1000976999999</v>
      </c>
      <c r="G730">
        <v>2516.9799804999998</v>
      </c>
      <c r="H730">
        <v>2481.0400390999998</v>
      </c>
      <c r="I730">
        <v>2423.9199219000002</v>
      </c>
      <c r="J730">
        <v>2502.5869140999998</v>
      </c>
      <c r="L730" t="str">
        <f t="shared" si="80"/>
        <v>31JAN2021:09:00:00</v>
      </c>
      <c r="M730">
        <v>9</v>
      </c>
      <c r="N730">
        <f t="shared" si="81"/>
        <v>138.03369139999995</v>
      </c>
      <c r="O730">
        <f t="shared" si="82"/>
        <v>0</v>
      </c>
      <c r="P730">
        <f t="shared" si="83"/>
        <v>138.03369139999995</v>
      </c>
      <c r="Q730">
        <f t="shared" si="84"/>
        <v>0</v>
      </c>
      <c r="R730">
        <f t="shared" si="85"/>
        <v>1</v>
      </c>
      <c r="S730">
        <f t="shared" si="86"/>
        <v>5.6802435950780854</v>
      </c>
    </row>
    <row r="731" spans="1:19" x14ac:dyDescent="0.2">
      <c r="A731" t="s">
        <v>753</v>
      </c>
      <c r="B731">
        <v>2547.3386230000001</v>
      </c>
      <c r="C731">
        <v>2654.6298827999999</v>
      </c>
      <c r="D731">
        <v>2621.8002929999998</v>
      </c>
      <c r="E731">
        <v>2607.1120605000001</v>
      </c>
      <c r="F731">
        <v>2654.6298827999999</v>
      </c>
      <c r="G731">
        <v>2523.7399902000002</v>
      </c>
      <c r="H731">
        <v>2562.9099120999999</v>
      </c>
      <c r="I731">
        <v>2608.3200683999999</v>
      </c>
      <c r="J731">
        <v>2599.6574707</v>
      </c>
      <c r="L731" t="str">
        <f t="shared" si="80"/>
        <v>31JAN2021:10:00:00</v>
      </c>
      <c r="M731">
        <v>10</v>
      </c>
      <c r="N731">
        <f t="shared" si="81"/>
        <v>107.29125979999981</v>
      </c>
      <c r="O731">
        <f t="shared" si="82"/>
        <v>0</v>
      </c>
      <c r="P731">
        <f t="shared" si="83"/>
        <v>107.29125979999981</v>
      </c>
      <c r="Q731">
        <f t="shared" si="84"/>
        <v>0</v>
      </c>
      <c r="R731">
        <f t="shared" si="85"/>
        <v>1</v>
      </c>
      <c r="S731">
        <f t="shared" si="86"/>
        <v>4.2118962446242394</v>
      </c>
    </row>
    <row r="732" spans="1:19" x14ac:dyDescent="0.2">
      <c r="A732" t="s">
        <v>754</v>
      </c>
      <c r="B732">
        <v>2667.3334961</v>
      </c>
      <c r="C732">
        <v>2726.9399414</v>
      </c>
      <c r="D732">
        <v>2687.1899414</v>
      </c>
      <c r="E732">
        <v>2648.6269530999998</v>
      </c>
      <c r="F732">
        <v>2726.9399414</v>
      </c>
      <c r="G732">
        <v>2649.8000487999998</v>
      </c>
      <c r="H732">
        <v>2623.4599609000002</v>
      </c>
      <c r="I732">
        <v>2694.1799316000001</v>
      </c>
      <c r="J732">
        <v>2678.2687987999998</v>
      </c>
      <c r="L732" t="str">
        <f t="shared" si="80"/>
        <v>31JAN2021:11:00:00</v>
      </c>
      <c r="M732">
        <v>11</v>
      </c>
      <c r="N732">
        <f t="shared" si="81"/>
        <v>59.606445299999905</v>
      </c>
      <c r="O732">
        <f t="shared" si="82"/>
        <v>0</v>
      </c>
      <c r="P732">
        <f t="shared" si="83"/>
        <v>59.606445299999905</v>
      </c>
      <c r="Q732">
        <f t="shared" si="84"/>
        <v>0</v>
      </c>
      <c r="R732">
        <f t="shared" si="85"/>
        <v>1</v>
      </c>
      <c r="S732">
        <f t="shared" si="86"/>
        <v>2.2346828916276325</v>
      </c>
    </row>
    <row r="733" spans="1:19" x14ac:dyDescent="0.2">
      <c r="A733" t="s">
        <v>755</v>
      </c>
      <c r="B733">
        <v>2782.4677734000002</v>
      </c>
      <c r="C733">
        <v>2737.5700683999999</v>
      </c>
      <c r="D733">
        <v>2739.7685547000001</v>
      </c>
      <c r="E733">
        <v>2684.4609375</v>
      </c>
      <c r="F733">
        <v>2737.5700683999999</v>
      </c>
      <c r="G733">
        <v>2712.6298827999999</v>
      </c>
      <c r="H733">
        <v>2733.5600586</v>
      </c>
      <c r="I733">
        <v>2758.0600586</v>
      </c>
      <c r="J733">
        <v>2738.8471679999998</v>
      </c>
      <c r="L733" t="str">
        <f t="shared" si="80"/>
        <v>31JAN2021:12:00:00</v>
      </c>
      <c r="M733">
        <v>12</v>
      </c>
      <c r="N733">
        <f t="shared" si="81"/>
        <v>-44.897705000000315</v>
      </c>
      <c r="O733">
        <f t="shared" si="82"/>
        <v>-44.897705000000315</v>
      </c>
      <c r="P733">
        <f t="shared" si="83"/>
        <v>0</v>
      </c>
      <c r="Q733">
        <f t="shared" si="84"/>
        <v>1</v>
      </c>
      <c r="R733">
        <f t="shared" si="85"/>
        <v>0</v>
      </c>
      <c r="S733">
        <f t="shared" si="86"/>
        <v>1.6135929921351129</v>
      </c>
    </row>
    <row r="734" spans="1:19" x14ac:dyDescent="0.2">
      <c r="A734" t="s">
        <v>756</v>
      </c>
      <c r="B734">
        <v>2853.5998534999999</v>
      </c>
      <c r="C734">
        <v>2788.8601073999998</v>
      </c>
      <c r="D734">
        <v>2794.9282226999999</v>
      </c>
      <c r="E734">
        <v>2735.8308105000001</v>
      </c>
      <c r="F734">
        <v>2788.8601073999998</v>
      </c>
      <c r="G734">
        <v>2758.9599609000002</v>
      </c>
      <c r="H734">
        <v>2842.9299316000001</v>
      </c>
      <c r="I734">
        <v>2797.8100586</v>
      </c>
      <c r="J734">
        <v>2801.6362304999998</v>
      </c>
      <c r="L734" t="str">
        <f t="shared" si="80"/>
        <v>31JAN2021:13:00:00</v>
      </c>
      <c r="M734">
        <v>13</v>
      </c>
      <c r="N734">
        <f t="shared" si="81"/>
        <v>-64.739746100000048</v>
      </c>
      <c r="O734">
        <f t="shared" si="82"/>
        <v>-64.739746100000048</v>
      </c>
      <c r="P734">
        <f t="shared" si="83"/>
        <v>0</v>
      </c>
      <c r="Q734">
        <f t="shared" si="84"/>
        <v>1</v>
      </c>
      <c r="R734">
        <f t="shared" si="85"/>
        <v>0</v>
      </c>
      <c r="S734">
        <f t="shared" si="86"/>
        <v>2.2687044233127289</v>
      </c>
    </row>
    <row r="735" spans="1:19" x14ac:dyDescent="0.2">
      <c r="A735" t="s">
        <v>757</v>
      </c>
      <c r="B735">
        <v>2895.6552734000002</v>
      </c>
      <c r="C735">
        <v>2840.9099120999999</v>
      </c>
      <c r="D735">
        <v>2858.1997070000002</v>
      </c>
      <c r="E735">
        <v>2761.4667969000002</v>
      </c>
      <c r="F735">
        <v>2840.9099120999999</v>
      </c>
      <c r="G735">
        <v>2839.1101073999998</v>
      </c>
      <c r="H735">
        <v>2872.1000976999999</v>
      </c>
      <c r="I735">
        <v>2910.9199219000002</v>
      </c>
      <c r="J735">
        <v>2868.1462402000002</v>
      </c>
      <c r="L735" t="str">
        <f t="shared" si="80"/>
        <v>31JAN2021:14:00:00</v>
      </c>
      <c r="M735">
        <v>14</v>
      </c>
      <c r="N735">
        <f t="shared" si="81"/>
        <v>-54.745361300000241</v>
      </c>
      <c r="O735">
        <f t="shared" si="82"/>
        <v>-54.745361300000241</v>
      </c>
      <c r="P735">
        <f t="shared" si="83"/>
        <v>0</v>
      </c>
      <c r="Q735">
        <f t="shared" si="84"/>
        <v>1</v>
      </c>
      <c r="R735">
        <f t="shared" si="85"/>
        <v>0</v>
      </c>
      <c r="S735">
        <f t="shared" si="86"/>
        <v>1.8906035467308826</v>
      </c>
    </row>
    <row r="736" spans="1:19" x14ac:dyDescent="0.2">
      <c r="A736" t="s">
        <v>758</v>
      </c>
      <c r="B736">
        <v>2914.2614745999999</v>
      </c>
      <c r="C736">
        <v>2883.5200195000002</v>
      </c>
      <c r="D736">
        <v>2920.2036133000001</v>
      </c>
      <c r="E736">
        <v>2817.2768554999998</v>
      </c>
      <c r="F736">
        <v>2883.5200195000002</v>
      </c>
      <c r="G736">
        <v>2800.0100097999998</v>
      </c>
      <c r="H736">
        <v>2882.6000976999999</v>
      </c>
      <c r="I736">
        <v>2939.9599609000002</v>
      </c>
      <c r="J736">
        <v>2891.5466308999999</v>
      </c>
      <c r="L736" t="str">
        <f t="shared" si="80"/>
        <v>31JAN2021:15:00:00</v>
      </c>
      <c r="M736">
        <v>15</v>
      </c>
      <c r="N736">
        <f t="shared" si="81"/>
        <v>-30.741455099999712</v>
      </c>
      <c r="O736">
        <f t="shared" si="82"/>
        <v>-30.741455099999712</v>
      </c>
      <c r="P736">
        <f t="shared" si="83"/>
        <v>0</v>
      </c>
      <c r="Q736">
        <f t="shared" si="84"/>
        <v>1</v>
      </c>
      <c r="R736">
        <f t="shared" si="85"/>
        <v>0</v>
      </c>
      <c r="S736">
        <f t="shared" si="86"/>
        <v>1.0548626253318318</v>
      </c>
    </row>
    <row r="737" spans="1:19" x14ac:dyDescent="0.2">
      <c r="A737" t="s">
        <v>759</v>
      </c>
      <c r="B737">
        <v>2908.6442870999999</v>
      </c>
      <c r="C737">
        <v>2907.0100097999998</v>
      </c>
      <c r="D737">
        <v>2952.4318847999998</v>
      </c>
      <c r="E737">
        <v>2866.1237793</v>
      </c>
      <c r="F737">
        <v>2907.0100097999998</v>
      </c>
      <c r="G737">
        <v>2813.4899902000002</v>
      </c>
      <c r="H737">
        <v>2954.3999023000001</v>
      </c>
      <c r="I737">
        <v>2965.8100586</v>
      </c>
      <c r="J737">
        <v>2927.5454101999999</v>
      </c>
      <c r="L737" t="str">
        <f t="shared" si="80"/>
        <v>31JAN2021:16:00:00</v>
      </c>
      <c r="M737">
        <v>16</v>
      </c>
      <c r="N737">
        <f t="shared" si="81"/>
        <v>-1.6342773000001216</v>
      </c>
      <c r="O737">
        <f t="shared" si="82"/>
        <v>-1.6342773000001216</v>
      </c>
      <c r="P737">
        <f t="shared" si="83"/>
        <v>0</v>
      </c>
      <c r="Q737">
        <f t="shared" si="84"/>
        <v>1</v>
      </c>
      <c r="R737">
        <f t="shared" si="85"/>
        <v>0</v>
      </c>
      <c r="S737">
        <f t="shared" si="86"/>
        <v>5.6186908356179302E-2</v>
      </c>
    </row>
    <row r="738" spans="1:19" x14ac:dyDescent="0.2">
      <c r="A738" t="s">
        <v>760</v>
      </c>
      <c r="B738">
        <v>2907.8864745999999</v>
      </c>
      <c r="C738">
        <v>2900.2199707</v>
      </c>
      <c r="D738">
        <v>2948.4074707</v>
      </c>
      <c r="E738">
        <v>2874.7749023000001</v>
      </c>
      <c r="F738">
        <v>2900.2199707</v>
      </c>
      <c r="G738">
        <v>2840.0600586</v>
      </c>
      <c r="H738">
        <v>2903.1699219000002</v>
      </c>
      <c r="I738">
        <v>2881.8000487999998</v>
      </c>
      <c r="J738">
        <v>2894.8559570000002</v>
      </c>
      <c r="L738" t="str">
        <f t="shared" si="80"/>
        <v>31JAN2021:17:00:00</v>
      </c>
      <c r="M738">
        <v>17</v>
      </c>
      <c r="N738">
        <f t="shared" si="81"/>
        <v>-7.6665038999999524</v>
      </c>
      <c r="O738">
        <f t="shared" si="82"/>
        <v>-7.6665038999999524</v>
      </c>
      <c r="P738">
        <f t="shared" si="83"/>
        <v>0</v>
      </c>
      <c r="Q738">
        <f t="shared" si="84"/>
        <v>1</v>
      </c>
      <c r="R738">
        <f t="shared" si="85"/>
        <v>0</v>
      </c>
      <c r="S738">
        <f t="shared" si="86"/>
        <v>0.26364522710793009</v>
      </c>
    </row>
    <row r="739" spans="1:19" x14ac:dyDescent="0.2">
      <c r="A739" t="s">
        <v>761</v>
      </c>
      <c r="B739">
        <v>2907.4653320000002</v>
      </c>
      <c r="C739">
        <v>2872.1799316000001</v>
      </c>
      <c r="D739">
        <v>2928.2648926000002</v>
      </c>
      <c r="E739">
        <v>2870.6252441000001</v>
      </c>
      <c r="F739">
        <v>2872.1799316000001</v>
      </c>
      <c r="G739">
        <v>2833.1101073999998</v>
      </c>
      <c r="H739">
        <v>2903.5900879000001</v>
      </c>
      <c r="I739">
        <v>2917.8701172000001</v>
      </c>
      <c r="J739">
        <v>2893.5820312999999</v>
      </c>
      <c r="L739" t="str">
        <f t="shared" si="80"/>
        <v>31JAN2021:18:00:00</v>
      </c>
      <c r="M739">
        <v>18</v>
      </c>
      <c r="N739">
        <f t="shared" si="81"/>
        <v>-35.285400400000071</v>
      </c>
      <c r="O739">
        <f t="shared" si="82"/>
        <v>-35.285400400000071</v>
      </c>
      <c r="P739">
        <f t="shared" si="83"/>
        <v>0</v>
      </c>
      <c r="Q739">
        <f t="shared" si="84"/>
        <v>1</v>
      </c>
      <c r="R739">
        <f t="shared" si="85"/>
        <v>0</v>
      </c>
      <c r="S739">
        <f t="shared" si="86"/>
        <v>1.2136137965823239</v>
      </c>
    </row>
    <row r="740" spans="1:19" x14ac:dyDescent="0.2">
      <c r="A740" t="s">
        <v>762</v>
      </c>
      <c r="B740">
        <v>2987.7844237999998</v>
      </c>
      <c r="C740">
        <v>2937.4399414</v>
      </c>
      <c r="D740">
        <v>3008.3669433999999</v>
      </c>
      <c r="E740">
        <v>2986.7963866999999</v>
      </c>
      <c r="F740">
        <v>2937.4399414</v>
      </c>
      <c r="G740">
        <v>2917.3999023000001</v>
      </c>
      <c r="H740">
        <v>2964.7099609000002</v>
      </c>
      <c r="I740">
        <v>2999.0800780999998</v>
      </c>
      <c r="J740">
        <v>2966.0283202999999</v>
      </c>
      <c r="L740" t="str">
        <f t="shared" si="80"/>
        <v>31JAN2021:19:00:00</v>
      </c>
      <c r="M740">
        <v>19</v>
      </c>
      <c r="N740">
        <f t="shared" si="81"/>
        <v>-50.344482399999833</v>
      </c>
      <c r="O740">
        <f t="shared" si="82"/>
        <v>-50.344482399999833</v>
      </c>
      <c r="P740">
        <f t="shared" si="83"/>
        <v>0</v>
      </c>
      <c r="Q740">
        <f t="shared" si="84"/>
        <v>1</v>
      </c>
      <c r="R740">
        <f t="shared" si="85"/>
        <v>0</v>
      </c>
      <c r="S740">
        <f t="shared" si="86"/>
        <v>1.6850105382090932</v>
      </c>
    </row>
    <row r="741" spans="1:19" x14ac:dyDescent="0.2">
      <c r="A741" t="s">
        <v>763</v>
      </c>
      <c r="B741">
        <v>3048.5764159999999</v>
      </c>
      <c r="C741">
        <v>2962.9099120999999</v>
      </c>
      <c r="D741">
        <v>2989.7932129000001</v>
      </c>
      <c r="E741">
        <v>2993.7666015999998</v>
      </c>
      <c r="F741">
        <v>2962.9099120999999</v>
      </c>
      <c r="G741">
        <v>3036.5400390999998</v>
      </c>
      <c r="H741">
        <v>3002.1899414</v>
      </c>
      <c r="I741">
        <v>3058.4399414</v>
      </c>
      <c r="J741">
        <v>3009.1767577999999</v>
      </c>
      <c r="L741" t="str">
        <f t="shared" si="80"/>
        <v>31JAN2021:20:00:00</v>
      </c>
      <c r="M741">
        <v>20</v>
      </c>
      <c r="N741">
        <f t="shared" si="81"/>
        <v>-85.666503899999952</v>
      </c>
      <c r="O741">
        <f t="shared" si="82"/>
        <v>-85.666503899999952</v>
      </c>
      <c r="P741">
        <f t="shared" si="83"/>
        <v>0</v>
      </c>
      <c r="Q741">
        <f t="shared" si="84"/>
        <v>1</v>
      </c>
      <c r="R741">
        <f t="shared" si="85"/>
        <v>0</v>
      </c>
      <c r="S741">
        <f t="shared" si="86"/>
        <v>2.810049420129082</v>
      </c>
    </row>
    <row r="742" spans="1:19" x14ac:dyDescent="0.2">
      <c r="A742" t="s">
        <v>764</v>
      </c>
      <c r="B742">
        <v>3040.5944823999998</v>
      </c>
      <c r="C742">
        <v>2929.1799316000001</v>
      </c>
      <c r="D742">
        <v>2903.1235351999999</v>
      </c>
      <c r="E742">
        <v>2918.0451659999999</v>
      </c>
      <c r="F742">
        <v>2929.1799316000001</v>
      </c>
      <c r="G742">
        <v>2970.4899902000002</v>
      </c>
      <c r="H742">
        <v>2991.4099120999999</v>
      </c>
      <c r="I742">
        <v>3029.7800293</v>
      </c>
      <c r="J742">
        <v>2971.7941894999999</v>
      </c>
      <c r="L742" t="str">
        <f t="shared" si="80"/>
        <v>31JAN2021:21:00:00</v>
      </c>
      <c r="M742">
        <v>21</v>
      </c>
      <c r="N742">
        <f t="shared" si="81"/>
        <v>-111.41455079999969</v>
      </c>
      <c r="O742">
        <f t="shared" si="82"/>
        <v>-111.41455079999969</v>
      </c>
      <c r="P742">
        <f t="shared" si="83"/>
        <v>0</v>
      </c>
      <c r="Q742">
        <f t="shared" si="84"/>
        <v>1</v>
      </c>
      <c r="R742">
        <f t="shared" si="85"/>
        <v>0</v>
      </c>
      <c r="S742">
        <f t="shared" si="86"/>
        <v>3.6642357751059929</v>
      </c>
    </row>
    <row r="743" spans="1:19" x14ac:dyDescent="0.2">
      <c r="A743" t="s">
        <v>765</v>
      </c>
      <c r="B743">
        <v>2970.2377929999998</v>
      </c>
      <c r="C743">
        <v>2860.25</v>
      </c>
      <c r="D743">
        <v>2825.3115234000002</v>
      </c>
      <c r="E743">
        <v>2847.1550293</v>
      </c>
      <c r="F743">
        <v>2860.25</v>
      </c>
      <c r="G743">
        <v>2875.9499512000002</v>
      </c>
      <c r="H743">
        <v>2922.0600586</v>
      </c>
      <c r="I743">
        <v>2973.8601073999998</v>
      </c>
      <c r="J743">
        <v>2901.7004394999999</v>
      </c>
      <c r="L743" t="str">
        <f t="shared" si="80"/>
        <v>31JAN2021:22:00:00</v>
      </c>
      <c r="M743">
        <v>22</v>
      </c>
      <c r="N743">
        <f t="shared" si="81"/>
        <v>-109.98779299999978</v>
      </c>
      <c r="O743">
        <f t="shared" si="82"/>
        <v>-109.98779299999978</v>
      </c>
      <c r="P743">
        <f t="shared" si="83"/>
        <v>0</v>
      </c>
      <c r="Q743">
        <f t="shared" si="84"/>
        <v>1</v>
      </c>
      <c r="R743">
        <f t="shared" si="85"/>
        <v>0</v>
      </c>
      <c r="S743">
        <f t="shared" si="86"/>
        <v>3.7029962132732108</v>
      </c>
    </row>
    <row r="744" spans="1:19" x14ac:dyDescent="0.2">
      <c r="A744" t="s">
        <v>766</v>
      </c>
      <c r="B744">
        <v>2821.671875</v>
      </c>
      <c r="C744">
        <v>2747.0900879000001</v>
      </c>
      <c r="D744">
        <v>2706.4011230000001</v>
      </c>
      <c r="E744">
        <v>2741.0009765999998</v>
      </c>
      <c r="F744">
        <v>2747.0900879000001</v>
      </c>
      <c r="G744">
        <v>2792.1000976999999</v>
      </c>
      <c r="H744">
        <v>2850.9099120999999</v>
      </c>
      <c r="I744">
        <v>2734.2199707</v>
      </c>
      <c r="J744">
        <v>2770.3676758000001</v>
      </c>
      <c r="L744" t="str">
        <f t="shared" si="80"/>
        <v>31JAN2021:23:00:00</v>
      </c>
      <c r="M744">
        <v>23</v>
      </c>
      <c r="N744">
        <f t="shared" si="81"/>
        <v>-74.581787099999929</v>
      </c>
      <c r="O744">
        <f t="shared" si="82"/>
        <v>-74.581787099999929</v>
      </c>
      <c r="P744">
        <f t="shared" si="83"/>
        <v>0</v>
      </c>
      <c r="Q744">
        <f t="shared" si="84"/>
        <v>1</v>
      </c>
      <c r="R744">
        <f t="shared" si="85"/>
        <v>0</v>
      </c>
      <c r="S744">
        <f t="shared" si="86"/>
        <v>2.6431771801956927</v>
      </c>
    </row>
    <row r="745" spans="1:19" x14ac:dyDescent="0.2">
      <c r="A745" t="s">
        <v>767</v>
      </c>
      <c r="B745">
        <v>2647.3242187999999</v>
      </c>
      <c r="C745">
        <v>2632.8601073999998</v>
      </c>
      <c r="D745">
        <v>2568.6413573999998</v>
      </c>
      <c r="E745">
        <v>2596.5793457</v>
      </c>
      <c r="F745">
        <v>2632.8601073999998</v>
      </c>
      <c r="G745">
        <v>2708.2299804999998</v>
      </c>
      <c r="H745">
        <v>2628.6201172000001</v>
      </c>
      <c r="I745">
        <v>2635.6499023000001</v>
      </c>
      <c r="J745">
        <v>2633.8916015999998</v>
      </c>
      <c r="L745" t="str">
        <f t="shared" si="80"/>
        <v>01FEB2021:00:00:00</v>
      </c>
      <c r="M745">
        <v>24</v>
      </c>
      <c r="N745">
        <f t="shared" si="81"/>
        <v>-14.464111400000093</v>
      </c>
      <c r="O745">
        <f t="shared" si="82"/>
        <v>-14.464111400000093</v>
      </c>
      <c r="P745">
        <f t="shared" si="83"/>
        <v>0</v>
      </c>
      <c r="Q745">
        <f t="shared" si="84"/>
        <v>1</v>
      </c>
      <c r="R745">
        <f t="shared" si="85"/>
        <v>0</v>
      </c>
      <c r="S745">
        <f t="shared" si="86"/>
        <v>0.54636720720805776</v>
      </c>
    </row>
  </sheetData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DDE5C-1A83-4520-8F35-4B133EC6B2F6}">
  <dimension ref="A1:AB745"/>
  <sheetViews>
    <sheetView topLeftCell="Y25" workbookViewId="0">
      <selection activeCell="Y16" sqref="A1:XFD1048576"/>
    </sheetView>
  </sheetViews>
  <sheetFormatPr defaultRowHeight="14.25" x14ac:dyDescent="0.2"/>
  <cols>
    <col min="22" max="22" width="11.5" bestFit="1" customWidth="1"/>
    <col min="23" max="23" width="15.625" bestFit="1" customWidth="1"/>
    <col min="24" max="24" width="14.375" bestFit="1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</row>
    <row r="2" spans="1:28" x14ac:dyDescent="0.2">
      <c r="A2" t="s">
        <v>18</v>
      </c>
      <c r="B2">
        <v>1907.1678466999999</v>
      </c>
      <c r="C2">
        <v>1571.1490478999999</v>
      </c>
      <c r="D2">
        <v>1571.1490478999999</v>
      </c>
      <c r="E2">
        <v>1673.9385986</v>
      </c>
      <c r="F2">
        <v>1810.3000488</v>
      </c>
      <c r="G2">
        <v>1718.8100586</v>
      </c>
      <c r="H2">
        <v>1897.3100586</v>
      </c>
      <c r="I2">
        <v>1783.6300048999999</v>
      </c>
      <c r="J2">
        <v>1784.0549315999999</v>
      </c>
      <c r="L2" t="str">
        <f>A2</f>
        <v>01JAN2021:01:00:00</v>
      </c>
      <c r="M2">
        <v>1</v>
      </c>
      <c r="N2">
        <f>C2-B2</f>
        <v>-336.01879880000001</v>
      </c>
      <c r="O2">
        <f>IF(N2&lt;0,N2,0)</f>
        <v>-336.01879880000001</v>
      </c>
      <c r="P2">
        <f>IF(N2&gt;0,N2,0)</f>
        <v>0</v>
      </c>
      <c r="Q2">
        <f>IF(O2&lt;0,1,0)</f>
        <v>1</v>
      </c>
      <c r="R2">
        <f>IF(P2&gt;0,1,0)</f>
        <v>0</v>
      </c>
      <c r="S2">
        <f>ABS((B2-C2)/B2)*100</f>
        <v>17.618732372266983</v>
      </c>
      <c r="T2">
        <f>AVERAGE(S2:S745)</f>
        <v>9.5533341605695838</v>
      </c>
      <c r="V2" s="2" t="s">
        <v>19</v>
      </c>
      <c r="W2" s="2" t="s">
        <v>20</v>
      </c>
      <c r="X2" t="s">
        <v>21</v>
      </c>
      <c r="Z2" t="s">
        <v>10</v>
      </c>
      <c r="AA2" t="s">
        <v>20</v>
      </c>
      <c r="AB2" t="s">
        <v>21</v>
      </c>
    </row>
    <row r="3" spans="1:28" x14ac:dyDescent="0.2">
      <c r="A3" t="s">
        <v>22</v>
      </c>
      <c r="B3">
        <v>1917.2861327999999</v>
      </c>
      <c r="C3">
        <v>1549.3480225000001</v>
      </c>
      <c r="D3">
        <v>1549.3480225000001</v>
      </c>
      <c r="E3">
        <v>1709.0800781</v>
      </c>
      <c r="F3">
        <v>1757.2199707</v>
      </c>
      <c r="G3">
        <v>2069.5</v>
      </c>
      <c r="H3">
        <v>1824.0300293</v>
      </c>
      <c r="I3">
        <v>1828.9799805</v>
      </c>
      <c r="J3">
        <v>1804.9134521000001</v>
      </c>
      <c r="L3" t="str">
        <f t="shared" ref="L3:L66" si="0">A3</f>
        <v>01JAN2021:02:00:00</v>
      </c>
      <c r="M3">
        <v>2</v>
      </c>
      <c r="N3">
        <f t="shared" ref="N3:N66" si="1">C3-B3</f>
        <v>-367.93811029999983</v>
      </c>
      <c r="O3">
        <f t="shared" ref="O3:O66" si="2">IF(N3&lt;0,N3,0)</f>
        <v>-367.93811029999983</v>
      </c>
      <c r="P3">
        <f t="shared" ref="P3:P66" si="3">IF(N3&gt;0,N3,0)</f>
        <v>0</v>
      </c>
      <c r="Q3">
        <f t="shared" ref="Q3:Q66" si="4">IF(O3&lt;0,1,0)</f>
        <v>1</v>
      </c>
      <c r="R3">
        <f t="shared" ref="R3:R66" si="5">IF(P3&gt;0,1,0)</f>
        <v>0</v>
      </c>
      <c r="S3">
        <f t="shared" ref="S3:S66" si="6">ABS((B3-C3)/B3)*100</f>
        <v>19.190568585746977</v>
      </c>
      <c r="V3" s="1">
        <v>1</v>
      </c>
      <c r="W3">
        <v>-41.703030487096783</v>
      </c>
      <c r="X3">
        <v>79.571450498064493</v>
      </c>
      <c r="Z3">
        <v>1</v>
      </c>
      <c r="AA3">
        <f>W3</f>
        <v>-41.703030487096783</v>
      </c>
      <c r="AB3">
        <f>X3</f>
        <v>79.571450498064493</v>
      </c>
    </row>
    <row r="4" spans="1:28" x14ac:dyDescent="0.2">
      <c r="A4" t="s">
        <v>23</v>
      </c>
      <c r="B4">
        <v>1915.6911620999999</v>
      </c>
      <c r="C4">
        <v>1547.9543457</v>
      </c>
      <c r="D4">
        <v>1547.9543457</v>
      </c>
      <c r="E4">
        <v>1724.2834473</v>
      </c>
      <c r="F4">
        <v>1794.0400391000001</v>
      </c>
      <c r="G4">
        <v>1924.8699951000001</v>
      </c>
      <c r="H4">
        <v>1831.9799805</v>
      </c>
      <c r="I4">
        <v>1804.7800293</v>
      </c>
      <c r="J4">
        <v>1791.8029785000001</v>
      </c>
      <c r="L4" t="str">
        <f t="shared" si="0"/>
        <v>01JAN2021:03:00:00</v>
      </c>
      <c r="M4">
        <v>3</v>
      </c>
      <c r="N4">
        <f t="shared" si="1"/>
        <v>-367.73681639999995</v>
      </c>
      <c r="O4">
        <f t="shared" si="2"/>
        <v>-367.73681639999995</v>
      </c>
      <c r="P4">
        <f t="shared" si="3"/>
        <v>0</v>
      </c>
      <c r="Q4">
        <f t="shared" si="4"/>
        <v>1</v>
      </c>
      <c r="R4">
        <f t="shared" si="5"/>
        <v>0</v>
      </c>
      <c r="S4">
        <f t="shared" si="6"/>
        <v>19.196038676551765</v>
      </c>
      <c r="V4" s="1">
        <v>2</v>
      </c>
      <c r="W4">
        <v>-47.26202589677419</v>
      </c>
      <c r="X4">
        <v>86.431902475483895</v>
      </c>
      <c r="Z4">
        <v>2</v>
      </c>
      <c r="AA4">
        <f t="shared" ref="AA4:AB26" si="7">W4</f>
        <v>-47.26202589677419</v>
      </c>
      <c r="AB4">
        <f t="shared" si="7"/>
        <v>86.431902475483895</v>
      </c>
    </row>
    <row r="5" spans="1:28" x14ac:dyDescent="0.2">
      <c r="A5" t="s">
        <v>24</v>
      </c>
      <c r="B5">
        <v>1899.104126</v>
      </c>
      <c r="C5">
        <v>1515.3730469</v>
      </c>
      <c r="D5">
        <v>1515.3730469</v>
      </c>
      <c r="E5">
        <v>1631.7797852000001</v>
      </c>
      <c r="F5">
        <v>1800.5899658000001</v>
      </c>
      <c r="G5">
        <v>1885.1099853999999</v>
      </c>
      <c r="H5">
        <v>1802.7099608999999</v>
      </c>
      <c r="I5">
        <v>1767.9599608999999</v>
      </c>
      <c r="J5">
        <v>1767.8752440999999</v>
      </c>
      <c r="L5" t="str">
        <f t="shared" si="0"/>
        <v>01JAN2021:04:00:00</v>
      </c>
      <c r="M5">
        <v>4</v>
      </c>
      <c r="N5">
        <f t="shared" si="1"/>
        <v>-383.73107909999999</v>
      </c>
      <c r="O5">
        <f t="shared" si="2"/>
        <v>-383.73107909999999</v>
      </c>
      <c r="P5">
        <f t="shared" si="3"/>
        <v>0</v>
      </c>
      <c r="Q5">
        <f t="shared" si="4"/>
        <v>1</v>
      </c>
      <c r="R5">
        <f t="shared" si="5"/>
        <v>0</v>
      </c>
      <c r="S5">
        <f t="shared" si="6"/>
        <v>20.205899921255817</v>
      </c>
      <c r="V5" s="1">
        <v>3</v>
      </c>
      <c r="W5">
        <v>-43.920103012903226</v>
      </c>
      <c r="X5">
        <v>100.30904855935484</v>
      </c>
      <c r="Z5">
        <v>3</v>
      </c>
      <c r="AA5">
        <f t="shared" si="7"/>
        <v>-43.920103012903226</v>
      </c>
      <c r="AB5">
        <f t="shared" si="7"/>
        <v>100.30904855935484</v>
      </c>
    </row>
    <row r="6" spans="1:28" x14ac:dyDescent="0.2">
      <c r="A6" t="s">
        <v>25</v>
      </c>
      <c r="B6">
        <v>1856.815918</v>
      </c>
      <c r="C6">
        <v>1499.005249</v>
      </c>
      <c r="D6">
        <v>1499.005249</v>
      </c>
      <c r="E6">
        <v>1547.8918457</v>
      </c>
      <c r="F6">
        <v>1753.5799560999999</v>
      </c>
      <c r="G6">
        <v>1879.25</v>
      </c>
      <c r="H6">
        <v>1833.3100586</v>
      </c>
      <c r="I6">
        <v>1761.8900146000001</v>
      </c>
      <c r="J6">
        <v>1759.4769286999999</v>
      </c>
      <c r="L6" t="str">
        <f t="shared" si="0"/>
        <v>01JAN2021:05:00:00</v>
      </c>
      <c r="M6">
        <v>5</v>
      </c>
      <c r="N6">
        <f t="shared" si="1"/>
        <v>-357.81066899999996</v>
      </c>
      <c r="O6">
        <f t="shared" si="2"/>
        <v>-357.81066899999996</v>
      </c>
      <c r="P6">
        <f t="shared" si="3"/>
        <v>0</v>
      </c>
      <c r="Q6">
        <f t="shared" si="4"/>
        <v>1</v>
      </c>
      <c r="R6">
        <f t="shared" si="5"/>
        <v>0</v>
      </c>
      <c r="S6">
        <f t="shared" si="6"/>
        <v>19.270120722866398</v>
      </c>
      <c r="V6" s="1">
        <v>4</v>
      </c>
      <c r="W6">
        <v>-48.366077048387105</v>
      </c>
      <c r="X6">
        <v>102.78370715483869</v>
      </c>
      <c r="Z6">
        <v>4</v>
      </c>
      <c r="AA6">
        <f t="shared" si="7"/>
        <v>-48.366077048387105</v>
      </c>
      <c r="AB6">
        <f t="shared" si="7"/>
        <v>102.78370715483869</v>
      </c>
    </row>
    <row r="7" spans="1:28" x14ac:dyDescent="0.2">
      <c r="A7" t="s">
        <v>26</v>
      </c>
      <c r="B7">
        <v>1748.137207</v>
      </c>
      <c r="C7">
        <v>1535.7641602000001</v>
      </c>
      <c r="D7">
        <v>1535.7641602000001</v>
      </c>
      <c r="E7">
        <v>1579.2652588000001</v>
      </c>
      <c r="F7">
        <v>1781.9300536999999</v>
      </c>
      <c r="G7">
        <v>1905.8100586</v>
      </c>
      <c r="H7">
        <v>1828.6199951000001</v>
      </c>
      <c r="I7">
        <v>1782.1800536999999</v>
      </c>
      <c r="J7">
        <v>1778.3792725000001</v>
      </c>
      <c r="L7" t="str">
        <f t="shared" si="0"/>
        <v>01JAN2021:06:00:00</v>
      </c>
      <c r="M7">
        <v>6</v>
      </c>
      <c r="N7">
        <f t="shared" si="1"/>
        <v>-212.37304679999988</v>
      </c>
      <c r="O7">
        <f t="shared" si="2"/>
        <v>-212.37304679999988</v>
      </c>
      <c r="P7">
        <f t="shared" si="3"/>
        <v>0</v>
      </c>
      <c r="Q7">
        <f t="shared" si="4"/>
        <v>1</v>
      </c>
      <c r="R7">
        <f t="shared" si="5"/>
        <v>0</v>
      </c>
      <c r="S7">
        <f t="shared" si="6"/>
        <v>12.148534219716993</v>
      </c>
      <c r="V7" s="1">
        <v>5</v>
      </c>
      <c r="W7">
        <v>-46.39852807096775</v>
      </c>
      <c r="X7">
        <v>91.748800951612907</v>
      </c>
      <c r="Z7">
        <v>5</v>
      </c>
      <c r="AA7">
        <f t="shared" si="7"/>
        <v>-46.39852807096775</v>
      </c>
      <c r="AB7">
        <f t="shared" si="7"/>
        <v>91.748800951612907</v>
      </c>
    </row>
    <row r="8" spans="1:28" x14ac:dyDescent="0.2">
      <c r="A8" t="s">
        <v>27</v>
      </c>
      <c r="B8">
        <v>1806.8696289</v>
      </c>
      <c r="C8">
        <v>1595.9122314000001</v>
      </c>
      <c r="D8">
        <v>1595.9122314000001</v>
      </c>
      <c r="E8">
        <v>1629.5546875</v>
      </c>
      <c r="F8">
        <v>1816.6999512</v>
      </c>
      <c r="G8">
        <v>1898.2299805</v>
      </c>
      <c r="H8">
        <v>1897.9200439000001</v>
      </c>
      <c r="I8">
        <v>1818.2900391000001</v>
      </c>
      <c r="J8">
        <v>1819.9952393000001</v>
      </c>
      <c r="L8" t="str">
        <f t="shared" si="0"/>
        <v>01JAN2021:07:00:00</v>
      </c>
      <c r="M8">
        <v>7</v>
      </c>
      <c r="N8">
        <f t="shared" si="1"/>
        <v>-210.95739749999984</v>
      </c>
      <c r="O8">
        <f t="shared" si="2"/>
        <v>-210.95739749999984</v>
      </c>
      <c r="P8">
        <f t="shared" si="3"/>
        <v>0</v>
      </c>
      <c r="Q8">
        <f t="shared" si="4"/>
        <v>1</v>
      </c>
      <c r="R8">
        <f t="shared" si="5"/>
        <v>0</v>
      </c>
      <c r="S8">
        <f t="shared" si="6"/>
        <v>11.675297106434188</v>
      </c>
      <c r="V8" s="1">
        <v>6</v>
      </c>
      <c r="W8">
        <v>-43.746967932258052</v>
      </c>
      <c r="X8">
        <v>96.479669393548377</v>
      </c>
      <c r="Z8">
        <v>6</v>
      </c>
      <c r="AA8">
        <f t="shared" si="7"/>
        <v>-43.746967932258052</v>
      </c>
      <c r="AB8">
        <f t="shared" si="7"/>
        <v>96.479669393548377</v>
      </c>
    </row>
    <row r="9" spans="1:28" x14ac:dyDescent="0.2">
      <c r="A9" t="s">
        <v>28</v>
      </c>
      <c r="B9">
        <v>1894.5748291</v>
      </c>
      <c r="C9">
        <v>1662.5616454999999</v>
      </c>
      <c r="D9">
        <v>1662.5616454999999</v>
      </c>
      <c r="E9">
        <v>1701.5194091999999</v>
      </c>
      <c r="F9">
        <v>1800.6199951000001</v>
      </c>
      <c r="G9">
        <v>1904.7700195</v>
      </c>
      <c r="H9">
        <v>1896.5999756000001</v>
      </c>
      <c r="I9">
        <v>1818.6500243999999</v>
      </c>
      <c r="J9">
        <v>1824.8839111</v>
      </c>
      <c r="L9" t="str">
        <f t="shared" si="0"/>
        <v>01JAN2021:08:00:00</v>
      </c>
      <c r="M9">
        <v>8</v>
      </c>
      <c r="N9">
        <f t="shared" si="1"/>
        <v>-232.01318360000005</v>
      </c>
      <c r="O9">
        <f t="shared" si="2"/>
        <v>-232.01318360000005</v>
      </c>
      <c r="P9">
        <f t="shared" si="3"/>
        <v>0</v>
      </c>
      <c r="Q9">
        <f t="shared" si="4"/>
        <v>1</v>
      </c>
      <c r="R9">
        <f t="shared" si="5"/>
        <v>0</v>
      </c>
      <c r="S9">
        <f t="shared" si="6"/>
        <v>12.2461873786329</v>
      </c>
      <c r="V9" s="1">
        <v>7</v>
      </c>
      <c r="W9">
        <v>-48.750988374193547</v>
      </c>
      <c r="X9">
        <v>91.995514896774196</v>
      </c>
      <c r="Z9">
        <v>7</v>
      </c>
      <c r="AA9">
        <f t="shared" si="7"/>
        <v>-48.750988374193547</v>
      </c>
      <c r="AB9">
        <f t="shared" si="7"/>
        <v>91.995514896774196</v>
      </c>
    </row>
    <row r="10" spans="1:28" x14ac:dyDescent="0.2">
      <c r="A10" t="s">
        <v>29</v>
      </c>
      <c r="B10">
        <v>1955.2508545000001</v>
      </c>
      <c r="C10">
        <v>1714.2421875</v>
      </c>
      <c r="D10">
        <v>1714.2421875</v>
      </c>
      <c r="E10">
        <v>1797.5090332</v>
      </c>
      <c r="F10">
        <v>1806.8299560999999</v>
      </c>
      <c r="G10">
        <v>1931.4200439000001</v>
      </c>
      <c r="H10">
        <v>1864.1700439000001</v>
      </c>
      <c r="I10">
        <v>1804.5300293</v>
      </c>
      <c r="J10">
        <v>1824.590332</v>
      </c>
      <c r="L10" t="str">
        <f t="shared" si="0"/>
        <v>01JAN2021:09:00:00</v>
      </c>
      <c r="M10">
        <v>9</v>
      </c>
      <c r="N10">
        <f t="shared" si="1"/>
        <v>-241.00866700000006</v>
      </c>
      <c r="O10">
        <f t="shared" si="2"/>
        <v>-241.00866700000006</v>
      </c>
      <c r="P10">
        <f t="shared" si="3"/>
        <v>0</v>
      </c>
      <c r="Q10">
        <f t="shared" si="4"/>
        <v>1</v>
      </c>
      <c r="R10">
        <f t="shared" si="5"/>
        <v>0</v>
      </c>
      <c r="S10">
        <f t="shared" si="6"/>
        <v>12.326227422190856</v>
      </c>
      <c r="V10" s="1">
        <v>8</v>
      </c>
      <c r="W10">
        <v>-47.163613593548391</v>
      </c>
      <c r="X10">
        <v>88.352271290322605</v>
      </c>
      <c r="Z10">
        <v>8</v>
      </c>
      <c r="AA10">
        <f t="shared" si="7"/>
        <v>-47.163613593548391</v>
      </c>
      <c r="AB10">
        <f t="shared" si="7"/>
        <v>88.352271290322605</v>
      </c>
    </row>
    <row r="11" spans="1:28" x14ac:dyDescent="0.2">
      <c r="A11" t="s">
        <v>30</v>
      </c>
      <c r="B11">
        <v>1767.0217285000001</v>
      </c>
      <c r="C11">
        <v>1695.9357910000001</v>
      </c>
      <c r="D11">
        <v>1695.9357910000001</v>
      </c>
      <c r="E11">
        <v>1825.5386963000001</v>
      </c>
      <c r="F11">
        <v>1746.3699951000001</v>
      </c>
      <c r="G11">
        <v>2038.9799805</v>
      </c>
      <c r="H11">
        <v>1875.3100586</v>
      </c>
      <c r="I11">
        <v>1736.4300536999999</v>
      </c>
      <c r="J11">
        <v>1806.3919678</v>
      </c>
      <c r="L11" t="str">
        <f t="shared" si="0"/>
        <v>01JAN2021:10:00:00</v>
      </c>
      <c r="M11">
        <v>10</v>
      </c>
      <c r="N11">
        <f t="shared" si="1"/>
        <v>-71.0859375</v>
      </c>
      <c r="O11">
        <f t="shared" si="2"/>
        <v>-71.0859375</v>
      </c>
      <c r="P11">
        <f t="shared" si="3"/>
        <v>0</v>
      </c>
      <c r="Q11">
        <f t="shared" si="4"/>
        <v>1</v>
      </c>
      <c r="R11">
        <f t="shared" si="5"/>
        <v>0</v>
      </c>
      <c r="S11">
        <f t="shared" si="6"/>
        <v>4.0229237905491892</v>
      </c>
      <c r="V11" s="1">
        <v>9</v>
      </c>
      <c r="W11">
        <v>-51.006820187096757</v>
      </c>
      <c r="X11">
        <v>78.675753690322551</v>
      </c>
      <c r="Z11">
        <v>9</v>
      </c>
      <c r="AA11">
        <f t="shared" si="7"/>
        <v>-51.006820187096757</v>
      </c>
      <c r="AB11">
        <f t="shared" si="7"/>
        <v>78.675753690322551</v>
      </c>
    </row>
    <row r="12" spans="1:28" x14ac:dyDescent="0.2">
      <c r="A12" t="s">
        <v>31</v>
      </c>
      <c r="B12">
        <v>1595.2996826000001</v>
      </c>
      <c r="C12">
        <v>1647.2026367000001</v>
      </c>
      <c r="D12">
        <v>1647.2026367000001</v>
      </c>
      <c r="E12">
        <v>1810.6491699000001</v>
      </c>
      <c r="F12">
        <v>1732.0899658000001</v>
      </c>
      <c r="G12">
        <v>2039.2199707</v>
      </c>
      <c r="H12">
        <v>1839.4300536999999</v>
      </c>
      <c r="I12">
        <v>1734.6500243999999</v>
      </c>
      <c r="J12">
        <v>1787.3453368999999</v>
      </c>
      <c r="L12" t="str">
        <f t="shared" si="0"/>
        <v>01JAN2021:11:00:00</v>
      </c>
      <c r="M12">
        <v>11</v>
      </c>
      <c r="N12">
        <f t="shared" si="1"/>
        <v>51.902954099999988</v>
      </c>
      <c r="O12">
        <f t="shared" si="2"/>
        <v>0</v>
      </c>
      <c r="P12">
        <f t="shared" si="3"/>
        <v>51.902954099999988</v>
      </c>
      <c r="Q12">
        <f t="shared" si="4"/>
        <v>0</v>
      </c>
      <c r="R12">
        <f t="shared" si="5"/>
        <v>1</v>
      </c>
      <c r="S12">
        <f t="shared" si="6"/>
        <v>3.2534924106177456</v>
      </c>
      <c r="V12" s="1">
        <v>10</v>
      </c>
      <c r="W12">
        <v>-48.38346616774195</v>
      </c>
      <c r="X12">
        <v>66.925560738709663</v>
      </c>
      <c r="Z12">
        <v>10</v>
      </c>
      <c r="AA12">
        <f t="shared" si="7"/>
        <v>-48.38346616774195</v>
      </c>
      <c r="AB12">
        <f t="shared" si="7"/>
        <v>66.925560738709663</v>
      </c>
    </row>
    <row r="13" spans="1:28" x14ac:dyDescent="0.2">
      <c r="A13" t="s">
        <v>32</v>
      </c>
      <c r="B13">
        <v>1382.1453856999999</v>
      </c>
      <c r="C13">
        <v>1613.7053223</v>
      </c>
      <c r="D13">
        <v>1613.7053223</v>
      </c>
      <c r="E13">
        <v>1789.4537353999999</v>
      </c>
      <c r="F13">
        <v>1693.9200439000001</v>
      </c>
      <c r="G13">
        <v>1979.0200195</v>
      </c>
      <c r="H13">
        <v>1726.5300293</v>
      </c>
      <c r="I13">
        <v>1642.9899902</v>
      </c>
      <c r="J13">
        <v>1714.9506836</v>
      </c>
      <c r="L13" t="str">
        <f t="shared" si="0"/>
        <v>01JAN2021:12:00:00</v>
      </c>
      <c r="M13">
        <v>12</v>
      </c>
      <c r="N13">
        <f t="shared" si="1"/>
        <v>231.55993660000013</v>
      </c>
      <c r="O13">
        <f t="shared" si="2"/>
        <v>0</v>
      </c>
      <c r="P13">
        <f t="shared" si="3"/>
        <v>231.55993660000013</v>
      </c>
      <c r="Q13">
        <f t="shared" si="4"/>
        <v>0</v>
      </c>
      <c r="R13">
        <f t="shared" si="5"/>
        <v>1</v>
      </c>
      <c r="S13">
        <f t="shared" si="6"/>
        <v>16.753659853425951</v>
      </c>
      <c r="V13" s="1">
        <v>11</v>
      </c>
      <c r="W13">
        <v>-43.441469254838701</v>
      </c>
      <c r="X13">
        <v>64.73499322903227</v>
      </c>
      <c r="Z13">
        <v>11</v>
      </c>
      <c r="AA13">
        <f t="shared" si="7"/>
        <v>-43.441469254838701</v>
      </c>
      <c r="AB13">
        <f t="shared" si="7"/>
        <v>64.73499322903227</v>
      </c>
    </row>
    <row r="14" spans="1:28" x14ac:dyDescent="0.2">
      <c r="A14" t="s">
        <v>33</v>
      </c>
      <c r="B14">
        <v>1262.3419189000001</v>
      </c>
      <c r="C14">
        <v>1544.6083983999999</v>
      </c>
      <c r="D14">
        <v>1544.6083983999999</v>
      </c>
      <c r="E14">
        <v>1719.2568358999999</v>
      </c>
      <c r="F14">
        <v>1601.8900146000001</v>
      </c>
      <c r="G14">
        <v>1931.2800293</v>
      </c>
      <c r="H14">
        <v>1712.6800536999999</v>
      </c>
      <c r="I14">
        <v>1571.6800536999999</v>
      </c>
      <c r="J14">
        <v>1656.0487060999999</v>
      </c>
      <c r="L14" t="str">
        <f t="shared" si="0"/>
        <v>01JAN2021:13:00:00</v>
      </c>
      <c r="M14">
        <v>13</v>
      </c>
      <c r="N14">
        <f t="shared" si="1"/>
        <v>282.26647949999983</v>
      </c>
      <c r="O14">
        <f t="shared" si="2"/>
        <v>0</v>
      </c>
      <c r="P14">
        <f t="shared" si="3"/>
        <v>282.26647949999983</v>
      </c>
      <c r="Q14">
        <f t="shared" si="4"/>
        <v>0</v>
      </c>
      <c r="R14">
        <f t="shared" si="5"/>
        <v>1</v>
      </c>
      <c r="S14">
        <f t="shared" si="6"/>
        <v>22.360540775352352</v>
      </c>
      <c r="V14" s="1">
        <v>12</v>
      </c>
      <c r="W14">
        <v>-31.238021361290322</v>
      </c>
      <c r="X14">
        <v>76.917137887096771</v>
      </c>
      <c r="Z14">
        <v>12</v>
      </c>
      <c r="AA14">
        <f t="shared" si="7"/>
        <v>-31.238021361290322</v>
      </c>
      <c r="AB14">
        <f t="shared" si="7"/>
        <v>76.917137887096771</v>
      </c>
    </row>
    <row r="15" spans="1:28" x14ac:dyDescent="0.2">
      <c r="A15" t="s">
        <v>34</v>
      </c>
      <c r="B15">
        <v>1156.7609863</v>
      </c>
      <c r="C15">
        <v>1499.1467285000001</v>
      </c>
      <c r="D15">
        <v>1499.1467285000001</v>
      </c>
      <c r="E15">
        <v>1666.0249022999999</v>
      </c>
      <c r="F15">
        <v>1527.1099853999999</v>
      </c>
      <c r="G15">
        <v>1916.4200439000001</v>
      </c>
      <c r="H15">
        <v>1835.8199463000001</v>
      </c>
      <c r="I15">
        <v>1496.0500488</v>
      </c>
      <c r="J15">
        <v>1641.690918</v>
      </c>
      <c r="L15" t="str">
        <f t="shared" si="0"/>
        <v>01JAN2021:14:00:00</v>
      </c>
      <c r="M15">
        <v>14</v>
      </c>
      <c r="N15">
        <f t="shared" si="1"/>
        <v>342.3857422000001</v>
      </c>
      <c r="O15">
        <f t="shared" si="2"/>
        <v>0</v>
      </c>
      <c r="P15">
        <f t="shared" si="3"/>
        <v>342.3857422000001</v>
      </c>
      <c r="Q15">
        <f t="shared" si="4"/>
        <v>0</v>
      </c>
      <c r="R15">
        <f t="shared" si="5"/>
        <v>1</v>
      </c>
      <c r="S15">
        <f t="shared" si="6"/>
        <v>29.598659209207124</v>
      </c>
      <c r="V15" s="1">
        <v>13</v>
      </c>
      <c r="W15">
        <v>-34.977858022580662</v>
      </c>
      <c r="X15">
        <v>75.255949941935469</v>
      </c>
      <c r="Z15">
        <v>13</v>
      </c>
      <c r="AA15">
        <f t="shared" si="7"/>
        <v>-34.977858022580662</v>
      </c>
      <c r="AB15">
        <f t="shared" si="7"/>
        <v>75.255949941935469</v>
      </c>
    </row>
    <row r="16" spans="1:28" x14ac:dyDescent="0.2">
      <c r="A16" t="s">
        <v>35</v>
      </c>
      <c r="B16">
        <v>1102.5021973</v>
      </c>
      <c r="C16">
        <v>1461.9243164</v>
      </c>
      <c r="D16">
        <v>1461.9243164</v>
      </c>
      <c r="E16">
        <v>1611.9863281</v>
      </c>
      <c r="F16">
        <v>1487.6899414</v>
      </c>
      <c r="G16">
        <v>1686.7199707</v>
      </c>
      <c r="H16">
        <v>1660.9200439000001</v>
      </c>
      <c r="I16">
        <v>1460.25</v>
      </c>
      <c r="J16">
        <v>1545.7955322</v>
      </c>
      <c r="L16" t="str">
        <f t="shared" si="0"/>
        <v>01JAN2021:15:00:00</v>
      </c>
      <c r="M16">
        <v>15</v>
      </c>
      <c r="N16">
        <f t="shared" si="1"/>
        <v>359.42211909999992</v>
      </c>
      <c r="O16">
        <f t="shared" si="2"/>
        <v>0</v>
      </c>
      <c r="P16">
        <f t="shared" si="3"/>
        <v>359.42211909999992</v>
      </c>
      <c r="Q16">
        <f t="shared" si="4"/>
        <v>0</v>
      </c>
      <c r="R16">
        <f t="shared" si="5"/>
        <v>1</v>
      </c>
      <c r="S16">
        <f t="shared" si="6"/>
        <v>32.600580749881097</v>
      </c>
      <c r="V16" s="1">
        <v>14</v>
      </c>
      <c r="W16">
        <v>-36.678738496774194</v>
      </c>
      <c r="X16">
        <v>78.256418535483874</v>
      </c>
      <c r="Z16">
        <v>14</v>
      </c>
      <c r="AA16">
        <f t="shared" si="7"/>
        <v>-36.678738496774194</v>
      </c>
      <c r="AB16">
        <f t="shared" si="7"/>
        <v>78.256418535483874</v>
      </c>
    </row>
    <row r="17" spans="1:28" x14ac:dyDescent="0.2">
      <c r="A17" t="s">
        <v>36</v>
      </c>
      <c r="B17">
        <v>1077.7108154</v>
      </c>
      <c r="C17">
        <v>1438.2973632999999</v>
      </c>
      <c r="D17">
        <v>1438.2973632999999</v>
      </c>
      <c r="E17">
        <v>1557.6486815999999</v>
      </c>
      <c r="F17">
        <v>1506.2099608999999</v>
      </c>
      <c r="G17">
        <v>1668.2600098</v>
      </c>
      <c r="H17">
        <v>1718.6600341999999</v>
      </c>
      <c r="I17">
        <v>1444.7299805</v>
      </c>
      <c r="J17">
        <v>1555.7197266000001</v>
      </c>
      <c r="L17" t="str">
        <f t="shared" si="0"/>
        <v>01JAN2021:16:00:00</v>
      </c>
      <c r="M17">
        <v>16</v>
      </c>
      <c r="N17">
        <f t="shared" si="1"/>
        <v>360.58654789999991</v>
      </c>
      <c r="O17">
        <f t="shared" si="2"/>
        <v>0</v>
      </c>
      <c r="P17">
        <f t="shared" si="3"/>
        <v>360.58654789999991</v>
      </c>
      <c r="Q17">
        <f t="shared" si="4"/>
        <v>0</v>
      </c>
      <c r="R17">
        <f t="shared" si="5"/>
        <v>1</v>
      </c>
      <c r="S17">
        <f t="shared" si="6"/>
        <v>33.458562607647735</v>
      </c>
      <c r="V17" s="1">
        <v>15</v>
      </c>
      <c r="W17">
        <v>-40.059566370967758</v>
      </c>
      <c r="X17">
        <v>72.316892560967716</v>
      </c>
      <c r="Z17">
        <v>15</v>
      </c>
      <c r="AA17">
        <f t="shared" si="7"/>
        <v>-40.059566370967758</v>
      </c>
      <c r="AB17">
        <f t="shared" si="7"/>
        <v>72.316892560967716</v>
      </c>
    </row>
    <row r="18" spans="1:28" x14ac:dyDescent="0.2">
      <c r="A18" t="s">
        <v>37</v>
      </c>
      <c r="B18">
        <v>1140.253418</v>
      </c>
      <c r="C18">
        <v>1438.9265137</v>
      </c>
      <c r="D18">
        <v>1438.9265137</v>
      </c>
      <c r="E18">
        <v>1520.0904541</v>
      </c>
      <c r="F18">
        <v>1525.2199707</v>
      </c>
      <c r="G18">
        <v>1684.7399902</v>
      </c>
      <c r="H18">
        <v>1797.5899658000001</v>
      </c>
      <c r="I18">
        <v>1534.7700195</v>
      </c>
      <c r="J18">
        <v>1604.8532714999999</v>
      </c>
      <c r="L18" t="str">
        <f t="shared" si="0"/>
        <v>01JAN2021:17:00:00</v>
      </c>
      <c r="M18">
        <v>17</v>
      </c>
      <c r="N18">
        <f t="shared" si="1"/>
        <v>298.67309569999998</v>
      </c>
      <c r="O18">
        <f t="shared" si="2"/>
        <v>0</v>
      </c>
      <c r="P18">
        <f t="shared" si="3"/>
        <v>298.67309569999998</v>
      </c>
      <c r="Q18">
        <f t="shared" si="4"/>
        <v>0</v>
      </c>
      <c r="R18">
        <f t="shared" si="5"/>
        <v>1</v>
      </c>
      <c r="S18">
        <f t="shared" si="6"/>
        <v>26.193571620585132</v>
      </c>
      <c r="V18" s="1">
        <v>16</v>
      </c>
      <c r="W18">
        <v>-35.079010993548373</v>
      </c>
      <c r="X18">
        <v>70.23240415677418</v>
      </c>
      <c r="Z18">
        <v>16</v>
      </c>
      <c r="AA18">
        <f t="shared" si="7"/>
        <v>-35.079010993548373</v>
      </c>
      <c r="AB18">
        <f t="shared" si="7"/>
        <v>70.23240415677418</v>
      </c>
    </row>
    <row r="19" spans="1:28" x14ac:dyDescent="0.2">
      <c r="A19" t="s">
        <v>38</v>
      </c>
      <c r="B19">
        <v>1285.7878418</v>
      </c>
      <c r="C19">
        <v>1476.9468993999999</v>
      </c>
      <c r="D19">
        <v>1476.9468993999999</v>
      </c>
      <c r="E19">
        <v>1490.1867675999999</v>
      </c>
      <c r="F19">
        <v>1654.5899658000001</v>
      </c>
      <c r="G19">
        <v>1964.3599853999999</v>
      </c>
      <c r="H19">
        <v>1868.0300293</v>
      </c>
      <c r="I19">
        <v>1591.2299805</v>
      </c>
      <c r="J19">
        <v>1708.6258545000001</v>
      </c>
      <c r="L19" t="str">
        <f t="shared" si="0"/>
        <v>01JAN2021:18:00:00</v>
      </c>
      <c r="M19">
        <v>18</v>
      </c>
      <c r="N19">
        <f t="shared" si="1"/>
        <v>191.15905759999987</v>
      </c>
      <c r="O19">
        <f t="shared" si="2"/>
        <v>0</v>
      </c>
      <c r="P19">
        <f t="shared" si="3"/>
        <v>191.15905759999987</v>
      </c>
      <c r="Q19">
        <f t="shared" si="4"/>
        <v>0</v>
      </c>
      <c r="R19">
        <f t="shared" si="5"/>
        <v>1</v>
      </c>
      <c r="S19">
        <f t="shared" si="6"/>
        <v>14.867076152500594</v>
      </c>
      <c r="V19" s="1">
        <v>17</v>
      </c>
      <c r="W19">
        <v>-46.44152831612903</v>
      </c>
      <c r="X19">
        <v>80.075006290322563</v>
      </c>
      <c r="Z19">
        <v>17</v>
      </c>
      <c r="AA19">
        <f t="shared" si="7"/>
        <v>-46.44152831612903</v>
      </c>
      <c r="AB19">
        <f t="shared" si="7"/>
        <v>80.075006290322563</v>
      </c>
    </row>
    <row r="20" spans="1:28" x14ac:dyDescent="0.2">
      <c r="A20" t="s">
        <v>39</v>
      </c>
      <c r="B20">
        <v>1385.9171143000001</v>
      </c>
      <c r="C20">
        <v>1563.7156981999999</v>
      </c>
      <c r="D20">
        <v>1563.7156981999999</v>
      </c>
      <c r="E20">
        <v>1497.902832</v>
      </c>
      <c r="F20">
        <v>1755.1500243999999</v>
      </c>
      <c r="G20">
        <v>1929.6400146000001</v>
      </c>
      <c r="H20">
        <v>1892.5100098</v>
      </c>
      <c r="I20">
        <v>1769.3000488</v>
      </c>
      <c r="J20">
        <v>1790.9094238</v>
      </c>
      <c r="L20" t="str">
        <f t="shared" si="0"/>
        <v>01JAN2021:19:00:00</v>
      </c>
      <c r="M20">
        <v>19</v>
      </c>
      <c r="N20">
        <f t="shared" si="1"/>
        <v>177.79858389999981</v>
      </c>
      <c r="O20">
        <f t="shared" si="2"/>
        <v>0</v>
      </c>
      <c r="P20">
        <f t="shared" si="3"/>
        <v>177.79858389999981</v>
      </c>
      <c r="Q20">
        <f t="shared" si="4"/>
        <v>0</v>
      </c>
      <c r="R20">
        <f t="shared" si="5"/>
        <v>1</v>
      </c>
      <c r="S20">
        <f t="shared" si="6"/>
        <v>12.828947854490016</v>
      </c>
      <c r="V20" s="1">
        <v>18</v>
      </c>
      <c r="W20">
        <v>-41.065319438709672</v>
      </c>
      <c r="X20">
        <v>90.565136322580628</v>
      </c>
      <c r="Z20">
        <v>18</v>
      </c>
      <c r="AA20">
        <f t="shared" si="7"/>
        <v>-41.065319438709672</v>
      </c>
      <c r="AB20">
        <f t="shared" si="7"/>
        <v>90.565136322580628</v>
      </c>
    </row>
    <row r="21" spans="1:28" x14ac:dyDescent="0.2">
      <c r="A21" t="s">
        <v>40</v>
      </c>
      <c r="B21">
        <v>1371.1738281</v>
      </c>
      <c r="C21">
        <v>1604.4346923999999</v>
      </c>
      <c r="D21">
        <v>1604.4346923999999</v>
      </c>
      <c r="E21">
        <v>1529.1074219</v>
      </c>
      <c r="F21">
        <v>1780.4699707</v>
      </c>
      <c r="G21">
        <v>1964.1999512</v>
      </c>
      <c r="H21">
        <v>1928.0899658000001</v>
      </c>
      <c r="I21">
        <v>1769.3299560999999</v>
      </c>
      <c r="J21">
        <v>1815.5517577999999</v>
      </c>
      <c r="L21" t="str">
        <f t="shared" si="0"/>
        <v>01JAN2021:20:00:00</v>
      </c>
      <c r="M21">
        <v>20</v>
      </c>
      <c r="N21">
        <f t="shared" si="1"/>
        <v>233.26086429999987</v>
      </c>
      <c r="O21">
        <f t="shared" si="2"/>
        <v>0</v>
      </c>
      <c r="P21">
        <f t="shared" si="3"/>
        <v>233.26086429999987</v>
      </c>
      <c r="Q21">
        <f t="shared" si="4"/>
        <v>0</v>
      </c>
      <c r="R21">
        <f t="shared" si="5"/>
        <v>1</v>
      </c>
      <c r="S21">
        <f t="shared" si="6"/>
        <v>17.011764629669411</v>
      </c>
      <c r="V21" s="1">
        <v>19</v>
      </c>
      <c r="W21">
        <v>-36.943516887096777</v>
      </c>
      <c r="X21">
        <v>84.91047913870969</v>
      </c>
      <c r="Z21">
        <v>19</v>
      </c>
      <c r="AA21">
        <f t="shared" si="7"/>
        <v>-36.943516887096777</v>
      </c>
      <c r="AB21">
        <f t="shared" si="7"/>
        <v>84.91047913870969</v>
      </c>
    </row>
    <row r="22" spans="1:28" x14ac:dyDescent="0.2">
      <c r="A22" t="s">
        <v>41</v>
      </c>
      <c r="B22">
        <v>1498.3778076000001</v>
      </c>
      <c r="C22">
        <v>1616.0910644999999</v>
      </c>
      <c r="D22">
        <v>1616.0910644999999</v>
      </c>
      <c r="E22">
        <v>1520.7247314000001</v>
      </c>
      <c r="F22">
        <v>1726.9599608999999</v>
      </c>
      <c r="G22">
        <v>1975.4499512</v>
      </c>
      <c r="H22">
        <v>1902</v>
      </c>
      <c r="I22">
        <v>1687.7399902</v>
      </c>
      <c r="J22">
        <v>1778.1176757999999</v>
      </c>
      <c r="L22" t="str">
        <f t="shared" si="0"/>
        <v>01JAN2021:21:00:00</v>
      </c>
      <c r="M22">
        <v>21</v>
      </c>
      <c r="N22">
        <f t="shared" si="1"/>
        <v>117.71325689999981</v>
      </c>
      <c r="O22">
        <f t="shared" si="2"/>
        <v>0</v>
      </c>
      <c r="P22">
        <f t="shared" si="3"/>
        <v>117.71325689999981</v>
      </c>
      <c r="Q22">
        <f t="shared" si="4"/>
        <v>0</v>
      </c>
      <c r="R22">
        <f t="shared" si="5"/>
        <v>1</v>
      </c>
      <c r="S22">
        <f t="shared" si="6"/>
        <v>7.8560464725879058</v>
      </c>
      <c r="V22" s="1">
        <v>20</v>
      </c>
      <c r="W22">
        <v>-43.015971522580649</v>
      </c>
      <c r="X22">
        <v>83.183530745161264</v>
      </c>
      <c r="Z22">
        <v>20</v>
      </c>
      <c r="AA22">
        <f t="shared" si="7"/>
        <v>-43.015971522580649</v>
      </c>
      <c r="AB22">
        <f t="shared" si="7"/>
        <v>83.183530745161264</v>
      </c>
    </row>
    <row r="23" spans="1:28" x14ac:dyDescent="0.2">
      <c r="A23" t="s">
        <v>42</v>
      </c>
      <c r="B23">
        <v>1564.0288086</v>
      </c>
      <c r="C23">
        <v>1610.8123779</v>
      </c>
      <c r="D23">
        <v>1610.8123779</v>
      </c>
      <c r="E23">
        <v>1502.2199707</v>
      </c>
      <c r="F23">
        <v>1744.9000243999999</v>
      </c>
      <c r="G23">
        <v>1975.8599853999999</v>
      </c>
      <c r="H23">
        <v>1831.7399902</v>
      </c>
      <c r="I23">
        <v>1747.6600341999999</v>
      </c>
      <c r="J23">
        <v>1779.4090576000001</v>
      </c>
      <c r="L23" t="str">
        <f t="shared" si="0"/>
        <v>01JAN2021:22:00:00</v>
      </c>
      <c r="M23">
        <v>22</v>
      </c>
      <c r="N23">
        <f t="shared" si="1"/>
        <v>46.783569299999954</v>
      </c>
      <c r="O23">
        <f t="shared" si="2"/>
        <v>0</v>
      </c>
      <c r="P23">
        <f t="shared" si="3"/>
        <v>46.783569299999954</v>
      </c>
      <c r="Q23">
        <f t="shared" si="4"/>
        <v>0</v>
      </c>
      <c r="R23">
        <f t="shared" si="5"/>
        <v>1</v>
      </c>
      <c r="S23">
        <f t="shared" si="6"/>
        <v>2.9912217116944957</v>
      </c>
      <c r="V23" s="1">
        <v>21</v>
      </c>
      <c r="W23">
        <v>-48.832377770967753</v>
      </c>
      <c r="X23">
        <v>82.135053077419329</v>
      </c>
      <c r="Z23">
        <v>21</v>
      </c>
      <c r="AA23">
        <f t="shared" si="7"/>
        <v>-48.832377770967753</v>
      </c>
      <c r="AB23">
        <f t="shared" si="7"/>
        <v>82.135053077419329</v>
      </c>
    </row>
    <row r="24" spans="1:28" x14ac:dyDescent="0.2">
      <c r="A24" t="s">
        <v>43</v>
      </c>
      <c r="B24">
        <v>1519.5163574000001</v>
      </c>
      <c r="C24">
        <v>1584.9304199000001</v>
      </c>
      <c r="D24">
        <v>1584.9304199000001</v>
      </c>
      <c r="E24">
        <v>1483.5653076000001</v>
      </c>
      <c r="F24">
        <v>1708.7099608999999</v>
      </c>
      <c r="G24">
        <v>1836.8699951000001</v>
      </c>
      <c r="H24">
        <v>1820.5400391000001</v>
      </c>
      <c r="I24">
        <v>1731.5699463000001</v>
      </c>
      <c r="J24">
        <v>1742.9300536999999</v>
      </c>
      <c r="L24" t="str">
        <f t="shared" si="0"/>
        <v>01JAN2021:23:00:00</v>
      </c>
      <c r="M24">
        <v>23</v>
      </c>
      <c r="N24">
        <f t="shared" si="1"/>
        <v>65.4140625</v>
      </c>
      <c r="O24">
        <f t="shared" si="2"/>
        <v>0</v>
      </c>
      <c r="P24">
        <f t="shared" si="3"/>
        <v>65.4140625</v>
      </c>
      <c r="Q24">
        <f t="shared" si="4"/>
        <v>0</v>
      </c>
      <c r="R24">
        <f t="shared" si="5"/>
        <v>1</v>
      </c>
      <c r="S24">
        <f t="shared" si="6"/>
        <v>4.3049265104278369</v>
      </c>
      <c r="V24" s="1">
        <v>22</v>
      </c>
      <c r="W24">
        <v>-43.562968593548398</v>
      </c>
      <c r="X24">
        <v>77.034203311935485</v>
      </c>
      <c r="Z24">
        <v>22</v>
      </c>
      <c r="AA24">
        <f t="shared" si="7"/>
        <v>-43.562968593548398</v>
      </c>
      <c r="AB24">
        <f t="shared" si="7"/>
        <v>77.034203311935485</v>
      </c>
    </row>
    <row r="25" spans="1:28" x14ac:dyDescent="0.2">
      <c r="A25" t="s">
        <v>44</v>
      </c>
      <c r="B25">
        <v>1451.6770019999999</v>
      </c>
      <c r="C25">
        <v>1550.4898682</v>
      </c>
      <c r="D25">
        <v>1550.4898682</v>
      </c>
      <c r="E25">
        <v>1453.1280518000001</v>
      </c>
      <c r="F25">
        <v>1675.0999756000001</v>
      </c>
      <c r="G25">
        <v>1696.8299560999999</v>
      </c>
      <c r="H25">
        <v>1728.0400391000001</v>
      </c>
      <c r="I25">
        <v>1683.6800536999999</v>
      </c>
      <c r="J25">
        <v>1677.6199951000001</v>
      </c>
      <c r="L25" t="str">
        <f t="shared" si="0"/>
        <v>02JAN2021:00:00:00</v>
      </c>
      <c r="M25">
        <v>24</v>
      </c>
      <c r="N25">
        <f t="shared" si="1"/>
        <v>98.812866200000144</v>
      </c>
      <c r="O25">
        <f t="shared" si="2"/>
        <v>0</v>
      </c>
      <c r="P25">
        <f t="shared" si="3"/>
        <v>98.812866200000144</v>
      </c>
      <c r="Q25">
        <f t="shared" si="4"/>
        <v>0</v>
      </c>
      <c r="R25">
        <f t="shared" si="5"/>
        <v>1</v>
      </c>
      <c r="S25">
        <f t="shared" si="6"/>
        <v>6.806807992677709</v>
      </c>
      <c r="V25" s="1">
        <v>23</v>
      </c>
      <c r="W25">
        <v>-44.253402215483881</v>
      </c>
      <c r="X25">
        <v>87.657429353870967</v>
      </c>
      <c r="Z25">
        <v>23</v>
      </c>
      <c r="AA25">
        <f t="shared" si="7"/>
        <v>-44.253402215483881</v>
      </c>
      <c r="AB25">
        <f t="shared" si="7"/>
        <v>87.657429353870967</v>
      </c>
    </row>
    <row r="26" spans="1:28" x14ac:dyDescent="0.2">
      <c r="A26" t="s">
        <v>45</v>
      </c>
      <c r="B26">
        <v>1442.2927245999999</v>
      </c>
      <c r="C26">
        <v>1624.2290039</v>
      </c>
      <c r="D26">
        <v>1588.7017822</v>
      </c>
      <c r="E26">
        <v>1492.6079102000001</v>
      </c>
      <c r="F26">
        <v>1657.9799805</v>
      </c>
      <c r="G26">
        <v>1643.4499512</v>
      </c>
      <c r="H26">
        <v>1592.9300536999999</v>
      </c>
      <c r="I26">
        <v>1629.9300536999999</v>
      </c>
      <c r="J26">
        <v>1624.2290039</v>
      </c>
      <c r="L26" t="str">
        <f t="shared" si="0"/>
        <v>02JAN2021:01:00:00</v>
      </c>
      <c r="M26">
        <v>1</v>
      </c>
      <c r="N26">
        <f t="shared" si="1"/>
        <v>181.93627930000002</v>
      </c>
      <c r="O26">
        <f t="shared" si="2"/>
        <v>0</v>
      </c>
      <c r="P26">
        <f t="shared" si="3"/>
        <v>181.93627930000002</v>
      </c>
      <c r="Q26">
        <f t="shared" si="4"/>
        <v>0</v>
      </c>
      <c r="R26">
        <f t="shared" si="5"/>
        <v>1</v>
      </c>
      <c r="S26">
        <f t="shared" si="6"/>
        <v>12.614379605253681</v>
      </c>
      <c r="V26" s="1">
        <v>24</v>
      </c>
      <c r="W26">
        <v>-35.198860415483878</v>
      </c>
      <c r="X26">
        <v>83.250561130645181</v>
      </c>
      <c r="Z26">
        <v>24</v>
      </c>
      <c r="AA26">
        <f t="shared" si="7"/>
        <v>-35.198860415483878</v>
      </c>
      <c r="AB26">
        <f t="shared" si="7"/>
        <v>83.250561130645181</v>
      </c>
    </row>
    <row r="27" spans="1:28" x14ac:dyDescent="0.2">
      <c r="A27" t="s">
        <v>46</v>
      </c>
      <c r="B27">
        <v>1488.2788086</v>
      </c>
      <c r="C27">
        <v>1673.9936522999999</v>
      </c>
      <c r="D27">
        <v>1601.9393310999999</v>
      </c>
      <c r="E27">
        <v>1534.6461182</v>
      </c>
      <c r="F27">
        <v>1656.0500488</v>
      </c>
      <c r="G27">
        <v>1699.0500488</v>
      </c>
      <c r="H27">
        <v>1621.2299805</v>
      </c>
      <c r="I27">
        <v>1768.1999512</v>
      </c>
      <c r="J27">
        <v>1673.9936522999999</v>
      </c>
      <c r="L27" t="str">
        <f t="shared" si="0"/>
        <v>02JAN2021:02:00:00</v>
      </c>
      <c r="M27">
        <v>2</v>
      </c>
      <c r="N27">
        <f t="shared" si="1"/>
        <v>185.71484369999985</v>
      </c>
      <c r="O27">
        <f t="shared" si="2"/>
        <v>0</v>
      </c>
      <c r="P27">
        <f t="shared" si="3"/>
        <v>185.71484369999985</v>
      </c>
      <c r="Q27">
        <f t="shared" si="4"/>
        <v>0</v>
      </c>
      <c r="R27">
        <f t="shared" si="5"/>
        <v>1</v>
      </c>
      <c r="S27">
        <f t="shared" si="6"/>
        <v>12.478498156854013</v>
      </c>
      <c r="V27" s="1" t="s">
        <v>47</v>
      </c>
      <c r="W27">
        <v>-42.812092934623692</v>
      </c>
      <c r="X27">
        <v>82.908286472123663</v>
      </c>
    </row>
    <row r="28" spans="1:28" x14ac:dyDescent="0.2">
      <c r="A28" t="s">
        <v>48</v>
      </c>
      <c r="B28">
        <v>1527.1563721</v>
      </c>
      <c r="C28">
        <v>1645.7399902</v>
      </c>
      <c r="D28">
        <v>1611.1298827999999</v>
      </c>
      <c r="E28">
        <v>1571.7802733999999</v>
      </c>
      <c r="F28">
        <v>1672.7099608999999</v>
      </c>
      <c r="G28">
        <v>1694.9100341999999</v>
      </c>
      <c r="H28">
        <v>1547.7600098</v>
      </c>
      <c r="I28">
        <v>1709.4699707</v>
      </c>
      <c r="J28">
        <v>1645.7399902</v>
      </c>
      <c r="L28" t="str">
        <f t="shared" si="0"/>
        <v>02JAN2021:03:00:00</v>
      </c>
      <c r="M28">
        <v>3</v>
      </c>
      <c r="N28">
        <f t="shared" si="1"/>
        <v>118.58361809999997</v>
      </c>
      <c r="O28">
        <f t="shared" si="2"/>
        <v>0</v>
      </c>
      <c r="P28">
        <f t="shared" si="3"/>
        <v>118.58361809999997</v>
      </c>
      <c r="Q28">
        <f t="shared" si="4"/>
        <v>0</v>
      </c>
      <c r="R28">
        <f t="shared" si="5"/>
        <v>1</v>
      </c>
      <c r="S28">
        <f t="shared" si="6"/>
        <v>7.7649951417178755</v>
      </c>
    </row>
    <row r="29" spans="1:28" x14ac:dyDescent="0.2">
      <c r="A29" t="s">
        <v>49</v>
      </c>
      <c r="B29">
        <v>1519.4597168</v>
      </c>
      <c r="C29">
        <v>1621.0516356999999</v>
      </c>
      <c r="D29">
        <v>1587.7529297000001</v>
      </c>
      <c r="E29">
        <v>1512.6343993999999</v>
      </c>
      <c r="F29">
        <v>1664.5200195</v>
      </c>
      <c r="G29">
        <v>1619.7800293</v>
      </c>
      <c r="H29">
        <v>1534.9200439000001</v>
      </c>
      <c r="I29">
        <v>1681</v>
      </c>
      <c r="J29">
        <v>1621.0516356999999</v>
      </c>
      <c r="L29" t="str">
        <f t="shared" si="0"/>
        <v>02JAN2021:04:00:00</v>
      </c>
      <c r="M29">
        <v>4</v>
      </c>
      <c r="N29">
        <f t="shared" si="1"/>
        <v>101.59191889999988</v>
      </c>
      <c r="O29">
        <f t="shared" si="2"/>
        <v>0</v>
      </c>
      <c r="P29">
        <f t="shared" si="3"/>
        <v>101.59191889999988</v>
      </c>
      <c r="Q29">
        <f t="shared" si="4"/>
        <v>0</v>
      </c>
      <c r="R29">
        <f t="shared" si="5"/>
        <v>1</v>
      </c>
      <c r="S29">
        <f t="shared" si="6"/>
        <v>6.6860554298835684</v>
      </c>
    </row>
    <row r="30" spans="1:28" x14ac:dyDescent="0.2">
      <c r="A30" t="s">
        <v>50</v>
      </c>
      <c r="B30">
        <v>1550.7694091999999</v>
      </c>
      <c r="C30">
        <v>1665.7856445</v>
      </c>
      <c r="D30">
        <v>1579.5062256000001</v>
      </c>
      <c r="E30">
        <v>1476.8975829999999</v>
      </c>
      <c r="F30">
        <v>1721.2600098</v>
      </c>
      <c r="G30">
        <v>1670.3000488</v>
      </c>
      <c r="H30">
        <v>1565.0100098</v>
      </c>
      <c r="I30">
        <v>1751.9699707</v>
      </c>
      <c r="J30">
        <v>1665.7856445</v>
      </c>
      <c r="L30" t="str">
        <f t="shared" si="0"/>
        <v>02JAN2021:05:00:00</v>
      </c>
      <c r="M30">
        <v>5</v>
      </c>
      <c r="N30">
        <f t="shared" si="1"/>
        <v>115.01623530000006</v>
      </c>
      <c r="O30">
        <f t="shared" si="2"/>
        <v>0</v>
      </c>
      <c r="P30">
        <f t="shared" si="3"/>
        <v>115.01623530000006</v>
      </c>
      <c r="Q30">
        <f t="shared" si="4"/>
        <v>0</v>
      </c>
      <c r="R30">
        <f t="shared" si="5"/>
        <v>1</v>
      </c>
      <c r="S30">
        <f t="shared" si="6"/>
        <v>7.4167206689570842</v>
      </c>
    </row>
    <row r="31" spans="1:28" x14ac:dyDescent="0.2">
      <c r="A31" t="s">
        <v>51</v>
      </c>
      <c r="B31">
        <v>1529.2832031</v>
      </c>
      <c r="C31">
        <v>1680.4215088000001</v>
      </c>
      <c r="D31">
        <v>1633.512207</v>
      </c>
      <c r="E31">
        <v>1517.6318358999999</v>
      </c>
      <c r="F31">
        <v>1760.7099608999999</v>
      </c>
      <c r="G31">
        <v>1612.5400391000001</v>
      </c>
      <c r="H31">
        <v>1569.7199707</v>
      </c>
      <c r="I31">
        <v>1768.2299805</v>
      </c>
      <c r="J31">
        <v>1680.4215088000001</v>
      </c>
      <c r="L31" t="str">
        <f t="shared" si="0"/>
        <v>02JAN2021:06:00:00</v>
      </c>
      <c r="M31">
        <v>6</v>
      </c>
      <c r="N31">
        <f t="shared" si="1"/>
        <v>151.13830570000005</v>
      </c>
      <c r="O31">
        <f t="shared" si="2"/>
        <v>0</v>
      </c>
      <c r="P31">
        <f t="shared" si="3"/>
        <v>151.13830570000005</v>
      </c>
      <c r="Q31">
        <f t="shared" si="4"/>
        <v>0</v>
      </c>
      <c r="R31">
        <f t="shared" si="5"/>
        <v>1</v>
      </c>
      <c r="S31">
        <f t="shared" si="6"/>
        <v>9.8829507440890314</v>
      </c>
      <c r="V31" s="2" t="s">
        <v>19</v>
      </c>
      <c r="W31" s="2" t="s">
        <v>52</v>
      </c>
      <c r="X31" t="s">
        <v>53</v>
      </c>
      <c r="Z31" t="s">
        <v>0</v>
      </c>
      <c r="AA31" t="s">
        <v>52</v>
      </c>
      <c r="AB31" t="s">
        <v>53</v>
      </c>
    </row>
    <row r="32" spans="1:28" x14ac:dyDescent="0.2">
      <c r="A32" t="s">
        <v>54</v>
      </c>
      <c r="B32">
        <v>1547.0715332</v>
      </c>
      <c r="C32">
        <v>1737.2210693</v>
      </c>
      <c r="D32">
        <v>1690.0682373</v>
      </c>
      <c r="E32">
        <v>1579.3493652</v>
      </c>
      <c r="F32">
        <v>1785.9399414</v>
      </c>
      <c r="G32">
        <v>1725.7800293</v>
      </c>
      <c r="H32">
        <v>1596.1199951000001</v>
      </c>
      <c r="I32">
        <v>1858.9000243999999</v>
      </c>
      <c r="J32">
        <v>1737.2210693</v>
      </c>
      <c r="L32" t="str">
        <f t="shared" si="0"/>
        <v>02JAN2021:07:00:00</v>
      </c>
      <c r="M32">
        <v>7</v>
      </c>
      <c r="N32">
        <f t="shared" si="1"/>
        <v>190.14953609999998</v>
      </c>
      <c r="O32">
        <f t="shared" si="2"/>
        <v>0</v>
      </c>
      <c r="P32">
        <f t="shared" si="3"/>
        <v>190.14953609999998</v>
      </c>
      <c r="Q32">
        <f t="shared" si="4"/>
        <v>0</v>
      </c>
      <c r="R32">
        <f t="shared" si="5"/>
        <v>1</v>
      </c>
      <c r="S32">
        <f t="shared" si="6"/>
        <v>12.290933678204919</v>
      </c>
      <c r="V32" s="1">
        <v>1</v>
      </c>
      <c r="W32">
        <v>12</v>
      </c>
      <c r="X32">
        <v>19</v>
      </c>
      <c r="Z32">
        <v>1</v>
      </c>
      <c r="AA32">
        <f>W32*1</f>
        <v>12</v>
      </c>
      <c r="AB32">
        <f>X32</f>
        <v>19</v>
      </c>
    </row>
    <row r="33" spans="1:28" x14ac:dyDescent="0.2">
      <c r="A33" t="s">
        <v>55</v>
      </c>
      <c r="B33">
        <v>1592.2149658000001</v>
      </c>
      <c r="C33">
        <v>1741.9458007999999</v>
      </c>
      <c r="D33">
        <v>1753.6560059000001</v>
      </c>
      <c r="E33">
        <v>1663.8220214999999</v>
      </c>
      <c r="F33">
        <v>1801.7700195</v>
      </c>
      <c r="G33">
        <v>1638.1300048999999</v>
      </c>
      <c r="H33">
        <v>1649.4200439000001</v>
      </c>
      <c r="I33">
        <v>1820.6999512</v>
      </c>
      <c r="J33">
        <v>1741.9458007999999</v>
      </c>
      <c r="L33" t="str">
        <f t="shared" si="0"/>
        <v>02JAN2021:08:00:00</v>
      </c>
      <c r="M33">
        <v>8</v>
      </c>
      <c r="N33">
        <f t="shared" si="1"/>
        <v>149.73083499999984</v>
      </c>
      <c r="O33">
        <f t="shared" si="2"/>
        <v>0</v>
      </c>
      <c r="P33">
        <f t="shared" si="3"/>
        <v>149.73083499999984</v>
      </c>
      <c r="Q33">
        <f t="shared" si="4"/>
        <v>0</v>
      </c>
      <c r="R33">
        <f t="shared" si="5"/>
        <v>1</v>
      </c>
      <c r="S33">
        <f t="shared" si="6"/>
        <v>9.4039334019680165</v>
      </c>
      <c r="V33" s="1">
        <v>2</v>
      </c>
      <c r="W33">
        <v>15</v>
      </c>
      <c r="X33">
        <v>16</v>
      </c>
      <c r="Z33">
        <v>2</v>
      </c>
      <c r="AA33">
        <f t="shared" ref="AA33:AA55" si="8">W33*1</f>
        <v>15</v>
      </c>
      <c r="AB33">
        <f t="shared" ref="AB33:AB55" si="9">X33</f>
        <v>16</v>
      </c>
    </row>
    <row r="34" spans="1:28" x14ac:dyDescent="0.2">
      <c r="A34" t="s">
        <v>56</v>
      </c>
      <c r="B34">
        <v>1583.8638916</v>
      </c>
      <c r="C34">
        <v>1752.5090332</v>
      </c>
      <c r="D34">
        <v>1818.6424560999999</v>
      </c>
      <c r="E34">
        <v>1780.026001</v>
      </c>
      <c r="F34">
        <v>1796.4599608999999</v>
      </c>
      <c r="G34">
        <v>1709.1899414</v>
      </c>
      <c r="H34">
        <v>1643.9699707</v>
      </c>
      <c r="I34">
        <v>1805.6899414</v>
      </c>
      <c r="J34">
        <v>1752.5090332</v>
      </c>
      <c r="L34" t="str">
        <f t="shared" si="0"/>
        <v>02JAN2021:09:00:00</v>
      </c>
      <c r="M34">
        <v>9</v>
      </c>
      <c r="N34">
        <f t="shared" si="1"/>
        <v>168.64514159999999</v>
      </c>
      <c r="O34">
        <f t="shared" si="2"/>
        <v>0</v>
      </c>
      <c r="P34">
        <f t="shared" si="3"/>
        <v>168.64514159999999</v>
      </c>
      <c r="Q34">
        <f t="shared" si="4"/>
        <v>0</v>
      </c>
      <c r="R34">
        <f t="shared" si="5"/>
        <v>1</v>
      </c>
      <c r="S34">
        <f t="shared" si="6"/>
        <v>10.647704167915384</v>
      </c>
      <c r="V34" s="1">
        <v>3</v>
      </c>
      <c r="W34">
        <v>12</v>
      </c>
      <c r="X34">
        <v>19</v>
      </c>
      <c r="Z34">
        <v>3</v>
      </c>
      <c r="AA34">
        <f t="shared" si="8"/>
        <v>12</v>
      </c>
      <c r="AB34">
        <f t="shared" si="9"/>
        <v>19</v>
      </c>
    </row>
    <row r="35" spans="1:28" x14ac:dyDescent="0.2">
      <c r="A35" t="s">
        <v>57</v>
      </c>
      <c r="B35">
        <v>1472.4729004000001</v>
      </c>
      <c r="C35">
        <v>1696.6993408000001</v>
      </c>
      <c r="D35">
        <v>1786.3649902</v>
      </c>
      <c r="E35">
        <v>1806.9769286999999</v>
      </c>
      <c r="F35">
        <v>1669.8900146000001</v>
      </c>
      <c r="G35">
        <v>1670.6500243999999</v>
      </c>
      <c r="H35">
        <v>1599.4399414</v>
      </c>
      <c r="I35">
        <v>1788.9599608999999</v>
      </c>
      <c r="J35">
        <v>1696.6993408000001</v>
      </c>
      <c r="L35" t="str">
        <f t="shared" si="0"/>
        <v>02JAN2021:10:00:00</v>
      </c>
      <c r="M35">
        <v>10</v>
      </c>
      <c r="N35">
        <f t="shared" si="1"/>
        <v>224.2264404</v>
      </c>
      <c r="O35">
        <f t="shared" si="2"/>
        <v>0</v>
      </c>
      <c r="P35">
        <f t="shared" si="3"/>
        <v>224.2264404</v>
      </c>
      <c r="Q35">
        <f t="shared" si="4"/>
        <v>0</v>
      </c>
      <c r="R35">
        <f t="shared" si="5"/>
        <v>1</v>
      </c>
      <c r="S35">
        <f t="shared" si="6"/>
        <v>15.227882315463223</v>
      </c>
      <c r="V35" s="1">
        <v>4</v>
      </c>
      <c r="W35">
        <v>11</v>
      </c>
      <c r="X35">
        <v>20</v>
      </c>
      <c r="Z35">
        <v>4</v>
      </c>
      <c r="AA35">
        <f t="shared" si="8"/>
        <v>11</v>
      </c>
      <c r="AB35">
        <f t="shared" si="9"/>
        <v>20</v>
      </c>
    </row>
    <row r="36" spans="1:28" x14ac:dyDescent="0.2">
      <c r="A36" t="s">
        <v>58</v>
      </c>
      <c r="B36">
        <v>1397.0458983999999</v>
      </c>
      <c r="C36">
        <v>1587.5595702999999</v>
      </c>
      <c r="D36">
        <v>1691.4471435999999</v>
      </c>
      <c r="E36">
        <v>1796.9725341999999</v>
      </c>
      <c r="F36">
        <v>1580.8100586</v>
      </c>
      <c r="G36">
        <v>1621.4699707</v>
      </c>
      <c r="H36">
        <v>1596.4599608999999</v>
      </c>
      <c r="I36">
        <v>1516.5100098</v>
      </c>
      <c r="J36">
        <v>1587.5595702999999</v>
      </c>
      <c r="L36" t="str">
        <f t="shared" si="0"/>
        <v>02JAN2021:11:00:00</v>
      </c>
      <c r="M36">
        <v>11</v>
      </c>
      <c r="N36">
        <f t="shared" si="1"/>
        <v>190.51367189999996</v>
      </c>
      <c r="O36">
        <f t="shared" si="2"/>
        <v>0</v>
      </c>
      <c r="P36">
        <f t="shared" si="3"/>
        <v>190.51367189999996</v>
      </c>
      <c r="Q36">
        <f t="shared" si="4"/>
        <v>0</v>
      </c>
      <c r="R36">
        <f t="shared" si="5"/>
        <v>1</v>
      </c>
      <c r="S36">
        <f t="shared" si="6"/>
        <v>13.636894257961766</v>
      </c>
      <c r="V36" s="1">
        <v>5</v>
      </c>
      <c r="W36">
        <v>11</v>
      </c>
      <c r="X36">
        <v>20</v>
      </c>
      <c r="Z36">
        <v>5</v>
      </c>
      <c r="AA36">
        <f t="shared" si="8"/>
        <v>11</v>
      </c>
      <c r="AB36">
        <f t="shared" si="9"/>
        <v>20</v>
      </c>
    </row>
    <row r="37" spans="1:28" x14ac:dyDescent="0.2">
      <c r="A37" t="s">
        <v>59</v>
      </c>
      <c r="B37">
        <v>1298.4698486</v>
      </c>
      <c r="C37">
        <v>1504.0600586</v>
      </c>
      <c r="D37">
        <v>1605.7700195</v>
      </c>
      <c r="E37">
        <v>1763.5200195</v>
      </c>
      <c r="F37">
        <v>1510.8000488</v>
      </c>
      <c r="G37">
        <v>1468.2099608999999</v>
      </c>
      <c r="H37">
        <v>1477.2299805</v>
      </c>
      <c r="I37">
        <v>1491.2199707</v>
      </c>
      <c r="J37">
        <v>1504.0600586</v>
      </c>
      <c r="L37" t="str">
        <f t="shared" si="0"/>
        <v>02JAN2021:12:00:00</v>
      </c>
      <c r="M37">
        <v>12</v>
      </c>
      <c r="N37">
        <f t="shared" si="1"/>
        <v>205.59021000000007</v>
      </c>
      <c r="O37">
        <f t="shared" si="2"/>
        <v>0</v>
      </c>
      <c r="P37">
        <f t="shared" si="3"/>
        <v>205.59021000000007</v>
      </c>
      <c r="Q37">
        <f t="shared" si="4"/>
        <v>0</v>
      </c>
      <c r="R37">
        <f t="shared" si="5"/>
        <v>1</v>
      </c>
      <c r="S37">
        <f t="shared" si="6"/>
        <v>15.833267920827412</v>
      </c>
      <c r="V37" s="1">
        <v>6</v>
      </c>
      <c r="W37">
        <v>12</v>
      </c>
      <c r="X37">
        <v>19</v>
      </c>
      <c r="Z37">
        <v>6</v>
      </c>
      <c r="AA37">
        <f t="shared" si="8"/>
        <v>12</v>
      </c>
      <c r="AB37">
        <f t="shared" si="9"/>
        <v>19</v>
      </c>
    </row>
    <row r="38" spans="1:28" x14ac:dyDescent="0.2">
      <c r="A38" t="s">
        <v>60</v>
      </c>
      <c r="B38">
        <v>1285.3432617000001</v>
      </c>
      <c r="C38">
        <v>1425.0373535000001</v>
      </c>
      <c r="D38">
        <v>1505.8994141000001</v>
      </c>
      <c r="E38">
        <v>1674.2884521000001</v>
      </c>
      <c r="F38">
        <v>1455.5500488</v>
      </c>
      <c r="G38">
        <v>1346.5600586</v>
      </c>
      <c r="H38">
        <v>1440.2800293</v>
      </c>
      <c r="I38">
        <v>1378.0899658000001</v>
      </c>
      <c r="J38">
        <v>1425.0373535000001</v>
      </c>
      <c r="L38" t="str">
        <f t="shared" si="0"/>
        <v>02JAN2021:13:00:00</v>
      </c>
      <c r="M38">
        <v>13</v>
      </c>
      <c r="N38">
        <f t="shared" si="1"/>
        <v>139.69409180000002</v>
      </c>
      <c r="O38">
        <f t="shared" si="2"/>
        <v>0</v>
      </c>
      <c r="P38">
        <f t="shared" si="3"/>
        <v>139.69409180000002</v>
      </c>
      <c r="Q38">
        <f t="shared" si="4"/>
        <v>0</v>
      </c>
      <c r="R38">
        <f t="shared" si="5"/>
        <v>1</v>
      </c>
      <c r="S38">
        <f t="shared" si="6"/>
        <v>10.868232320698525</v>
      </c>
      <c r="V38" s="1">
        <v>7</v>
      </c>
      <c r="W38">
        <v>13</v>
      </c>
      <c r="X38">
        <v>18</v>
      </c>
      <c r="Z38">
        <v>7</v>
      </c>
      <c r="AA38">
        <f t="shared" si="8"/>
        <v>13</v>
      </c>
      <c r="AB38">
        <f t="shared" si="9"/>
        <v>18</v>
      </c>
    </row>
    <row r="39" spans="1:28" x14ac:dyDescent="0.2">
      <c r="A39" t="s">
        <v>61</v>
      </c>
      <c r="B39">
        <v>1267.043457</v>
      </c>
      <c r="C39">
        <v>1434.3526611</v>
      </c>
      <c r="D39">
        <v>1427.5518798999999</v>
      </c>
      <c r="E39">
        <v>1571.9492187999999</v>
      </c>
      <c r="F39">
        <v>1368.5100098</v>
      </c>
      <c r="G39">
        <v>1258.4499512</v>
      </c>
      <c r="H39">
        <v>1639.1500243999999</v>
      </c>
      <c r="I39">
        <v>1386.75</v>
      </c>
      <c r="J39">
        <v>1434.3526611</v>
      </c>
      <c r="L39" t="str">
        <f t="shared" si="0"/>
        <v>02JAN2021:14:00:00</v>
      </c>
      <c r="M39">
        <v>14</v>
      </c>
      <c r="N39">
        <f t="shared" si="1"/>
        <v>167.30920409999999</v>
      </c>
      <c r="O39">
        <f t="shared" si="2"/>
        <v>0</v>
      </c>
      <c r="P39">
        <f t="shared" si="3"/>
        <v>167.30920409999999</v>
      </c>
      <c r="Q39">
        <f t="shared" si="4"/>
        <v>0</v>
      </c>
      <c r="R39">
        <f t="shared" si="5"/>
        <v>1</v>
      </c>
      <c r="S39">
        <f t="shared" si="6"/>
        <v>13.204693428285466</v>
      </c>
      <c r="V39" s="1">
        <v>8</v>
      </c>
      <c r="W39">
        <v>13</v>
      </c>
      <c r="X39">
        <v>18</v>
      </c>
      <c r="Z39">
        <v>8</v>
      </c>
      <c r="AA39">
        <f t="shared" si="8"/>
        <v>13</v>
      </c>
      <c r="AB39">
        <f t="shared" si="9"/>
        <v>18</v>
      </c>
    </row>
    <row r="40" spans="1:28" x14ac:dyDescent="0.2">
      <c r="A40" t="s">
        <v>62</v>
      </c>
      <c r="B40">
        <v>1208.9758300999999</v>
      </c>
      <c r="C40">
        <v>1309.2563477000001</v>
      </c>
      <c r="D40">
        <v>1378.3204346</v>
      </c>
      <c r="E40">
        <v>1492.1451416</v>
      </c>
      <c r="F40">
        <v>1310.6199951000001</v>
      </c>
      <c r="G40">
        <v>1271.0899658000001</v>
      </c>
      <c r="H40">
        <v>1366.1899414</v>
      </c>
      <c r="I40">
        <v>1235.5100098</v>
      </c>
      <c r="J40">
        <v>1309.2563477000001</v>
      </c>
      <c r="L40" t="str">
        <f t="shared" si="0"/>
        <v>02JAN2021:15:00:00</v>
      </c>
      <c r="M40">
        <v>15</v>
      </c>
      <c r="N40">
        <f t="shared" si="1"/>
        <v>100.28051760000017</v>
      </c>
      <c r="O40">
        <f t="shared" si="2"/>
        <v>0</v>
      </c>
      <c r="P40">
        <f t="shared" si="3"/>
        <v>100.28051760000017</v>
      </c>
      <c r="Q40">
        <f t="shared" si="4"/>
        <v>0</v>
      </c>
      <c r="R40">
        <f t="shared" si="5"/>
        <v>1</v>
      </c>
      <c r="S40">
        <f t="shared" si="6"/>
        <v>8.2946668662272174</v>
      </c>
      <c r="V40" s="1">
        <v>9</v>
      </c>
      <c r="W40">
        <v>17</v>
      </c>
      <c r="X40">
        <v>14</v>
      </c>
      <c r="Z40">
        <v>9</v>
      </c>
      <c r="AA40">
        <f t="shared" si="8"/>
        <v>17</v>
      </c>
      <c r="AB40">
        <f t="shared" si="9"/>
        <v>14</v>
      </c>
    </row>
    <row r="41" spans="1:28" x14ac:dyDescent="0.2">
      <c r="A41" t="s">
        <v>63</v>
      </c>
      <c r="B41">
        <v>1206.0064697</v>
      </c>
      <c r="C41">
        <v>1295.9439697</v>
      </c>
      <c r="D41">
        <v>1347.2219238</v>
      </c>
      <c r="E41">
        <v>1455.7604980000001</v>
      </c>
      <c r="F41">
        <v>1247.0500488</v>
      </c>
      <c r="G41">
        <v>1274.6500243999999</v>
      </c>
      <c r="H41">
        <v>1442.4699707</v>
      </c>
      <c r="I41">
        <v>1183.3199463000001</v>
      </c>
      <c r="J41">
        <v>1295.9439697</v>
      </c>
      <c r="L41" t="str">
        <f t="shared" si="0"/>
        <v>02JAN2021:16:00:00</v>
      </c>
      <c r="M41">
        <v>16</v>
      </c>
      <c r="N41">
        <f t="shared" si="1"/>
        <v>89.9375</v>
      </c>
      <c r="O41">
        <f t="shared" si="2"/>
        <v>0</v>
      </c>
      <c r="P41">
        <f t="shared" si="3"/>
        <v>89.9375</v>
      </c>
      <c r="Q41">
        <f t="shared" si="4"/>
        <v>0</v>
      </c>
      <c r="R41">
        <f t="shared" si="5"/>
        <v>1</v>
      </c>
      <c r="S41">
        <f t="shared" si="6"/>
        <v>7.4574641396718526</v>
      </c>
      <c r="V41" s="1">
        <v>10</v>
      </c>
      <c r="W41">
        <v>18</v>
      </c>
      <c r="X41">
        <v>13</v>
      </c>
      <c r="Z41">
        <v>10</v>
      </c>
      <c r="AA41">
        <f t="shared" si="8"/>
        <v>18</v>
      </c>
      <c r="AB41">
        <f t="shared" si="9"/>
        <v>13</v>
      </c>
    </row>
    <row r="42" spans="1:28" x14ac:dyDescent="0.2">
      <c r="A42" t="s">
        <v>64</v>
      </c>
      <c r="B42">
        <v>1199.1582031</v>
      </c>
      <c r="C42">
        <v>1379.9104004000001</v>
      </c>
      <c r="D42">
        <v>1357.0131836</v>
      </c>
      <c r="E42">
        <v>1486.0045166</v>
      </c>
      <c r="F42">
        <v>1295.4399414</v>
      </c>
      <c r="G42">
        <v>1371.5699463000001</v>
      </c>
      <c r="H42">
        <v>1552.7399902</v>
      </c>
      <c r="I42">
        <v>1307.1700439000001</v>
      </c>
      <c r="J42">
        <v>1379.9104004000001</v>
      </c>
      <c r="L42" t="str">
        <f t="shared" si="0"/>
        <v>02JAN2021:17:00:00</v>
      </c>
      <c r="M42">
        <v>17</v>
      </c>
      <c r="N42">
        <f t="shared" si="1"/>
        <v>180.75219730000003</v>
      </c>
      <c r="O42">
        <f t="shared" si="2"/>
        <v>0</v>
      </c>
      <c r="P42">
        <f t="shared" si="3"/>
        <v>180.75219730000003</v>
      </c>
      <c r="Q42">
        <f t="shared" si="4"/>
        <v>0</v>
      </c>
      <c r="R42">
        <f t="shared" si="5"/>
        <v>1</v>
      </c>
      <c r="S42">
        <f t="shared" si="6"/>
        <v>15.073256959150932</v>
      </c>
      <c r="V42" s="1">
        <v>11</v>
      </c>
      <c r="W42">
        <v>17</v>
      </c>
      <c r="X42">
        <v>14</v>
      </c>
      <c r="Z42">
        <v>11</v>
      </c>
      <c r="AA42">
        <f t="shared" si="8"/>
        <v>17</v>
      </c>
      <c r="AB42">
        <f t="shared" si="9"/>
        <v>14</v>
      </c>
    </row>
    <row r="43" spans="1:28" x14ac:dyDescent="0.2">
      <c r="A43" t="s">
        <v>65</v>
      </c>
      <c r="B43">
        <v>1303.777832</v>
      </c>
      <c r="C43">
        <v>1474.2785644999999</v>
      </c>
      <c r="D43">
        <v>1400.7386475000001</v>
      </c>
      <c r="E43">
        <v>1496.5928954999999</v>
      </c>
      <c r="F43">
        <v>1448.3199463000001</v>
      </c>
      <c r="G43">
        <v>1504.9100341999999</v>
      </c>
      <c r="H43">
        <v>1667.4899902</v>
      </c>
      <c r="I43">
        <v>1328.4799805</v>
      </c>
      <c r="J43">
        <v>1474.2785644999999</v>
      </c>
      <c r="L43" t="str">
        <f t="shared" si="0"/>
        <v>02JAN2021:18:00:00</v>
      </c>
      <c r="M43">
        <v>18</v>
      </c>
      <c r="N43">
        <f t="shared" si="1"/>
        <v>170.50073249999991</v>
      </c>
      <c r="O43">
        <f t="shared" si="2"/>
        <v>0</v>
      </c>
      <c r="P43">
        <f t="shared" si="3"/>
        <v>170.50073249999991</v>
      </c>
      <c r="Q43">
        <f t="shared" si="4"/>
        <v>0</v>
      </c>
      <c r="R43">
        <f t="shared" si="5"/>
        <v>1</v>
      </c>
      <c r="S43">
        <f t="shared" si="6"/>
        <v>13.07743760594941</v>
      </c>
      <c r="V43" s="1">
        <v>12</v>
      </c>
      <c r="W43">
        <v>16</v>
      </c>
      <c r="X43">
        <v>15</v>
      </c>
      <c r="Z43">
        <v>12</v>
      </c>
      <c r="AA43">
        <f t="shared" si="8"/>
        <v>16</v>
      </c>
      <c r="AB43">
        <f t="shared" si="9"/>
        <v>15</v>
      </c>
    </row>
    <row r="44" spans="1:28" x14ac:dyDescent="0.2">
      <c r="A44" t="s">
        <v>66</v>
      </c>
      <c r="B44">
        <v>1472.7702637</v>
      </c>
      <c r="C44">
        <v>1562.0009766000001</v>
      </c>
      <c r="D44">
        <v>1486.3476562999999</v>
      </c>
      <c r="E44">
        <v>1523.4259033000001</v>
      </c>
      <c r="F44">
        <v>1506.3000488</v>
      </c>
      <c r="G44">
        <v>1664.8800048999999</v>
      </c>
      <c r="H44">
        <v>1675.1300048999999</v>
      </c>
      <c r="I44">
        <v>1490.9599608999999</v>
      </c>
      <c r="J44">
        <v>1562.0009766000001</v>
      </c>
      <c r="L44" t="str">
        <f t="shared" si="0"/>
        <v>02JAN2021:19:00:00</v>
      </c>
      <c r="M44">
        <v>19</v>
      </c>
      <c r="N44">
        <f t="shared" si="1"/>
        <v>89.230712900000071</v>
      </c>
      <c r="O44">
        <f t="shared" si="2"/>
        <v>0</v>
      </c>
      <c r="P44">
        <f t="shared" si="3"/>
        <v>89.230712900000071</v>
      </c>
      <c r="Q44">
        <f t="shared" si="4"/>
        <v>0</v>
      </c>
      <c r="R44">
        <f t="shared" si="5"/>
        <v>1</v>
      </c>
      <c r="S44">
        <f t="shared" si="6"/>
        <v>6.0586987053790873</v>
      </c>
      <c r="V44" s="1">
        <v>13</v>
      </c>
      <c r="W44">
        <v>16</v>
      </c>
      <c r="X44">
        <v>15</v>
      </c>
      <c r="Z44">
        <v>13</v>
      </c>
      <c r="AA44">
        <f t="shared" si="8"/>
        <v>16</v>
      </c>
      <c r="AB44">
        <f t="shared" si="9"/>
        <v>15</v>
      </c>
    </row>
    <row r="45" spans="1:28" x14ac:dyDescent="0.2">
      <c r="A45" t="s">
        <v>67</v>
      </c>
      <c r="B45">
        <v>1563.9207764</v>
      </c>
      <c r="C45">
        <v>1633.6607666</v>
      </c>
      <c r="D45">
        <v>1531.3157959</v>
      </c>
      <c r="E45">
        <v>1537.2498779</v>
      </c>
      <c r="F45">
        <v>1626.7600098</v>
      </c>
      <c r="G45">
        <v>1601.7700195</v>
      </c>
      <c r="H45">
        <v>1704.4899902</v>
      </c>
      <c r="I45">
        <v>1636.8499756000001</v>
      </c>
      <c r="J45">
        <v>1633.6607666</v>
      </c>
      <c r="L45" t="str">
        <f t="shared" si="0"/>
        <v>02JAN2021:20:00:00</v>
      </c>
      <c r="M45">
        <v>20</v>
      </c>
      <c r="N45">
        <f t="shared" si="1"/>
        <v>69.739990199999966</v>
      </c>
      <c r="O45">
        <f t="shared" si="2"/>
        <v>0</v>
      </c>
      <c r="P45">
        <f t="shared" si="3"/>
        <v>69.739990199999966</v>
      </c>
      <c r="Q45">
        <f t="shared" si="4"/>
        <v>0</v>
      </c>
      <c r="R45">
        <f t="shared" si="5"/>
        <v>1</v>
      </c>
      <c r="S45">
        <f t="shared" si="6"/>
        <v>4.4593045410225276</v>
      </c>
      <c r="V45" s="1">
        <v>14</v>
      </c>
      <c r="W45">
        <v>14</v>
      </c>
      <c r="X45">
        <v>17</v>
      </c>
      <c r="Z45">
        <v>14</v>
      </c>
      <c r="AA45">
        <f t="shared" si="8"/>
        <v>14</v>
      </c>
      <c r="AB45">
        <f t="shared" si="9"/>
        <v>17</v>
      </c>
    </row>
    <row r="46" spans="1:28" x14ac:dyDescent="0.2">
      <c r="A46" t="s">
        <v>68</v>
      </c>
      <c r="B46">
        <v>1576.9439697</v>
      </c>
      <c r="C46">
        <v>1649.6817627</v>
      </c>
      <c r="D46">
        <v>1546.2347411999999</v>
      </c>
      <c r="E46">
        <v>1536.5792236</v>
      </c>
      <c r="F46">
        <v>1648.4399414</v>
      </c>
      <c r="G46">
        <v>1693.7399902</v>
      </c>
      <c r="H46">
        <v>1746.1300048999999</v>
      </c>
      <c r="I46">
        <v>1584.1700439000001</v>
      </c>
      <c r="J46">
        <v>1649.6817627</v>
      </c>
      <c r="L46" t="str">
        <f t="shared" si="0"/>
        <v>02JAN2021:21:00:00</v>
      </c>
      <c r="M46">
        <v>21</v>
      </c>
      <c r="N46">
        <f t="shared" si="1"/>
        <v>72.737793000000011</v>
      </c>
      <c r="O46">
        <f t="shared" si="2"/>
        <v>0</v>
      </c>
      <c r="P46">
        <f t="shared" si="3"/>
        <v>72.737793000000011</v>
      </c>
      <c r="Q46">
        <f t="shared" si="4"/>
        <v>0</v>
      </c>
      <c r="R46">
        <f t="shared" si="5"/>
        <v>1</v>
      </c>
      <c r="S46">
        <f t="shared" si="6"/>
        <v>4.6125794192825857</v>
      </c>
      <c r="V46" s="1">
        <v>15</v>
      </c>
      <c r="W46">
        <v>14</v>
      </c>
      <c r="X46">
        <v>17</v>
      </c>
      <c r="Z46">
        <v>15</v>
      </c>
      <c r="AA46">
        <f t="shared" si="8"/>
        <v>14</v>
      </c>
      <c r="AB46">
        <f t="shared" si="9"/>
        <v>17</v>
      </c>
    </row>
    <row r="47" spans="1:28" x14ac:dyDescent="0.2">
      <c r="A47" t="s">
        <v>69</v>
      </c>
      <c r="B47">
        <v>1568.3555908000001</v>
      </c>
      <c r="C47">
        <v>1610.4405518000001</v>
      </c>
      <c r="D47">
        <v>1553.1641846</v>
      </c>
      <c r="E47">
        <v>1570.3464355000001</v>
      </c>
      <c r="F47">
        <v>1577.1899414</v>
      </c>
      <c r="G47">
        <v>1612.5</v>
      </c>
      <c r="H47">
        <v>1696.8100586</v>
      </c>
      <c r="I47">
        <v>1584.9300536999999</v>
      </c>
      <c r="J47">
        <v>1610.4405518000001</v>
      </c>
      <c r="L47" t="str">
        <f t="shared" si="0"/>
        <v>02JAN2021:22:00:00</v>
      </c>
      <c r="M47">
        <v>22</v>
      </c>
      <c r="N47">
        <f t="shared" si="1"/>
        <v>42.084961000000021</v>
      </c>
      <c r="O47">
        <f t="shared" si="2"/>
        <v>0</v>
      </c>
      <c r="P47">
        <f t="shared" si="3"/>
        <v>42.084961000000021</v>
      </c>
      <c r="Q47">
        <f t="shared" si="4"/>
        <v>0</v>
      </c>
      <c r="R47">
        <f t="shared" si="5"/>
        <v>1</v>
      </c>
      <c r="S47">
        <f t="shared" si="6"/>
        <v>2.6833813228881955</v>
      </c>
      <c r="V47" s="1">
        <v>16</v>
      </c>
      <c r="W47">
        <v>12</v>
      </c>
      <c r="X47">
        <v>19</v>
      </c>
      <c r="Z47">
        <v>16</v>
      </c>
      <c r="AA47">
        <f t="shared" si="8"/>
        <v>12</v>
      </c>
      <c r="AB47">
        <f t="shared" si="9"/>
        <v>19</v>
      </c>
    </row>
    <row r="48" spans="1:28" x14ac:dyDescent="0.2">
      <c r="A48" t="s">
        <v>70</v>
      </c>
      <c r="B48">
        <v>1531.3104248</v>
      </c>
      <c r="C48">
        <v>1596.4638672000001</v>
      </c>
      <c r="D48">
        <v>1541.9412841999999</v>
      </c>
      <c r="E48">
        <v>1589.0086670000001</v>
      </c>
      <c r="F48">
        <v>1541.0799560999999</v>
      </c>
      <c r="G48">
        <v>1667.75</v>
      </c>
      <c r="H48">
        <v>1638.4799805</v>
      </c>
      <c r="I48">
        <v>1601.4499512</v>
      </c>
      <c r="J48">
        <v>1596.4638672000001</v>
      </c>
      <c r="L48" t="str">
        <f t="shared" si="0"/>
        <v>02JAN2021:23:00:00</v>
      </c>
      <c r="M48">
        <v>23</v>
      </c>
      <c r="N48">
        <f t="shared" si="1"/>
        <v>65.153442400000131</v>
      </c>
      <c r="O48">
        <f t="shared" si="2"/>
        <v>0</v>
      </c>
      <c r="P48">
        <f t="shared" si="3"/>
        <v>65.153442400000131</v>
      </c>
      <c r="Q48">
        <f t="shared" si="4"/>
        <v>0</v>
      </c>
      <c r="R48">
        <f t="shared" si="5"/>
        <v>1</v>
      </c>
      <c r="S48">
        <f t="shared" si="6"/>
        <v>4.2547507902265886</v>
      </c>
      <c r="V48" s="1">
        <v>17</v>
      </c>
      <c r="W48">
        <v>11</v>
      </c>
      <c r="X48">
        <v>20</v>
      </c>
      <c r="Z48">
        <v>17</v>
      </c>
      <c r="AA48">
        <f t="shared" si="8"/>
        <v>11</v>
      </c>
      <c r="AB48">
        <f t="shared" si="9"/>
        <v>20</v>
      </c>
    </row>
    <row r="49" spans="1:28" x14ac:dyDescent="0.2">
      <c r="A49" t="s">
        <v>71</v>
      </c>
      <c r="B49">
        <v>1517.8708495999999</v>
      </c>
      <c r="C49">
        <v>1566.902832</v>
      </c>
      <c r="D49">
        <v>1525.0426024999999</v>
      </c>
      <c r="E49">
        <v>1600.2807617000001</v>
      </c>
      <c r="F49">
        <v>1532.3100586</v>
      </c>
      <c r="G49">
        <v>1631.5</v>
      </c>
      <c r="H49">
        <v>1617.5100098</v>
      </c>
      <c r="I49">
        <v>1539.5200195</v>
      </c>
      <c r="J49">
        <v>1566.902832</v>
      </c>
      <c r="L49" t="str">
        <f t="shared" si="0"/>
        <v>03JAN2021:00:00:00</v>
      </c>
      <c r="M49">
        <v>24</v>
      </c>
      <c r="N49">
        <f t="shared" si="1"/>
        <v>49.031982400000061</v>
      </c>
      <c r="O49">
        <f t="shared" si="2"/>
        <v>0</v>
      </c>
      <c r="P49">
        <f t="shared" si="3"/>
        <v>49.031982400000061</v>
      </c>
      <c r="Q49">
        <f t="shared" si="4"/>
        <v>0</v>
      </c>
      <c r="R49">
        <f t="shared" si="5"/>
        <v>1</v>
      </c>
      <c r="S49">
        <f t="shared" si="6"/>
        <v>3.2303131991052676</v>
      </c>
      <c r="V49" s="1">
        <v>18</v>
      </c>
      <c r="W49">
        <v>12</v>
      </c>
      <c r="X49">
        <v>19</v>
      </c>
      <c r="Z49">
        <v>18</v>
      </c>
      <c r="AA49">
        <f t="shared" si="8"/>
        <v>12</v>
      </c>
      <c r="AB49">
        <f t="shared" si="9"/>
        <v>19</v>
      </c>
    </row>
    <row r="50" spans="1:28" x14ac:dyDescent="0.2">
      <c r="A50" t="s">
        <v>72</v>
      </c>
      <c r="B50">
        <v>1503.8289795000001</v>
      </c>
      <c r="C50">
        <v>1456.7593993999999</v>
      </c>
      <c r="D50">
        <v>1446.4652100000001</v>
      </c>
      <c r="E50">
        <v>1530.8751221</v>
      </c>
      <c r="F50">
        <v>1406.9200439000001</v>
      </c>
      <c r="G50">
        <v>1527.0500488</v>
      </c>
      <c r="H50">
        <v>1459.1700439000001</v>
      </c>
      <c r="I50">
        <v>1474.1899414</v>
      </c>
      <c r="J50">
        <v>1456.7593993999999</v>
      </c>
      <c r="L50" t="str">
        <f t="shared" si="0"/>
        <v>03JAN2021:01:00:00</v>
      </c>
      <c r="M50">
        <v>1</v>
      </c>
      <c r="N50">
        <f t="shared" si="1"/>
        <v>-47.069580100000167</v>
      </c>
      <c r="O50">
        <f t="shared" si="2"/>
        <v>-47.069580100000167</v>
      </c>
      <c r="P50">
        <f t="shared" si="3"/>
        <v>0</v>
      </c>
      <c r="Q50">
        <f t="shared" si="4"/>
        <v>1</v>
      </c>
      <c r="R50">
        <f t="shared" si="5"/>
        <v>0</v>
      </c>
      <c r="S50">
        <f t="shared" si="6"/>
        <v>3.1299822480911415</v>
      </c>
      <c r="V50" s="1">
        <v>19</v>
      </c>
      <c r="W50">
        <v>9</v>
      </c>
      <c r="X50">
        <v>22</v>
      </c>
      <c r="Z50">
        <v>19</v>
      </c>
      <c r="AA50">
        <f t="shared" si="8"/>
        <v>9</v>
      </c>
      <c r="AB50">
        <f t="shared" si="9"/>
        <v>22</v>
      </c>
    </row>
    <row r="51" spans="1:28" x14ac:dyDescent="0.2">
      <c r="A51" t="s">
        <v>73</v>
      </c>
      <c r="B51">
        <v>1493.6131591999999</v>
      </c>
      <c r="C51">
        <v>1433.1496582</v>
      </c>
      <c r="D51">
        <v>1472.7971190999999</v>
      </c>
      <c r="E51">
        <v>1596.0070800999999</v>
      </c>
      <c r="F51">
        <v>1377.2700195</v>
      </c>
      <c r="G51">
        <v>1467.4200439000001</v>
      </c>
      <c r="H51">
        <v>1388.0600586</v>
      </c>
      <c r="I51">
        <v>1497.1600341999999</v>
      </c>
      <c r="J51">
        <v>1433.1496582</v>
      </c>
      <c r="L51" t="str">
        <f t="shared" si="0"/>
        <v>03JAN2021:02:00:00</v>
      </c>
      <c r="M51">
        <v>2</v>
      </c>
      <c r="N51">
        <f t="shared" si="1"/>
        <v>-60.463500999999951</v>
      </c>
      <c r="O51">
        <f t="shared" si="2"/>
        <v>-60.463500999999951</v>
      </c>
      <c r="P51">
        <f t="shared" si="3"/>
        <v>0</v>
      </c>
      <c r="Q51">
        <f t="shared" si="4"/>
        <v>1</v>
      </c>
      <c r="R51">
        <f t="shared" si="5"/>
        <v>0</v>
      </c>
      <c r="S51">
        <f t="shared" si="6"/>
        <v>4.0481366026786381</v>
      </c>
      <c r="V51" s="1">
        <v>20</v>
      </c>
      <c r="W51">
        <v>9</v>
      </c>
      <c r="X51">
        <v>22</v>
      </c>
      <c r="Z51">
        <v>20</v>
      </c>
      <c r="AA51">
        <f t="shared" si="8"/>
        <v>9</v>
      </c>
      <c r="AB51">
        <f t="shared" si="9"/>
        <v>22</v>
      </c>
    </row>
    <row r="52" spans="1:28" x14ac:dyDescent="0.2">
      <c r="A52" t="s">
        <v>74</v>
      </c>
      <c r="B52">
        <v>1514.1164550999999</v>
      </c>
      <c r="C52">
        <v>1497.1456298999999</v>
      </c>
      <c r="D52">
        <v>1485.1745605000001</v>
      </c>
      <c r="E52">
        <v>1619.418457</v>
      </c>
      <c r="F52">
        <v>1484.7700195</v>
      </c>
      <c r="G52">
        <v>1459.4699707</v>
      </c>
      <c r="H52">
        <v>1453.1800536999999</v>
      </c>
      <c r="I52">
        <v>1578.3100586</v>
      </c>
      <c r="J52">
        <v>1497.1456298999999</v>
      </c>
      <c r="L52" t="str">
        <f t="shared" si="0"/>
        <v>03JAN2021:03:00:00</v>
      </c>
      <c r="M52">
        <v>3</v>
      </c>
      <c r="N52">
        <f t="shared" si="1"/>
        <v>-16.970825200000036</v>
      </c>
      <c r="O52">
        <f t="shared" si="2"/>
        <v>-16.970825200000036</v>
      </c>
      <c r="P52">
        <f t="shared" si="3"/>
        <v>0</v>
      </c>
      <c r="Q52">
        <f t="shared" si="4"/>
        <v>1</v>
      </c>
      <c r="R52">
        <f t="shared" si="5"/>
        <v>0</v>
      </c>
      <c r="S52">
        <f t="shared" si="6"/>
        <v>1.120840153532259</v>
      </c>
      <c r="V52" s="1">
        <v>21</v>
      </c>
      <c r="W52">
        <v>12</v>
      </c>
      <c r="X52">
        <v>19</v>
      </c>
      <c r="Z52">
        <v>21</v>
      </c>
      <c r="AA52">
        <f t="shared" si="8"/>
        <v>12</v>
      </c>
      <c r="AB52">
        <f t="shared" si="9"/>
        <v>19</v>
      </c>
    </row>
    <row r="53" spans="1:28" x14ac:dyDescent="0.2">
      <c r="A53" t="s">
        <v>75</v>
      </c>
      <c r="B53">
        <v>1537.2380370999999</v>
      </c>
      <c r="C53">
        <v>1512.7785644999999</v>
      </c>
      <c r="D53">
        <v>1465.9484863</v>
      </c>
      <c r="E53">
        <v>1603.9720459</v>
      </c>
      <c r="F53">
        <v>1521.5500488</v>
      </c>
      <c r="G53">
        <v>1487.5400391000001</v>
      </c>
      <c r="H53">
        <v>1463.2299805</v>
      </c>
      <c r="I53">
        <v>1589.5899658000001</v>
      </c>
      <c r="J53">
        <v>1512.7785644999999</v>
      </c>
      <c r="L53" t="str">
        <f t="shared" si="0"/>
        <v>03JAN2021:04:00:00</v>
      </c>
      <c r="M53">
        <v>4</v>
      </c>
      <c r="N53">
        <f t="shared" si="1"/>
        <v>-24.459472600000026</v>
      </c>
      <c r="O53">
        <f t="shared" si="2"/>
        <v>-24.459472600000026</v>
      </c>
      <c r="P53">
        <f t="shared" si="3"/>
        <v>0</v>
      </c>
      <c r="Q53">
        <f t="shared" si="4"/>
        <v>1</v>
      </c>
      <c r="R53">
        <f t="shared" si="5"/>
        <v>0</v>
      </c>
      <c r="S53">
        <f t="shared" si="6"/>
        <v>1.5911311071994307</v>
      </c>
      <c r="V53" s="1">
        <v>22</v>
      </c>
      <c r="W53">
        <v>10</v>
      </c>
      <c r="X53">
        <v>21</v>
      </c>
      <c r="Z53">
        <v>22</v>
      </c>
      <c r="AA53">
        <f t="shared" si="8"/>
        <v>10</v>
      </c>
      <c r="AB53">
        <f t="shared" si="9"/>
        <v>21</v>
      </c>
    </row>
    <row r="54" spans="1:28" x14ac:dyDescent="0.2">
      <c r="A54" t="s">
        <v>76</v>
      </c>
      <c r="B54">
        <v>1557.9078368999999</v>
      </c>
      <c r="C54">
        <v>1517.8293457</v>
      </c>
      <c r="D54">
        <v>1464.4644774999999</v>
      </c>
      <c r="E54">
        <v>1582.1148682</v>
      </c>
      <c r="F54">
        <v>1541.0799560999999</v>
      </c>
      <c r="G54">
        <v>1513.3499756000001</v>
      </c>
      <c r="H54">
        <v>1446.2099608999999</v>
      </c>
      <c r="I54">
        <v>1595.1199951000001</v>
      </c>
      <c r="J54">
        <v>1517.8293457</v>
      </c>
      <c r="L54" t="str">
        <f t="shared" si="0"/>
        <v>03JAN2021:05:00:00</v>
      </c>
      <c r="M54">
        <v>5</v>
      </c>
      <c r="N54">
        <f t="shared" si="1"/>
        <v>-40.078491199999917</v>
      </c>
      <c r="O54">
        <f t="shared" si="2"/>
        <v>-40.078491199999917</v>
      </c>
      <c r="P54">
        <f t="shared" si="3"/>
        <v>0</v>
      </c>
      <c r="Q54">
        <f t="shared" si="4"/>
        <v>1</v>
      </c>
      <c r="R54">
        <f t="shared" si="5"/>
        <v>0</v>
      </c>
      <c r="S54">
        <f t="shared" si="6"/>
        <v>2.5725842216539609</v>
      </c>
      <c r="V54" s="1">
        <v>23</v>
      </c>
      <c r="W54">
        <v>11</v>
      </c>
      <c r="X54">
        <v>20</v>
      </c>
      <c r="Z54">
        <v>23</v>
      </c>
      <c r="AA54">
        <f t="shared" si="8"/>
        <v>11</v>
      </c>
      <c r="AB54">
        <f t="shared" si="9"/>
        <v>20</v>
      </c>
    </row>
    <row r="55" spans="1:28" x14ac:dyDescent="0.2">
      <c r="A55" t="s">
        <v>77</v>
      </c>
      <c r="B55">
        <v>1622.1987305</v>
      </c>
      <c r="C55">
        <v>1541.0319824000001</v>
      </c>
      <c r="D55">
        <v>1465.7265625</v>
      </c>
      <c r="E55">
        <v>1545.6824951000001</v>
      </c>
      <c r="F55">
        <v>1576.3199463000001</v>
      </c>
      <c r="G55">
        <v>1475.3900146000001</v>
      </c>
      <c r="H55">
        <v>1513.4599608999999</v>
      </c>
      <c r="I55">
        <v>1603.7900391000001</v>
      </c>
      <c r="J55">
        <v>1541.0319824000001</v>
      </c>
      <c r="L55" t="str">
        <f t="shared" si="0"/>
        <v>03JAN2021:06:00:00</v>
      </c>
      <c r="M55">
        <v>6</v>
      </c>
      <c r="N55">
        <f t="shared" si="1"/>
        <v>-81.16674809999995</v>
      </c>
      <c r="O55">
        <f t="shared" si="2"/>
        <v>-81.16674809999995</v>
      </c>
      <c r="P55">
        <f t="shared" si="3"/>
        <v>0</v>
      </c>
      <c r="Q55">
        <f t="shared" si="4"/>
        <v>1</v>
      </c>
      <c r="R55">
        <f t="shared" si="5"/>
        <v>0</v>
      </c>
      <c r="S55">
        <f t="shared" si="6"/>
        <v>5.0035021341055073</v>
      </c>
      <c r="V55" s="1">
        <v>24</v>
      </c>
      <c r="W55">
        <v>9</v>
      </c>
      <c r="X55">
        <v>22</v>
      </c>
      <c r="Z55">
        <v>24</v>
      </c>
      <c r="AA55">
        <f t="shared" si="8"/>
        <v>9</v>
      </c>
      <c r="AB55">
        <f t="shared" si="9"/>
        <v>22</v>
      </c>
    </row>
    <row r="56" spans="1:28" x14ac:dyDescent="0.2">
      <c r="A56" t="s">
        <v>78</v>
      </c>
      <c r="B56">
        <v>1676.2254639</v>
      </c>
      <c r="C56">
        <v>1630.8728027</v>
      </c>
      <c r="D56">
        <v>1535.6030272999999</v>
      </c>
      <c r="E56">
        <v>1621.6864014</v>
      </c>
      <c r="F56">
        <v>1622.6899414</v>
      </c>
      <c r="G56">
        <v>1557.5999756000001</v>
      </c>
      <c r="H56">
        <v>1577.7800293</v>
      </c>
      <c r="I56">
        <v>1776.4200439000001</v>
      </c>
      <c r="J56">
        <v>1630.8728027</v>
      </c>
      <c r="L56" t="str">
        <f t="shared" si="0"/>
        <v>03JAN2021:07:00:00</v>
      </c>
      <c r="M56">
        <v>7</v>
      </c>
      <c r="N56">
        <f t="shared" si="1"/>
        <v>-45.352661200000057</v>
      </c>
      <c r="O56">
        <f t="shared" si="2"/>
        <v>-45.352661200000057</v>
      </c>
      <c r="P56">
        <f t="shared" si="3"/>
        <v>0</v>
      </c>
      <c r="Q56">
        <f t="shared" si="4"/>
        <v>1</v>
      </c>
      <c r="R56">
        <f t="shared" si="5"/>
        <v>0</v>
      </c>
      <c r="S56">
        <f t="shared" si="6"/>
        <v>2.7056420616878123</v>
      </c>
      <c r="V56" s="1" t="s">
        <v>47</v>
      </c>
      <c r="W56">
        <v>306</v>
      </c>
      <c r="X56">
        <v>438</v>
      </c>
    </row>
    <row r="57" spans="1:28" x14ac:dyDescent="0.2">
      <c r="A57" t="s">
        <v>79</v>
      </c>
      <c r="B57">
        <v>1692.8767089999999</v>
      </c>
      <c r="C57">
        <v>1676.9650879000001</v>
      </c>
      <c r="D57">
        <v>1602.8608397999999</v>
      </c>
      <c r="E57">
        <v>1703.1188964999999</v>
      </c>
      <c r="F57">
        <v>1682.4300536999999</v>
      </c>
      <c r="G57">
        <v>1611.0600586</v>
      </c>
      <c r="H57">
        <v>1638.4399414</v>
      </c>
      <c r="I57">
        <v>1780.0300293</v>
      </c>
      <c r="J57">
        <v>1676.9650879000001</v>
      </c>
      <c r="L57" t="str">
        <f t="shared" si="0"/>
        <v>03JAN2021:08:00:00</v>
      </c>
      <c r="M57">
        <v>8</v>
      </c>
      <c r="N57">
        <f t="shared" si="1"/>
        <v>-15.91162109999982</v>
      </c>
      <c r="O57">
        <f t="shared" si="2"/>
        <v>-15.91162109999982</v>
      </c>
      <c r="P57">
        <f t="shared" si="3"/>
        <v>0</v>
      </c>
      <c r="Q57">
        <f t="shared" si="4"/>
        <v>1</v>
      </c>
      <c r="R57">
        <f t="shared" si="5"/>
        <v>0</v>
      </c>
      <c r="S57">
        <f t="shared" si="6"/>
        <v>0.93991612120406465</v>
      </c>
    </row>
    <row r="58" spans="1:28" x14ac:dyDescent="0.2">
      <c r="A58" t="s">
        <v>80</v>
      </c>
      <c r="B58">
        <v>1677.8911132999999</v>
      </c>
      <c r="C58">
        <v>1664.3208007999999</v>
      </c>
      <c r="D58">
        <v>1636.7165527</v>
      </c>
      <c r="E58">
        <v>1752.0913086</v>
      </c>
      <c r="F58">
        <v>1641.6700439000001</v>
      </c>
      <c r="G58">
        <v>1617.1099853999999</v>
      </c>
      <c r="H58">
        <v>1660.9799805</v>
      </c>
      <c r="I58">
        <v>1727.7199707</v>
      </c>
      <c r="J58">
        <v>1664.3208007999999</v>
      </c>
      <c r="L58" t="str">
        <f t="shared" si="0"/>
        <v>03JAN2021:09:00:00</v>
      </c>
      <c r="M58">
        <v>9</v>
      </c>
      <c r="N58">
        <f t="shared" si="1"/>
        <v>-13.5703125</v>
      </c>
      <c r="O58">
        <f t="shared" si="2"/>
        <v>-13.5703125</v>
      </c>
      <c r="P58">
        <f t="shared" si="3"/>
        <v>0</v>
      </c>
      <c r="Q58">
        <f t="shared" si="4"/>
        <v>1</v>
      </c>
      <c r="R58">
        <f t="shared" si="5"/>
        <v>0</v>
      </c>
      <c r="S58">
        <f t="shared" si="6"/>
        <v>0.80877193951582027</v>
      </c>
    </row>
    <row r="59" spans="1:28" x14ac:dyDescent="0.2">
      <c r="A59" t="s">
        <v>81</v>
      </c>
      <c r="B59">
        <v>1488.0037841999999</v>
      </c>
      <c r="C59">
        <v>1505.3835449000001</v>
      </c>
      <c r="D59">
        <v>1564.2479248</v>
      </c>
      <c r="E59">
        <v>1644.7861327999999</v>
      </c>
      <c r="F59">
        <v>1458.4200439000001</v>
      </c>
      <c r="G59">
        <v>1456.3599853999999</v>
      </c>
      <c r="H59">
        <v>1448.2700195</v>
      </c>
      <c r="I59">
        <v>1604.5400391000001</v>
      </c>
      <c r="J59">
        <v>1505.3835449000001</v>
      </c>
      <c r="L59" t="str">
        <f t="shared" si="0"/>
        <v>03JAN2021:10:00:00</v>
      </c>
      <c r="M59">
        <v>10</v>
      </c>
      <c r="N59">
        <f t="shared" si="1"/>
        <v>17.379760700000134</v>
      </c>
      <c r="O59">
        <f t="shared" si="2"/>
        <v>0</v>
      </c>
      <c r="P59">
        <f t="shared" si="3"/>
        <v>17.379760700000134</v>
      </c>
      <c r="Q59">
        <f t="shared" si="4"/>
        <v>0</v>
      </c>
      <c r="R59">
        <f t="shared" si="5"/>
        <v>1</v>
      </c>
      <c r="S59">
        <f t="shared" si="6"/>
        <v>1.1679917003264926</v>
      </c>
    </row>
    <row r="60" spans="1:28" x14ac:dyDescent="0.2">
      <c r="A60" t="s">
        <v>82</v>
      </c>
      <c r="B60">
        <v>1296.8804932</v>
      </c>
      <c r="C60">
        <v>1386.3310547000001</v>
      </c>
      <c r="D60">
        <v>1475.8491211</v>
      </c>
      <c r="E60">
        <v>1510.5755615</v>
      </c>
      <c r="F60">
        <v>1356.3499756000001</v>
      </c>
      <c r="G60">
        <v>1371.3399658000001</v>
      </c>
      <c r="H60">
        <v>1377.5400391000001</v>
      </c>
      <c r="I60">
        <v>1387.8399658000001</v>
      </c>
      <c r="J60">
        <v>1386.3310547000001</v>
      </c>
      <c r="L60" t="str">
        <f t="shared" si="0"/>
        <v>03JAN2021:11:00:00</v>
      </c>
      <c r="M60">
        <v>11</v>
      </c>
      <c r="N60">
        <f t="shared" si="1"/>
        <v>89.450561500000049</v>
      </c>
      <c r="O60">
        <f t="shared" si="2"/>
        <v>0</v>
      </c>
      <c r="P60">
        <f t="shared" si="3"/>
        <v>89.450561500000049</v>
      </c>
      <c r="Q60">
        <f t="shared" si="4"/>
        <v>0</v>
      </c>
      <c r="R60">
        <f t="shared" si="5"/>
        <v>1</v>
      </c>
      <c r="S60">
        <f t="shared" si="6"/>
        <v>6.8973634786721485</v>
      </c>
    </row>
    <row r="61" spans="1:28" x14ac:dyDescent="0.2">
      <c r="A61" t="s">
        <v>83</v>
      </c>
      <c r="B61">
        <v>1189.7399902</v>
      </c>
      <c r="C61">
        <v>1326.9455565999999</v>
      </c>
      <c r="D61">
        <v>1377.5440673999999</v>
      </c>
      <c r="E61">
        <v>1336.2597656</v>
      </c>
      <c r="F61">
        <v>1294.8000488</v>
      </c>
      <c r="G61">
        <v>1278.7199707</v>
      </c>
      <c r="H61">
        <v>1320.3199463000001</v>
      </c>
      <c r="I61">
        <v>1364.5300293</v>
      </c>
      <c r="J61">
        <v>1326.9455565999999</v>
      </c>
      <c r="L61" t="str">
        <f t="shared" si="0"/>
        <v>03JAN2021:12:00:00</v>
      </c>
      <c r="M61">
        <v>12</v>
      </c>
      <c r="N61">
        <f t="shared" si="1"/>
        <v>137.20556639999995</v>
      </c>
      <c r="O61">
        <f t="shared" si="2"/>
        <v>0</v>
      </c>
      <c r="P61">
        <f t="shared" si="3"/>
        <v>137.20556639999995</v>
      </c>
      <c r="Q61">
        <f t="shared" si="4"/>
        <v>0</v>
      </c>
      <c r="R61">
        <f t="shared" si="5"/>
        <v>1</v>
      </c>
      <c r="S61">
        <f t="shared" si="6"/>
        <v>11.532399308266941</v>
      </c>
    </row>
    <row r="62" spans="1:28" x14ac:dyDescent="0.2">
      <c r="A62" t="s">
        <v>84</v>
      </c>
      <c r="B62">
        <v>1104.7138672000001</v>
      </c>
      <c r="C62">
        <v>1282.0535889</v>
      </c>
      <c r="D62">
        <v>1299.1984863</v>
      </c>
      <c r="E62">
        <v>1231.6636963000001</v>
      </c>
      <c r="F62">
        <v>1251.0899658000001</v>
      </c>
      <c r="G62">
        <v>1238.75</v>
      </c>
      <c r="H62">
        <v>1303.1300048999999</v>
      </c>
      <c r="I62">
        <v>1305.0200195</v>
      </c>
      <c r="J62">
        <v>1282.0535889</v>
      </c>
      <c r="L62" t="str">
        <f t="shared" si="0"/>
        <v>03JAN2021:13:00:00</v>
      </c>
      <c r="M62">
        <v>13</v>
      </c>
      <c r="N62">
        <f t="shared" si="1"/>
        <v>177.33972169999993</v>
      </c>
      <c r="O62">
        <f t="shared" si="2"/>
        <v>0</v>
      </c>
      <c r="P62">
        <f t="shared" si="3"/>
        <v>177.33972169999993</v>
      </c>
      <c r="Q62">
        <f t="shared" si="4"/>
        <v>0</v>
      </c>
      <c r="R62">
        <f t="shared" si="5"/>
        <v>1</v>
      </c>
      <c r="S62">
        <f t="shared" si="6"/>
        <v>16.053000416251127</v>
      </c>
    </row>
    <row r="63" spans="1:28" x14ac:dyDescent="0.2">
      <c r="A63" t="s">
        <v>85</v>
      </c>
      <c r="B63">
        <v>1042.3730469</v>
      </c>
      <c r="C63">
        <v>1247.2459716999999</v>
      </c>
      <c r="D63">
        <v>1244.3175048999999</v>
      </c>
      <c r="E63">
        <v>1160.7198486</v>
      </c>
      <c r="F63">
        <v>1196.3000488</v>
      </c>
      <c r="G63">
        <v>1217.4300536999999</v>
      </c>
      <c r="H63">
        <v>1259.6700439000001</v>
      </c>
      <c r="I63">
        <v>1302.1400146000001</v>
      </c>
      <c r="J63">
        <v>1247.2459716999999</v>
      </c>
      <c r="L63" t="str">
        <f t="shared" si="0"/>
        <v>03JAN2021:14:00:00</v>
      </c>
      <c r="M63">
        <v>14</v>
      </c>
      <c r="N63">
        <f t="shared" si="1"/>
        <v>204.87292479999996</v>
      </c>
      <c r="O63">
        <f t="shared" si="2"/>
        <v>0</v>
      </c>
      <c r="P63">
        <f t="shared" si="3"/>
        <v>204.87292479999996</v>
      </c>
      <c r="Q63">
        <f t="shared" si="4"/>
        <v>0</v>
      </c>
      <c r="R63">
        <f t="shared" si="5"/>
        <v>1</v>
      </c>
      <c r="S63">
        <f t="shared" si="6"/>
        <v>19.654472591102447</v>
      </c>
    </row>
    <row r="64" spans="1:28" x14ac:dyDescent="0.2">
      <c r="A64" t="s">
        <v>86</v>
      </c>
      <c r="B64">
        <v>983.94134521000001</v>
      </c>
      <c r="C64">
        <v>1215.2482910000001</v>
      </c>
      <c r="D64">
        <v>1204.4360352000001</v>
      </c>
      <c r="E64">
        <v>1112.097168</v>
      </c>
      <c r="F64">
        <v>1180.5200195</v>
      </c>
      <c r="G64">
        <v>1177.1300048999999</v>
      </c>
      <c r="H64">
        <v>1237.5400391000001</v>
      </c>
      <c r="I64">
        <v>1252.1500243999999</v>
      </c>
      <c r="J64">
        <v>1215.2482910000001</v>
      </c>
      <c r="L64" t="str">
        <f t="shared" si="0"/>
        <v>03JAN2021:15:00:00</v>
      </c>
      <c r="M64">
        <v>15</v>
      </c>
      <c r="N64">
        <f t="shared" si="1"/>
        <v>231.3069457900001</v>
      </c>
      <c r="O64">
        <f t="shared" si="2"/>
        <v>0</v>
      </c>
      <c r="P64">
        <f t="shared" si="3"/>
        <v>231.3069457900001</v>
      </c>
      <c r="Q64">
        <f t="shared" si="4"/>
        <v>0</v>
      </c>
      <c r="R64">
        <f t="shared" si="5"/>
        <v>1</v>
      </c>
      <c r="S64">
        <f t="shared" si="6"/>
        <v>23.508204723385507</v>
      </c>
    </row>
    <row r="65" spans="1:19" x14ac:dyDescent="0.2">
      <c r="A65" t="s">
        <v>87</v>
      </c>
      <c r="B65">
        <v>987.81256103999999</v>
      </c>
      <c r="C65">
        <v>1182.0177002</v>
      </c>
      <c r="D65">
        <v>1179.0012207</v>
      </c>
      <c r="E65">
        <v>1087.4455565999999</v>
      </c>
      <c r="F65">
        <v>1115.3800048999999</v>
      </c>
      <c r="G65">
        <v>1173</v>
      </c>
      <c r="H65">
        <v>1223.0300293</v>
      </c>
      <c r="I65">
        <v>1213.6600341999999</v>
      </c>
      <c r="J65">
        <v>1182.0177002</v>
      </c>
      <c r="L65" t="str">
        <f t="shared" si="0"/>
        <v>03JAN2021:16:00:00</v>
      </c>
      <c r="M65">
        <v>16</v>
      </c>
      <c r="N65">
        <f t="shared" si="1"/>
        <v>194.20513916000004</v>
      </c>
      <c r="O65">
        <f t="shared" si="2"/>
        <v>0</v>
      </c>
      <c r="P65">
        <f t="shared" si="3"/>
        <v>194.20513916000004</v>
      </c>
      <c r="Q65">
        <f t="shared" si="4"/>
        <v>0</v>
      </c>
      <c r="R65">
        <f t="shared" si="5"/>
        <v>1</v>
      </c>
      <c r="S65">
        <f t="shared" si="6"/>
        <v>19.660120433732367</v>
      </c>
    </row>
    <row r="66" spans="1:19" x14ac:dyDescent="0.2">
      <c r="A66" t="s">
        <v>88</v>
      </c>
      <c r="B66">
        <v>990.63385010000002</v>
      </c>
      <c r="C66">
        <v>1236.0828856999999</v>
      </c>
      <c r="D66">
        <v>1201.1636963000001</v>
      </c>
      <c r="E66">
        <v>1138.4763184000001</v>
      </c>
      <c r="F66">
        <v>1171.4899902</v>
      </c>
      <c r="G66">
        <v>1267.8199463000001</v>
      </c>
      <c r="H66">
        <v>1260.2600098</v>
      </c>
      <c r="I66">
        <v>1278.0899658000001</v>
      </c>
      <c r="J66">
        <v>1236.0828856999999</v>
      </c>
      <c r="L66" t="str">
        <f t="shared" si="0"/>
        <v>03JAN2021:17:00:00</v>
      </c>
      <c r="M66">
        <v>17</v>
      </c>
      <c r="N66">
        <f t="shared" si="1"/>
        <v>245.44903559999989</v>
      </c>
      <c r="O66">
        <f t="shared" si="2"/>
        <v>0</v>
      </c>
      <c r="P66">
        <f t="shared" si="3"/>
        <v>245.44903559999989</v>
      </c>
      <c r="Q66">
        <f t="shared" si="4"/>
        <v>0</v>
      </c>
      <c r="R66">
        <f t="shared" si="5"/>
        <v>1</v>
      </c>
      <c r="S66">
        <f t="shared" si="6"/>
        <v>24.776968359724727</v>
      </c>
    </row>
    <row r="67" spans="1:19" x14ac:dyDescent="0.2">
      <c r="A67" t="s">
        <v>89</v>
      </c>
      <c r="B67">
        <v>1031.168457</v>
      </c>
      <c r="C67">
        <v>1278.7608643000001</v>
      </c>
      <c r="D67">
        <v>1257.5372314000001</v>
      </c>
      <c r="E67">
        <v>1231.6535644999999</v>
      </c>
      <c r="F67">
        <v>1251.1899414</v>
      </c>
      <c r="G67">
        <v>1298.4300536999999</v>
      </c>
      <c r="H67">
        <v>1341.8299560999999</v>
      </c>
      <c r="I67">
        <v>1244.0400391000001</v>
      </c>
      <c r="J67">
        <v>1278.7608643000001</v>
      </c>
      <c r="L67" t="str">
        <f t="shared" ref="L67:L130" si="10">A67</f>
        <v>03JAN2021:18:00:00</v>
      </c>
      <c r="M67">
        <v>18</v>
      </c>
      <c r="N67">
        <f t="shared" ref="N67:N130" si="11">C67-B67</f>
        <v>247.5924073000001</v>
      </c>
      <c r="O67">
        <f t="shared" ref="O67:O130" si="12">IF(N67&lt;0,N67,0)</f>
        <v>0</v>
      </c>
      <c r="P67">
        <f t="shared" ref="P67:P130" si="13">IF(N67&gt;0,N67,0)</f>
        <v>247.5924073000001</v>
      </c>
      <c r="Q67">
        <f t="shared" ref="Q67:Q130" si="14">IF(O67&lt;0,1,0)</f>
        <v>0</v>
      </c>
      <c r="R67">
        <f t="shared" ref="R67:R130" si="15">IF(P67&gt;0,1,0)</f>
        <v>1</v>
      </c>
      <c r="S67">
        <f t="shared" ref="S67:S130" si="16">ABS((B67-C67)/B67)*100</f>
        <v>24.010859294544936</v>
      </c>
    </row>
    <row r="68" spans="1:19" x14ac:dyDescent="0.2">
      <c r="A68" t="s">
        <v>90</v>
      </c>
      <c r="B68">
        <v>1125.5683594</v>
      </c>
      <c r="C68">
        <v>1381.3864745999999</v>
      </c>
      <c r="D68">
        <v>1337.2519531</v>
      </c>
      <c r="E68">
        <v>1296.0909423999999</v>
      </c>
      <c r="F68">
        <v>1326.2099608999999</v>
      </c>
      <c r="G68">
        <v>1395.0799560999999</v>
      </c>
      <c r="H68">
        <v>1420.4699707</v>
      </c>
      <c r="I68">
        <v>1412.6999512</v>
      </c>
      <c r="J68">
        <v>1381.3864745999999</v>
      </c>
      <c r="L68" t="str">
        <f t="shared" si="10"/>
        <v>03JAN2021:19:00:00</v>
      </c>
      <c r="M68">
        <v>19</v>
      </c>
      <c r="N68">
        <f t="shared" si="11"/>
        <v>255.81811519999997</v>
      </c>
      <c r="O68">
        <f t="shared" si="12"/>
        <v>0</v>
      </c>
      <c r="P68">
        <f t="shared" si="13"/>
        <v>255.81811519999997</v>
      </c>
      <c r="Q68">
        <f t="shared" si="14"/>
        <v>0</v>
      </c>
      <c r="R68">
        <f t="shared" si="15"/>
        <v>1</v>
      </c>
      <c r="S68">
        <f t="shared" si="16"/>
        <v>22.727905689918952</v>
      </c>
    </row>
    <row r="69" spans="1:19" x14ac:dyDescent="0.2">
      <c r="A69" t="s">
        <v>91</v>
      </c>
      <c r="B69">
        <v>1181.9976807</v>
      </c>
      <c r="C69">
        <v>1448.2028809000001</v>
      </c>
      <c r="D69">
        <v>1380.6628418</v>
      </c>
      <c r="E69">
        <v>1293.0506591999999</v>
      </c>
      <c r="F69">
        <v>1398.0799560999999</v>
      </c>
      <c r="G69">
        <v>1444.4799805</v>
      </c>
      <c r="H69">
        <v>1466.2399902</v>
      </c>
      <c r="I69">
        <v>1515.9200439000001</v>
      </c>
      <c r="J69">
        <v>1448.2028809000001</v>
      </c>
      <c r="L69" t="str">
        <f t="shared" si="10"/>
        <v>03JAN2021:20:00:00</v>
      </c>
      <c r="M69">
        <v>20</v>
      </c>
      <c r="N69">
        <f t="shared" si="11"/>
        <v>266.20520020000004</v>
      </c>
      <c r="O69">
        <f t="shared" si="12"/>
        <v>0</v>
      </c>
      <c r="P69">
        <f t="shared" si="13"/>
        <v>266.20520020000004</v>
      </c>
      <c r="Q69">
        <f t="shared" si="14"/>
        <v>0</v>
      </c>
      <c r="R69">
        <f t="shared" si="15"/>
        <v>1</v>
      </c>
      <c r="S69">
        <f t="shared" si="16"/>
        <v>22.521634733018136</v>
      </c>
    </row>
    <row r="70" spans="1:19" x14ac:dyDescent="0.2">
      <c r="A70" t="s">
        <v>92</v>
      </c>
      <c r="B70">
        <v>1201.0533447</v>
      </c>
      <c r="C70">
        <v>1431.6453856999999</v>
      </c>
      <c r="D70">
        <v>1419.5642089999999</v>
      </c>
      <c r="E70">
        <v>1351.8674315999999</v>
      </c>
      <c r="F70">
        <v>1404.2199707</v>
      </c>
      <c r="G70">
        <v>1431.8000488</v>
      </c>
      <c r="H70">
        <v>1457.5300293</v>
      </c>
      <c r="I70">
        <v>1439.1500243999999</v>
      </c>
      <c r="J70">
        <v>1431.6453856999999</v>
      </c>
      <c r="L70" t="str">
        <f t="shared" si="10"/>
        <v>03JAN2021:21:00:00</v>
      </c>
      <c r="M70">
        <v>21</v>
      </c>
      <c r="N70">
        <f t="shared" si="11"/>
        <v>230.59204099999988</v>
      </c>
      <c r="O70">
        <f t="shared" si="12"/>
        <v>0</v>
      </c>
      <c r="P70">
        <f t="shared" si="13"/>
        <v>230.59204099999988</v>
      </c>
      <c r="Q70">
        <f t="shared" si="14"/>
        <v>0</v>
      </c>
      <c r="R70">
        <f t="shared" si="15"/>
        <v>1</v>
      </c>
      <c r="S70">
        <f t="shared" si="16"/>
        <v>19.199150647017873</v>
      </c>
    </row>
    <row r="71" spans="1:19" x14ac:dyDescent="0.2">
      <c r="A71" t="s">
        <v>93</v>
      </c>
      <c r="B71">
        <v>1230.1083983999999</v>
      </c>
      <c r="C71">
        <v>1411.0153809000001</v>
      </c>
      <c r="D71">
        <v>1427.0328368999999</v>
      </c>
      <c r="E71">
        <v>1387.3975829999999</v>
      </c>
      <c r="F71">
        <v>1325.4599608999999</v>
      </c>
      <c r="G71">
        <v>1440.3699951000001</v>
      </c>
      <c r="H71">
        <v>1466.1099853999999</v>
      </c>
      <c r="I71">
        <v>1418.7900391000001</v>
      </c>
      <c r="J71">
        <v>1411.0153809000001</v>
      </c>
      <c r="L71" t="str">
        <f t="shared" si="10"/>
        <v>03JAN2021:22:00:00</v>
      </c>
      <c r="M71">
        <v>22</v>
      </c>
      <c r="N71">
        <f t="shared" si="11"/>
        <v>180.90698250000014</v>
      </c>
      <c r="O71">
        <f t="shared" si="12"/>
        <v>0</v>
      </c>
      <c r="P71">
        <f t="shared" si="13"/>
        <v>180.90698250000014</v>
      </c>
      <c r="Q71">
        <f t="shared" si="14"/>
        <v>0</v>
      </c>
      <c r="R71">
        <f t="shared" si="15"/>
        <v>1</v>
      </c>
      <c r="S71">
        <f t="shared" si="16"/>
        <v>14.70658868237186</v>
      </c>
    </row>
    <row r="72" spans="1:19" x14ac:dyDescent="0.2">
      <c r="A72" t="s">
        <v>94</v>
      </c>
      <c r="B72">
        <v>1241.7369385</v>
      </c>
      <c r="C72">
        <v>1405.8902588000001</v>
      </c>
      <c r="D72">
        <v>1418.2218018000001</v>
      </c>
      <c r="E72">
        <v>1347.8288574000001</v>
      </c>
      <c r="F72">
        <v>1296.4300536999999</v>
      </c>
      <c r="G72">
        <v>1438.6199951000001</v>
      </c>
      <c r="H72">
        <v>1429.6500243999999</v>
      </c>
      <c r="I72">
        <v>1469.0600586</v>
      </c>
      <c r="J72">
        <v>1405.8902588000001</v>
      </c>
      <c r="L72" t="str">
        <f t="shared" si="10"/>
        <v>03JAN2021:23:00:00</v>
      </c>
      <c r="M72">
        <v>23</v>
      </c>
      <c r="N72">
        <f t="shared" si="11"/>
        <v>164.15332030000013</v>
      </c>
      <c r="O72">
        <f t="shared" si="12"/>
        <v>0</v>
      </c>
      <c r="P72">
        <f t="shared" si="13"/>
        <v>164.15332030000013</v>
      </c>
      <c r="Q72">
        <f t="shared" si="14"/>
        <v>0</v>
      </c>
      <c r="R72">
        <f t="shared" si="15"/>
        <v>1</v>
      </c>
      <c r="S72">
        <f t="shared" si="16"/>
        <v>13.219653471716397</v>
      </c>
    </row>
    <row r="73" spans="1:19" x14ac:dyDescent="0.2">
      <c r="A73" t="s">
        <v>95</v>
      </c>
      <c r="B73">
        <v>1220.1052245999999</v>
      </c>
      <c r="C73">
        <v>1370.6069336</v>
      </c>
      <c r="D73">
        <v>1397.7548827999999</v>
      </c>
      <c r="E73">
        <v>1304.8917236</v>
      </c>
      <c r="F73">
        <v>1296.8699951000001</v>
      </c>
      <c r="G73">
        <v>1417.8199463000001</v>
      </c>
      <c r="H73">
        <v>1392.9399414</v>
      </c>
      <c r="I73">
        <v>1384.8299560999999</v>
      </c>
      <c r="J73">
        <v>1370.6069336</v>
      </c>
      <c r="L73" t="str">
        <f t="shared" si="10"/>
        <v>04JAN2021:00:00:00</v>
      </c>
      <c r="M73">
        <v>24</v>
      </c>
      <c r="N73">
        <f t="shared" si="11"/>
        <v>150.50170900000012</v>
      </c>
      <c r="O73">
        <f t="shared" si="12"/>
        <v>0</v>
      </c>
      <c r="P73">
        <f t="shared" si="13"/>
        <v>150.50170900000012</v>
      </c>
      <c r="Q73">
        <f t="shared" si="14"/>
        <v>0</v>
      </c>
      <c r="R73">
        <f t="shared" si="15"/>
        <v>1</v>
      </c>
      <c r="S73">
        <f t="shared" si="16"/>
        <v>12.335141753805759</v>
      </c>
    </row>
    <row r="74" spans="1:19" x14ac:dyDescent="0.2">
      <c r="A74" t="s">
        <v>96</v>
      </c>
      <c r="B74">
        <v>1199.7546387</v>
      </c>
      <c r="C74">
        <v>1361.489624</v>
      </c>
      <c r="D74">
        <v>1308.4573975000001</v>
      </c>
      <c r="E74">
        <v>1212.5316161999999</v>
      </c>
      <c r="F74">
        <v>1363.75</v>
      </c>
      <c r="G74">
        <v>1353.7800293</v>
      </c>
      <c r="H74">
        <v>1360.5</v>
      </c>
      <c r="I74">
        <v>1390.5899658000001</v>
      </c>
      <c r="J74">
        <v>1361.489624</v>
      </c>
      <c r="L74" t="str">
        <f t="shared" si="10"/>
        <v>04JAN2021:01:00:00</v>
      </c>
      <c r="M74">
        <v>1</v>
      </c>
      <c r="N74">
        <f t="shared" si="11"/>
        <v>161.73498530000006</v>
      </c>
      <c r="O74">
        <f t="shared" si="12"/>
        <v>0</v>
      </c>
      <c r="P74">
        <f t="shared" si="13"/>
        <v>161.73498530000006</v>
      </c>
      <c r="Q74">
        <f t="shared" si="14"/>
        <v>0</v>
      </c>
      <c r="R74">
        <f t="shared" si="15"/>
        <v>1</v>
      </c>
      <c r="S74">
        <f t="shared" si="16"/>
        <v>13.480671804298986</v>
      </c>
    </row>
    <row r="75" spans="1:19" x14ac:dyDescent="0.2">
      <c r="A75" t="s">
        <v>97</v>
      </c>
      <c r="B75">
        <v>1199.565918</v>
      </c>
      <c r="C75">
        <v>1356.7099608999999</v>
      </c>
      <c r="D75">
        <v>1355.9594727000001</v>
      </c>
      <c r="E75">
        <v>1301.572876</v>
      </c>
      <c r="F75">
        <v>1344.2800293</v>
      </c>
      <c r="G75">
        <v>1342.6800536999999</v>
      </c>
      <c r="H75">
        <v>1367.4699707</v>
      </c>
      <c r="I75">
        <v>1365.7700195</v>
      </c>
      <c r="J75">
        <v>1356.7099608999999</v>
      </c>
      <c r="L75" t="str">
        <f t="shared" si="10"/>
        <v>04JAN2021:02:00:00</v>
      </c>
      <c r="M75">
        <v>2</v>
      </c>
      <c r="N75">
        <f t="shared" si="11"/>
        <v>157.14404289999993</v>
      </c>
      <c r="O75">
        <f t="shared" si="12"/>
        <v>0</v>
      </c>
      <c r="P75">
        <f t="shared" si="13"/>
        <v>157.14404289999993</v>
      </c>
      <c r="Q75">
        <f t="shared" si="14"/>
        <v>0</v>
      </c>
      <c r="R75">
        <f t="shared" si="15"/>
        <v>1</v>
      </c>
      <c r="S75">
        <f t="shared" si="16"/>
        <v>13.100075664203716</v>
      </c>
    </row>
    <row r="76" spans="1:19" x14ac:dyDescent="0.2">
      <c r="A76" t="s">
        <v>98</v>
      </c>
      <c r="B76">
        <v>1248.2363281</v>
      </c>
      <c r="C76">
        <v>1375.3249512</v>
      </c>
      <c r="D76">
        <v>1378.8704834</v>
      </c>
      <c r="E76">
        <v>1351.8892822</v>
      </c>
      <c r="F76">
        <v>1369.8499756000001</v>
      </c>
      <c r="G76">
        <v>1365.2700195</v>
      </c>
      <c r="H76">
        <v>1368.1199951000001</v>
      </c>
      <c r="I76">
        <v>1391.2600098</v>
      </c>
      <c r="J76">
        <v>1375.3249512</v>
      </c>
      <c r="L76" t="str">
        <f t="shared" si="10"/>
        <v>04JAN2021:03:00:00</v>
      </c>
      <c r="M76">
        <v>3</v>
      </c>
      <c r="N76">
        <f t="shared" si="11"/>
        <v>127.08862309999995</v>
      </c>
      <c r="O76">
        <f t="shared" si="12"/>
        <v>0</v>
      </c>
      <c r="P76">
        <f t="shared" si="13"/>
        <v>127.08862309999995</v>
      </c>
      <c r="Q76">
        <f t="shared" si="14"/>
        <v>0</v>
      </c>
      <c r="R76">
        <f t="shared" si="15"/>
        <v>1</v>
      </c>
      <c r="S76">
        <f t="shared" si="16"/>
        <v>10.181455245213668</v>
      </c>
    </row>
    <row r="77" spans="1:19" x14ac:dyDescent="0.2">
      <c r="A77" t="s">
        <v>99</v>
      </c>
      <c r="B77">
        <v>1278.3554687999999</v>
      </c>
      <c r="C77">
        <v>1384.8203125</v>
      </c>
      <c r="D77">
        <v>1361.5819091999999</v>
      </c>
      <c r="E77">
        <v>1353.2214355000001</v>
      </c>
      <c r="F77">
        <v>1406.2800293</v>
      </c>
      <c r="G77">
        <v>1437.7199707</v>
      </c>
      <c r="H77">
        <v>1370.7199707</v>
      </c>
      <c r="I77">
        <v>1362.6300048999999</v>
      </c>
      <c r="J77">
        <v>1384.8203125</v>
      </c>
      <c r="L77" t="str">
        <f t="shared" si="10"/>
        <v>04JAN2021:04:00:00</v>
      </c>
      <c r="M77">
        <v>4</v>
      </c>
      <c r="N77">
        <f t="shared" si="11"/>
        <v>106.46484370000007</v>
      </c>
      <c r="O77">
        <f t="shared" si="12"/>
        <v>0</v>
      </c>
      <c r="P77">
        <f t="shared" si="13"/>
        <v>106.46484370000007</v>
      </c>
      <c r="Q77">
        <f t="shared" si="14"/>
        <v>0</v>
      </c>
      <c r="R77">
        <f t="shared" si="15"/>
        <v>1</v>
      </c>
      <c r="S77">
        <f t="shared" si="16"/>
        <v>8.3282659869198419</v>
      </c>
    </row>
    <row r="78" spans="1:19" x14ac:dyDescent="0.2">
      <c r="A78" t="s">
        <v>100</v>
      </c>
      <c r="B78">
        <v>1368.0594481999999</v>
      </c>
      <c r="C78">
        <v>1426.3859863</v>
      </c>
      <c r="D78">
        <v>1363.0782471</v>
      </c>
      <c r="E78">
        <v>1369.7893065999999</v>
      </c>
      <c r="F78">
        <v>1463.7800293</v>
      </c>
      <c r="G78">
        <v>1469.4899902</v>
      </c>
      <c r="H78">
        <v>1396.7800293</v>
      </c>
      <c r="I78">
        <v>1428.6999512</v>
      </c>
      <c r="J78">
        <v>1426.3859863</v>
      </c>
      <c r="L78" t="str">
        <f t="shared" si="10"/>
        <v>04JAN2021:05:00:00</v>
      </c>
      <c r="M78">
        <v>5</v>
      </c>
      <c r="N78">
        <f t="shared" si="11"/>
        <v>58.326538100000107</v>
      </c>
      <c r="O78">
        <f t="shared" si="12"/>
        <v>0</v>
      </c>
      <c r="P78">
        <f t="shared" si="13"/>
        <v>58.326538100000107</v>
      </c>
      <c r="Q78">
        <f t="shared" si="14"/>
        <v>0</v>
      </c>
      <c r="R78">
        <f t="shared" si="15"/>
        <v>1</v>
      </c>
      <c r="S78">
        <f t="shared" si="16"/>
        <v>4.2634505522945085</v>
      </c>
    </row>
    <row r="79" spans="1:19" x14ac:dyDescent="0.2">
      <c r="A79" t="s">
        <v>101</v>
      </c>
      <c r="B79">
        <v>1462.5356445</v>
      </c>
      <c r="C79">
        <v>1512.2130127</v>
      </c>
      <c r="D79">
        <v>1371.9539795000001</v>
      </c>
      <c r="E79">
        <v>1354.9913329999999</v>
      </c>
      <c r="F79">
        <v>1533.75</v>
      </c>
      <c r="G79">
        <v>1518.1700439000001</v>
      </c>
      <c r="H79">
        <v>1564.4799805</v>
      </c>
      <c r="I79">
        <v>1505.5600586</v>
      </c>
      <c r="J79">
        <v>1512.2130127</v>
      </c>
      <c r="L79" t="str">
        <f t="shared" si="10"/>
        <v>04JAN2021:06:00:00</v>
      </c>
      <c r="M79">
        <v>6</v>
      </c>
      <c r="N79">
        <f t="shared" si="11"/>
        <v>49.677368200000046</v>
      </c>
      <c r="O79">
        <f t="shared" si="12"/>
        <v>0</v>
      </c>
      <c r="P79">
        <f t="shared" si="13"/>
        <v>49.677368200000046</v>
      </c>
      <c r="Q79">
        <f t="shared" si="14"/>
        <v>0</v>
      </c>
      <c r="R79">
        <f t="shared" si="15"/>
        <v>1</v>
      </c>
      <c r="S79">
        <f t="shared" si="16"/>
        <v>3.3966603403353868</v>
      </c>
    </row>
    <row r="80" spans="1:19" x14ac:dyDescent="0.2">
      <c r="A80" t="s">
        <v>102</v>
      </c>
      <c r="B80">
        <v>1539.9556885</v>
      </c>
      <c r="C80">
        <v>1645.9532471</v>
      </c>
      <c r="D80">
        <v>1461.645874</v>
      </c>
      <c r="E80">
        <v>1423.8730469</v>
      </c>
      <c r="F80">
        <v>1677.3299560999999</v>
      </c>
      <c r="G80">
        <v>1674.4599608999999</v>
      </c>
      <c r="H80">
        <v>1670.4300536999999</v>
      </c>
      <c r="I80">
        <v>1668</v>
      </c>
      <c r="J80">
        <v>1645.9532471</v>
      </c>
      <c r="L80" t="str">
        <f t="shared" si="10"/>
        <v>04JAN2021:07:00:00</v>
      </c>
      <c r="M80">
        <v>7</v>
      </c>
      <c r="N80">
        <f t="shared" si="11"/>
        <v>105.99755860000005</v>
      </c>
      <c r="O80">
        <f t="shared" si="12"/>
        <v>0</v>
      </c>
      <c r="P80">
        <f t="shared" si="13"/>
        <v>105.99755860000005</v>
      </c>
      <c r="Q80">
        <f t="shared" si="14"/>
        <v>0</v>
      </c>
      <c r="R80">
        <f t="shared" si="15"/>
        <v>1</v>
      </c>
      <c r="S80">
        <f t="shared" si="16"/>
        <v>6.8831564045357299</v>
      </c>
    </row>
    <row r="81" spans="1:19" x14ac:dyDescent="0.2">
      <c r="A81" t="s">
        <v>103</v>
      </c>
      <c r="B81">
        <v>1594.7188721</v>
      </c>
      <c r="C81">
        <v>1698.3376464999999</v>
      </c>
      <c r="D81">
        <v>1547.840332</v>
      </c>
      <c r="E81">
        <v>1494.9024658000001</v>
      </c>
      <c r="F81">
        <v>1723.3900146000001</v>
      </c>
      <c r="G81">
        <v>1674.0999756000001</v>
      </c>
      <c r="H81">
        <v>1722.9599608999999</v>
      </c>
      <c r="I81">
        <v>1736.0300293</v>
      </c>
      <c r="J81">
        <v>1698.3376464999999</v>
      </c>
      <c r="L81" t="str">
        <f t="shared" si="10"/>
        <v>04JAN2021:08:00:00</v>
      </c>
      <c r="M81">
        <v>8</v>
      </c>
      <c r="N81">
        <f t="shared" si="11"/>
        <v>103.61877439999989</v>
      </c>
      <c r="O81">
        <f t="shared" si="12"/>
        <v>0</v>
      </c>
      <c r="P81">
        <f t="shared" si="13"/>
        <v>103.61877439999989</v>
      </c>
      <c r="Q81">
        <f t="shared" si="14"/>
        <v>0</v>
      </c>
      <c r="R81">
        <f t="shared" si="15"/>
        <v>1</v>
      </c>
      <c r="S81">
        <f t="shared" si="16"/>
        <v>6.4976201268346356</v>
      </c>
    </row>
    <row r="82" spans="1:19" x14ac:dyDescent="0.2">
      <c r="A82" t="s">
        <v>104</v>
      </c>
      <c r="B82">
        <v>1612.1307373</v>
      </c>
      <c r="C82">
        <v>1638.3842772999999</v>
      </c>
      <c r="D82">
        <v>1533.0139160000001</v>
      </c>
      <c r="E82">
        <v>1495.3891602000001</v>
      </c>
      <c r="F82">
        <v>1647.4699707</v>
      </c>
      <c r="G82">
        <v>1633.1800536999999</v>
      </c>
      <c r="H82">
        <v>1656</v>
      </c>
      <c r="I82">
        <v>1666.9699707</v>
      </c>
      <c r="J82">
        <v>1638.3842772999999</v>
      </c>
      <c r="L82" t="str">
        <f t="shared" si="10"/>
        <v>04JAN2021:09:00:00</v>
      </c>
      <c r="M82">
        <v>9</v>
      </c>
      <c r="N82">
        <f t="shared" si="11"/>
        <v>26.25353999999993</v>
      </c>
      <c r="O82">
        <f t="shared" si="12"/>
        <v>0</v>
      </c>
      <c r="P82">
        <f t="shared" si="13"/>
        <v>26.25353999999993</v>
      </c>
      <c r="Q82">
        <f t="shared" si="14"/>
        <v>0</v>
      </c>
      <c r="R82">
        <f t="shared" si="15"/>
        <v>1</v>
      </c>
      <c r="S82">
        <f t="shared" si="16"/>
        <v>1.6284994382012352</v>
      </c>
    </row>
    <row r="83" spans="1:19" x14ac:dyDescent="0.2">
      <c r="A83" t="s">
        <v>105</v>
      </c>
      <c r="B83">
        <v>1573.2712402</v>
      </c>
      <c r="C83">
        <v>1488.9432373</v>
      </c>
      <c r="D83">
        <v>1458.0157471</v>
      </c>
      <c r="E83">
        <v>1387.3132324000001</v>
      </c>
      <c r="F83">
        <v>1504.6800536999999</v>
      </c>
      <c r="G83">
        <v>1497.3100586</v>
      </c>
      <c r="H83">
        <v>1481.7800293</v>
      </c>
      <c r="I83">
        <v>1491.6500243999999</v>
      </c>
      <c r="J83">
        <v>1488.9432373</v>
      </c>
      <c r="L83" t="str">
        <f t="shared" si="10"/>
        <v>04JAN2021:10:00:00</v>
      </c>
      <c r="M83">
        <v>10</v>
      </c>
      <c r="N83">
        <f t="shared" si="11"/>
        <v>-84.328002900000001</v>
      </c>
      <c r="O83">
        <f t="shared" si="12"/>
        <v>-84.328002900000001</v>
      </c>
      <c r="P83">
        <f t="shared" si="13"/>
        <v>0</v>
      </c>
      <c r="Q83">
        <f t="shared" si="14"/>
        <v>1</v>
      </c>
      <c r="R83">
        <f t="shared" si="15"/>
        <v>0</v>
      </c>
      <c r="S83">
        <f t="shared" si="16"/>
        <v>5.3600422320870695</v>
      </c>
    </row>
    <row r="84" spans="1:19" x14ac:dyDescent="0.2">
      <c r="A84" t="s">
        <v>106</v>
      </c>
      <c r="B84">
        <v>1474.6115723</v>
      </c>
      <c r="C84">
        <v>1393.8984375</v>
      </c>
      <c r="D84">
        <v>1391.8879394999999</v>
      </c>
      <c r="E84">
        <v>1297.0906981999999</v>
      </c>
      <c r="F84">
        <v>1391.3900146000001</v>
      </c>
      <c r="G84">
        <v>1378.6999512</v>
      </c>
      <c r="H84">
        <v>1404.3599853999999</v>
      </c>
      <c r="I84">
        <v>1394.5500488</v>
      </c>
      <c r="J84">
        <v>1393.8984375</v>
      </c>
      <c r="L84" t="str">
        <f t="shared" si="10"/>
        <v>04JAN2021:11:00:00</v>
      </c>
      <c r="M84">
        <v>11</v>
      </c>
      <c r="N84">
        <f t="shared" si="11"/>
        <v>-80.713134800000034</v>
      </c>
      <c r="O84">
        <f t="shared" si="12"/>
        <v>-80.713134800000034</v>
      </c>
      <c r="P84">
        <f t="shared" si="13"/>
        <v>0</v>
      </c>
      <c r="Q84">
        <f t="shared" si="14"/>
        <v>1</v>
      </c>
      <c r="R84">
        <f t="shared" si="15"/>
        <v>0</v>
      </c>
      <c r="S84">
        <f t="shared" si="16"/>
        <v>5.4735183363649531</v>
      </c>
    </row>
    <row r="85" spans="1:19" x14ac:dyDescent="0.2">
      <c r="A85" t="s">
        <v>107</v>
      </c>
      <c r="B85">
        <v>1369.9805908000001</v>
      </c>
      <c r="C85">
        <v>1306.4288329999999</v>
      </c>
      <c r="D85">
        <v>1300.6508789</v>
      </c>
      <c r="E85">
        <v>1208.4243164</v>
      </c>
      <c r="F85">
        <v>1309.5600586</v>
      </c>
      <c r="G85">
        <v>1286.9799805</v>
      </c>
      <c r="H85">
        <v>1313.0699463000001</v>
      </c>
      <c r="I85">
        <v>1309.2700195</v>
      </c>
      <c r="J85">
        <v>1306.4288329999999</v>
      </c>
      <c r="L85" t="str">
        <f t="shared" si="10"/>
        <v>04JAN2021:12:00:00</v>
      </c>
      <c r="M85">
        <v>12</v>
      </c>
      <c r="N85">
        <f t="shared" si="11"/>
        <v>-63.551757800000132</v>
      </c>
      <c r="O85">
        <f t="shared" si="12"/>
        <v>-63.551757800000132</v>
      </c>
      <c r="P85">
        <f t="shared" si="13"/>
        <v>0</v>
      </c>
      <c r="Q85">
        <f t="shared" si="14"/>
        <v>1</v>
      </c>
      <c r="R85">
        <f t="shared" si="15"/>
        <v>0</v>
      </c>
      <c r="S85">
        <f t="shared" si="16"/>
        <v>4.6388801583596955</v>
      </c>
    </row>
    <row r="86" spans="1:19" x14ac:dyDescent="0.2">
      <c r="A86" t="s">
        <v>108</v>
      </c>
      <c r="B86">
        <v>1299.9906006000001</v>
      </c>
      <c r="C86">
        <v>1254.2875977000001</v>
      </c>
      <c r="D86">
        <v>1254.4611815999999</v>
      </c>
      <c r="E86">
        <v>1192.0623779</v>
      </c>
      <c r="F86">
        <v>1262.7700195</v>
      </c>
      <c r="G86">
        <v>1244.6800536999999</v>
      </c>
      <c r="H86">
        <v>1221.7800293</v>
      </c>
      <c r="I86">
        <v>1283.0300293</v>
      </c>
      <c r="J86">
        <v>1254.2875977000001</v>
      </c>
      <c r="L86" t="str">
        <f t="shared" si="10"/>
        <v>04JAN2021:13:00:00</v>
      </c>
      <c r="M86">
        <v>13</v>
      </c>
      <c r="N86">
        <f t="shared" si="11"/>
        <v>-45.703002900000001</v>
      </c>
      <c r="O86">
        <f t="shared" si="12"/>
        <v>-45.703002900000001</v>
      </c>
      <c r="P86">
        <f t="shared" si="13"/>
        <v>0</v>
      </c>
      <c r="Q86">
        <f t="shared" si="14"/>
        <v>1</v>
      </c>
      <c r="R86">
        <f t="shared" si="15"/>
        <v>0</v>
      </c>
      <c r="S86">
        <f t="shared" si="16"/>
        <v>3.5156410268586673</v>
      </c>
    </row>
    <row r="87" spans="1:19" x14ac:dyDescent="0.2">
      <c r="A87" t="s">
        <v>109</v>
      </c>
      <c r="B87">
        <v>1171.8648682</v>
      </c>
      <c r="C87">
        <v>1226.6525879000001</v>
      </c>
      <c r="D87">
        <v>1215.1999512</v>
      </c>
      <c r="E87">
        <v>1179.0258789</v>
      </c>
      <c r="F87">
        <v>1229.1600341999999</v>
      </c>
      <c r="G87">
        <v>1218.5799560999999</v>
      </c>
      <c r="H87">
        <v>1230.7900391000001</v>
      </c>
      <c r="I87">
        <v>1229.7700195</v>
      </c>
      <c r="J87">
        <v>1226.6525879000001</v>
      </c>
      <c r="L87" t="str">
        <f t="shared" si="10"/>
        <v>04JAN2021:14:00:00</v>
      </c>
      <c r="M87">
        <v>14</v>
      </c>
      <c r="N87">
        <f t="shared" si="11"/>
        <v>54.787719700000025</v>
      </c>
      <c r="O87">
        <f t="shared" si="12"/>
        <v>0</v>
      </c>
      <c r="P87">
        <f t="shared" si="13"/>
        <v>54.787719700000025</v>
      </c>
      <c r="Q87">
        <f t="shared" si="14"/>
        <v>0</v>
      </c>
      <c r="R87">
        <f t="shared" si="15"/>
        <v>1</v>
      </c>
      <c r="S87">
        <f t="shared" si="16"/>
        <v>4.6752591691015271</v>
      </c>
    </row>
    <row r="88" spans="1:19" x14ac:dyDescent="0.2">
      <c r="A88" t="s">
        <v>110</v>
      </c>
      <c r="B88">
        <v>1107.2780762</v>
      </c>
      <c r="C88">
        <v>1205.7270507999999</v>
      </c>
      <c r="D88">
        <v>1181.7364502</v>
      </c>
      <c r="E88">
        <v>1128.6683350000001</v>
      </c>
      <c r="F88">
        <v>1209.5500488</v>
      </c>
      <c r="G88">
        <v>1226.0400391000001</v>
      </c>
      <c r="H88">
        <v>1167.2399902</v>
      </c>
      <c r="I88">
        <v>1242.2299805</v>
      </c>
      <c r="J88">
        <v>1205.7270507999999</v>
      </c>
      <c r="L88" t="str">
        <f t="shared" si="10"/>
        <v>04JAN2021:15:00:00</v>
      </c>
      <c r="M88">
        <v>15</v>
      </c>
      <c r="N88">
        <f t="shared" si="11"/>
        <v>98.448974599999929</v>
      </c>
      <c r="O88">
        <f t="shared" si="12"/>
        <v>0</v>
      </c>
      <c r="P88">
        <f t="shared" si="13"/>
        <v>98.448974599999929</v>
      </c>
      <c r="Q88">
        <f t="shared" si="14"/>
        <v>0</v>
      </c>
      <c r="R88">
        <f t="shared" si="15"/>
        <v>1</v>
      </c>
      <c r="S88">
        <f t="shared" si="16"/>
        <v>8.8910795504830151</v>
      </c>
    </row>
    <row r="89" spans="1:19" x14ac:dyDescent="0.2">
      <c r="A89" t="s">
        <v>111</v>
      </c>
      <c r="B89">
        <v>1076.3491211</v>
      </c>
      <c r="C89">
        <v>1189.1219481999999</v>
      </c>
      <c r="D89">
        <v>1160.9958495999999</v>
      </c>
      <c r="E89">
        <v>1124.8841553</v>
      </c>
      <c r="F89">
        <v>1202.6099853999999</v>
      </c>
      <c r="G89">
        <v>1211.0600586</v>
      </c>
      <c r="H89">
        <v>1170.6800536999999</v>
      </c>
      <c r="I89">
        <v>1197.1700439000001</v>
      </c>
      <c r="J89">
        <v>1189.1219481999999</v>
      </c>
      <c r="L89" t="str">
        <f t="shared" si="10"/>
        <v>04JAN2021:16:00:00</v>
      </c>
      <c r="M89">
        <v>16</v>
      </c>
      <c r="N89">
        <f t="shared" si="11"/>
        <v>112.77282709999986</v>
      </c>
      <c r="O89">
        <f t="shared" si="12"/>
        <v>0</v>
      </c>
      <c r="P89">
        <f t="shared" si="13"/>
        <v>112.77282709999986</v>
      </c>
      <c r="Q89">
        <f t="shared" si="14"/>
        <v>0</v>
      </c>
      <c r="R89">
        <f t="shared" si="15"/>
        <v>1</v>
      </c>
      <c r="S89">
        <f t="shared" si="16"/>
        <v>10.477346512323905</v>
      </c>
    </row>
    <row r="90" spans="1:19" x14ac:dyDescent="0.2">
      <c r="A90" t="s">
        <v>112</v>
      </c>
      <c r="B90">
        <v>1063.0300293</v>
      </c>
      <c r="C90">
        <v>1227.9780272999999</v>
      </c>
      <c r="D90">
        <v>1180.9448242000001</v>
      </c>
      <c r="E90">
        <v>1144.6334228999999</v>
      </c>
      <c r="F90">
        <v>1251.3699951000001</v>
      </c>
      <c r="G90">
        <v>1237.5400391000001</v>
      </c>
      <c r="H90">
        <v>1196.6500243999999</v>
      </c>
      <c r="I90">
        <v>1254.6500243999999</v>
      </c>
      <c r="J90">
        <v>1227.9780272999999</v>
      </c>
      <c r="L90" t="str">
        <f t="shared" si="10"/>
        <v>04JAN2021:17:00:00</v>
      </c>
      <c r="M90">
        <v>17</v>
      </c>
      <c r="N90">
        <f t="shared" si="11"/>
        <v>164.94799799999987</v>
      </c>
      <c r="O90">
        <f t="shared" si="12"/>
        <v>0</v>
      </c>
      <c r="P90">
        <f t="shared" si="13"/>
        <v>164.94799799999987</v>
      </c>
      <c r="Q90">
        <f t="shared" si="14"/>
        <v>0</v>
      </c>
      <c r="R90">
        <f t="shared" si="15"/>
        <v>1</v>
      </c>
      <c r="S90">
        <f t="shared" si="16"/>
        <v>15.516776897508466</v>
      </c>
    </row>
    <row r="91" spans="1:19" x14ac:dyDescent="0.2">
      <c r="A91" t="s">
        <v>113</v>
      </c>
      <c r="B91">
        <v>1104.4508057</v>
      </c>
      <c r="C91">
        <v>1295.5970459</v>
      </c>
      <c r="D91">
        <v>1233.6470947</v>
      </c>
      <c r="E91">
        <v>1233.0181885</v>
      </c>
      <c r="F91">
        <v>1304.9699707</v>
      </c>
      <c r="G91">
        <v>1290.0500488</v>
      </c>
      <c r="H91">
        <v>1318.4399414</v>
      </c>
      <c r="I91">
        <v>1297.1300048999999</v>
      </c>
      <c r="J91">
        <v>1295.5970459</v>
      </c>
      <c r="L91" t="str">
        <f t="shared" si="10"/>
        <v>04JAN2021:18:00:00</v>
      </c>
      <c r="M91">
        <v>18</v>
      </c>
      <c r="N91">
        <f t="shared" si="11"/>
        <v>191.14624019999997</v>
      </c>
      <c r="O91">
        <f t="shared" si="12"/>
        <v>0</v>
      </c>
      <c r="P91">
        <f t="shared" si="13"/>
        <v>191.14624019999997</v>
      </c>
      <c r="Q91">
        <f t="shared" si="14"/>
        <v>0</v>
      </c>
      <c r="R91">
        <f t="shared" si="15"/>
        <v>1</v>
      </c>
      <c r="S91">
        <f t="shared" si="16"/>
        <v>17.306903957469761</v>
      </c>
    </row>
    <row r="92" spans="1:19" x14ac:dyDescent="0.2">
      <c r="A92" t="s">
        <v>114</v>
      </c>
      <c r="B92">
        <v>1197.7491454999999</v>
      </c>
      <c r="C92">
        <v>1389.7009277</v>
      </c>
      <c r="D92">
        <v>1313.5579834</v>
      </c>
      <c r="E92">
        <v>1340.2565918</v>
      </c>
      <c r="F92">
        <v>1380.7299805</v>
      </c>
      <c r="G92">
        <v>1389.7700195</v>
      </c>
      <c r="H92">
        <v>1411.6899414</v>
      </c>
      <c r="I92">
        <v>1414.7199707</v>
      </c>
      <c r="J92">
        <v>1389.7009277</v>
      </c>
      <c r="L92" t="str">
        <f t="shared" si="10"/>
        <v>04JAN2021:19:00:00</v>
      </c>
      <c r="M92">
        <v>19</v>
      </c>
      <c r="N92">
        <f t="shared" si="11"/>
        <v>191.95178220000003</v>
      </c>
      <c r="O92">
        <f t="shared" si="12"/>
        <v>0</v>
      </c>
      <c r="P92">
        <f t="shared" si="13"/>
        <v>191.95178220000003</v>
      </c>
      <c r="Q92">
        <f t="shared" si="14"/>
        <v>0</v>
      </c>
      <c r="R92">
        <f t="shared" si="15"/>
        <v>1</v>
      </c>
      <c r="S92">
        <f t="shared" si="16"/>
        <v>16.02604209079772</v>
      </c>
    </row>
    <row r="93" spans="1:19" x14ac:dyDescent="0.2">
      <c r="A93" t="s">
        <v>115</v>
      </c>
      <c r="B93">
        <v>1240.5654297000001</v>
      </c>
      <c r="C93">
        <v>1412.6828613</v>
      </c>
      <c r="D93">
        <v>1347.1437988</v>
      </c>
      <c r="E93">
        <v>1379.4068603999999</v>
      </c>
      <c r="F93">
        <v>1421.3699951000001</v>
      </c>
      <c r="G93">
        <v>1421.4799805</v>
      </c>
      <c r="H93">
        <v>1412.4599608999999</v>
      </c>
      <c r="I93">
        <v>1432.5899658000001</v>
      </c>
      <c r="J93">
        <v>1412.6828613</v>
      </c>
      <c r="L93" t="str">
        <f t="shared" si="10"/>
        <v>04JAN2021:20:00:00</v>
      </c>
      <c r="M93">
        <v>20</v>
      </c>
      <c r="N93">
        <f t="shared" si="11"/>
        <v>172.11743159999992</v>
      </c>
      <c r="O93">
        <f t="shared" si="12"/>
        <v>0</v>
      </c>
      <c r="P93">
        <f t="shared" si="13"/>
        <v>172.11743159999992</v>
      </c>
      <c r="Q93">
        <f t="shared" si="14"/>
        <v>0</v>
      </c>
      <c r="R93">
        <f t="shared" si="15"/>
        <v>1</v>
      </c>
      <c r="S93">
        <f t="shared" si="16"/>
        <v>13.874111552634691</v>
      </c>
    </row>
    <row r="94" spans="1:19" x14ac:dyDescent="0.2">
      <c r="A94" t="s">
        <v>116</v>
      </c>
      <c r="B94">
        <v>1244.0620117000001</v>
      </c>
      <c r="C94">
        <v>1422.6228027</v>
      </c>
      <c r="D94">
        <v>1360.3924560999999</v>
      </c>
      <c r="E94">
        <v>1399.0109863</v>
      </c>
      <c r="F94">
        <v>1421.7700195</v>
      </c>
      <c r="G94">
        <v>1415.6099853999999</v>
      </c>
      <c r="H94">
        <v>1439.1300048999999</v>
      </c>
      <c r="I94">
        <v>1441.5899658000001</v>
      </c>
      <c r="J94">
        <v>1422.6228027</v>
      </c>
      <c r="L94" t="str">
        <f t="shared" si="10"/>
        <v>04JAN2021:21:00:00</v>
      </c>
      <c r="M94">
        <v>21</v>
      </c>
      <c r="N94">
        <f t="shared" si="11"/>
        <v>178.56079099999988</v>
      </c>
      <c r="O94">
        <f t="shared" si="12"/>
        <v>0</v>
      </c>
      <c r="P94">
        <f t="shared" si="13"/>
        <v>178.56079099999988</v>
      </c>
      <c r="Q94">
        <f t="shared" si="14"/>
        <v>0</v>
      </c>
      <c r="R94">
        <f t="shared" si="15"/>
        <v>1</v>
      </c>
      <c r="S94">
        <f t="shared" si="16"/>
        <v>14.353045854683568</v>
      </c>
    </row>
    <row r="95" spans="1:19" x14ac:dyDescent="0.2">
      <c r="A95" t="s">
        <v>117</v>
      </c>
      <c r="B95">
        <v>1255.3066406</v>
      </c>
      <c r="C95">
        <v>1411.8597411999999</v>
      </c>
      <c r="D95">
        <v>1361.0780029</v>
      </c>
      <c r="E95">
        <v>1391.5390625</v>
      </c>
      <c r="F95">
        <v>1430.6500243999999</v>
      </c>
      <c r="G95">
        <v>1396.0999756000001</v>
      </c>
      <c r="H95">
        <v>1441.9899902</v>
      </c>
      <c r="I95">
        <v>1396.2099608999999</v>
      </c>
      <c r="J95">
        <v>1411.8597411999999</v>
      </c>
      <c r="L95" t="str">
        <f t="shared" si="10"/>
        <v>04JAN2021:22:00:00</v>
      </c>
      <c r="M95">
        <v>22</v>
      </c>
      <c r="N95">
        <f t="shared" si="11"/>
        <v>156.55310059999988</v>
      </c>
      <c r="O95">
        <f t="shared" si="12"/>
        <v>0</v>
      </c>
      <c r="P95">
        <f t="shared" si="13"/>
        <v>156.55310059999988</v>
      </c>
      <c r="Q95">
        <f t="shared" si="14"/>
        <v>0</v>
      </c>
      <c r="R95">
        <f t="shared" si="15"/>
        <v>1</v>
      </c>
      <c r="S95">
        <f t="shared" si="16"/>
        <v>12.471303467746498</v>
      </c>
    </row>
    <row r="96" spans="1:19" x14ac:dyDescent="0.2">
      <c r="A96" t="s">
        <v>118</v>
      </c>
      <c r="B96">
        <v>1257.3826904</v>
      </c>
      <c r="C96">
        <v>1385.8583983999999</v>
      </c>
      <c r="D96">
        <v>1340.1671143000001</v>
      </c>
      <c r="E96">
        <v>1342.0606689000001</v>
      </c>
      <c r="F96">
        <v>1377.7199707</v>
      </c>
      <c r="G96">
        <v>1348.1999512</v>
      </c>
      <c r="H96">
        <v>1414.8100586</v>
      </c>
      <c r="I96">
        <v>1406.7199707</v>
      </c>
      <c r="J96">
        <v>1385.8583983999999</v>
      </c>
      <c r="L96" t="str">
        <f t="shared" si="10"/>
        <v>04JAN2021:23:00:00</v>
      </c>
      <c r="M96">
        <v>23</v>
      </c>
      <c r="N96">
        <f t="shared" si="11"/>
        <v>128.47570799999994</v>
      </c>
      <c r="O96">
        <f t="shared" si="12"/>
        <v>0</v>
      </c>
      <c r="P96">
        <f t="shared" si="13"/>
        <v>128.47570799999994</v>
      </c>
      <c r="Q96">
        <f t="shared" si="14"/>
        <v>0</v>
      </c>
      <c r="R96">
        <f t="shared" si="15"/>
        <v>1</v>
      </c>
      <c r="S96">
        <f t="shared" si="16"/>
        <v>10.217709292556677</v>
      </c>
    </row>
    <row r="97" spans="1:19" x14ac:dyDescent="0.2">
      <c r="A97" t="s">
        <v>119</v>
      </c>
      <c r="B97">
        <v>1253.140625</v>
      </c>
      <c r="C97">
        <v>1371.5303954999999</v>
      </c>
      <c r="D97">
        <v>1330.3732910000001</v>
      </c>
      <c r="E97">
        <v>1310.3865966999999</v>
      </c>
      <c r="F97">
        <v>1384.6500243999999</v>
      </c>
      <c r="G97">
        <v>1338.2099608999999</v>
      </c>
      <c r="H97">
        <v>1378.8000488</v>
      </c>
      <c r="I97">
        <v>1388.3800048999999</v>
      </c>
      <c r="J97">
        <v>1371.5303954999999</v>
      </c>
      <c r="L97" t="str">
        <f t="shared" si="10"/>
        <v>05JAN2021:00:00:00</v>
      </c>
      <c r="M97">
        <v>24</v>
      </c>
      <c r="N97">
        <f t="shared" si="11"/>
        <v>118.38977049999994</v>
      </c>
      <c r="O97">
        <f t="shared" si="12"/>
        <v>0</v>
      </c>
      <c r="P97">
        <f t="shared" si="13"/>
        <v>118.38977049999994</v>
      </c>
      <c r="Q97">
        <f t="shared" si="14"/>
        <v>0</v>
      </c>
      <c r="R97">
        <f t="shared" si="15"/>
        <v>1</v>
      </c>
      <c r="S97">
        <f t="shared" si="16"/>
        <v>9.4474449346018083</v>
      </c>
    </row>
    <row r="98" spans="1:19" x14ac:dyDescent="0.2">
      <c r="A98" t="s">
        <v>120</v>
      </c>
      <c r="B98">
        <v>1247.7431641000001</v>
      </c>
      <c r="C98">
        <v>1307.0096435999999</v>
      </c>
      <c r="D98">
        <v>1334.5867920000001</v>
      </c>
      <c r="E98">
        <v>1282.5231934000001</v>
      </c>
      <c r="F98">
        <v>1318.5</v>
      </c>
      <c r="G98">
        <v>1232.4499512</v>
      </c>
      <c r="H98">
        <v>1265.7600098</v>
      </c>
      <c r="I98">
        <v>1360.2600098</v>
      </c>
      <c r="J98">
        <v>1307.0096435999999</v>
      </c>
      <c r="L98" t="str">
        <f t="shared" si="10"/>
        <v>05JAN2021:01:00:00</v>
      </c>
      <c r="M98">
        <v>1</v>
      </c>
      <c r="N98">
        <f t="shared" si="11"/>
        <v>59.266479499999832</v>
      </c>
      <c r="O98">
        <f t="shared" si="12"/>
        <v>0</v>
      </c>
      <c r="P98">
        <f t="shared" si="13"/>
        <v>59.266479499999832</v>
      </c>
      <c r="Q98">
        <f t="shared" si="14"/>
        <v>0</v>
      </c>
      <c r="R98">
        <f t="shared" si="15"/>
        <v>1</v>
      </c>
      <c r="S98">
        <f t="shared" si="16"/>
        <v>4.7498941453026413</v>
      </c>
    </row>
    <row r="99" spans="1:19" x14ac:dyDescent="0.2">
      <c r="A99" t="s">
        <v>121</v>
      </c>
      <c r="B99">
        <v>1260.0235596</v>
      </c>
      <c r="C99">
        <v>1305.1436768000001</v>
      </c>
      <c r="D99">
        <v>1384.9094238</v>
      </c>
      <c r="E99">
        <v>1303.4406738</v>
      </c>
      <c r="F99">
        <v>1295.7299805</v>
      </c>
      <c r="G99">
        <v>1231.8199463000001</v>
      </c>
      <c r="H99">
        <v>1279.4799805</v>
      </c>
      <c r="I99">
        <v>1337</v>
      </c>
      <c r="J99">
        <v>1305.1436768000001</v>
      </c>
      <c r="L99" t="str">
        <f t="shared" si="10"/>
        <v>05JAN2021:02:00:00</v>
      </c>
      <c r="M99">
        <v>2</v>
      </c>
      <c r="N99">
        <f t="shared" si="11"/>
        <v>45.120117200000095</v>
      </c>
      <c r="O99">
        <f t="shared" si="12"/>
        <v>0</v>
      </c>
      <c r="P99">
        <f t="shared" si="13"/>
        <v>45.120117200000095</v>
      </c>
      <c r="Q99">
        <f t="shared" si="14"/>
        <v>0</v>
      </c>
      <c r="R99">
        <f t="shared" si="15"/>
        <v>1</v>
      </c>
      <c r="S99">
        <f t="shared" si="16"/>
        <v>3.5808947266290541</v>
      </c>
    </row>
    <row r="100" spans="1:19" x14ac:dyDescent="0.2">
      <c r="A100" t="s">
        <v>122</v>
      </c>
      <c r="B100">
        <v>1279.0581055</v>
      </c>
      <c r="C100">
        <v>1310.0358887</v>
      </c>
      <c r="D100">
        <v>1426.8073730000001</v>
      </c>
      <c r="E100">
        <v>1358.1839600000001</v>
      </c>
      <c r="F100">
        <v>1272.2199707</v>
      </c>
      <c r="G100">
        <v>1257.6600341999999</v>
      </c>
      <c r="H100">
        <v>1250.4200439000001</v>
      </c>
      <c r="I100">
        <v>1375.2700195</v>
      </c>
      <c r="J100">
        <v>1310.0358887</v>
      </c>
      <c r="L100" t="str">
        <f t="shared" si="10"/>
        <v>05JAN2021:03:00:00</v>
      </c>
      <c r="M100">
        <v>3</v>
      </c>
      <c r="N100">
        <f t="shared" si="11"/>
        <v>30.977783199999976</v>
      </c>
      <c r="O100">
        <f t="shared" si="12"/>
        <v>0</v>
      </c>
      <c r="P100">
        <f t="shared" si="13"/>
        <v>30.977783199999976</v>
      </c>
      <c r="Q100">
        <f t="shared" si="14"/>
        <v>0</v>
      </c>
      <c r="R100">
        <f t="shared" si="15"/>
        <v>1</v>
      </c>
      <c r="S100">
        <f t="shared" si="16"/>
        <v>2.4219214957314521</v>
      </c>
    </row>
    <row r="101" spans="1:19" x14ac:dyDescent="0.2">
      <c r="A101" t="s">
        <v>123</v>
      </c>
      <c r="B101">
        <v>1289.3752440999999</v>
      </c>
      <c r="C101">
        <v>1346.1401367000001</v>
      </c>
      <c r="D101">
        <v>1446.0710449000001</v>
      </c>
      <c r="E101">
        <v>1397.4135742000001</v>
      </c>
      <c r="F101">
        <v>1322.9100341999999</v>
      </c>
      <c r="G101">
        <v>1272.3100586</v>
      </c>
      <c r="H101">
        <v>1293.7399902</v>
      </c>
      <c r="I101">
        <v>1408.7199707</v>
      </c>
      <c r="J101">
        <v>1346.1401367000001</v>
      </c>
      <c r="L101" t="str">
        <f t="shared" si="10"/>
        <v>05JAN2021:04:00:00</v>
      </c>
      <c r="M101">
        <v>4</v>
      </c>
      <c r="N101">
        <f t="shared" si="11"/>
        <v>56.764892600000167</v>
      </c>
      <c r="O101">
        <f t="shared" si="12"/>
        <v>0</v>
      </c>
      <c r="P101">
        <f t="shared" si="13"/>
        <v>56.764892600000167</v>
      </c>
      <c r="Q101">
        <f t="shared" si="14"/>
        <v>0</v>
      </c>
      <c r="R101">
        <f t="shared" si="15"/>
        <v>1</v>
      </c>
      <c r="S101">
        <f t="shared" si="16"/>
        <v>4.4025114379811727</v>
      </c>
    </row>
    <row r="102" spans="1:19" x14ac:dyDescent="0.2">
      <c r="A102" t="s">
        <v>124</v>
      </c>
      <c r="B102">
        <v>1350.9962158000001</v>
      </c>
      <c r="C102">
        <v>1396.0106201000001</v>
      </c>
      <c r="D102">
        <v>1467.2159423999999</v>
      </c>
      <c r="E102">
        <v>1439.1374512</v>
      </c>
      <c r="F102">
        <v>1408.2199707</v>
      </c>
      <c r="G102">
        <v>1325.4899902</v>
      </c>
      <c r="H102">
        <v>1328.2800293</v>
      </c>
      <c r="I102">
        <v>1451.1899414</v>
      </c>
      <c r="J102">
        <v>1396.0106201000001</v>
      </c>
      <c r="L102" t="str">
        <f t="shared" si="10"/>
        <v>05JAN2021:05:00:00</v>
      </c>
      <c r="M102">
        <v>5</v>
      </c>
      <c r="N102">
        <f t="shared" si="11"/>
        <v>45.014404300000024</v>
      </c>
      <c r="O102">
        <f t="shared" si="12"/>
        <v>0</v>
      </c>
      <c r="P102">
        <f t="shared" si="13"/>
        <v>45.014404300000024</v>
      </c>
      <c r="Q102">
        <f t="shared" si="14"/>
        <v>0</v>
      </c>
      <c r="R102">
        <f t="shared" si="15"/>
        <v>1</v>
      </c>
      <c r="S102">
        <f t="shared" si="16"/>
        <v>3.3319415534664909</v>
      </c>
    </row>
    <row r="103" spans="1:19" x14ac:dyDescent="0.2">
      <c r="A103" t="s">
        <v>125</v>
      </c>
      <c r="B103">
        <v>1457.9082031</v>
      </c>
      <c r="C103">
        <v>1464.8270264</v>
      </c>
      <c r="D103">
        <v>1514.4355469</v>
      </c>
      <c r="E103">
        <v>1501.1423339999999</v>
      </c>
      <c r="F103">
        <v>1435.5600586</v>
      </c>
      <c r="G103">
        <v>1418.2399902</v>
      </c>
      <c r="H103">
        <v>1415.5600586</v>
      </c>
      <c r="I103">
        <v>1541.8499756000001</v>
      </c>
      <c r="J103">
        <v>1464.8270264</v>
      </c>
      <c r="L103" t="str">
        <f t="shared" si="10"/>
        <v>05JAN2021:06:00:00</v>
      </c>
      <c r="M103">
        <v>6</v>
      </c>
      <c r="N103">
        <f t="shared" si="11"/>
        <v>6.9188232999999855</v>
      </c>
      <c r="O103">
        <f t="shared" si="12"/>
        <v>0</v>
      </c>
      <c r="P103">
        <f t="shared" si="13"/>
        <v>6.9188232999999855</v>
      </c>
      <c r="Q103">
        <f t="shared" si="14"/>
        <v>0</v>
      </c>
      <c r="R103">
        <f t="shared" si="15"/>
        <v>1</v>
      </c>
      <c r="S103">
        <f t="shared" si="16"/>
        <v>0.47457194391857144</v>
      </c>
    </row>
    <row r="104" spans="1:19" x14ac:dyDescent="0.2">
      <c r="A104" t="s">
        <v>126</v>
      </c>
      <c r="B104">
        <v>1581.5650635</v>
      </c>
      <c r="C104">
        <v>1578.2341309000001</v>
      </c>
      <c r="D104">
        <v>1628.7824707</v>
      </c>
      <c r="E104">
        <v>1597.1119385</v>
      </c>
      <c r="F104">
        <v>1575.7199707</v>
      </c>
      <c r="G104">
        <v>1515.8900146000001</v>
      </c>
      <c r="H104">
        <v>1542.1500243999999</v>
      </c>
      <c r="I104">
        <v>1622.7299805</v>
      </c>
      <c r="J104">
        <v>1578.2341309000001</v>
      </c>
      <c r="L104" t="str">
        <f t="shared" si="10"/>
        <v>05JAN2021:07:00:00</v>
      </c>
      <c r="M104">
        <v>7</v>
      </c>
      <c r="N104">
        <f t="shared" si="11"/>
        <v>-3.3309325999998691</v>
      </c>
      <c r="O104">
        <f t="shared" si="12"/>
        <v>-3.3309325999998691</v>
      </c>
      <c r="P104">
        <f t="shared" si="13"/>
        <v>0</v>
      </c>
      <c r="Q104">
        <f t="shared" si="14"/>
        <v>1</v>
      </c>
      <c r="R104">
        <f t="shared" si="15"/>
        <v>0</v>
      </c>
      <c r="S104">
        <f t="shared" si="16"/>
        <v>0.21060990008394107</v>
      </c>
    </row>
    <row r="105" spans="1:19" x14ac:dyDescent="0.2">
      <c r="A105" t="s">
        <v>127</v>
      </c>
      <c r="B105">
        <v>1656.4260254000001</v>
      </c>
      <c r="C105">
        <v>1671.9284668</v>
      </c>
      <c r="D105">
        <v>1701.6971435999999</v>
      </c>
      <c r="E105">
        <v>1641.3951416</v>
      </c>
      <c r="F105">
        <v>1677.9100341999999</v>
      </c>
      <c r="G105">
        <v>1567.2700195</v>
      </c>
      <c r="H105">
        <v>1623.7800293</v>
      </c>
      <c r="I105">
        <v>1751.5400391000001</v>
      </c>
      <c r="J105">
        <v>1671.9284668</v>
      </c>
      <c r="L105" t="str">
        <f t="shared" si="10"/>
        <v>05JAN2021:08:00:00</v>
      </c>
      <c r="M105">
        <v>8</v>
      </c>
      <c r="N105">
        <f t="shared" si="11"/>
        <v>15.502441399999952</v>
      </c>
      <c r="O105">
        <f t="shared" si="12"/>
        <v>0</v>
      </c>
      <c r="P105">
        <f t="shared" si="13"/>
        <v>15.502441399999952</v>
      </c>
      <c r="Q105">
        <f t="shared" si="14"/>
        <v>0</v>
      </c>
      <c r="R105">
        <f t="shared" si="15"/>
        <v>1</v>
      </c>
      <c r="S105">
        <f t="shared" si="16"/>
        <v>0.93589699523444547</v>
      </c>
    </row>
    <row r="106" spans="1:19" x14ac:dyDescent="0.2">
      <c r="A106" t="s">
        <v>128</v>
      </c>
      <c r="B106">
        <v>1645.1467285000001</v>
      </c>
      <c r="C106">
        <v>1607.5765381000001</v>
      </c>
      <c r="D106">
        <v>1697.2016602000001</v>
      </c>
      <c r="E106">
        <v>1612.6319579999999</v>
      </c>
      <c r="F106">
        <v>1612.6899414</v>
      </c>
      <c r="G106">
        <v>1507.5100098</v>
      </c>
      <c r="H106">
        <v>1567.4300536999999</v>
      </c>
      <c r="I106">
        <v>1647.8299560999999</v>
      </c>
      <c r="J106">
        <v>1607.5765381000001</v>
      </c>
      <c r="L106" t="str">
        <f t="shared" si="10"/>
        <v>05JAN2021:09:00:00</v>
      </c>
      <c r="M106">
        <v>9</v>
      </c>
      <c r="N106">
        <f t="shared" si="11"/>
        <v>-37.570190400000001</v>
      </c>
      <c r="O106">
        <f t="shared" si="12"/>
        <v>-37.570190400000001</v>
      </c>
      <c r="P106">
        <f t="shared" si="13"/>
        <v>0</v>
      </c>
      <c r="Q106">
        <f t="shared" si="14"/>
        <v>1</v>
      </c>
      <c r="R106">
        <f t="shared" si="15"/>
        <v>0</v>
      </c>
      <c r="S106">
        <f t="shared" si="16"/>
        <v>2.283698453709079</v>
      </c>
    </row>
    <row r="107" spans="1:19" x14ac:dyDescent="0.2">
      <c r="A107" t="s">
        <v>129</v>
      </c>
      <c r="B107">
        <v>1509.5938721</v>
      </c>
      <c r="C107">
        <v>1485.1486815999999</v>
      </c>
      <c r="D107">
        <v>1593.2991943</v>
      </c>
      <c r="E107">
        <v>1474.7170410000001</v>
      </c>
      <c r="F107">
        <v>1488.0400391000001</v>
      </c>
      <c r="G107">
        <v>1398.6700439000001</v>
      </c>
      <c r="H107">
        <v>1427.1800536999999</v>
      </c>
      <c r="I107">
        <v>1529.3900146000001</v>
      </c>
      <c r="J107">
        <v>1485.1486815999999</v>
      </c>
      <c r="L107" t="str">
        <f t="shared" si="10"/>
        <v>05JAN2021:10:00:00</v>
      </c>
      <c r="M107">
        <v>10</v>
      </c>
      <c r="N107">
        <f t="shared" si="11"/>
        <v>-24.445190500000081</v>
      </c>
      <c r="O107">
        <f t="shared" si="12"/>
        <v>-24.445190500000081</v>
      </c>
      <c r="P107">
        <f t="shared" si="13"/>
        <v>0</v>
      </c>
      <c r="Q107">
        <f t="shared" si="14"/>
        <v>1</v>
      </c>
      <c r="R107">
        <f t="shared" si="15"/>
        <v>0</v>
      </c>
      <c r="S107">
        <f t="shared" si="16"/>
        <v>1.6193223191873658</v>
      </c>
    </row>
    <row r="108" spans="1:19" x14ac:dyDescent="0.2">
      <c r="A108" t="s">
        <v>130</v>
      </c>
      <c r="B108">
        <v>1400.3000488</v>
      </c>
      <c r="C108">
        <v>1384.6943358999999</v>
      </c>
      <c r="D108">
        <v>1471.784668</v>
      </c>
      <c r="E108">
        <v>1353.6536865</v>
      </c>
      <c r="F108">
        <v>1399.4799805</v>
      </c>
      <c r="G108">
        <v>1314.5100098</v>
      </c>
      <c r="H108">
        <v>1334.1700439000001</v>
      </c>
      <c r="I108">
        <v>1411.9799805</v>
      </c>
      <c r="J108">
        <v>1384.6943358999999</v>
      </c>
      <c r="L108" t="str">
        <f t="shared" si="10"/>
        <v>05JAN2021:11:00:00</v>
      </c>
      <c r="M108">
        <v>11</v>
      </c>
      <c r="N108">
        <f t="shared" si="11"/>
        <v>-15.605712900000071</v>
      </c>
      <c r="O108">
        <f t="shared" si="12"/>
        <v>-15.605712900000071</v>
      </c>
      <c r="P108">
        <f t="shared" si="13"/>
        <v>0</v>
      </c>
      <c r="Q108">
        <f t="shared" si="14"/>
        <v>1</v>
      </c>
      <c r="R108">
        <f t="shared" si="15"/>
        <v>0</v>
      </c>
      <c r="S108">
        <f t="shared" si="16"/>
        <v>1.1144549279544431</v>
      </c>
    </row>
    <row r="109" spans="1:19" x14ac:dyDescent="0.2">
      <c r="A109" t="s">
        <v>131</v>
      </c>
      <c r="B109">
        <v>1380.4512939000001</v>
      </c>
      <c r="C109">
        <v>1308.8107910000001</v>
      </c>
      <c r="D109">
        <v>1338.6864014</v>
      </c>
      <c r="E109">
        <v>1221.4165039</v>
      </c>
      <c r="F109">
        <v>1318.2600098</v>
      </c>
      <c r="G109">
        <v>1226.0600586</v>
      </c>
      <c r="H109">
        <v>1284.1199951000001</v>
      </c>
      <c r="I109">
        <v>1350.4899902</v>
      </c>
      <c r="J109">
        <v>1308.8107910000001</v>
      </c>
      <c r="L109" t="str">
        <f t="shared" si="10"/>
        <v>05JAN2021:12:00:00</v>
      </c>
      <c r="M109">
        <v>12</v>
      </c>
      <c r="N109">
        <f t="shared" si="11"/>
        <v>-71.640502900000001</v>
      </c>
      <c r="O109">
        <f t="shared" si="12"/>
        <v>-71.640502900000001</v>
      </c>
      <c r="P109">
        <f t="shared" si="13"/>
        <v>0</v>
      </c>
      <c r="Q109">
        <f t="shared" si="14"/>
        <v>1</v>
      </c>
      <c r="R109">
        <f t="shared" si="15"/>
        <v>0</v>
      </c>
      <c r="S109">
        <f t="shared" si="16"/>
        <v>5.1896436488971585</v>
      </c>
    </row>
    <row r="110" spans="1:19" x14ac:dyDescent="0.2">
      <c r="A110" t="s">
        <v>132</v>
      </c>
      <c r="B110">
        <v>1333.3543701000001</v>
      </c>
      <c r="C110">
        <v>1251.8140868999999</v>
      </c>
      <c r="D110">
        <v>1242.5231934000001</v>
      </c>
      <c r="E110">
        <v>1166.8848877</v>
      </c>
      <c r="F110">
        <v>1267.3299560999999</v>
      </c>
      <c r="G110">
        <v>1190.6700439000001</v>
      </c>
      <c r="H110">
        <v>1204.4499512</v>
      </c>
      <c r="I110">
        <v>1318.8800048999999</v>
      </c>
      <c r="J110">
        <v>1251.8140868999999</v>
      </c>
      <c r="L110" t="str">
        <f t="shared" si="10"/>
        <v>05JAN2021:13:00:00</v>
      </c>
      <c r="M110">
        <v>13</v>
      </c>
      <c r="N110">
        <f t="shared" si="11"/>
        <v>-81.540283200000204</v>
      </c>
      <c r="O110">
        <f t="shared" si="12"/>
        <v>-81.540283200000204</v>
      </c>
      <c r="P110">
        <f t="shared" si="13"/>
        <v>0</v>
      </c>
      <c r="Q110">
        <f t="shared" si="14"/>
        <v>1</v>
      </c>
      <c r="R110">
        <f t="shared" si="15"/>
        <v>0</v>
      </c>
      <c r="S110">
        <f t="shared" si="16"/>
        <v>6.1154247534273107</v>
      </c>
    </row>
    <row r="111" spans="1:19" x14ac:dyDescent="0.2">
      <c r="A111" t="s">
        <v>133</v>
      </c>
      <c r="B111">
        <v>1287.675293</v>
      </c>
      <c r="C111">
        <v>1228.4987793</v>
      </c>
      <c r="D111">
        <v>1186.2697754000001</v>
      </c>
      <c r="E111">
        <v>1109.9757079999999</v>
      </c>
      <c r="F111">
        <v>1249.4699707</v>
      </c>
      <c r="G111">
        <v>1174.2600098</v>
      </c>
      <c r="H111">
        <v>1200.4799805</v>
      </c>
      <c r="I111">
        <v>1283.7800293</v>
      </c>
      <c r="J111">
        <v>1228.4987793</v>
      </c>
      <c r="L111" t="str">
        <f t="shared" si="10"/>
        <v>05JAN2021:14:00:00</v>
      </c>
      <c r="M111">
        <v>14</v>
      </c>
      <c r="N111">
        <f t="shared" si="11"/>
        <v>-59.176513699999987</v>
      </c>
      <c r="O111">
        <f t="shared" si="12"/>
        <v>-59.176513699999987</v>
      </c>
      <c r="P111">
        <f t="shared" si="13"/>
        <v>0</v>
      </c>
      <c r="Q111">
        <f t="shared" si="14"/>
        <v>1</v>
      </c>
      <c r="R111">
        <f t="shared" si="15"/>
        <v>0</v>
      </c>
      <c r="S111">
        <f t="shared" si="16"/>
        <v>4.5956083821513527</v>
      </c>
    </row>
    <row r="112" spans="1:19" x14ac:dyDescent="0.2">
      <c r="A112" t="s">
        <v>134</v>
      </c>
      <c r="B112">
        <v>1266.9995117000001</v>
      </c>
      <c r="C112">
        <v>1199.0759277</v>
      </c>
      <c r="D112">
        <v>1141.7781981999999</v>
      </c>
      <c r="E112">
        <v>1049.1203613</v>
      </c>
      <c r="F112">
        <v>1225.8299560999999</v>
      </c>
      <c r="G112">
        <v>1164.6700439000001</v>
      </c>
      <c r="H112">
        <v>1143.1600341999999</v>
      </c>
      <c r="I112">
        <v>1274.0899658000001</v>
      </c>
      <c r="J112">
        <v>1199.0759277</v>
      </c>
      <c r="L112" t="str">
        <f t="shared" si="10"/>
        <v>05JAN2021:15:00:00</v>
      </c>
      <c r="M112">
        <v>15</v>
      </c>
      <c r="N112">
        <f t="shared" si="11"/>
        <v>-67.923584000000119</v>
      </c>
      <c r="O112">
        <f t="shared" si="12"/>
        <v>-67.923584000000119</v>
      </c>
      <c r="P112">
        <f t="shared" si="13"/>
        <v>0</v>
      </c>
      <c r="Q112">
        <f t="shared" si="14"/>
        <v>1</v>
      </c>
      <c r="R112">
        <f t="shared" si="15"/>
        <v>0</v>
      </c>
      <c r="S112">
        <f t="shared" si="16"/>
        <v>5.360979493106786</v>
      </c>
    </row>
    <row r="113" spans="1:19" x14ac:dyDescent="0.2">
      <c r="A113" t="s">
        <v>135</v>
      </c>
      <c r="B113">
        <v>1183.1871338000001</v>
      </c>
      <c r="C113">
        <v>1196.9450684000001</v>
      </c>
      <c r="D113">
        <v>1123.5311279</v>
      </c>
      <c r="E113">
        <v>1043.3735352000001</v>
      </c>
      <c r="F113">
        <v>1221.2399902</v>
      </c>
      <c r="G113">
        <v>1154.1500243999999</v>
      </c>
      <c r="H113">
        <v>1144.2299805</v>
      </c>
      <c r="I113">
        <v>1283.4699707</v>
      </c>
      <c r="J113">
        <v>1196.9450684000001</v>
      </c>
      <c r="L113" t="str">
        <f t="shared" si="10"/>
        <v>05JAN2021:16:00:00</v>
      </c>
      <c r="M113">
        <v>16</v>
      </c>
      <c r="N113">
        <f t="shared" si="11"/>
        <v>13.757934599999999</v>
      </c>
      <c r="O113">
        <f t="shared" si="12"/>
        <v>0</v>
      </c>
      <c r="P113">
        <f t="shared" si="13"/>
        <v>13.757934599999999</v>
      </c>
      <c r="Q113">
        <f t="shared" si="14"/>
        <v>0</v>
      </c>
      <c r="R113">
        <f t="shared" si="15"/>
        <v>1</v>
      </c>
      <c r="S113">
        <f t="shared" si="16"/>
        <v>1.1627860214989094</v>
      </c>
    </row>
    <row r="114" spans="1:19" x14ac:dyDescent="0.2">
      <c r="A114" t="s">
        <v>136</v>
      </c>
      <c r="B114">
        <v>1136.9914550999999</v>
      </c>
      <c r="C114">
        <v>1215.7045897999999</v>
      </c>
      <c r="D114">
        <v>1139.8962402</v>
      </c>
      <c r="E114">
        <v>1053.2701416</v>
      </c>
      <c r="F114">
        <v>1234.2399902</v>
      </c>
      <c r="G114">
        <v>1192.9799805</v>
      </c>
      <c r="H114">
        <v>1176.8699951000001</v>
      </c>
      <c r="I114">
        <v>1285.2700195</v>
      </c>
      <c r="J114">
        <v>1215.7045897999999</v>
      </c>
      <c r="L114" t="str">
        <f t="shared" si="10"/>
        <v>05JAN2021:17:00:00</v>
      </c>
      <c r="M114">
        <v>17</v>
      </c>
      <c r="N114">
        <f t="shared" si="11"/>
        <v>78.713134699999955</v>
      </c>
      <c r="O114">
        <f t="shared" si="12"/>
        <v>0</v>
      </c>
      <c r="P114">
        <f t="shared" si="13"/>
        <v>78.713134699999955</v>
      </c>
      <c r="Q114">
        <f t="shared" si="14"/>
        <v>0</v>
      </c>
      <c r="R114">
        <f t="shared" si="15"/>
        <v>1</v>
      </c>
      <c r="S114">
        <f t="shared" si="16"/>
        <v>6.9229310692644583</v>
      </c>
    </row>
    <row r="115" spans="1:19" x14ac:dyDescent="0.2">
      <c r="A115" t="s">
        <v>137</v>
      </c>
      <c r="B115">
        <v>1166.4559326000001</v>
      </c>
      <c r="C115">
        <v>1281.105957</v>
      </c>
      <c r="D115">
        <v>1186.4975586</v>
      </c>
      <c r="E115">
        <v>1105.1557617000001</v>
      </c>
      <c r="F115">
        <v>1320.6500243999999</v>
      </c>
      <c r="G115">
        <v>1238.8900146000001</v>
      </c>
      <c r="H115">
        <v>1264.2299805</v>
      </c>
      <c r="I115">
        <v>1326.8499756000001</v>
      </c>
      <c r="J115">
        <v>1281.105957</v>
      </c>
      <c r="L115" t="str">
        <f t="shared" si="10"/>
        <v>05JAN2021:18:00:00</v>
      </c>
      <c r="M115">
        <v>18</v>
      </c>
      <c r="N115">
        <f t="shared" si="11"/>
        <v>114.65002439999989</v>
      </c>
      <c r="O115">
        <f t="shared" si="12"/>
        <v>0</v>
      </c>
      <c r="P115">
        <f t="shared" si="13"/>
        <v>114.65002439999989</v>
      </c>
      <c r="Q115">
        <f t="shared" si="14"/>
        <v>0</v>
      </c>
      <c r="R115">
        <f t="shared" si="15"/>
        <v>1</v>
      </c>
      <c r="S115">
        <f t="shared" si="16"/>
        <v>9.8289203385890431</v>
      </c>
    </row>
    <row r="116" spans="1:19" x14ac:dyDescent="0.2">
      <c r="A116" t="s">
        <v>138</v>
      </c>
      <c r="B116">
        <v>1243.5510254000001</v>
      </c>
      <c r="C116">
        <v>1363.0288086</v>
      </c>
      <c r="D116">
        <v>1259.5506591999999</v>
      </c>
      <c r="E116">
        <v>1196.3498535000001</v>
      </c>
      <c r="F116">
        <v>1375.0300293</v>
      </c>
      <c r="G116">
        <v>1327.3800048999999</v>
      </c>
      <c r="H116">
        <v>1359.6800536999999</v>
      </c>
      <c r="I116">
        <v>1423.9399414</v>
      </c>
      <c r="J116">
        <v>1363.0288086</v>
      </c>
      <c r="L116" t="str">
        <f t="shared" si="10"/>
        <v>05JAN2021:19:00:00</v>
      </c>
      <c r="M116">
        <v>19</v>
      </c>
      <c r="N116">
        <f t="shared" si="11"/>
        <v>119.47778319999998</v>
      </c>
      <c r="O116">
        <f t="shared" si="12"/>
        <v>0</v>
      </c>
      <c r="P116">
        <f t="shared" si="13"/>
        <v>119.47778319999998</v>
      </c>
      <c r="Q116">
        <f t="shared" si="14"/>
        <v>0</v>
      </c>
      <c r="R116">
        <f t="shared" si="15"/>
        <v>1</v>
      </c>
      <c r="S116">
        <f t="shared" si="16"/>
        <v>9.6077909759729234</v>
      </c>
    </row>
    <row r="117" spans="1:19" x14ac:dyDescent="0.2">
      <c r="A117" t="s">
        <v>139</v>
      </c>
      <c r="B117">
        <v>1313.0039062999999</v>
      </c>
      <c r="C117">
        <v>1378.2788086</v>
      </c>
      <c r="D117">
        <v>1283.9405518000001</v>
      </c>
      <c r="E117">
        <v>1230.0281981999999</v>
      </c>
      <c r="F117">
        <v>1417.2800293</v>
      </c>
      <c r="G117">
        <v>1340.3699951000001</v>
      </c>
      <c r="H117">
        <v>1351.6300048999999</v>
      </c>
      <c r="I117">
        <v>1432.0500488</v>
      </c>
      <c r="J117">
        <v>1378.2788086</v>
      </c>
      <c r="L117" t="str">
        <f t="shared" si="10"/>
        <v>05JAN2021:20:00:00</v>
      </c>
      <c r="M117">
        <v>20</v>
      </c>
      <c r="N117">
        <f t="shared" si="11"/>
        <v>65.274902300000122</v>
      </c>
      <c r="O117">
        <f t="shared" si="12"/>
        <v>0</v>
      </c>
      <c r="P117">
        <f t="shared" si="13"/>
        <v>65.274902300000122</v>
      </c>
      <c r="Q117">
        <f t="shared" si="14"/>
        <v>0</v>
      </c>
      <c r="R117">
        <f t="shared" si="15"/>
        <v>1</v>
      </c>
      <c r="S117">
        <f t="shared" si="16"/>
        <v>4.9714172202230964</v>
      </c>
    </row>
    <row r="118" spans="1:19" x14ac:dyDescent="0.2">
      <c r="A118" t="s">
        <v>140</v>
      </c>
      <c r="B118">
        <v>1326.0506591999999</v>
      </c>
      <c r="C118">
        <v>1391.0494385</v>
      </c>
      <c r="D118">
        <v>1281.3759766000001</v>
      </c>
      <c r="E118">
        <v>1232.8378906</v>
      </c>
      <c r="F118">
        <v>1406.25</v>
      </c>
      <c r="G118">
        <v>1349.4599608999999</v>
      </c>
      <c r="H118">
        <v>1376.7199707</v>
      </c>
      <c r="I118">
        <v>1465.8100586</v>
      </c>
      <c r="J118">
        <v>1391.0494385</v>
      </c>
      <c r="L118" t="str">
        <f t="shared" si="10"/>
        <v>05JAN2021:21:00:00</v>
      </c>
      <c r="M118">
        <v>21</v>
      </c>
      <c r="N118">
        <f t="shared" si="11"/>
        <v>64.998779300000024</v>
      </c>
      <c r="O118">
        <f t="shared" si="12"/>
        <v>0</v>
      </c>
      <c r="P118">
        <f t="shared" si="13"/>
        <v>64.998779300000024</v>
      </c>
      <c r="Q118">
        <f t="shared" si="14"/>
        <v>0</v>
      </c>
      <c r="R118">
        <f t="shared" si="15"/>
        <v>1</v>
      </c>
      <c r="S118">
        <f t="shared" si="16"/>
        <v>4.9016814590789073</v>
      </c>
    </row>
    <row r="119" spans="1:19" x14ac:dyDescent="0.2">
      <c r="A119" t="s">
        <v>141</v>
      </c>
      <c r="B119">
        <v>1305.8562012</v>
      </c>
      <c r="C119">
        <v>1380.6018065999999</v>
      </c>
      <c r="D119">
        <v>1267.4542236</v>
      </c>
      <c r="E119">
        <v>1229.3355713000001</v>
      </c>
      <c r="F119">
        <v>1403.2099608999999</v>
      </c>
      <c r="G119">
        <v>1316.2800293</v>
      </c>
      <c r="H119">
        <v>1401.3499756000001</v>
      </c>
      <c r="I119">
        <v>1425.9799805</v>
      </c>
      <c r="J119">
        <v>1380.6018065999999</v>
      </c>
      <c r="L119" t="str">
        <f t="shared" si="10"/>
        <v>05JAN2021:22:00:00</v>
      </c>
      <c r="M119">
        <v>22</v>
      </c>
      <c r="N119">
        <f t="shared" si="11"/>
        <v>74.745605399999931</v>
      </c>
      <c r="O119">
        <f t="shared" si="12"/>
        <v>0</v>
      </c>
      <c r="P119">
        <f t="shared" si="13"/>
        <v>74.745605399999931</v>
      </c>
      <c r="Q119">
        <f t="shared" si="14"/>
        <v>0</v>
      </c>
      <c r="R119">
        <f t="shared" si="15"/>
        <v>1</v>
      </c>
      <c r="S119">
        <f t="shared" si="16"/>
        <v>5.7238772026593283</v>
      </c>
    </row>
    <row r="120" spans="1:19" x14ac:dyDescent="0.2">
      <c r="A120" t="s">
        <v>142</v>
      </c>
      <c r="B120">
        <v>1244.4858397999999</v>
      </c>
      <c r="C120">
        <v>1346.5427245999999</v>
      </c>
      <c r="D120">
        <v>1223.3117675999999</v>
      </c>
      <c r="E120">
        <v>1193.1881103999999</v>
      </c>
      <c r="F120">
        <v>1398.9100341999999</v>
      </c>
      <c r="G120">
        <v>1240.0699463000001</v>
      </c>
      <c r="H120">
        <v>1331.0600586</v>
      </c>
      <c r="I120">
        <v>1424.5100098</v>
      </c>
      <c r="J120">
        <v>1346.5427245999999</v>
      </c>
      <c r="L120" t="str">
        <f t="shared" si="10"/>
        <v>05JAN2021:23:00:00</v>
      </c>
      <c r="M120">
        <v>23</v>
      </c>
      <c r="N120">
        <f t="shared" si="11"/>
        <v>102.05688480000003</v>
      </c>
      <c r="O120">
        <f t="shared" si="12"/>
        <v>0</v>
      </c>
      <c r="P120">
        <f t="shared" si="13"/>
        <v>102.05688480000003</v>
      </c>
      <c r="Q120">
        <f t="shared" si="14"/>
        <v>0</v>
      </c>
      <c r="R120">
        <f t="shared" si="15"/>
        <v>1</v>
      </c>
      <c r="S120">
        <f t="shared" si="16"/>
        <v>8.2007268814244991</v>
      </c>
    </row>
    <row r="121" spans="1:19" x14ac:dyDescent="0.2">
      <c r="A121" t="s">
        <v>143</v>
      </c>
      <c r="B121">
        <v>1214.0072021000001</v>
      </c>
      <c r="C121">
        <v>1314.5124512</v>
      </c>
      <c r="D121">
        <v>1192.5697021000001</v>
      </c>
      <c r="E121">
        <v>1166.4343262</v>
      </c>
      <c r="F121">
        <v>1348.4000243999999</v>
      </c>
      <c r="G121">
        <v>1231.9699707</v>
      </c>
      <c r="H121">
        <v>1323.1899414</v>
      </c>
      <c r="I121">
        <v>1374.1899414</v>
      </c>
      <c r="J121">
        <v>1314.5124512</v>
      </c>
      <c r="L121" t="str">
        <f t="shared" si="10"/>
        <v>06JAN2021:00:00:00</v>
      </c>
      <c r="M121">
        <v>24</v>
      </c>
      <c r="N121">
        <f t="shared" si="11"/>
        <v>100.5052490999999</v>
      </c>
      <c r="O121">
        <f t="shared" si="12"/>
        <v>0</v>
      </c>
      <c r="P121">
        <f t="shared" si="13"/>
        <v>100.5052490999999</v>
      </c>
      <c r="Q121">
        <f t="shared" si="14"/>
        <v>0</v>
      </c>
      <c r="R121">
        <f t="shared" si="15"/>
        <v>1</v>
      </c>
      <c r="S121">
        <f t="shared" si="16"/>
        <v>8.2788017176623878</v>
      </c>
    </row>
    <row r="122" spans="1:19" x14ac:dyDescent="0.2">
      <c r="A122" t="s">
        <v>144</v>
      </c>
      <c r="B122">
        <v>1165.8580322</v>
      </c>
      <c r="C122">
        <v>1117.3100586</v>
      </c>
      <c r="D122">
        <v>1152.3199463000001</v>
      </c>
      <c r="E122">
        <v>1139.2672118999999</v>
      </c>
      <c r="F122">
        <v>1131.7800293</v>
      </c>
      <c r="G122">
        <v>1224.9499512</v>
      </c>
      <c r="H122">
        <v>1343.6300048999999</v>
      </c>
      <c r="I122">
        <v>1117.3100586</v>
      </c>
      <c r="J122">
        <v>1195.3387451000001</v>
      </c>
      <c r="L122" t="str">
        <f t="shared" si="10"/>
        <v>06JAN2021:01:00:00</v>
      </c>
      <c r="M122">
        <v>1</v>
      </c>
      <c r="N122">
        <f t="shared" si="11"/>
        <v>-48.547973599999978</v>
      </c>
      <c r="O122">
        <f t="shared" si="12"/>
        <v>-48.547973599999978</v>
      </c>
      <c r="P122">
        <f t="shared" si="13"/>
        <v>0</v>
      </c>
      <c r="Q122">
        <f t="shared" si="14"/>
        <v>1</v>
      </c>
      <c r="R122">
        <f t="shared" si="15"/>
        <v>0</v>
      </c>
      <c r="S122">
        <f t="shared" si="16"/>
        <v>4.1641411097360521</v>
      </c>
    </row>
    <row r="123" spans="1:19" x14ac:dyDescent="0.2">
      <c r="A123" t="s">
        <v>145</v>
      </c>
      <c r="B123">
        <v>1209.0935059000001</v>
      </c>
      <c r="C123">
        <v>1140.9899902</v>
      </c>
      <c r="D123">
        <v>1169.1080322</v>
      </c>
      <c r="E123">
        <v>1126.4748535000001</v>
      </c>
      <c r="F123">
        <v>1130.8399658000001</v>
      </c>
      <c r="G123">
        <v>1217.6700439000001</v>
      </c>
      <c r="H123">
        <v>1325.5500488</v>
      </c>
      <c r="I123">
        <v>1140.9899902</v>
      </c>
      <c r="J123">
        <v>1197.6922606999999</v>
      </c>
      <c r="L123" t="str">
        <f t="shared" si="10"/>
        <v>06JAN2021:02:00:00</v>
      </c>
      <c r="M123">
        <v>2</v>
      </c>
      <c r="N123">
        <f t="shared" si="11"/>
        <v>-68.103515700000116</v>
      </c>
      <c r="O123">
        <f t="shared" si="12"/>
        <v>-68.103515700000116</v>
      </c>
      <c r="P123">
        <f t="shared" si="13"/>
        <v>0</v>
      </c>
      <c r="Q123">
        <f t="shared" si="14"/>
        <v>1</v>
      </c>
      <c r="R123">
        <f t="shared" si="15"/>
        <v>0</v>
      </c>
      <c r="S123">
        <f t="shared" si="16"/>
        <v>5.6326095018851854</v>
      </c>
    </row>
    <row r="124" spans="1:19" x14ac:dyDescent="0.2">
      <c r="A124" t="s">
        <v>146</v>
      </c>
      <c r="B124">
        <v>1182.2248535000001</v>
      </c>
      <c r="C124">
        <v>1173.6800536999999</v>
      </c>
      <c r="D124">
        <v>1193.6717529</v>
      </c>
      <c r="E124">
        <v>1158.7115478999999</v>
      </c>
      <c r="F124">
        <v>1193.3599853999999</v>
      </c>
      <c r="G124">
        <v>1155.6600341999999</v>
      </c>
      <c r="H124">
        <v>1307.75</v>
      </c>
      <c r="I124">
        <v>1173.6800536999999</v>
      </c>
      <c r="J124">
        <v>1212.3640137</v>
      </c>
      <c r="L124" t="str">
        <f t="shared" si="10"/>
        <v>06JAN2021:03:00:00</v>
      </c>
      <c r="M124">
        <v>3</v>
      </c>
      <c r="N124">
        <f t="shared" si="11"/>
        <v>-8.5447998000001917</v>
      </c>
      <c r="O124">
        <f t="shared" si="12"/>
        <v>-8.5447998000001917</v>
      </c>
      <c r="P124">
        <f t="shared" si="13"/>
        <v>0</v>
      </c>
      <c r="Q124">
        <f t="shared" si="14"/>
        <v>1</v>
      </c>
      <c r="R124">
        <f t="shared" si="15"/>
        <v>0</v>
      </c>
      <c r="S124">
        <f t="shared" si="16"/>
        <v>0.7227728104939718</v>
      </c>
    </row>
    <row r="125" spans="1:19" x14ac:dyDescent="0.2">
      <c r="A125" t="s">
        <v>147</v>
      </c>
      <c r="B125">
        <v>1070.4012451000001</v>
      </c>
      <c r="C125">
        <v>1217.3599853999999</v>
      </c>
      <c r="D125">
        <v>1192.8082274999999</v>
      </c>
      <c r="E125">
        <v>1175.7503661999999</v>
      </c>
      <c r="F125">
        <v>1215.0100098</v>
      </c>
      <c r="G125">
        <v>1266.8900146000001</v>
      </c>
      <c r="H125">
        <v>1370.3000488</v>
      </c>
      <c r="I125">
        <v>1217.3599853999999</v>
      </c>
      <c r="J125">
        <v>1258.1297606999999</v>
      </c>
      <c r="L125" t="str">
        <f t="shared" si="10"/>
        <v>06JAN2021:04:00:00</v>
      </c>
      <c r="M125">
        <v>4</v>
      </c>
      <c r="N125">
        <f t="shared" si="11"/>
        <v>146.95874029999982</v>
      </c>
      <c r="O125">
        <f t="shared" si="12"/>
        <v>0</v>
      </c>
      <c r="P125">
        <f t="shared" si="13"/>
        <v>146.95874029999982</v>
      </c>
      <c r="Q125">
        <f t="shared" si="14"/>
        <v>0</v>
      </c>
      <c r="R125">
        <f t="shared" si="15"/>
        <v>1</v>
      </c>
      <c r="S125">
        <f t="shared" si="16"/>
        <v>13.729313280672658</v>
      </c>
    </row>
    <row r="126" spans="1:19" x14ac:dyDescent="0.2">
      <c r="A126" t="s">
        <v>148</v>
      </c>
      <c r="B126">
        <v>1154.1027832</v>
      </c>
      <c r="C126">
        <v>1316.9499512</v>
      </c>
      <c r="D126">
        <v>1206.3503418</v>
      </c>
      <c r="E126">
        <v>1216.5800781</v>
      </c>
      <c r="F126">
        <v>1269.2099608999999</v>
      </c>
      <c r="G126">
        <v>1272.6099853999999</v>
      </c>
      <c r="H126">
        <v>1424.4699707</v>
      </c>
      <c r="I126">
        <v>1316.9499512</v>
      </c>
      <c r="J126">
        <v>1312.5275879000001</v>
      </c>
      <c r="L126" t="str">
        <f t="shared" si="10"/>
        <v>06JAN2021:05:00:00</v>
      </c>
      <c r="M126">
        <v>5</v>
      </c>
      <c r="N126">
        <f t="shared" si="11"/>
        <v>162.84716800000001</v>
      </c>
      <c r="O126">
        <f t="shared" si="12"/>
        <v>0</v>
      </c>
      <c r="P126">
        <f t="shared" si="13"/>
        <v>162.84716800000001</v>
      </c>
      <c r="Q126">
        <f t="shared" si="14"/>
        <v>0</v>
      </c>
      <c r="R126">
        <f t="shared" si="15"/>
        <v>1</v>
      </c>
      <c r="S126">
        <f t="shared" si="16"/>
        <v>14.110282928914785</v>
      </c>
    </row>
    <row r="127" spans="1:19" x14ac:dyDescent="0.2">
      <c r="A127" t="s">
        <v>149</v>
      </c>
      <c r="B127">
        <v>1193.2723389</v>
      </c>
      <c r="C127">
        <v>1403.7700195</v>
      </c>
      <c r="D127">
        <v>1251.0676269999999</v>
      </c>
      <c r="E127">
        <v>1289.9962158000001</v>
      </c>
      <c r="F127">
        <v>1339.2299805</v>
      </c>
      <c r="G127">
        <v>1298.5799560999999</v>
      </c>
      <c r="H127">
        <v>1430.2099608999999</v>
      </c>
      <c r="I127">
        <v>1403.7700195</v>
      </c>
      <c r="J127">
        <v>1362.0084228999999</v>
      </c>
      <c r="L127" t="str">
        <f t="shared" si="10"/>
        <v>06JAN2021:06:00:00</v>
      </c>
      <c r="M127">
        <v>6</v>
      </c>
      <c r="N127">
        <f t="shared" si="11"/>
        <v>210.49768059999997</v>
      </c>
      <c r="O127">
        <f t="shared" si="12"/>
        <v>0</v>
      </c>
      <c r="P127">
        <f t="shared" si="13"/>
        <v>210.49768059999997</v>
      </c>
      <c r="Q127">
        <f t="shared" si="14"/>
        <v>0</v>
      </c>
      <c r="R127">
        <f t="shared" si="15"/>
        <v>1</v>
      </c>
      <c r="S127">
        <f t="shared" si="16"/>
        <v>17.640372087569219</v>
      </c>
    </row>
    <row r="128" spans="1:19" x14ac:dyDescent="0.2">
      <c r="A128" t="s">
        <v>150</v>
      </c>
      <c r="B128">
        <v>1288.6727295000001</v>
      </c>
      <c r="C128">
        <v>1436.1800536999999</v>
      </c>
      <c r="D128">
        <v>1335.6087646000001</v>
      </c>
      <c r="E128">
        <v>1356.8376464999999</v>
      </c>
      <c r="F128">
        <v>1413.3800048999999</v>
      </c>
      <c r="G128">
        <v>1482.0400391000001</v>
      </c>
      <c r="H128">
        <v>1564.9100341999999</v>
      </c>
      <c r="I128">
        <v>1436.1800536999999</v>
      </c>
      <c r="J128">
        <v>1455.8236084</v>
      </c>
      <c r="L128" t="str">
        <f t="shared" si="10"/>
        <v>06JAN2021:07:00:00</v>
      </c>
      <c r="M128">
        <v>7</v>
      </c>
      <c r="N128">
        <f t="shared" si="11"/>
        <v>147.50732419999986</v>
      </c>
      <c r="O128">
        <f t="shared" si="12"/>
        <v>0</v>
      </c>
      <c r="P128">
        <f t="shared" si="13"/>
        <v>147.50732419999986</v>
      </c>
      <c r="Q128">
        <f t="shared" si="14"/>
        <v>0</v>
      </c>
      <c r="R128">
        <f t="shared" si="15"/>
        <v>1</v>
      </c>
      <c r="S128">
        <f t="shared" si="16"/>
        <v>11.44645345736711</v>
      </c>
    </row>
    <row r="129" spans="1:19" x14ac:dyDescent="0.2">
      <c r="A129" t="s">
        <v>151</v>
      </c>
      <c r="B129">
        <v>1382.9268798999999</v>
      </c>
      <c r="C129">
        <v>1482.3000488</v>
      </c>
      <c r="D129">
        <v>1404.9199219</v>
      </c>
      <c r="E129">
        <v>1400.8898925999999</v>
      </c>
      <c r="F129">
        <v>1475.6800536999999</v>
      </c>
      <c r="G129">
        <v>1513</v>
      </c>
      <c r="H129">
        <v>1631.5699463000001</v>
      </c>
      <c r="I129">
        <v>1482.3000488</v>
      </c>
      <c r="J129">
        <v>1512.1274414</v>
      </c>
      <c r="L129" t="str">
        <f t="shared" si="10"/>
        <v>06JAN2021:08:00:00</v>
      </c>
      <c r="M129">
        <v>8</v>
      </c>
      <c r="N129">
        <f t="shared" si="11"/>
        <v>99.37316890000011</v>
      </c>
      <c r="O129">
        <f t="shared" si="12"/>
        <v>0</v>
      </c>
      <c r="P129">
        <f t="shared" si="13"/>
        <v>99.37316890000011</v>
      </c>
      <c r="Q129">
        <f t="shared" si="14"/>
        <v>0</v>
      </c>
      <c r="R129">
        <f t="shared" si="15"/>
        <v>1</v>
      </c>
      <c r="S129">
        <f t="shared" si="16"/>
        <v>7.185713890179489</v>
      </c>
    </row>
    <row r="130" spans="1:19" x14ac:dyDescent="0.2">
      <c r="A130" t="s">
        <v>152</v>
      </c>
      <c r="B130">
        <v>1381.8809814000001</v>
      </c>
      <c r="C130">
        <v>1512.8000488</v>
      </c>
      <c r="D130">
        <v>1433.0284423999999</v>
      </c>
      <c r="E130">
        <v>1394.5592041</v>
      </c>
      <c r="F130">
        <v>1535.2199707</v>
      </c>
      <c r="G130">
        <v>1472.5300293</v>
      </c>
      <c r="H130">
        <v>1591.1800536999999</v>
      </c>
      <c r="I130">
        <v>1512.8000488</v>
      </c>
      <c r="J130">
        <v>1522.9948730000001</v>
      </c>
      <c r="L130" t="str">
        <f t="shared" si="10"/>
        <v>06JAN2021:09:00:00</v>
      </c>
      <c r="M130">
        <v>9</v>
      </c>
      <c r="N130">
        <f t="shared" si="11"/>
        <v>130.9190673999999</v>
      </c>
      <c r="O130">
        <f t="shared" si="12"/>
        <v>0</v>
      </c>
      <c r="P130">
        <f t="shared" si="13"/>
        <v>130.9190673999999</v>
      </c>
      <c r="Q130">
        <f t="shared" si="14"/>
        <v>0</v>
      </c>
      <c r="R130">
        <f t="shared" si="15"/>
        <v>1</v>
      </c>
      <c r="S130">
        <f t="shared" si="16"/>
        <v>9.4739756290273451</v>
      </c>
    </row>
    <row r="131" spans="1:19" x14ac:dyDescent="0.2">
      <c r="A131" t="s">
        <v>153</v>
      </c>
      <c r="B131">
        <v>1343.6656493999999</v>
      </c>
      <c r="C131">
        <v>1613.1099853999999</v>
      </c>
      <c r="D131">
        <v>1394.4616699000001</v>
      </c>
      <c r="E131">
        <v>1366.4694824000001</v>
      </c>
      <c r="F131">
        <v>1524.0799560999999</v>
      </c>
      <c r="G131">
        <v>1445.9899902</v>
      </c>
      <c r="H131">
        <v>1550.9200439000001</v>
      </c>
      <c r="I131">
        <v>1613.1099853999999</v>
      </c>
      <c r="J131">
        <v>1527.0838623</v>
      </c>
      <c r="L131" t="str">
        <f t="shared" ref="L131:L194" si="17">A131</f>
        <v>06JAN2021:10:00:00</v>
      </c>
      <c r="M131">
        <v>10</v>
      </c>
      <c r="N131">
        <f t="shared" ref="N131:N194" si="18">C131-B131</f>
        <v>269.44433600000002</v>
      </c>
      <c r="O131">
        <f t="shared" ref="O131:O194" si="19">IF(N131&lt;0,N131,0)</f>
        <v>0</v>
      </c>
      <c r="P131">
        <f t="shared" ref="P131:P194" si="20">IF(N131&gt;0,N131,0)</f>
        <v>269.44433600000002</v>
      </c>
      <c r="Q131">
        <f t="shared" ref="Q131:Q194" si="21">IF(O131&lt;0,1,0)</f>
        <v>0</v>
      </c>
      <c r="R131">
        <f t="shared" ref="R131:R194" si="22">IF(P131&gt;0,1,0)</f>
        <v>1</v>
      </c>
      <c r="S131">
        <f t="shared" ref="S131:S194" si="23">ABS((B131-C131)/B131)*100</f>
        <v>20.052930289638471</v>
      </c>
    </row>
    <row r="132" spans="1:19" x14ac:dyDescent="0.2">
      <c r="A132" t="s">
        <v>154</v>
      </c>
      <c r="B132">
        <v>1314.2512207</v>
      </c>
      <c r="C132">
        <v>1526.9499512</v>
      </c>
      <c r="D132">
        <v>1346.3508300999999</v>
      </c>
      <c r="E132">
        <v>1317.9066161999999</v>
      </c>
      <c r="F132">
        <v>1494.5799560999999</v>
      </c>
      <c r="G132">
        <v>1354.7700195</v>
      </c>
      <c r="H132">
        <v>1463.6300048999999</v>
      </c>
      <c r="I132">
        <v>1526.9499512</v>
      </c>
      <c r="J132">
        <v>1458.9301757999999</v>
      </c>
      <c r="L132" t="str">
        <f t="shared" si="17"/>
        <v>06JAN2021:11:00:00</v>
      </c>
      <c r="M132">
        <v>11</v>
      </c>
      <c r="N132">
        <f t="shared" si="18"/>
        <v>212.69873050000001</v>
      </c>
      <c r="O132">
        <f t="shared" si="19"/>
        <v>0</v>
      </c>
      <c r="P132">
        <f t="shared" si="20"/>
        <v>212.69873050000001</v>
      </c>
      <c r="Q132">
        <f t="shared" si="21"/>
        <v>0</v>
      </c>
      <c r="R132">
        <f t="shared" si="22"/>
        <v>1</v>
      </c>
      <c r="S132">
        <f t="shared" si="23"/>
        <v>16.184023811422588</v>
      </c>
    </row>
    <row r="133" spans="1:19" x14ac:dyDescent="0.2">
      <c r="A133" t="s">
        <v>155</v>
      </c>
      <c r="B133">
        <v>1307.5646973</v>
      </c>
      <c r="C133">
        <v>1486.0799560999999</v>
      </c>
      <c r="D133">
        <v>1293.2810059000001</v>
      </c>
      <c r="E133">
        <v>1248.0039062999999</v>
      </c>
      <c r="F133">
        <v>1450.1099853999999</v>
      </c>
      <c r="G133">
        <v>1303.0999756000001</v>
      </c>
      <c r="H133">
        <v>1406.5600586</v>
      </c>
      <c r="I133">
        <v>1486.0799560999999</v>
      </c>
      <c r="J133">
        <v>1410.2351074000001</v>
      </c>
      <c r="L133" t="str">
        <f t="shared" si="17"/>
        <v>06JAN2021:12:00:00</v>
      </c>
      <c r="M133">
        <v>12</v>
      </c>
      <c r="N133">
        <f t="shared" si="18"/>
        <v>178.51525879999986</v>
      </c>
      <c r="O133">
        <f t="shared" si="19"/>
        <v>0</v>
      </c>
      <c r="P133">
        <f t="shared" si="20"/>
        <v>178.51525879999986</v>
      </c>
      <c r="Q133">
        <f t="shared" si="21"/>
        <v>0</v>
      </c>
      <c r="R133">
        <f t="shared" si="22"/>
        <v>1</v>
      </c>
      <c r="S133">
        <f t="shared" si="23"/>
        <v>13.652499120587864</v>
      </c>
    </row>
    <row r="134" spans="1:19" x14ac:dyDescent="0.2">
      <c r="A134" t="s">
        <v>156</v>
      </c>
      <c r="B134">
        <v>1280.5031738</v>
      </c>
      <c r="C134">
        <v>1387.4699707</v>
      </c>
      <c r="D134">
        <v>1251.8083495999999</v>
      </c>
      <c r="E134">
        <v>1226.4111327999999</v>
      </c>
      <c r="F134">
        <v>1427.8800048999999</v>
      </c>
      <c r="G134">
        <v>1260.7800293</v>
      </c>
      <c r="H134">
        <v>1380.2900391000001</v>
      </c>
      <c r="I134">
        <v>1387.4699707</v>
      </c>
      <c r="J134">
        <v>1362.9836425999999</v>
      </c>
      <c r="L134" t="str">
        <f t="shared" si="17"/>
        <v>06JAN2021:13:00:00</v>
      </c>
      <c r="M134">
        <v>13</v>
      </c>
      <c r="N134">
        <f t="shared" si="18"/>
        <v>106.96679689999996</v>
      </c>
      <c r="O134">
        <f t="shared" si="19"/>
        <v>0</v>
      </c>
      <c r="P134">
        <f t="shared" si="20"/>
        <v>106.96679689999996</v>
      </c>
      <c r="Q134">
        <f t="shared" si="21"/>
        <v>0</v>
      </c>
      <c r="R134">
        <f t="shared" si="22"/>
        <v>1</v>
      </c>
      <c r="S134">
        <f t="shared" si="23"/>
        <v>8.3534972102073812</v>
      </c>
    </row>
    <row r="135" spans="1:19" x14ac:dyDescent="0.2">
      <c r="A135" t="s">
        <v>157</v>
      </c>
      <c r="B135">
        <v>1318.3308105000001</v>
      </c>
      <c r="C135">
        <v>1303.3499756000001</v>
      </c>
      <c r="D135">
        <v>1199.5557861</v>
      </c>
      <c r="E135">
        <v>1147.7899170000001</v>
      </c>
      <c r="F135">
        <v>1267.5699463000001</v>
      </c>
      <c r="G135">
        <v>1289.4000243999999</v>
      </c>
      <c r="H135">
        <v>1311.2900391000001</v>
      </c>
      <c r="I135">
        <v>1303.3499756000001</v>
      </c>
      <c r="J135">
        <v>1281.6719971</v>
      </c>
      <c r="L135" t="str">
        <f t="shared" si="17"/>
        <v>06JAN2021:14:00:00</v>
      </c>
      <c r="M135">
        <v>14</v>
      </c>
      <c r="N135">
        <f t="shared" si="18"/>
        <v>-14.980834899999991</v>
      </c>
      <c r="O135">
        <f t="shared" si="19"/>
        <v>-14.980834899999991</v>
      </c>
      <c r="P135">
        <f t="shared" si="20"/>
        <v>0</v>
      </c>
      <c r="Q135">
        <f t="shared" si="21"/>
        <v>1</v>
      </c>
      <c r="R135">
        <f t="shared" si="22"/>
        <v>0</v>
      </c>
      <c r="S135">
        <f t="shared" si="23"/>
        <v>1.1363486903805462</v>
      </c>
    </row>
    <row r="136" spans="1:19" x14ac:dyDescent="0.2">
      <c r="A136" t="s">
        <v>158</v>
      </c>
      <c r="B136">
        <v>1282.1281738</v>
      </c>
      <c r="C136">
        <v>1180.4799805</v>
      </c>
      <c r="D136">
        <v>1155.2530518000001</v>
      </c>
      <c r="E136">
        <v>1094.0118408000001</v>
      </c>
      <c r="F136">
        <v>1195.1099853999999</v>
      </c>
      <c r="G136">
        <v>1259.8800048999999</v>
      </c>
      <c r="H136">
        <v>1308.0799560999999</v>
      </c>
      <c r="I136">
        <v>1180.4799805</v>
      </c>
      <c r="J136">
        <v>1222.809082</v>
      </c>
      <c r="L136" t="str">
        <f t="shared" si="17"/>
        <v>06JAN2021:15:00:00</v>
      </c>
      <c r="M136">
        <v>15</v>
      </c>
      <c r="N136">
        <f t="shared" si="18"/>
        <v>-101.6481933</v>
      </c>
      <c r="O136">
        <f t="shared" si="19"/>
        <v>-101.6481933</v>
      </c>
      <c r="P136">
        <f t="shared" si="20"/>
        <v>0</v>
      </c>
      <c r="Q136">
        <f t="shared" si="21"/>
        <v>1</v>
      </c>
      <c r="R136">
        <f t="shared" si="22"/>
        <v>0</v>
      </c>
      <c r="S136">
        <f t="shared" si="23"/>
        <v>7.9280835861154833</v>
      </c>
    </row>
    <row r="137" spans="1:19" x14ac:dyDescent="0.2">
      <c r="A137" t="s">
        <v>159</v>
      </c>
      <c r="B137">
        <v>1283.7066649999999</v>
      </c>
      <c r="C137">
        <v>1189.0999756000001</v>
      </c>
      <c r="D137">
        <v>1134.3914795000001</v>
      </c>
      <c r="E137">
        <v>1076.3789062999999</v>
      </c>
      <c r="F137">
        <v>1169.1800536999999</v>
      </c>
      <c r="G137">
        <v>1248.0799560999999</v>
      </c>
      <c r="H137">
        <v>1263.8699951000001</v>
      </c>
      <c r="I137">
        <v>1189.0999756000001</v>
      </c>
      <c r="J137">
        <v>1203.3464355000001</v>
      </c>
      <c r="L137" t="str">
        <f t="shared" si="17"/>
        <v>06JAN2021:16:00:00</v>
      </c>
      <c r="M137">
        <v>16</v>
      </c>
      <c r="N137">
        <f t="shared" si="18"/>
        <v>-94.606689399999823</v>
      </c>
      <c r="O137">
        <f t="shared" si="19"/>
        <v>-94.606689399999823</v>
      </c>
      <c r="P137">
        <f t="shared" si="20"/>
        <v>0</v>
      </c>
      <c r="Q137">
        <f t="shared" si="21"/>
        <v>1</v>
      </c>
      <c r="R137">
        <f t="shared" si="22"/>
        <v>0</v>
      </c>
      <c r="S137">
        <f t="shared" si="23"/>
        <v>7.3698058894163196</v>
      </c>
    </row>
    <row r="138" spans="1:19" x14ac:dyDescent="0.2">
      <c r="A138" t="s">
        <v>160</v>
      </c>
      <c r="B138">
        <v>1336.5603027</v>
      </c>
      <c r="C138">
        <v>1150.2600098</v>
      </c>
      <c r="D138">
        <v>1144.2167969</v>
      </c>
      <c r="E138">
        <v>1071.1932373</v>
      </c>
      <c r="F138">
        <v>1184.6899414</v>
      </c>
      <c r="G138">
        <v>1297.1800536999999</v>
      </c>
      <c r="H138">
        <v>1273.5799560999999</v>
      </c>
      <c r="I138">
        <v>1150.2600098</v>
      </c>
      <c r="J138">
        <v>1207.3071289</v>
      </c>
      <c r="L138" t="str">
        <f t="shared" si="17"/>
        <v>06JAN2021:17:00:00</v>
      </c>
      <c r="M138">
        <v>17</v>
      </c>
      <c r="N138">
        <f t="shared" si="18"/>
        <v>-186.30029289999993</v>
      </c>
      <c r="O138">
        <f t="shared" si="19"/>
        <v>-186.30029289999993</v>
      </c>
      <c r="P138">
        <f t="shared" si="20"/>
        <v>0</v>
      </c>
      <c r="Q138">
        <f t="shared" si="21"/>
        <v>1</v>
      </c>
      <c r="R138">
        <f t="shared" si="22"/>
        <v>0</v>
      </c>
      <c r="S138">
        <f t="shared" si="23"/>
        <v>13.938786938655346</v>
      </c>
    </row>
    <row r="139" spans="1:19" x14ac:dyDescent="0.2">
      <c r="A139" t="s">
        <v>161</v>
      </c>
      <c r="B139">
        <v>1318.0792236</v>
      </c>
      <c r="C139">
        <v>1208.8299560999999</v>
      </c>
      <c r="D139">
        <v>1193.144043</v>
      </c>
      <c r="E139">
        <v>1118.1384277</v>
      </c>
      <c r="F139">
        <v>1200.7600098</v>
      </c>
      <c r="G139">
        <v>1304.1600341999999</v>
      </c>
      <c r="H139">
        <v>1394.2299805</v>
      </c>
      <c r="I139">
        <v>1208.8299560999999</v>
      </c>
      <c r="J139">
        <v>1263.1180420000001</v>
      </c>
      <c r="L139" t="str">
        <f t="shared" si="17"/>
        <v>06JAN2021:18:00:00</v>
      </c>
      <c r="M139">
        <v>18</v>
      </c>
      <c r="N139">
        <f t="shared" si="18"/>
        <v>-109.24926750000009</v>
      </c>
      <c r="O139">
        <f t="shared" si="19"/>
        <v>-109.24926750000009</v>
      </c>
      <c r="P139">
        <f t="shared" si="20"/>
        <v>0</v>
      </c>
      <c r="Q139">
        <f t="shared" si="21"/>
        <v>1</v>
      </c>
      <c r="R139">
        <f t="shared" si="22"/>
        <v>0</v>
      </c>
      <c r="S139">
        <f t="shared" si="23"/>
        <v>8.2885205641595157</v>
      </c>
    </row>
    <row r="140" spans="1:19" x14ac:dyDescent="0.2">
      <c r="A140" t="s">
        <v>162</v>
      </c>
      <c r="B140">
        <v>1414.1866454999999</v>
      </c>
      <c r="C140">
        <v>1240.1600341999999</v>
      </c>
      <c r="D140">
        <v>1278.0606689000001</v>
      </c>
      <c r="E140">
        <v>1215.0186768000001</v>
      </c>
      <c r="F140">
        <v>1230.5600586</v>
      </c>
      <c r="G140">
        <v>1366.3399658000001</v>
      </c>
      <c r="H140">
        <v>1482.9200439000001</v>
      </c>
      <c r="I140">
        <v>1240.1600341999999</v>
      </c>
      <c r="J140">
        <v>1318.9600829999999</v>
      </c>
      <c r="L140" t="str">
        <f t="shared" si="17"/>
        <v>06JAN2021:19:00:00</v>
      </c>
      <c r="M140">
        <v>19</v>
      </c>
      <c r="N140">
        <f t="shared" si="18"/>
        <v>-174.02661130000001</v>
      </c>
      <c r="O140">
        <f t="shared" si="19"/>
        <v>-174.02661130000001</v>
      </c>
      <c r="P140">
        <f t="shared" si="20"/>
        <v>0</v>
      </c>
      <c r="Q140">
        <f t="shared" si="21"/>
        <v>1</v>
      </c>
      <c r="R140">
        <f t="shared" si="22"/>
        <v>0</v>
      </c>
      <c r="S140">
        <f t="shared" si="23"/>
        <v>12.305773912783001</v>
      </c>
    </row>
    <row r="141" spans="1:19" x14ac:dyDescent="0.2">
      <c r="A141" t="s">
        <v>163</v>
      </c>
      <c r="B141">
        <v>1400.5606689000001</v>
      </c>
      <c r="C141">
        <v>1291.0500488</v>
      </c>
      <c r="D141">
        <v>1316.2576904</v>
      </c>
      <c r="E141">
        <v>1258.3937988</v>
      </c>
      <c r="F141">
        <v>1287.9699707</v>
      </c>
      <c r="G141">
        <v>1314.3399658000001</v>
      </c>
      <c r="H141">
        <v>1469.0899658000001</v>
      </c>
      <c r="I141">
        <v>1291.0500488</v>
      </c>
      <c r="J141">
        <v>1340.8522949000001</v>
      </c>
      <c r="L141" t="str">
        <f t="shared" si="17"/>
        <v>06JAN2021:20:00:00</v>
      </c>
      <c r="M141">
        <v>20</v>
      </c>
      <c r="N141">
        <f t="shared" si="18"/>
        <v>-109.5106201000001</v>
      </c>
      <c r="O141">
        <f t="shared" si="19"/>
        <v>-109.5106201000001</v>
      </c>
      <c r="P141">
        <f t="shared" si="20"/>
        <v>0</v>
      </c>
      <c r="Q141">
        <f t="shared" si="21"/>
        <v>1</v>
      </c>
      <c r="R141">
        <f t="shared" si="22"/>
        <v>0</v>
      </c>
      <c r="S141">
        <f t="shared" si="23"/>
        <v>7.8190557918501105</v>
      </c>
    </row>
    <row r="142" spans="1:19" x14ac:dyDescent="0.2">
      <c r="A142" t="s">
        <v>164</v>
      </c>
      <c r="B142">
        <v>1361.1746826000001</v>
      </c>
      <c r="C142">
        <v>1335.0699463000001</v>
      </c>
      <c r="D142">
        <v>1328.7438964999999</v>
      </c>
      <c r="E142">
        <v>1273.7062988</v>
      </c>
      <c r="F142">
        <v>1346.9599608999999</v>
      </c>
      <c r="G142">
        <v>1457.6600341999999</v>
      </c>
      <c r="H142">
        <v>1501.8499756000001</v>
      </c>
      <c r="I142">
        <v>1335.0699463000001</v>
      </c>
      <c r="J142">
        <v>1394.2703856999999</v>
      </c>
      <c r="L142" t="str">
        <f t="shared" si="17"/>
        <v>06JAN2021:21:00:00</v>
      </c>
      <c r="M142">
        <v>21</v>
      </c>
      <c r="N142">
        <f t="shared" si="18"/>
        <v>-26.104736300000013</v>
      </c>
      <c r="O142">
        <f t="shared" si="19"/>
        <v>-26.104736300000013</v>
      </c>
      <c r="P142">
        <f t="shared" si="20"/>
        <v>0</v>
      </c>
      <c r="Q142">
        <f t="shared" si="21"/>
        <v>1</v>
      </c>
      <c r="R142">
        <f t="shared" si="22"/>
        <v>0</v>
      </c>
      <c r="S142">
        <f t="shared" si="23"/>
        <v>1.9178094210610035</v>
      </c>
    </row>
    <row r="143" spans="1:19" x14ac:dyDescent="0.2">
      <c r="A143" t="s">
        <v>165</v>
      </c>
      <c r="B143">
        <v>1342.2891846</v>
      </c>
      <c r="C143">
        <v>1360.7900391000001</v>
      </c>
      <c r="D143">
        <v>1329.1195068</v>
      </c>
      <c r="E143">
        <v>1287.7954102000001</v>
      </c>
      <c r="F143">
        <v>1331.2900391000001</v>
      </c>
      <c r="G143">
        <v>1444.6099853999999</v>
      </c>
      <c r="H143">
        <v>1524.4899902</v>
      </c>
      <c r="I143">
        <v>1360.7900391000001</v>
      </c>
      <c r="J143">
        <v>1400.8586425999999</v>
      </c>
      <c r="L143" t="str">
        <f t="shared" si="17"/>
        <v>06JAN2021:22:00:00</v>
      </c>
      <c r="M143">
        <v>22</v>
      </c>
      <c r="N143">
        <f t="shared" si="18"/>
        <v>18.500854500000059</v>
      </c>
      <c r="O143">
        <f t="shared" si="19"/>
        <v>0</v>
      </c>
      <c r="P143">
        <f t="shared" si="20"/>
        <v>18.500854500000059</v>
      </c>
      <c r="Q143">
        <f t="shared" si="21"/>
        <v>0</v>
      </c>
      <c r="R143">
        <f t="shared" si="22"/>
        <v>1</v>
      </c>
      <c r="S143">
        <f t="shared" si="23"/>
        <v>1.3783061587815211</v>
      </c>
    </row>
    <row r="144" spans="1:19" x14ac:dyDescent="0.2">
      <c r="A144" t="s">
        <v>166</v>
      </c>
      <c r="B144">
        <v>1300.3741454999999</v>
      </c>
      <c r="C144">
        <v>1414.9499512</v>
      </c>
      <c r="D144">
        <v>1310.8848877</v>
      </c>
      <c r="E144">
        <v>1285.4503173999999</v>
      </c>
      <c r="F144">
        <v>1367.4000243999999</v>
      </c>
      <c r="G144">
        <v>1357.7600098</v>
      </c>
      <c r="H144">
        <v>1468.0500488</v>
      </c>
      <c r="I144">
        <v>1414.9499512</v>
      </c>
      <c r="J144">
        <v>1396.1806641000001</v>
      </c>
      <c r="L144" t="str">
        <f t="shared" si="17"/>
        <v>06JAN2021:23:00:00</v>
      </c>
      <c r="M144">
        <v>23</v>
      </c>
      <c r="N144">
        <f t="shared" si="18"/>
        <v>114.57580570000005</v>
      </c>
      <c r="O144">
        <f t="shared" si="19"/>
        <v>0</v>
      </c>
      <c r="P144">
        <f t="shared" si="20"/>
        <v>114.57580570000005</v>
      </c>
      <c r="Q144">
        <f t="shared" si="21"/>
        <v>0</v>
      </c>
      <c r="R144">
        <f t="shared" si="22"/>
        <v>1</v>
      </c>
      <c r="S144">
        <f t="shared" si="23"/>
        <v>8.8109876758542516</v>
      </c>
    </row>
    <row r="145" spans="1:19" x14ac:dyDescent="0.2">
      <c r="A145" t="s">
        <v>167</v>
      </c>
      <c r="B145">
        <v>1235.8011475000001</v>
      </c>
      <c r="C145">
        <v>1338.6199951000001</v>
      </c>
      <c r="D145">
        <v>1290.6048584</v>
      </c>
      <c r="E145">
        <v>1260.4887695</v>
      </c>
      <c r="F145">
        <v>1351.2199707</v>
      </c>
      <c r="G145">
        <v>1349.1199951000001</v>
      </c>
      <c r="H145">
        <v>1453.9599608999999</v>
      </c>
      <c r="I145">
        <v>1338.6199951000001</v>
      </c>
      <c r="J145">
        <v>1365.9156493999999</v>
      </c>
      <c r="L145" t="str">
        <f t="shared" si="17"/>
        <v>07JAN2021:00:00:00</v>
      </c>
      <c r="M145">
        <v>24</v>
      </c>
      <c r="N145">
        <f t="shared" si="18"/>
        <v>102.81884760000003</v>
      </c>
      <c r="O145">
        <f t="shared" si="19"/>
        <v>0</v>
      </c>
      <c r="P145">
        <f t="shared" si="20"/>
        <v>102.81884760000003</v>
      </c>
      <c r="Q145">
        <f t="shared" si="21"/>
        <v>0</v>
      </c>
      <c r="R145">
        <f t="shared" si="22"/>
        <v>1</v>
      </c>
      <c r="S145">
        <f t="shared" si="23"/>
        <v>8.3200155468378068</v>
      </c>
    </row>
    <row r="146" spans="1:19" x14ac:dyDescent="0.2">
      <c r="A146" t="s">
        <v>168</v>
      </c>
      <c r="B146">
        <v>1233.237793</v>
      </c>
      <c r="C146">
        <v>1521.9699707</v>
      </c>
      <c r="D146">
        <v>1258.9307861</v>
      </c>
      <c r="E146">
        <v>1245.3863524999999</v>
      </c>
      <c r="F146">
        <v>1417.7399902</v>
      </c>
      <c r="G146">
        <v>1442.9000243999999</v>
      </c>
      <c r="H146">
        <v>1521.9699707</v>
      </c>
      <c r="I146">
        <v>1303.8699951000001</v>
      </c>
      <c r="J146">
        <v>1398.6237793</v>
      </c>
      <c r="L146" t="str">
        <f t="shared" si="17"/>
        <v>07JAN2021:01:00:00</v>
      </c>
      <c r="M146">
        <v>1</v>
      </c>
      <c r="N146">
        <f t="shared" si="18"/>
        <v>288.73217769999997</v>
      </c>
      <c r="O146">
        <f t="shared" si="19"/>
        <v>0</v>
      </c>
      <c r="P146">
        <f t="shared" si="20"/>
        <v>288.73217769999997</v>
      </c>
      <c r="Q146">
        <f t="shared" si="21"/>
        <v>0</v>
      </c>
      <c r="R146">
        <f t="shared" si="22"/>
        <v>1</v>
      </c>
      <c r="S146">
        <f t="shared" si="23"/>
        <v>23.412530765670425</v>
      </c>
    </row>
    <row r="147" spans="1:19" x14ac:dyDescent="0.2">
      <c r="A147" t="s">
        <v>169</v>
      </c>
      <c r="B147">
        <v>1223.4429932</v>
      </c>
      <c r="C147">
        <v>1494.3000488</v>
      </c>
      <c r="D147">
        <v>1291.7788086</v>
      </c>
      <c r="E147">
        <v>1255.8710937999999</v>
      </c>
      <c r="F147">
        <v>1470.8100586</v>
      </c>
      <c r="G147">
        <v>1464.9300536999999</v>
      </c>
      <c r="H147">
        <v>1494.3000488</v>
      </c>
      <c r="I147">
        <v>1344.0500488</v>
      </c>
      <c r="J147">
        <v>1421.8786620999999</v>
      </c>
      <c r="L147" t="str">
        <f t="shared" si="17"/>
        <v>07JAN2021:02:00:00</v>
      </c>
      <c r="M147">
        <v>2</v>
      </c>
      <c r="N147">
        <f t="shared" si="18"/>
        <v>270.85705559999997</v>
      </c>
      <c r="O147">
        <f t="shared" si="19"/>
        <v>0</v>
      </c>
      <c r="P147">
        <f t="shared" si="20"/>
        <v>270.85705559999997</v>
      </c>
      <c r="Q147">
        <f t="shared" si="21"/>
        <v>0</v>
      </c>
      <c r="R147">
        <f t="shared" si="22"/>
        <v>1</v>
      </c>
      <c r="S147">
        <f t="shared" si="23"/>
        <v>22.138919189978321</v>
      </c>
    </row>
    <row r="148" spans="1:19" x14ac:dyDescent="0.2">
      <c r="A148" t="s">
        <v>170</v>
      </c>
      <c r="B148">
        <v>1231.4337158000001</v>
      </c>
      <c r="C148">
        <v>1524.9899902</v>
      </c>
      <c r="D148">
        <v>1331.4472656</v>
      </c>
      <c r="E148">
        <v>1279.5606689000001</v>
      </c>
      <c r="F148">
        <v>1496.3100586</v>
      </c>
      <c r="G148">
        <v>1430.1700439000001</v>
      </c>
      <c r="H148">
        <v>1524.9899902</v>
      </c>
      <c r="I148">
        <v>1327.6099853999999</v>
      </c>
      <c r="J148">
        <v>1432.4295654</v>
      </c>
      <c r="L148" t="str">
        <f t="shared" si="17"/>
        <v>07JAN2021:03:00:00</v>
      </c>
      <c r="M148">
        <v>3</v>
      </c>
      <c r="N148">
        <f t="shared" si="18"/>
        <v>293.55627439999989</v>
      </c>
      <c r="O148">
        <f t="shared" si="19"/>
        <v>0</v>
      </c>
      <c r="P148">
        <f t="shared" si="20"/>
        <v>293.55627439999989</v>
      </c>
      <c r="Q148">
        <f t="shared" si="21"/>
        <v>0</v>
      </c>
      <c r="R148">
        <f t="shared" si="22"/>
        <v>1</v>
      </c>
      <c r="S148">
        <f t="shared" si="23"/>
        <v>23.838576988229633</v>
      </c>
    </row>
    <row r="149" spans="1:19" x14ac:dyDescent="0.2">
      <c r="A149" t="s">
        <v>171</v>
      </c>
      <c r="B149">
        <v>1251.3125</v>
      </c>
      <c r="C149">
        <v>1582.3000488</v>
      </c>
      <c r="D149">
        <v>1354.1430664</v>
      </c>
      <c r="E149">
        <v>1321.5657959</v>
      </c>
      <c r="F149">
        <v>1537.8900146000001</v>
      </c>
      <c r="G149">
        <v>1525.4799805</v>
      </c>
      <c r="H149">
        <v>1582.3000488</v>
      </c>
      <c r="I149">
        <v>1412.6199951000001</v>
      </c>
      <c r="J149">
        <v>1493.1553954999999</v>
      </c>
      <c r="L149" t="str">
        <f t="shared" si="17"/>
        <v>07JAN2021:04:00:00</v>
      </c>
      <c r="M149">
        <v>4</v>
      </c>
      <c r="N149">
        <f t="shared" si="18"/>
        <v>330.98754880000001</v>
      </c>
      <c r="O149">
        <f t="shared" si="19"/>
        <v>0</v>
      </c>
      <c r="P149">
        <f t="shared" si="20"/>
        <v>330.98754880000001</v>
      </c>
      <c r="Q149">
        <f t="shared" si="21"/>
        <v>0</v>
      </c>
      <c r="R149">
        <f t="shared" si="22"/>
        <v>1</v>
      </c>
      <c r="S149">
        <f t="shared" si="23"/>
        <v>26.451230112382003</v>
      </c>
    </row>
    <row r="150" spans="1:19" x14ac:dyDescent="0.2">
      <c r="A150" t="s">
        <v>172</v>
      </c>
      <c r="B150">
        <v>1330.4232178</v>
      </c>
      <c r="C150">
        <v>1614.0600586</v>
      </c>
      <c r="D150">
        <v>1398.1083983999999</v>
      </c>
      <c r="E150">
        <v>1385.7415771000001</v>
      </c>
      <c r="F150">
        <v>1594.1500243999999</v>
      </c>
      <c r="G150">
        <v>1567.9100341999999</v>
      </c>
      <c r="H150">
        <v>1614.0600586</v>
      </c>
      <c r="I150">
        <v>1478.9599608999999</v>
      </c>
      <c r="J150">
        <v>1542.5447998</v>
      </c>
      <c r="L150" t="str">
        <f t="shared" si="17"/>
        <v>07JAN2021:05:00:00</v>
      </c>
      <c r="M150">
        <v>5</v>
      </c>
      <c r="N150">
        <f t="shared" si="18"/>
        <v>283.63684080000007</v>
      </c>
      <c r="O150">
        <f t="shared" si="19"/>
        <v>0</v>
      </c>
      <c r="P150">
        <f t="shared" si="20"/>
        <v>283.63684080000007</v>
      </c>
      <c r="Q150">
        <f t="shared" si="21"/>
        <v>0</v>
      </c>
      <c r="R150">
        <f t="shared" si="22"/>
        <v>1</v>
      </c>
      <c r="S150">
        <f t="shared" si="23"/>
        <v>21.319294267054701</v>
      </c>
    </row>
    <row r="151" spans="1:19" x14ac:dyDescent="0.2">
      <c r="A151" t="s">
        <v>173</v>
      </c>
      <c r="B151">
        <v>1459.9663086</v>
      </c>
      <c r="C151">
        <v>1758.0600586</v>
      </c>
      <c r="D151">
        <v>1470.2421875</v>
      </c>
      <c r="E151">
        <v>1496.0362548999999</v>
      </c>
      <c r="F151">
        <v>1676.6700439000001</v>
      </c>
      <c r="G151">
        <v>1649.8699951000001</v>
      </c>
      <c r="H151">
        <v>1758.0600586</v>
      </c>
      <c r="I151">
        <v>1567.75</v>
      </c>
      <c r="J151">
        <v>1640.6340332</v>
      </c>
      <c r="L151" t="str">
        <f t="shared" si="17"/>
        <v>07JAN2021:06:00:00</v>
      </c>
      <c r="M151">
        <v>6</v>
      </c>
      <c r="N151">
        <f t="shared" si="18"/>
        <v>298.09375</v>
      </c>
      <c r="O151">
        <f t="shared" si="19"/>
        <v>0</v>
      </c>
      <c r="P151">
        <f t="shared" si="20"/>
        <v>298.09375</v>
      </c>
      <c r="Q151">
        <f t="shared" si="21"/>
        <v>0</v>
      </c>
      <c r="R151">
        <f t="shared" si="22"/>
        <v>1</v>
      </c>
      <c r="S151">
        <f t="shared" si="23"/>
        <v>20.417851305476351</v>
      </c>
    </row>
    <row r="152" spans="1:19" x14ac:dyDescent="0.2">
      <c r="A152" t="s">
        <v>174</v>
      </c>
      <c r="B152">
        <v>1597.8688964999999</v>
      </c>
      <c r="C152">
        <v>1860.3499756000001</v>
      </c>
      <c r="D152">
        <v>1586.7744141000001</v>
      </c>
      <c r="E152">
        <v>1619.2191161999999</v>
      </c>
      <c r="F152">
        <v>1816.5300293</v>
      </c>
      <c r="G152">
        <v>1833.3499756000001</v>
      </c>
      <c r="H152">
        <v>1860.3499756000001</v>
      </c>
      <c r="I152">
        <v>1676.8100586</v>
      </c>
      <c r="J152">
        <v>1765.9381103999999</v>
      </c>
      <c r="L152" t="str">
        <f t="shared" si="17"/>
        <v>07JAN2021:07:00:00</v>
      </c>
      <c r="M152">
        <v>7</v>
      </c>
      <c r="N152">
        <f t="shared" si="18"/>
        <v>262.48107910000022</v>
      </c>
      <c r="O152">
        <f t="shared" si="19"/>
        <v>0</v>
      </c>
      <c r="P152">
        <f t="shared" si="20"/>
        <v>262.48107910000022</v>
      </c>
      <c r="Q152">
        <f t="shared" si="21"/>
        <v>0</v>
      </c>
      <c r="R152">
        <f t="shared" si="22"/>
        <v>1</v>
      </c>
      <c r="S152">
        <f t="shared" si="23"/>
        <v>16.426947146599037</v>
      </c>
    </row>
    <row r="153" spans="1:19" x14ac:dyDescent="0.2">
      <c r="A153" t="s">
        <v>175</v>
      </c>
      <c r="B153">
        <v>1635.0371094</v>
      </c>
      <c r="C153">
        <v>1948.25</v>
      </c>
      <c r="D153">
        <v>1663.1904297000001</v>
      </c>
      <c r="E153">
        <v>1685.0705565999999</v>
      </c>
      <c r="F153">
        <v>1880.4699707</v>
      </c>
      <c r="G153">
        <v>1836.3900146000001</v>
      </c>
      <c r="H153">
        <v>1948.25</v>
      </c>
      <c r="I153">
        <v>1790.7800293</v>
      </c>
      <c r="J153">
        <v>1842.3225098</v>
      </c>
      <c r="L153" t="str">
        <f t="shared" si="17"/>
        <v>07JAN2021:08:00:00</v>
      </c>
      <c r="M153">
        <v>8</v>
      </c>
      <c r="N153">
        <f t="shared" si="18"/>
        <v>313.21289060000004</v>
      </c>
      <c r="O153">
        <f t="shared" si="19"/>
        <v>0</v>
      </c>
      <c r="P153">
        <f t="shared" si="20"/>
        <v>313.21289060000004</v>
      </c>
      <c r="Q153">
        <f t="shared" si="21"/>
        <v>0</v>
      </c>
      <c r="R153">
        <f t="shared" si="22"/>
        <v>1</v>
      </c>
      <c r="S153">
        <f t="shared" si="23"/>
        <v>19.156316930013777</v>
      </c>
    </row>
    <row r="154" spans="1:19" x14ac:dyDescent="0.2">
      <c r="A154" t="s">
        <v>176</v>
      </c>
      <c r="B154">
        <v>1567.9781493999999</v>
      </c>
      <c r="C154">
        <v>1880.6099853999999</v>
      </c>
      <c r="D154">
        <v>1671.2445068</v>
      </c>
      <c r="E154">
        <v>1662.9000243999999</v>
      </c>
      <c r="F154">
        <v>1853.4599608999999</v>
      </c>
      <c r="G154">
        <v>1794.2199707</v>
      </c>
      <c r="H154">
        <v>1880.6099853999999</v>
      </c>
      <c r="I154">
        <v>1731.9200439000001</v>
      </c>
      <c r="J154">
        <v>1799.6805420000001</v>
      </c>
      <c r="L154" t="str">
        <f t="shared" si="17"/>
        <v>07JAN2021:09:00:00</v>
      </c>
      <c r="M154">
        <v>9</v>
      </c>
      <c r="N154">
        <f t="shared" si="18"/>
        <v>312.63183600000002</v>
      </c>
      <c r="O154">
        <f t="shared" si="19"/>
        <v>0</v>
      </c>
      <c r="P154">
        <f t="shared" si="20"/>
        <v>312.63183600000002</v>
      </c>
      <c r="Q154">
        <f t="shared" si="21"/>
        <v>0</v>
      </c>
      <c r="R154">
        <f t="shared" si="22"/>
        <v>1</v>
      </c>
      <c r="S154">
        <f t="shared" si="23"/>
        <v>19.938532697004181</v>
      </c>
    </row>
    <row r="155" spans="1:19" x14ac:dyDescent="0.2">
      <c r="A155" t="s">
        <v>177</v>
      </c>
      <c r="B155">
        <v>1409.5848389</v>
      </c>
      <c r="C155">
        <v>1657.1500243999999</v>
      </c>
      <c r="D155">
        <v>1574.6088867000001</v>
      </c>
      <c r="E155">
        <v>1563.5759277</v>
      </c>
      <c r="F155">
        <v>1714.9799805</v>
      </c>
      <c r="G155">
        <v>1592.2299805</v>
      </c>
      <c r="H155">
        <v>1657.1500243999999</v>
      </c>
      <c r="I155">
        <v>1586.5300293</v>
      </c>
      <c r="J155">
        <v>1635.5197754000001</v>
      </c>
      <c r="L155" t="str">
        <f t="shared" si="17"/>
        <v>07JAN2021:10:00:00</v>
      </c>
      <c r="M155">
        <v>10</v>
      </c>
      <c r="N155">
        <f t="shared" si="18"/>
        <v>247.56518549999987</v>
      </c>
      <c r="O155">
        <f t="shared" si="19"/>
        <v>0</v>
      </c>
      <c r="P155">
        <f t="shared" si="20"/>
        <v>247.56518549999987</v>
      </c>
      <c r="Q155">
        <f t="shared" si="21"/>
        <v>0</v>
      </c>
      <c r="R155">
        <f t="shared" si="22"/>
        <v>1</v>
      </c>
      <c r="S155">
        <f t="shared" si="23"/>
        <v>17.5629858287347</v>
      </c>
    </row>
    <row r="156" spans="1:19" x14ac:dyDescent="0.2">
      <c r="A156" t="s">
        <v>178</v>
      </c>
      <c r="B156">
        <v>1246.3082274999999</v>
      </c>
      <c r="C156">
        <v>1561.5999756000001</v>
      </c>
      <c r="D156">
        <v>1481.1354980000001</v>
      </c>
      <c r="E156">
        <v>1459.6320800999999</v>
      </c>
      <c r="F156">
        <v>1634.6300048999999</v>
      </c>
      <c r="G156">
        <v>1510.5300293</v>
      </c>
      <c r="H156">
        <v>1561.5999756000001</v>
      </c>
      <c r="I156">
        <v>1527.6600341999999</v>
      </c>
      <c r="J156">
        <v>1554.9307861</v>
      </c>
      <c r="L156" t="str">
        <f t="shared" si="17"/>
        <v>07JAN2021:11:00:00</v>
      </c>
      <c r="M156">
        <v>11</v>
      </c>
      <c r="N156">
        <f t="shared" si="18"/>
        <v>315.29174810000018</v>
      </c>
      <c r="O156">
        <f t="shared" si="19"/>
        <v>0</v>
      </c>
      <c r="P156">
        <f t="shared" si="20"/>
        <v>315.29174810000018</v>
      </c>
      <c r="Q156">
        <f t="shared" si="21"/>
        <v>0</v>
      </c>
      <c r="R156">
        <f t="shared" si="22"/>
        <v>1</v>
      </c>
      <c r="S156">
        <f t="shared" si="23"/>
        <v>25.298055580717104</v>
      </c>
    </row>
    <row r="157" spans="1:19" x14ac:dyDescent="0.2">
      <c r="A157" t="s">
        <v>179</v>
      </c>
      <c r="B157">
        <v>1134.8605957</v>
      </c>
      <c r="C157">
        <v>1484.9100341999999</v>
      </c>
      <c r="D157">
        <v>1408.505249</v>
      </c>
      <c r="E157">
        <v>1423.0367432</v>
      </c>
      <c r="F157">
        <v>1555.5899658000001</v>
      </c>
      <c r="G157">
        <v>1406.3800048999999</v>
      </c>
      <c r="H157">
        <v>1484.9100341999999</v>
      </c>
      <c r="I157">
        <v>1478.5500488</v>
      </c>
      <c r="J157">
        <v>1481.6230469</v>
      </c>
      <c r="L157" t="str">
        <f t="shared" si="17"/>
        <v>07JAN2021:12:00:00</v>
      </c>
      <c r="M157">
        <v>12</v>
      </c>
      <c r="N157">
        <f t="shared" si="18"/>
        <v>350.04943849999995</v>
      </c>
      <c r="O157">
        <f t="shared" si="19"/>
        <v>0</v>
      </c>
      <c r="P157">
        <f t="shared" si="20"/>
        <v>350.04943849999995</v>
      </c>
      <c r="Q157">
        <f t="shared" si="21"/>
        <v>0</v>
      </c>
      <c r="R157">
        <f t="shared" si="22"/>
        <v>1</v>
      </c>
      <c r="S157">
        <f t="shared" si="23"/>
        <v>30.845148719264849</v>
      </c>
    </row>
    <row r="158" spans="1:19" x14ac:dyDescent="0.2">
      <c r="A158" t="s">
        <v>180</v>
      </c>
      <c r="B158">
        <v>1087.0594481999999</v>
      </c>
      <c r="C158">
        <v>1424.3900146000001</v>
      </c>
      <c r="D158">
        <v>1341.7609863</v>
      </c>
      <c r="E158">
        <v>1356.5399170000001</v>
      </c>
      <c r="F158">
        <v>1515.1099853999999</v>
      </c>
      <c r="G158">
        <v>1334.1500243999999</v>
      </c>
      <c r="H158">
        <v>1424.3900146000001</v>
      </c>
      <c r="I158">
        <v>1411.8100586</v>
      </c>
      <c r="J158">
        <v>1422.3164062999999</v>
      </c>
      <c r="L158" t="str">
        <f t="shared" si="17"/>
        <v>07JAN2021:13:00:00</v>
      </c>
      <c r="M158">
        <v>13</v>
      </c>
      <c r="N158">
        <f t="shared" si="18"/>
        <v>337.33056640000018</v>
      </c>
      <c r="O158">
        <f t="shared" si="19"/>
        <v>0</v>
      </c>
      <c r="P158">
        <f t="shared" si="20"/>
        <v>337.33056640000018</v>
      </c>
      <c r="Q158">
        <f t="shared" si="21"/>
        <v>0</v>
      </c>
      <c r="R158">
        <f t="shared" si="22"/>
        <v>1</v>
      </c>
      <c r="S158">
        <f t="shared" si="23"/>
        <v>31.03147366582083</v>
      </c>
    </row>
    <row r="159" spans="1:19" x14ac:dyDescent="0.2">
      <c r="A159" t="s">
        <v>181</v>
      </c>
      <c r="B159">
        <v>1079.0026855000001</v>
      </c>
      <c r="C159">
        <v>1373.9899902</v>
      </c>
      <c r="D159">
        <v>1272.0461425999999</v>
      </c>
      <c r="E159">
        <v>1298.4078368999999</v>
      </c>
      <c r="F159">
        <v>1443.5699463000001</v>
      </c>
      <c r="G159">
        <v>1350.7900391000001</v>
      </c>
      <c r="H159">
        <v>1373.9899902</v>
      </c>
      <c r="I159">
        <v>1316.6400146000001</v>
      </c>
      <c r="J159">
        <v>1361.4045410000001</v>
      </c>
      <c r="L159" t="str">
        <f t="shared" si="17"/>
        <v>07JAN2021:14:00:00</v>
      </c>
      <c r="M159">
        <v>14</v>
      </c>
      <c r="N159">
        <f t="shared" si="18"/>
        <v>294.98730469999987</v>
      </c>
      <c r="O159">
        <f t="shared" si="19"/>
        <v>0</v>
      </c>
      <c r="P159">
        <f t="shared" si="20"/>
        <v>294.98730469999987</v>
      </c>
      <c r="Q159">
        <f t="shared" si="21"/>
        <v>0</v>
      </c>
      <c r="R159">
        <f t="shared" si="22"/>
        <v>1</v>
      </c>
      <c r="S159">
        <f t="shared" si="23"/>
        <v>27.338885126435571</v>
      </c>
    </row>
    <row r="160" spans="1:19" x14ac:dyDescent="0.2">
      <c r="A160" t="s">
        <v>182</v>
      </c>
      <c r="B160">
        <v>1078.9562988</v>
      </c>
      <c r="C160">
        <v>1335.5200195</v>
      </c>
      <c r="D160">
        <v>1219.0473632999999</v>
      </c>
      <c r="E160">
        <v>1256.2529297000001</v>
      </c>
      <c r="F160">
        <v>1440.2900391000001</v>
      </c>
      <c r="G160">
        <v>1295.9599608999999</v>
      </c>
      <c r="H160">
        <v>1335.5200195</v>
      </c>
      <c r="I160">
        <v>1324.6600341999999</v>
      </c>
      <c r="J160">
        <v>1339.4934082</v>
      </c>
      <c r="L160" t="str">
        <f t="shared" si="17"/>
        <v>07JAN2021:15:00:00</v>
      </c>
      <c r="M160">
        <v>15</v>
      </c>
      <c r="N160">
        <f t="shared" si="18"/>
        <v>256.56372069999998</v>
      </c>
      <c r="O160">
        <f t="shared" si="19"/>
        <v>0</v>
      </c>
      <c r="P160">
        <f t="shared" si="20"/>
        <v>256.56372069999998</v>
      </c>
      <c r="Q160">
        <f t="shared" si="21"/>
        <v>0</v>
      </c>
      <c r="R160">
        <f t="shared" si="22"/>
        <v>1</v>
      </c>
      <c r="S160">
        <f t="shared" si="23"/>
        <v>23.778879736403276</v>
      </c>
    </row>
    <row r="161" spans="1:19" x14ac:dyDescent="0.2">
      <c r="A161" t="s">
        <v>183</v>
      </c>
      <c r="B161">
        <v>1107.0773925999999</v>
      </c>
      <c r="C161">
        <v>1306.9000243999999</v>
      </c>
      <c r="D161">
        <v>1177.5281981999999</v>
      </c>
      <c r="E161">
        <v>1187.4625243999999</v>
      </c>
      <c r="F161">
        <v>1329.5100098</v>
      </c>
      <c r="G161">
        <v>1279.3399658000001</v>
      </c>
      <c r="H161">
        <v>1306.9000243999999</v>
      </c>
      <c r="I161">
        <v>1294.9599608999999</v>
      </c>
      <c r="J161">
        <v>1289.9510498</v>
      </c>
      <c r="L161" t="str">
        <f t="shared" si="17"/>
        <v>07JAN2021:16:00:00</v>
      </c>
      <c r="M161">
        <v>16</v>
      </c>
      <c r="N161">
        <f t="shared" si="18"/>
        <v>199.82263179999995</v>
      </c>
      <c r="O161">
        <f t="shared" si="19"/>
        <v>0</v>
      </c>
      <c r="P161">
        <f t="shared" si="20"/>
        <v>199.82263179999995</v>
      </c>
      <c r="Q161">
        <f t="shared" si="21"/>
        <v>0</v>
      </c>
      <c r="R161">
        <f t="shared" si="22"/>
        <v>1</v>
      </c>
      <c r="S161">
        <f t="shared" si="23"/>
        <v>18.049563032870839</v>
      </c>
    </row>
    <row r="162" spans="1:19" x14ac:dyDescent="0.2">
      <c r="A162" t="s">
        <v>184</v>
      </c>
      <c r="B162">
        <v>1151.9075928</v>
      </c>
      <c r="C162">
        <v>1310.4000243999999</v>
      </c>
      <c r="D162">
        <v>1174.5668945</v>
      </c>
      <c r="E162">
        <v>1151.5249022999999</v>
      </c>
      <c r="F162">
        <v>1302.3900146000001</v>
      </c>
      <c r="G162">
        <v>1330.2399902</v>
      </c>
      <c r="H162">
        <v>1310.4000243999999</v>
      </c>
      <c r="I162">
        <v>1211.7900391000001</v>
      </c>
      <c r="J162">
        <v>1269.2458495999999</v>
      </c>
      <c r="L162" t="str">
        <f t="shared" si="17"/>
        <v>07JAN2021:17:00:00</v>
      </c>
      <c r="M162">
        <v>17</v>
      </c>
      <c r="N162">
        <f t="shared" si="18"/>
        <v>158.49243159999992</v>
      </c>
      <c r="O162">
        <f t="shared" si="19"/>
        <v>0</v>
      </c>
      <c r="P162">
        <f t="shared" si="20"/>
        <v>158.49243159999992</v>
      </c>
      <c r="Q162">
        <f t="shared" si="21"/>
        <v>0</v>
      </c>
      <c r="R162">
        <f t="shared" si="22"/>
        <v>1</v>
      </c>
      <c r="S162">
        <f t="shared" si="23"/>
        <v>13.759127259048999</v>
      </c>
    </row>
    <row r="163" spans="1:19" x14ac:dyDescent="0.2">
      <c r="A163" t="s">
        <v>185</v>
      </c>
      <c r="B163">
        <v>1242.5203856999999</v>
      </c>
      <c r="C163">
        <v>1463.0200195</v>
      </c>
      <c r="D163">
        <v>1221.5627440999999</v>
      </c>
      <c r="E163">
        <v>1188.222168</v>
      </c>
      <c r="F163">
        <v>1352.4000243999999</v>
      </c>
      <c r="G163">
        <v>1330.0999756000001</v>
      </c>
      <c r="H163">
        <v>1463.0200195</v>
      </c>
      <c r="I163">
        <v>1236.5100098</v>
      </c>
      <c r="J163">
        <v>1331.9404297000001</v>
      </c>
      <c r="L163" t="str">
        <f t="shared" si="17"/>
        <v>07JAN2021:18:00:00</v>
      </c>
      <c r="M163">
        <v>18</v>
      </c>
      <c r="N163">
        <f t="shared" si="18"/>
        <v>220.49963380000008</v>
      </c>
      <c r="O163">
        <f t="shared" si="19"/>
        <v>0</v>
      </c>
      <c r="P163">
        <f t="shared" si="20"/>
        <v>220.49963380000008</v>
      </c>
      <c r="Q163">
        <f t="shared" si="21"/>
        <v>0</v>
      </c>
      <c r="R163">
        <f t="shared" si="22"/>
        <v>1</v>
      </c>
      <c r="S163">
        <f t="shared" si="23"/>
        <v>17.746158239148485</v>
      </c>
    </row>
    <row r="164" spans="1:19" x14ac:dyDescent="0.2">
      <c r="A164" t="s">
        <v>186</v>
      </c>
      <c r="B164">
        <v>1373.6965332</v>
      </c>
      <c r="C164">
        <v>1564.0899658000001</v>
      </c>
      <c r="D164">
        <v>1318.3271483999999</v>
      </c>
      <c r="E164">
        <v>1282.4927978999999</v>
      </c>
      <c r="F164">
        <v>1366.9899902</v>
      </c>
      <c r="G164">
        <v>1519.0799560999999</v>
      </c>
      <c r="H164">
        <v>1564.0899658000001</v>
      </c>
      <c r="I164">
        <v>1349.7299805</v>
      </c>
      <c r="J164">
        <v>1424.878418</v>
      </c>
      <c r="L164" t="str">
        <f t="shared" si="17"/>
        <v>07JAN2021:19:00:00</v>
      </c>
      <c r="M164">
        <v>19</v>
      </c>
      <c r="N164">
        <f t="shared" si="18"/>
        <v>190.3934326000001</v>
      </c>
      <c r="O164">
        <f t="shared" si="19"/>
        <v>0</v>
      </c>
      <c r="P164">
        <f t="shared" si="20"/>
        <v>190.3934326000001</v>
      </c>
      <c r="Q164">
        <f t="shared" si="21"/>
        <v>0</v>
      </c>
      <c r="R164">
        <f t="shared" si="22"/>
        <v>1</v>
      </c>
      <c r="S164">
        <f t="shared" si="23"/>
        <v>13.859933980941353</v>
      </c>
    </row>
    <row r="165" spans="1:19" x14ac:dyDescent="0.2">
      <c r="A165" t="s">
        <v>187</v>
      </c>
      <c r="B165">
        <v>1424.7213135</v>
      </c>
      <c r="C165">
        <v>1571.5300293</v>
      </c>
      <c r="D165">
        <v>1381.1657714999999</v>
      </c>
      <c r="E165">
        <v>1364.7238769999999</v>
      </c>
      <c r="F165">
        <v>1479.1500243999999</v>
      </c>
      <c r="G165">
        <v>1538.7399902</v>
      </c>
      <c r="H165">
        <v>1571.5300293</v>
      </c>
      <c r="I165">
        <v>1417.6099853999999</v>
      </c>
      <c r="J165">
        <v>1482.0606689000001</v>
      </c>
      <c r="L165" t="str">
        <f t="shared" si="17"/>
        <v>07JAN2021:20:00:00</v>
      </c>
      <c r="M165">
        <v>20</v>
      </c>
      <c r="N165">
        <f t="shared" si="18"/>
        <v>146.80871580000007</v>
      </c>
      <c r="O165">
        <f t="shared" si="19"/>
        <v>0</v>
      </c>
      <c r="P165">
        <f t="shared" si="20"/>
        <v>146.80871580000007</v>
      </c>
      <c r="Q165">
        <f t="shared" si="21"/>
        <v>0</v>
      </c>
      <c r="R165">
        <f t="shared" si="22"/>
        <v>1</v>
      </c>
      <c r="S165">
        <f t="shared" si="23"/>
        <v>10.304381243469065</v>
      </c>
    </row>
    <row r="166" spans="1:19" x14ac:dyDescent="0.2">
      <c r="A166" t="s">
        <v>188</v>
      </c>
      <c r="B166">
        <v>1432.4732666</v>
      </c>
      <c r="C166">
        <v>1602</v>
      </c>
      <c r="D166">
        <v>1412.3156738</v>
      </c>
      <c r="E166">
        <v>1401.5524902</v>
      </c>
      <c r="F166">
        <v>1561.7199707</v>
      </c>
      <c r="G166">
        <v>1543.1700439000001</v>
      </c>
      <c r="H166">
        <v>1602</v>
      </c>
      <c r="I166">
        <v>1411.4899902</v>
      </c>
      <c r="J166">
        <v>1513.2382812999999</v>
      </c>
      <c r="L166" t="str">
        <f t="shared" si="17"/>
        <v>07JAN2021:21:00:00</v>
      </c>
      <c r="M166">
        <v>21</v>
      </c>
      <c r="N166">
        <f t="shared" si="18"/>
        <v>169.52673340000001</v>
      </c>
      <c r="O166">
        <f t="shared" si="19"/>
        <v>0</v>
      </c>
      <c r="P166">
        <f t="shared" si="20"/>
        <v>169.52673340000001</v>
      </c>
      <c r="Q166">
        <f t="shared" si="21"/>
        <v>0</v>
      </c>
      <c r="R166">
        <f t="shared" si="22"/>
        <v>1</v>
      </c>
      <c r="S166">
        <f t="shared" si="23"/>
        <v>11.83454779595117</v>
      </c>
    </row>
    <row r="167" spans="1:19" x14ac:dyDescent="0.2">
      <c r="A167" t="s">
        <v>189</v>
      </c>
      <c r="B167">
        <v>1436.8493652</v>
      </c>
      <c r="C167">
        <v>1643.0200195</v>
      </c>
      <c r="D167">
        <v>1430.1363524999999</v>
      </c>
      <c r="E167">
        <v>1421.6099853999999</v>
      </c>
      <c r="F167">
        <v>1550.8299560999999</v>
      </c>
      <c r="G167">
        <v>1520.8499756000001</v>
      </c>
      <c r="H167">
        <v>1643.0200195</v>
      </c>
      <c r="I167">
        <v>1460.0100098</v>
      </c>
      <c r="J167">
        <v>1532.3383789</v>
      </c>
      <c r="L167" t="str">
        <f t="shared" si="17"/>
        <v>07JAN2021:22:00:00</v>
      </c>
      <c r="M167">
        <v>22</v>
      </c>
      <c r="N167">
        <f t="shared" si="18"/>
        <v>206.17065430000002</v>
      </c>
      <c r="O167">
        <f t="shared" si="19"/>
        <v>0</v>
      </c>
      <c r="P167">
        <f t="shared" si="20"/>
        <v>206.17065430000002</v>
      </c>
      <c r="Q167">
        <f t="shared" si="21"/>
        <v>0</v>
      </c>
      <c r="R167">
        <f t="shared" si="22"/>
        <v>1</v>
      </c>
      <c r="S167">
        <f t="shared" si="23"/>
        <v>14.348800875956988</v>
      </c>
    </row>
    <row r="168" spans="1:19" x14ac:dyDescent="0.2">
      <c r="A168" t="s">
        <v>190</v>
      </c>
      <c r="B168">
        <v>1378.6356201000001</v>
      </c>
      <c r="C168">
        <v>1593.4799805</v>
      </c>
      <c r="D168">
        <v>1418.9376221</v>
      </c>
      <c r="E168">
        <v>1370.4040527</v>
      </c>
      <c r="F168">
        <v>1499.8100586</v>
      </c>
      <c r="G168">
        <v>1527.0799560999999</v>
      </c>
      <c r="H168">
        <v>1593.4799805</v>
      </c>
      <c r="I168">
        <v>1427.8000488</v>
      </c>
      <c r="J168">
        <v>1498.5246582</v>
      </c>
      <c r="L168" t="str">
        <f t="shared" si="17"/>
        <v>07JAN2021:23:00:00</v>
      </c>
      <c r="M168">
        <v>23</v>
      </c>
      <c r="N168">
        <f t="shared" si="18"/>
        <v>214.84436039999991</v>
      </c>
      <c r="O168">
        <f t="shared" si="19"/>
        <v>0</v>
      </c>
      <c r="P168">
        <f t="shared" si="20"/>
        <v>214.84436039999991</v>
      </c>
      <c r="Q168">
        <f t="shared" si="21"/>
        <v>0</v>
      </c>
      <c r="R168">
        <f t="shared" si="22"/>
        <v>1</v>
      </c>
      <c r="S168">
        <f t="shared" si="23"/>
        <v>15.583839360281148</v>
      </c>
    </row>
    <row r="169" spans="1:19" x14ac:dyDescent="0.2">
      <c r="A169" t="s">
        <v>191</v>
      </c>
      <c r="B169">
        <v>1323.0765381000001</v>
      </c>
      <c r="C169">
        <v>1564.8800048999999</v>
      </c>
      <c r="D169">
        <v>1408.6231689000001</v>
      </c>
      <c r="E169">
        <v>1372.1995850000001</v>
      </c>
      <c r="F169">
        <v>1525.4399414</v>
      </c>
      <c r="G169">
        <v>1474.9200439000001</v>
      </c>
      <c r="H169">
        <v>1564.8800048999999</v>
      </c>
      <c r="I169">
        <v>1433.8800048999999</v>
      </c>
      <c r="J169">
        <v>1491.4927978999999</v>
      </c>
      <c r="L169" t="str">
        <f t="shared" si="17"/>
        <v>08JAN2021:00:00:00</v>
      </c>
      <c r="M169">
        <v>24</v>
      </c>
      <c r="N169">
        <f t="shared" si="18"/>
        <v>241.8034667999998</v>
      </c>
      <c r="O169">
        <f t="shared" si="19"/>
        <v>0</v>
      </c>
      <c r="P169">
        <f t="shared" si="20"/>
        <v>241.8034667999998</v>
      </c>
      <c r="Q169">
        <f t="shared" si="21"/>
        <v>0</v>
      </c>
      <c r="R169">
        <f t="shared" si="22"/>
        <v>1</v>
      </c>
      <c r="S169">
        <f t="shared" si="23"/>
        <v>18.275848738670923</v>
      </c>
    </row>
    <row r="170" spans="1:19" x14ac:dyDescent="0.2">
      <c r="A170" t="s">
        <v>192</v>
      </c>
      <c r="B170">
        <v>1308.5067139</v>
      </c>
      <c r="C170">
        <v>1417.0100098</v>
      </c>
      <c r="D170">
        <v>1421.5086670000001</v>
      </c>
      <c r="E170">
        <v>1381.161499</v>
      </c>
      <c r="F170">
        <v>1343.1999512</v>
      </c>
      <c r="G170">
        <v>1434.3100586</v>
      </c>
      <c r="H170">
        <v>1417.0100098</v>
      </c>
      <c r="I170">
        <v>1310.5500488</v>
      </c>
      <c r="J170">
        <v>1374.6672363</v>
      </c>
      <c r="L170" t="str">
        <f t="shared" si="17"/>
        <v>08JAN2021:01:00:00</v>
      </c>
      <c r="M170">
        <v>1</v>
      </c>
      <c r="N170">
        <f t="shared" si="18"/>
        <v>108.50329590000001</v>
      </c>
      <c r="O170">
        <f t="shared" si="19"/>
        <v>0</v>
      </c>
      <c r="P170">
        <f t="shared" si="20"/>
        <v>108.50329590000001</v>
      </c>
      <c r="Q170">
        <f t="shared" si="21"/>
        <v>0</v>
      </c>
      <c r="R170">
        <f t="shared" si="22"/>
        <v>1</v>
      </c>
      <c r="S170">
        <f t="shared" si="23"/>
        <v>8.2921466697412871</v>
      </c>
    </row>
    <row r="171" spans="1:19" x14ac:dyDescent="0.2">
      <c r="A171" t="s">
        <v>193</v>
      </c>
      <c r="B171">
        <v>1324.7666016000001</v>
      </c>
      <c r="C171">
        <v>1420.4899902</v>
      </c>
      <c r="D171">
        <v>1468.5632324000001</v>
      </c>
      <c r="E171">
        <v>1432.4227295000001</v>
      </c>
      <c r="F171">
        <v>1374.6500243999999</v>
      </c>
      <c r="G171">
        <v>1419.8000488</v>
      </c>
      <c r="H171">
        <v>1420.4899902</v>
      </c>
      <c r="I171">
        <v>1371.4399414</v>
      </c>
      <c r="J171">
        <v>1402.6903076000001</v>
      </c>
      <c r="L171" t="str">
        <f t="shared" si="17"/>
        <v>08JAN2021:02:00:00</v>
      </c>
      <c r="M171">
        <v>2</v>
      </c>
      <c r="N171">
        <f t="shared" si="18"/>
        <v>95.723388599999907</v>
      </c>
      <c r="O171">
        <f t="shared" si="19"/>
        <v>0</v>
      </c>
      <c r="P171">
        <f t="shared" si="20"/>
        <v>95.723388599999907</v>
      </c>
      <c r="Q171">
        <f t="shared" si="21"/>
        <v>0</v>
      </c>
      <c r="R171">
        <f t="shared" si="22"/>
        <v>1</v>
      </c>
      <c r="S171">
        <f t="shared" si="23"/>
        <v>7.2256794883256443</v>
      </c>
    </row>
    <row r="172" spans="1:19" x14ac:dyDescent="0.2">
      <c r="A172" t="s">
        <v>194</v>
      </c>
      <c r="B172">
        <v>1344.6176757999999</v>
      </c>
      <c r="C172">
        <v>1438.1500243999999</v>
      </c>
      <c r="D172">
        <v>1499.4919434000001</v>
      </c>
      <c r="E172">
        <v>1442.8475341999999</v>
      </c>
      <c r="F172">
        <v>1367.9300536999999</v>
      </c>
      <c r="G172">
        <v>1517.7900391000001</v>
      </c>
      <c r="H172">
        <v>1438.1500243999999</v>
      </c>
      <c r="I172">
        <v>1424.2099608999999</v>
      </c>
      <c r="J172">
        <v>1434.7327881000001</v>
      </c>
      <c r="L172" t="str">
        <f t="shared" si="17"/>
        <v>08JAN2021:03:00:00</v>
      </c>
      <c r="M172">
        <v>3</v>
      </c>
      <c r="N172">
        <f t="shared" si="18"/>
        <v>93.532348599999978</v>
      </c>
      <c r="O172">
        <f t="shared" si="19"/>
        <v>0</v>
      </c>
      <c r="P172">
        <f t="shared" si="20"/>
        <v>93.532348599999978</v>
      </c>
      <c r="Q172">
        <f t="shared" si="21"/>
        <v>0</v>
      </c>
      <c r="R172">
        <f t="shared" si="22"/>
        <v>1</v>
      </c>
      <c r="S172">
        <f t="shared" si="23"/>
        <v>6.9560552626494019</v>
      </c>
    </row>
    <row r="173" spans="1:19" x14ac:dyDescent="0.2">
      <c r="A173" t="s">
        <v>195</v>
      </c>
      <c r="B173">
        <v>1364.3587646000001</v>
      </c>
      <c r="C173">
        <v>1461.1099853999999</v>
      </c>
      <c r="D173">
        <v>1498.4654541</v>
      </c>
      <c r="E173">
        <v>1398.6801757999999</v>
      </c>
      <c r="F173">
        <v>1333.75</v>
      </c>
      <c r="G173">
        <v>1512.6099853999999</v>
      </c>
      <c r="H173">
        <v>1461.1099853999999</v>
      </c>
      <c r="I173">
        <v>1334.6600341999999</v>
      </c>
      <c r="J173">
        <v>1408.7644043</v>
      </c>
      <c r="L173" t="str">
        <f t="shared" si="17"/>
        <v>08JAN2021:04:00:00</v>
      </c>
      <c r="M173">
        <v>4</v>
      </c>
      <c r="N173">
        <f t="shared" si="18"/>
        <v>96.751220799999828</v>
      </c>
      <c r="O173">
        <f t="shared" si="19"/>
        <v>0</v>
      </c>
      <c r="P173">
        <f t="shared" si="20"/>
        <v>96.751220799999828</v>
      </c>
      <c r="Q173">
        <f t="shared" si="21"/>
        <v>0</v>
      </c>
      <c r="R173">
        <f t="shared" si="22"/>
        <v>1</v>
      </c>
      <c r="S173">
        <f t="shared" si="23"/>
        <v>7.0913328158495865</v>
      </c>
    </row>
    <row r="174" spans="1:19" x14ac:dyDescent="0.2">
      <c r="A174" t="s">
        <v>196</v>
      </c>
      <c r="B174">
        <v>1399.0684814000001</v>
      </c>
      <c r="C174">
        <v>1504.2299805</v>
      </c>
      <c r="D174">
        <v>1558.2072754000001</v>
      </c>
      <c r="E174">
        <v>1488.9406738</v>
      </c>
      <c r="F174">
        <v>1422.1600341999999</v>
      </c>
      <c r="G174">
        <v>1559.3800048999999</v>
      </c>
      <c r="H174">
        <v>1504.2299805</v>
      </c>
      <c r="I174">
        <v>1453.2600098</v>
      </c>
      <c r="J174">
        <v>1484.6108397999999</v>
      </c>
      <c r="L174" t="str">
        <f t="shared" si="17"/>
        <v>08JAN2021:05:00:00</v>
      </c>
      <c r="M174">
        <v>5</v>
      </c>
      <c r="N174">
        <f t="shared" si="18"/>
        <v>105.1614990999999</v>
      </c>
      <c r="O174">
        <f t="shared" si="19"/>
        <v>0</v>
      </c>
      <c r="P174">
        <f t="shared" si="20"/>
        <v>105.1614990999999</v>
      </c>
      <c r="Q174">
        <f t="shared" si="21"/>
        <v>0</v>
      </c>
      <c r="R174">
        <f t="shared" si="22"/>
        <v>1</v>
      </c>
      <c r="S174">
        <f t="shared" si="23"/>
        <v>7.5165369313994104</v>
      </c>
    </row>
    <row r="175" spans="1:19" x14ac:dyDescent="0.2">
      <c r="A175" t="s">
        <v>197</v>
      </c>
      <c r="B175">
        <v>1505.3947754000001</v>
      </c>
      <c r="C175">
        <v>1588.4799805</v>
      </c>
      <c r="D175">
        <v>1638.5834961</v>
      </c>
      <c r="E175">
        <v>1578.7297363</v>
      </c>
      <c r="F175">
        <v>1490.0999756000001</v>
      </c>
      <c r="G175">
        <v>1649</v>
      </c>
      <c r="H175">
        <v>1588.4799805</v>
      </c>
      <c r="I175">
        <v>1591.0100098</v>
      </c>
      <c r="J175">
        <v>1578.3454589999999</v>
      </c>
      <c r="L175" t="str">
        <f t="shared" si="17"/>
        <v>08JAN2021:06:00:00</v>
      </c>
      <c r="M175">
        <v>6</v>
      </c>
      <c r="N175">
        <f t="shared" si="18"/>
        <v>83.085205099999939</v>
      </c>
      <c r="O175">
        <f t="shared" si="19"/>
        <v>0</v>
      </c>
      <c r="P175">
        <f t="shared" si="20"/>
        <v>83.085205099999939</v>
      </c>
      <c r="Q175">
        <f t="shared" si="21"/>
        <v>0</v>
      </c>
      <c r="R175">
        <f t="shared" si="22"/>
        <v>1</v>
      </c>
      <c r="S175">
        <f t="shared" si="23"/>
        <v>5.5191639068843772</v>
      </c>
    </row>
    <row r="176" spans="1:19" x14ac:dyDescent="0.2">
      <c r="A176" t="s">
        <v>198</v>
      </c>
      <c r="B176">
        <v>1642.4244385</v>
      </c>
      <c r="C176">
        <v>1714.0100098</v>
      </c>
      <c r="D176">
        <v>1768.1293945</v>
      </c>
      <c r="E176">
        <v>1707.4289550999999</v>
      </c>
      <c r="F176">
        <v>1595.3699951000001</v>
      </c>
      <c r="G176">
        <v>1791.3699951000001</v>
      </c>
      <c r="H176">
        <v>1714.0100098</v>
      </c>
      <c r="I176">
        <v>1595.3100586</v>
      </c>
      <c r="J176">
        <v>1671.1099853999999</v>
      </c>
      <c r="L176" t="str">
        <f t="shared" si="17"/>
        <v>08JAN2021:07:00:00</v>
      </c>
      <c r="M176">
        <v>7</v>
      </c>
      <c r="N176">
        <f t="shared" si="18"/>
        <v>71.585571300000083</v>
      </c>
      <c r="O176">
        <f t="shared" si="19"/>
        <v>0</v>
      </c>
      <c r="P176">
        <f t="shared" si="20"/>
        <v>71.585571300000083</v>
      </c>
      <c r="Q176">
        <f t="shared" si="21"/>
        <v>0</v>
      </c>
      <c r="R176">
        <f t="shared" si="22"/>
        <v>1</v>
      </c>
      <c r="S176">
        <f t="shared" si="23"/>
        <v>4.3585305735817013</v>
      </c>
    </row>
    <row r="177" spans="1:19" x14ac:dyDescent="0.2">
      <c r="A177" t="s">
        <v>199</v>
      </c>
      <c r="B177">
        <v>1727.9836425999999</v>
      </c>
      <c r="C177">
        <v>1809.9599608999999</v>
      </c>
      <c r="D177">
        <v>1849.1224365</v>
      </c>
      <c r="E177">
        <v>1802.7747803</v>
      </c>
      <c r="F177">
        <v>1677.1899414</v>
      </c>
      <c r="G177">
        <v>1869.6099853999999</v>
      </c>
      <c r="H177">
        <v>1809.9599608999999</v>
      </c>
      <c r="I177">
        <v>1732.3800048999999</v>
      </c>
      <c r="J177">
        <v>1769.723999</v>
      </c>
      <c r="L177" t="str">
        <f t="shared" si="17"/>
        <v>08JAN2021:08:00:00</v>
      </c>
      <c r="M177">
        <v>8</v>
      </c>
      <c r="N177">
        <f t="shared" si="18"/>
        <v>81.976318300000003</v>
      </c>
      <c r="O177">
        <f t="shared" si="19"/>
        <v>0</v>
      </c>
      <c r="P177">
        <f t="shared" si="20"/>
        <v>81.976318300000003</v>
      </c>
      <c r="Q177">
        <f t="shared" si="21"/>
        <v>0</v>
      </c>
      <c r="R177">
        <f t="shared" si="22"/>
        <v>1</v>
      </c>
      <c r="S177">
        <f t="shared" si="23"/>
        <v>4.7440448091658345</v>
      </c>
    </row>
    <row r="178" spans="1:19" x14ac:dyDescent="0.2">
      <c r="A178" t="s">
        <v>200</v>
      </c>
      <c r="B178">
        <v>1691.2479248</v>
      </c>
      <c r="C178">
        <v>1732.9799805</v>
      </c>
      <c r="D178">
        <v>1831.5539550999999</v>
      </c>
      <c r="E178">
        <v>1780.0196533000001</v>
      </c>
      <c r="F178">
        <v>1650.1899414</v>
      </c>
      <c r="G178">
        <v>1767.7900391000001</v>
      </c>
      <c r="H178">
        <v>1732.9799805</v>
      </c>
      <c r="I178">
        <v>1652.1899414</v>
      </c>
      <c r="J178">
        <v>1708.7579346</v>
      </c>
      <c r="L178" t="str">
        <f t="shared" si="17"/>
        <v>08JAN2021:09:00:00</v>
      </c>
      <c r="M178">
        <v>9</v>
      </c>
      <c r="N178">
        <f t="shared" si="18"/>
        <v>41.732055700000046</v>
      </c>
      <c r="O178">
        <f t="shared" si="19"/>
        <v>0</v>
      </c>
      <c r="P178">
        <f t="shared" si="20"/>
        <v>41.732055700000046</v>
      </c>
      <c r="Q178">
        <f t="shared" si="21"/>
        <v>0</v>
      </c>
      <c r="R178">
        <f t="shared" si="22"/>
        <v>1</v>
      </c>
      <c r="S178">
        <f t="shared" si="23"/>
        <v>2.4675303418293986</v>
      </c>
    </row>
    <row r="179" spans="1:19" x14ac:dyDescent="0.2">
      <c r="A179" t="s">
        <v>201</v>
      </c>
      <c r="B179">
        <v>1628.4189452999999</v>
      </c>
      <c r="C179">
        <v>1606.9899902</v>
      </c>
      <c r="D179">
        <v>1738.8717041</v>
      </c>
      <c r="E179">
        <v>1694.3950195</v>
      </c>
      <c r="F179">
        <v>1550.7800293</v>
      </c>
      <c r="G179">
        <v>1612.8699951000001</v>
      </c>
      <c r="H179">
        <v>1606.9899902</v>
      </c>
      <c r="I179">
        <v>1571.1400146000001</v>
      </c>
      <c r="J179">
        <v>1601.1951904</v>
      </c>
      <c r="L179" t="str">
        <f t="shared" si="17"/>
        <v>08JAN2021:10:00:00</v>
      </c>
      <c r="M179">
        <v>10</v>
      </c>
      <c r="N179">
        <f t="shared" si="18"/>
        <v>-21.428955099999939</v>
      </c>
      <c r="O179">
        <f t="shared" si="19"/>
        <v>-21.428955099999939</v>
      </c>
      <c r="P179">
        <f t="shared" si="20"/>
        <v>0</v>
      </c>
      <c r="Q179">
        <f t="shared" si="21"/>
        <v>1</v>
      </c>
      <c r="R179">
        <f t="shared" si="22"/>
        <v>0</v>
      </c>
      <c r="S179">
        <f t="shared" si="23"/>
        <v>1.3159362436705213</v>
      </c>
    </row>
    <row r="180" spans="1:19" x14ac:dyDescent="0.2">
      <c r="A180" t="s">
        <v>202</v>
      </c>
      <c r="B180">
        <v>1540.1516113</v>
      </c>
      <c r="C180">
        <v>1489.3000488</v>
      </c>
      <c r="D180">
        <v>1634.3745117000001</v>
      </c>
      <c r="E180">
        <v>1609.0252685999999</v>
      </c>
      <c r="F180">
        <v>1483.5600586</v>
      </c>
      <c r="G180">
        <v>1527.7600098</v>
      </c>
      <c r="H180">
        <v>1489.3000488</v>
      </c>
      <c r="I180">
        <v>1513.7099608999999</v>
      </c>
      <c r="J180">
        <v>1516.9094238</v>
      </c>
      <c r="L180" t="str">
        <f t="shared" si="17"/>
        <v>08JAN2021:11:00:00</v>
      </c>
      <c r="M180">
        <v>11</v>
      </c>
      <c r="N180">
        <f t="shared" si="18"/>
        <v>-50.8515625</v>
      </c>
      <c r="O180">
        <f t="shared" si="19"/>
        <v>-50.8515625</v>
      </c>
      <c r="P180">
        <f t="shared" si="20"/>
        <v>0</v>
      </c>
      <c r="Q180">
        <f t="shared" si="21"/>
        <v>1</v>
      </c>
      <c r="R180">
        <f t="shared" si="22"/>
        <v>0</v>
      </c>
      <c r="S180">
        <f t="shared" si="23"/>
        <v>3.301724461858504</v>
      </c>
    </row>
    <row r="181" spans="1:19" x14ac:dyDescent="0.2">
      <c r="A181" t="s">
        <v>203</v>
      </c>
      <c r="B181">
        <v>1469.5765381000001</v>
      </c>
      <c r="C181">
        <v>1433.6899414</v>
      </c>
      <c r="D181">
        <v>1542.7205810999999</v>
      </c>
      <c r="E181">
        <v>1559.7260742000001</v>
      </c>
      <c r="F181">
        <v>1424.4599608999999</v>
      </c>
      <c r="G181">
        <v>1421.3900146000001</v>
      </c>
      <c r="H181">
        <v>1433.6899414</v>
      </c>
      <c r="I181">
        <v>1430.0899658000001</v>
      </c>
      <c r="J181">
        <v>1442.5737305</v>
      </c>
      <c r="L181" t="str">
        <f t="shared" si="17"/>
        <v>08JAN2021:12:00:00</v>
      </c>
      <c r="M181">
        <v>12</v>
      </c>
      <c r="N181">
        <f t="shared" si="18"/>
        <v>-35.886596700000155</v>
      </c>
      <c r="O181">
        <f t="shared" si="19"/>
        <v>-35.886596700000155</v>
      </c>
      <c r="P181">
        <f t="shared" si="20"/>
        <v>0</v>
      </c>
      <c r="Q181">
        <f t="shared" si="21"/>
        <v>1</v>
      </c>
      <c r="R181">
        <f t="shared" si="22"/>
        <v>0</v>
      </c>
      <c r="S181">
        <f t="shared" si="23"/>
        <v>2.4419685378481581</v>
      </c>
    </row>
    <row r="182" spans="1:19" x14ac:dyDescent="0.2">
      <c r="A182" t="s">
        <v>204</v>
      </c>
      <c r="B182">
        <v>1422.9320068</v>
      </c>
      <c r="C182">
        <v>1373.4200439000001</v>
      </c>
      <c r="D182">
        <v>1456.3242187999999</v>
      </c>
      <c r="E182">
        <v>1432.5531006000001</v>
      </c>
      <c r="F182">
        <v>1351.5500488</v>
      </c>
      <c r="G182">
        <v>1377.1899414</v>
      </c>
      <c r="H182">
        <v>1373.4200439000001</v>
      </c>
      <c r="I182">
        <v>1313.7800293</v>
      </c>
      <c r="J182">
        <v>1363.8767089999999</v>
      </c>
      <c r="L182" t="str">
        <f t="shared" si="17"/>
        <v>08JAN2021:13:00:00</v>
      </c>
      <c r="M182">
        <v>13</v>
      </c>
      <c r="N182">
        <f t="shared" si="18"/>
        <v>-49.511962899999844</v>
      </c>
      <c r="O182">
        <f t="shared" si="19"/>
        <v>-49.511962899999844</v>
      </c>
      <c r="P182">
        <f t="shared" si="20"/>
        <v>0</v>
      </c>
      <c r="Q182">
        <f t="shared" si="21"/>
        <v>1</v>
      </c>
      <c r="R182">
        <f t="shared" si="22"/>
        <v>0</v>
      </c>
      <c r="S182">
        <f t="shared" si="23"/>
        <v>3.4795733501944475</v>
      </c>
    </row>
    <row r="183" spans="1:19" x14ac:dyDescent="0.2">
      <c r="A183" t="s">
        <v>205</v>
      </c>
      <c r="B183">
        <v>1365.7766113</v>
      </c>
      <c r="C183">
        <v>1340.8499756000001</v>
      </c>
      <c r="D183">
        <v>1388.7385254000001</v>
      </c>
      <c r="E183">
        <v>1371.0568848</v>
      </c>
      <c r="F183">
        <v>1330.9799805</v>
      </c>
      <c r="G183">
        <v>1324.1099853999999</v>
      </c>
      <c r="H183">
        <v>1340.8499756000001</v>
      </c>
      <c r="I183">
        <v>1261.6500243999999</v>
      </c>
      <c r="J183">
        <v>1322.4760742000001</v>
      </c>
      <c r="L183" t="str">
        <f t="shared" si="17"/>
        <v>08JAN2021:14:00:00</v>
      </c>
      <c r="M183">
        <v>14</v>
      </c>
      <c r="N183">
        <f t="shared" si="18"/>
        <v>-24.926635699999906</v>
      </c>
      <c r="O183">
        <f t="shared" si="19"/>
        <v>-24.926635699999906</v>
      </c>
      <c r="P183">
        <f t="shared" si="20"/>
        <v>0</v>
      </c>
      <c r="Q183">
        <f t="shared" si="21"/>
        <v>1</v>
      </c>
      <c r="R183">
        <f t="shared" si="22"/>
        <v>0</v>
      </c>
      <c r="S183">
        <f t="shared" si="23"/>
        <v>1.82508878053445</v>
      </c>
    </row>
    <row r="184" spans="1:19" x14ac:dyDescent="0.2">
      <c r="A184" t="s">
        <v>206</v>
      </c>
      <c r="B184">
        <v>1335.2612305</v>
      </c>
      <c r="C184">
        <v>1313.8599853999999</v>
      </c>
      <c r="D184">
        <v>1323.1186522999999</v>
      </c>
      <c r="E184">
        <v>1320.3305664</v>
      </c>
      <c r="F184">
        <v>1302.1700439000001</v>
      </c>
      <c r="G184">
        <v>1290.3199463000001</v>
      </c>
      <c r="H184">
        <v>1313.8599853999999</v>
      </c>
      <c r="I184">
        <v>1250.0699463000001</v>
      </c>
      <c r="J184">
        <v>1293.2048339999999</v>
      </c>
      <c r="L184" t="str">
        <f t="shared" si="17"/>
        <v>08JAN2021:15:00:00</v>
      </c>
      <c r="M184">
        <v>15</v>
      </c>
      <c r="N184">
        <f t="shared" si="18"/>
        <v>-21.401245100000096</v>
      </c>
      <c r="O184">
        <f t="shared" si="19"/>
        <v>-21.401245100000096</v>
      </c>
      <c r="P184">
        <f t="shared" si="20"/>
        <v>0</v>
      </c>
      <c r="Q184">
        <f t="shared" si="21"/>
        <v>1</v>
      </c>
      <c r="R184">
        <f t="shared" si="22"/>
        <v>0</v>
      </c>
      <c r="S184">
        <f t="shared" si="23"/>
        <v>1.6027758921740143</v>
      </c>
    </row>
    <row r="185" spans="1:19" x14ac:dyDescent="0.2">
      <c r="A185" t="s">
        <v>207</v>
      </c>
      <c r="B185">
        <v>1283.7636719</v>
      </c>
      <c r="C185">
        <v>1292.25</v>
      </c>
      <c r="D185">
        <v>1271.8549805</v>
      </c>
      <c r="E185">
        <v>1279.9495850000001</v>
      </c>
      <c r="F185">
        <v>1263.0999756000001</v>
      </c>
      <c r="G185">
        <v>1257.25</v>
      </c>
      <c r="H185">
        <v>1292.25</v>
      </c>
      <c r="I185">
        <v>1271.2600098</v>
      </c>
      <c r="J185">
        <v>1272.7905272999999</v>
      </c>
      <c r="L185" t="str">
        <f t="shared" si="17"/>
        <v>08JAN2021:16:00:00</v>
      </c>
      <c r="M185">
        <v>16</v>
      </c>
      <c r="N185">
        <f t="shared" si="18"/>
        <v>8.486328100000037</v>
      </c>
      <c r="O185">
        <f t="shared" si="19"/>
        <v>0</v>
      </c>
      <c r="P185">
        <f t="shared" si="20"/>
        <v>8.486328100000037</v>
      </c>
      <c r="Q185">
        <f t="shared" si="21"/>
        <v>0</v>
      </c>
      <c r="R185">
        <f t="shared" si="22"/>
        <v>1</v>
      </c>
      <c r="S185">
        <f t="shared" si="23"/>
        <v>0.66105065019016118</v>
      </c>
    </row>
    <row r="186" spans="1:19" x14ac:dyDescent="0.2">
      <c r="A186" t="s">
        <v>208</v>
      </c>
      <c r="B186">
        <v>1278.1739502</v>
      </c>
      <c r="C186">
        <v>1316.9200439000001</v>
      </c>
      <c r="D186">
        <v>1271.3481445</v>
      </c>
      <c r="E186">
        <v>1292.6507568</v>
      </c>
      <c r="F186">
        <v>1304.1999512</v>
      </c>
      <c r="G186">
        <v>1313.3599853999999</v>
      </c>
      <c r="H186">
        <v>1316.9200439000001</v>
      </c>
      <c r="I186">
        <v>1200.2700195</v>
      </c>
      <c r="J186">
        <v>1278.4360352000001</v>
      </c>
      <c r="L186" t="str">
        <f t="shared" si="17"/>
        <v>08JAN2021:17:00:00</v>
      </c>
      <c r="M186">
        <v>17</v>
      </c>
      <c r="N186">
        <f t="shared" si="18"/>
        <v>38.746093700000074</v>
      </c>
      <c r="O186">
        <f t="shared" si="19"/>
        <v>0</v>
      </c>
      <c r="P186">
        <f t="shared" si="20"/>
        <v>38.746093700000074</v>
      </c>
      <c r="Q186">
        <f t="shared" si="21"/>
        <v>0</v>
      </c>
      <c r="R186">
        <f t="shared" si="22"/>
        <v>1</v>
      </c>
      <c r="S186">
        <f t="shared" si="23"/>
        <v>3.0313631171983553</v>
      </c>
    </row>
    <row r="187" spans="1:19" x14ac:dyDescent="0.2">
      <c r="A187" t="s">
        <v>209</v>
      </c>
      <c r="B187">
        <v>1340.4959716999999</v>
      </c>
      <c r="C187">
        <v>1443.3399658000001</v>
      </c>
      <c r="D187">
        <v>1302.7413329999999</v>
      </c>
      <c r="E187">
        <v>1282.5385742000001</v>
      </c>
      <c r="F187">
        <v>1325.1700439000001</v>
      </c>
      <c r="G187">
        <v>1386.75</v>
      </c>
      <c r="H187">
        <v>1443.3399658000001</v>
      </c>
      <c r="I187">
        <v>1188.0999756000001</v>
      </c>
      <c r="J187">
        <v>1325.3389893000001</v>
      </c>
      <c r="L187" t="str">
        <f t="shared" si="17"/>
        <v>08JAN2021:18:00:00</v>
      </c>
      <c r="M187">
        <v>18</v>
      </c>
      <c r="N187">
        <f t="shared" si="18"/>
        <v>102.84399410000015</v>
      </c>
      <c r="O187">
        <f t="shared" si="19"/>
        <v>0</v>
      </c>
      <c r="P187">
        <f t="shared" si="20"/>
        <v>102.84399410000015</v>
      </c>
      <c r="Q187">
        <f t="shared" si="21"/>
        <v>0</v>
      </c>
      <c r="R187">
        <f t="shared" si="22"/>
        <v>1</v>
      </c>
      <c r="S187">
        <f t="shared" si="23"/>
        <v>7.6720852782253948</v>
      </c>
    </row>
    <row r="188" spans="1:19" x14ac:dyDescent="0.2">
      <c r="A188" t="s">
        <v>210</v>
      </c>
      <c r="B188">
        <v>1460.2681885</v>
      </c>
      <c r="C188">
        <v>1526.3000488</v>
      </c>
      <c r="D188">
        <v>1401.7044678</v>
      </c>
      <c r="E188">
        <v>1374.9703368999999</v>
      </c>
      <c r="F188">
        <v>1368.9899902</v>
      </c>
      <c r="G188">
        <v>1494.0999756000001</v>
      </c>
      <c r="H188">
        <v>1526.3000488</v>
      </c>
      <c r="I188">
        <v>1337.25</v>
      </c>
      <c r="J188">
        <v>1420.1105957</v>
      </c>
      <c r="L188" t="str">
        <f t="shared" si="17"/>
        <v>08JAN2021:19:00:00</v>
      </c>
      <c r="M188">
        <v>19</v>
      </c>
      <c r="N188">
        <f t="shared" si="18"/>
        <v>66.031860300000062</v>
      </c>
      <c r="O188">
        <f t="shared" si="19"/>
        <v>0</v>
      </c>
      <c r="P188">
        <f t="shared" si="20"/>
        <v>66.031860300000062</v>
      </c>
      <c r="Q188">
        <f t="shared" si="21"/>
        <v>0</v>
      </c>
      <c r="R188">
        <f t="shared" si="22"/>
        <v>1</v>
      </c>
      <c r="S188">
        <f t="shared" si="23"/>
        <v>4.5218995264033355</v>
      </c>
    </row>
    <row r="189" spans="1:19" x14ac:dyDescent="0.2">
      <c r="A189" t="s">
        <v>211</v>
      </c>
      <c r="B189">
        <v>1493.8928223</v>
      </c>
      <c r="C189">
        <v>1539.3299560999999</v>
      </c>
      <c r="D189">
        <v>1459.6635742000001</v>
      </c>
      <c r="E189">
        <v>1402.8294678</v>
      </c>
      <c r="F189">
        <v>1411.6899414</v>
      </c>
      <c r="G189">
        <v>1564.9300536999999</v>
      </c>
      <c r="H189">
        <v>1539.3299560999999</v>
      </c>
      <c r="I189">
        <v>1403.2800293</v>
      </c>
      <c r="J189">
        <v>1466.6491699000001</v>
      </c>
      <c r="L189" t="str">
        <f t="shared" si="17"/>
        <v>08JAN2021:20:00:00</v>
      </c>
      <c r="M189">
        <v>20</v>
      </c>
      <c r="N189">
        <f t="shared" si="18"/>
        <v>45.437133799999856</v>
      </c>
      <c r="O189">
        <f t="shared" si="19"/>
        <v>0</v>
      </c>
      <c r="P189">
        <f t="shared" si="20"/>
        <v>45.437133799999856</v>
      </c>
      <c r="Q189">
        <f t="shared" si="21"/>
        <v>0</v>
      </c>
      <c r="R189">
        <f t="shared" si="22"/>
        <v>1</v>
      </c>
      <c r="S189">
        <f t="shared" si="23"/>
        <v>3.0415256785319289</v>
      </c>
    </row>
    <row r="190" spans="1:19" x14ac:dyDescent="0.2">
      <c r="A190" t="s">
        <v>212</v>
      </c>
      <c r="B190">
        <v>1497.4517822</v>
      </c>
      <c r="C190">
        <v>1542.6300048999999</v>
      </c>
      <c r="D190">
        <v>1487.1103516000001</v>
      </c>
      <c r="E190">
        <v>1414.4578856999999</v>
      </c>
      <c r="F190">
        <v>1450.3100586</v>
      </c>
      <c r="G190">
        <v>1569.6600341999999</v>
      </c>
      <c r="H190">
        <v>1542.6300048999999</v>
      </c>
      <c r="I190">
        <v>1367.1899414</v>
      </c>
      <c r="J190">
        <v>1472.1287841999999</v>
      </c>
      <c r="L190" t="str">
        <f t="shared" si="17"/>
        <v>08JAN2021:21:00:00</v>
      </c>
      <c r="M190">
        <v>21</v>
      </c>
      <c r="N190">
        <f t="shared" si="18"/>
        <v>45.178222699999878</v>
      </c>
      <c r="O190">
        <f t="shared" si="19"/>
        <v>0</v>
      </c>
      <c r="P190">
        <f t="shared" si="20"/>
        <v>45.178222699999878</v>
      </c>
      <c r="Q190">
        <f t="shared" si="21"/>
        <v>0</v>
      </c>
      <c r="R190">
        <f t="shared" si="22"/>
        <v>1</v>
      </c>
      <c r="S190">
        <f t="shared" si="23"/>
        <v>3.0170068403555357</v>
      </c>
    </row>
    <row r="191" spans="1:19" x14ac:dyDescent="0.2">
      <c r="A191" t="s">
        <v>213</v>
      </c>
      <c r="B191">
        <v>1497.494751</v>
      </c>
      <c r="C191">
        <v>1532.1999512</v>
      </c>
      <c r="D191">
        <v>1507.4929199000001</v>
      </c>
      <c r="E191">
        <v>1403.5238036999999</v>
      </c>
      <c r="F191">
        <v>1437.5100098</v>
      </c>
      <c r="G191">
        <v>1573.9399414</v>
      </c>
      <c r="H191">
        <v>1532.1999512</v>
      </c>
      <c r="I191">
        <v>1424.8499756000001</v>
      </c>
      <c r="J191">
        <v>1483.8190918</v>
      </c>
      <c r="L191" t="str">
        <f t="shared" si="17"/>
        <v>08JAN2021:22:00:00</v>
      </c>
      <c r="M191">
        <v>22</v>
      </c>
      <c r="N191">
        <f t="shared" si="18"/>
        <v>34.705200200000036</v>
      </c>
      <c r="O191">
        <f t="shared" si="19"/>
        <v>0</v>
      </c>
      <c r="P191">
        <f t="shared" si="20"/>
        <v>34.705200200000036</v>
      </c>
      <c r="Q191">
        <f t="shared" si="21"/>
        <v>0</v>
      </c>
      <c r="R191">
        <f t="shared" si="22"/>
        <v>1</v>
      </c>
      <c r="S191">
        <f t="shared" si="23"/>
        <v>2.3175507077286603</v>
      </c>
    </row>
    <row r="192" spans="1:19" x14ac:dyDescent="0.2">
      <c r="A192" t="s">
        <v>214</v>
      </c>
      <c r="B192">
        <v>1467.416626</v>
      </c>
      <c r="C192">
        <v>1519.2099608999999</v>
      </c>
      <c r="D192">
        <v>1482.6605225000001</v>
      </c>
      <c r="E192">
        <v>1415.1018065999999</v>
      </c>
      <c r="F192">
        <v>1441.8000488</v>
      </c>
      <c r="G192">
        <v>1565.3299560999999</v>
      </c>
      <c r="H192">
        <v>1519.2099608999999</v>
      </c>
      <c r="I192">
        <v>1366.5600586</v>
      </c>
      <c r="J192">
        <v>1462.8913574000001</v>
      </c>
      <c r="L192" t="str">
        <f t="shared" si="17"/>
        <v>08JAN2021:23:00:00</v>
      </c>
      <c r="M192">
        <v>23</v>
      </c>
      <c r="N192">
        <f t="shared" si="18"/>
        <v>51.793334899999991</v>
      </c>
      <c r="O192">
        <f t="shared" si="19"/>
        <v>0</v>
      </c>
      <c r="P192">
        <f t="shared" si="20"/>
        <v>51.793334899999991</v>
      </c>
      <c r="Q192">
        <f t="shared" si="21"/>
        <v>0</v>
      </c>
      <c r="R192">
        <f t="shared" si="22"/>
        <v>1</v>
      </c>
      <c r="S192">
        <f t="shared" si="23"/>
        <v>3.5295589529459228</v>
      </c>
    </row>
    <row r="193" spans="1:19" x14ac:dyDescent="0.2">
      <c r="A193" t="s">
        <v>215</v>
      </c>
      <c r="B193">
        <v>1451.0484618999999</v>
      </c>
      <c r="C193">
        <v>1474.6899414</v>
      </c>
      <c r="D193">
        <v>1465.4100341999999</v>
      </c>
      <c r="E193">
        <v>1400.4383545000001</v>
      </c>
      <c r="F193">
        <v>1414</v>
      </c>
      <c r="G193">
        <v>1515.1600341999999</v>
      </c>
      <c r="H193">
        <v>1474.6899414</v>
      </c>
      <c r="I193">
        <v>1372.8000488</v>
      </c>
      <c r="J193">
        <v>1437.9438477000001</v>
      </c>
      <c r="L193" t="str">
        <f t="shared" si="17"/>
        <v>09JAN2021:00:00:00</v>
      </c>
      <c r="M193">
        <v>24</v>
      </c>
      <c r="N193">
        <f t="shared" si="18"/>
        <v>23.641479500000059</v>
      </c>
      <c r="O193">
        <f t="shared" si="19"/>
        <v>0</v>
      </c>
      <c r="P193">
        <f t="shared" si="20"/>
        <v>23.641479500000059</v>
      </c>
      <c r="Q193">
        <f t="shared" si="21"/>
        <v>0</v>
      </c>
      <c r="R193">
        <f t="shared" si="22"/>
        <v>1</v>
      </c>
      <c r="S193">
        <f t="shared" si="23"/>
        <v>1.6292687750100332</v>
      </c>
    </row>
    <row r="194" spans="1:19" x14ac:dyDescent="0.2">
      <c r="A194" t="s">
        <v>216</v>
      </c>
      <c r="B194">
        <v>1458.2614745999999</v>
      </c>
      <c r="C194">
        <v>1448.3100586</v>
      </c>
      <c r="D194">
        <v>1562.4174805</v>
      </c>
      <c r="E194">
        <v>1525.0358887</v>
      </c>
      <c r="F194">
        <v>1517.0999756000001</v>
      </c>
      <c r="G194">
        <v>1435.5</v>
      </c>
      <c r="H194">
        <v>1368.2099608999999</v>
      </c>
      <c r="I194">
        <v>1448.3100586</v>
      </c>
      <c r="J194">
        <v>1458.1446533000001</v>
      </c>
      <c r="L194" t="str">
        <f t="shared" si="17"/>
        <v>09JAN2021:01:00:00</v>
      </c>
      <c r="M194">
        <v>1</v>
      </c>
      <c r="N194">
        <f t="shared" si="18"/>
        <v>-9.951415999999881</v>
      </c>
      <c r="O194">
        <f t="shared" si="19"/>
        <v>-9.951415999999881</v>
      </c>
      <c r="P194">
        <f t="shared" si="20"/>
        <v>0</v>
      </c>
      <c r="Q194">
        <f t="shared" si="21"/>
        <v>1</v>
      </c>
      <c r="R194">
        <f t="shared" si="22"/>
        <v>0</v>
      </c>
      <c r="S194">
        <f t="shared" si="23"/>
        <v>0.68241643719824296</v>
      </c>
    </row>
    <row r="195" spans="1:19" x14ac:dyDescent="0.2">
      <c r="A195" t="s">
        <v>217</v>
      </c>
      <c r="B195">
        <v>1450.4549560999999</v>
      </c>
      <c r="C195">
        <v>1538.5899658000001</v>
      </c>
      <c r="D195">
        <v>1581.909668</v>
      </c>
      <c r="E195">
        <v>1521.5063477000001</v>
      </c>
      <c r="F195">
        <v>1580.75</v>
      </c>
      <c r="G195">
        <v>1446.9499512</v>
      </c>
      <c r="H195">
        <v>1404.0200195</v>
      </c>
      <c r="I195">
        <v>1538.5899658000001</v>
      </c>
      <c r="J195">
        <v>1509.4473877</v>
      </c>
      <c r="L195" t="str">
        <f t="shared" ref="L195:L258" si="24">A195</f>
        <v>09JAN2021:02:00:00</v>
      </c>
      <c r="M195">
        <v>2</v>
      </c>
      <c r="N195">
        <f t="shared" ref="N195:N258" si="25">C195-B195</f>
        <v>88.135009700000182</v>
      </c>
      <c r="O195">
        <f t="shared" ref="O195:O258" si="26">IF(N195&lt;0,N195,0)</f>
        <v>0</v>
      </c>
      <c r="P195">
        <f t="shared" ref="P195:P258" si="27">IF(N195&gt;0,N195,0)</f>
        <v>88.135009700000182</v>
      </c>
      <c r="Q195">
        <f t="shared" ref="Q195:Q258" si="28">IF(O195&lt;0,1,0)</f>
        <v>0</v>
      </c>
      <c r="R195">
        <f t="shared" ref="R195:R258" si="29">IF(P195&gt;0,1,0)</f>
        <v>1</v>
      </c>
      <c r="S195">
        <f t="shared" ref="S195:S258" si="30">ABS((B195-C195)/B195)*100</f>
        <v>6.076369992004345</v>
      </c>
    </row>
    <row r="196" spans="1:19" x14ac:dyDescent="0.2">
      <c r="A196" t="s">
        <v>218</v>
      </c>
      <c r="B196">
        <v>1478.8330077999999</v>
      </c>
      <c r="C196">
        <v>1565.5899658000001</v>
      </c>
      <c r="D196">
        <v>1590.5533447</v>
      </c>
      <c r="E196">
        <v>1503.4493408000001</v>
      </c>
      <c r="F196">
        <v>1653.9599608999999</v>
      </c>
      <c r="G196">
        <v>1471.7600098</v>
      </c>
      <c r="H196">
        <v>1366.6199951000001</v>
      </c>
      <c r="I196">
        <v>1565.5899658000001</v>
      </c>
      <c r="J196">
        <v>1529.3316649999999</v>
      </c>
      <c r="L196" t="str">
        <f t="shared" si="24"/>
        <v>09JAN2021:03:00:00</v>
      </c>
      <c r="M196">
        <v>3</v>
      </c>
      <c r="N196">
        <f t="shared" si="25"/>
        <v>86.756958000000168</v>
      </c>
      <c r="O196">
        <f t="shared" si="26"/>
        <v>0</v>
      </c>
      <c r="P196">
        <f t="shared" si="27"/>
        <v>86.756958000000168</v>
      </c>
      <c r="Q196">
        <f t="shared" si="28"/>
        <v>0</v>
      </c>
      <c r="R196">
        <f t="shared" si="29"/>
        <v>1</v>
      </c>
      <c r="S196">
        <f t="shared" si="30"/>
        <v>5.8665824702590994</v>
      </c>
    </row>
    <row r="197" spans="1:19" x14ac:dyDescent="0.2">
      <c r="A197" t="s">
        <v>219</v>
      </c>
      <c r="B197">
        <v>1521.5731201000001</v>
      </c>
      <c r="C197">
        <v>1626.9899902</v>
      </c>
      <c r="D197">
        <v>1583.6947021000001</v>
      </c>
      <c r="E197">
        <v>1481.6914062999999</v>
      </c>
      <c r="F197">
        <v>1644.3699951000001</v>
      </c>
      <c r="G197">
        <v>1462.3199463000001</v>
      </c>
      <c r="H197">
        <v>1366.9200439000001</v>
      </c>
      <c r="I197">
        <v>1626.9899902</v>
      </c>
      <c r="J197">
        <v>1540.3217772999999</v>
      </c>
      <c r="L197" t="str">
        <f t="shared" si="24"/>
        <v>09JAN2021:04:00:00</v>
      </c>
      <c r="M197">
        <v>4</v>
      </c>
      <c r="N197">
        <f t="shared" si="25"/>
        <v>105.41687009999987</v>
      </c>
      <c r="O197">
        <f t="shared" si="26"/>
        <v>0</v>
      </c>
      <c r="P197">
        <f t="shared" si="27"/>
        <v>105.41687009999987</v>
      </c>
      <c r="Q197">
        <f t="shared" si="28"/>
        <v>0</v>
      </c>
      <c r="R197">
        <f t="shared" si="29"/>
        <v>1</v>
      </c>
      <c r="S197">
        <f t="shared" si="30"/>
        <v>6.9281501301147923</v>
      </c>
    </row>
    <row r="198" spans="1:19" x14ac:dyDescent="0.2">
      <c r="A198" t="s">
        <v>220</v>
      </c>
      <c r="B198">
        <v>1565.1014404</v>
      </c>
      <c r="C198">
        <v>1640.6999512</v>
      </c>
      <c r="D198">
        <v>1625.4041748</v>
      </c>
      <c r="E198">
        <v>1529.3187256000001</v>
      </c>
      <c r="F198">
        <v>1690.2199707</v>
      </c>
      <c r="G198">
        <v>1526.9399414</v>
      </c>
      <c r="H198">
        <v>1403.2299805</v>
      </c>
      <c r="I198">
        <v>1640.6999512</v>
      </c>
      <c r="J198">
        <v>1577.5805664</v>
      </c>
      <c r="L198" t="str">
        <f t="shared" si="24"/>
        <v>09JAN2021:05:00:00</v>
      </c>
      <c r="M198">
        <v>5</v>
      </c>
      <c r="N198">
        <f t="shared" si="25"/>
        <v>75.598510799999985</v>
      </c>
      <c r="O198">
        <f t="shared" si="26"/>
        <v>0</v>
      </c>
      <c r="P198">
        <f t="shared" si="27"/>
        <v>75.598510799999985</v>
      </c>
      <c r="Q198">
        <f t="shared" si="28"/>
        <v>0</v>
      </c>
      <c r="R198">
        <f t="shared" si="29"/>
        <v>1</v>
      </c>
      <c r="S198">
        <f t="shared" si="30"/>
        <v>4.8302626812916953</v>
      </c>
    </row>
    <row r="199" spans="1:19" x14ac:dyDescent="0.2">
      <c r="A199" t="s">
        <v>221</v>
      </c>
      <c r="B199">
        <v>1620.9293213000001</v>
      </c>
      <c r="C199">
        <v>1708.0699463000001</v>
      </c>
      <c r="D199">
        <v>1669.6051024999999</v>
      </c>
      <c r="E199">
        <v>1593.5444336</v>
      </c>
      <c r="F199">
        <v>1716.1899414</v>
      </c>
      <c r="G199">
        <v>1583.3199463000001</v>
      </c>
      <c r="H199">
        <v>1458.9300536999999</v>
      </c>
      <c r="I199">
        <v>1708.0699463000001</v>
      </c>
      <c r="J199">
        <v>1627.4130858999999</v>
      </c>
      <c r="L199" t="str">
        <f t="shared" si="24"/>
        <v>09JAN2021:06:00:00</v>
      </c>
      <c r="M199">
        <v>6</v>
      </c>
      <c r="N199">
        <f t="shared" si="25"/>
        <v>87.140625</v>
      </c>
      <c r="O199">
        <f t="shared" si="26"/>
        <v>0</v>
      </c>
      <c r="P199">
        <f t="shared" si="27"/>
        <v>87.140625</v>
      </c>
      <c r="Q199">
        <f t="shared" si="28"/>
        <v>0</v>
      </c>
      <c r="R199">
        <f t="shared" si="29"/>
        <v>1</v>
      </c>
      <c r="S199">
        <f t="shared" si="30"/>
        <v>5.3759669749272243</v>
      </c>
    </row>
    <row r="200" spans="1:19" x14ac:dyDescent="0.2">
      <c r="A200" t="s">
        <v>222</v>
      </c>
      <c r="B200">
        <v>1686.1317139</v>
      </c>
      <c r="C200">
        <v>1739.2199707</v>
      </c>
      <c r="D200">
        <v>1724.8679199000001</v>
      </c>
      <c r="E200">
        <v>1663.4208983999999</v>
      </c>
      <c r="F200">
        <v>1802.2099608999999</v>
      </c>
      <c r="G200">
        <v>1610.4399414</v>
      </c>
      <c r="H200">
        <v>1532.0100098</v>
      </c>
      <c r="I200">
        <v>1739.2199707</v>
      </c>
      <c r="J200">
        <v>1685.2734375</v>
      </c>
      <c r="L200" t="str">
        <f t="shared" si="24"/>
        <v>09JAN2021:07:00:00</v>
      </c>
      <c r="M200">
        <v>7</v>
      </c>
      <c r="N200">
        <f t="shared" si="25"/>
        <v>53.088256799999954</v>
      </c>
      <c r="O200">
        <f t="shared" si="26"/>
        <v>0</v>
      </c>
      <c r="P200">
        <f t="shared" si="27"/>
        <v>53.088256799999954</v>
      </c>
      <c r="Q200">
        <f t="shared" si="28"/>
        <v>0</v>
      </c>
      <c r="R200">
        <f t="shared" si="29"/>
        <v>1</v>
      </c>
      <c r="S200">
        <f t="shared" si="30"/>
        <v>3.1485237103575687</v>
      </c>
    </row>
    <row r="201" spans="1:19" x14ac:dyDescent="0.2">
      <c r="A201" t="s">
        <v>223</v>
      </c>
      <c r="B201">
        <v>1754.1518555</v>
      </c>
      <c r="C201">
        <v>1707.4499512</v>
      </c>
      <c r="D201">
        <v>1767.4471435999999</v>
      </c>
      <c r="E201">
        <v>1690.2962646000001</v>
      </c>
      <c r="F201">
        <v>1814.3100586</v>
      </c>
      <c r="G201">
        <v>1662.4000243999999</v>
      </c>
      <c r="H201">
        <v>1577.1500243999999</v>
      </c>
      <c r="I201">
        <v>1707.4499512</v>
      </c>
      <c r="J201">
        <v>1703.4584961</v>
      </c>
      <c r="L201" t="str">
        <f t="shared" si="24"/>
        <v>09JAN2021:08:00:00</v>
      </c>
      <c r="M201">
        <v>8</v>
      </c>
      <c r="N201">
        <f t="shared" si="25"/>
        <v>-46.701904300000024</v>
      </c>
      <c r="O201">
        <f t="shared" si="26"/>
        <v>-46.701904300000024</v>
      </c>
      <c r="P201">
        <f t="shared" si="27"/>
        <v>0</v>
      </c>
      <c r="Q201">
        <f t="shared" si="28"/>
        <v>1</v>
      </c>
      <c r="R201">
        <f t="shared" si="29"/>
        <v>0</v>
      </c>
      <c r="S201">
        <f t="shared" si="30"/>
        <v>2.6623638172242621</v>
      </c>
    </row>
    <row r="202" spans="1:19" x14ac:dyDescent="0.2">
      <c r="A202" t="s">
        <v>224</v>
      </c>
      <c r="B202">
        <v>1749.5493164</v>
      </c>
      <c r="C202">
        <v>1765.4100341999999</v>
      </c>
      <c r="D202">
        <v>1775.0288086</v>
      </c>
      <c r="E202">
        <v>1679.9371338000001</v>
      </c>
      <c r="F202">
        <v>1848.0300293</v>
      </c>
      <c r="G202">
        <v>1722.3900146000001</v>
      </c>
      <c r="H202">
        <v>1602.9100341999999</v>
      </c>
      <c r="I202">
        <v>1765.4100341999999</v>
      </c>
      <c r="J202">
        <v>1741.2648925999999</v>
      </c>
      <c r="L202" t="str">
        <f t="shared" si="24"/>
        <v>09JAN2021:09:00:00</v>
      </c>
      <c r="M202">
        <v>9</v>
      </c>
      <c r="N202">
        <f t="shared" si="25"/>
        <v>15.860717799999975</v>
      </c>
      <c r="O202">
        <f t="shared" si="26"/>
        <v>0</v>
      </c>
      <c r="P202">
        <f t="shared" si="27"/>
        <v>15.860717799999975</v>
      </c>
      <c r="Q202">
        <f t="shared" si="28"/>
        <v>0</v>
      </c>
      <c r="R202">
        <f t="shared" si="29"/>
        <v>1</v>
      </c>
      <c r="S202">
        <f t="shared" si="30"/>
        <v>0.90656020103715296</v>
      </c>
    </row>
    <row r="203" spans="1:19" x14ac:dyDescent="0.2">
      <c r="A203" t="s">
        <v>225</v>
      </c>
      <c r="B203">
        <v>1661.1772461</v>
      </c>
      <c r="C203">
        <v>1635.7900391000001</v>
      </c>
      <c r="D203">
        <v>1667.6706543</v>
      </c>
      <c r="E203">
        <v>1539.8562012</v>
      </c>
      <c r="F203">
        <v>1737.4699707</v>
      </c>
      <c r="G203">
        <v>1597.6600341999999</v>
      </c>
      <c r="H203">
        <v>1527.5100098</v>
      </c>
      <c r="I203">
        <v>1635.7900391000001</v>
      </c>
      <c r="J203">
        <v>1633.3588867000001</v>
      </c>
      <c r="L203" t="str">
        <f t="shared" si="24"/>
        <v>09JAN2021:10:00:00</v>
      </c>
      <c r="M203">
        <v>10</v>
      </c>
      <c r="N203">
        <f t="shared" si="25"/>
        <v>-25.387206999999989</v>
      </c>
      <c r="O203">
        <f t="shared" si="26"/>
        <v>-25.387206999999989</v>
      </c>
      <c r="P203">
        <f t="shared" si="27"/>
        <v>0</v>
      </c>
      <c r="Q203">
        <f t="shared" si="28"/>
        <v>1</v>
      </c>
      <c r="R203">
        <f t="shared" si="29"/>
        <v>0</v>
      </c>
      <c r="S203">
        <f t="shared" si="30"/>
        <v>1.5282659968767549</v>
      </c>
    </row>
    <row r="204" spans="1:19" x14ac:dyDescent="0.2">
      <c r="A204" t="s">
        <v>226</v>
      </c>
      <c r="B204">
        <v>1528.6809082</v>
      </c>
      <c r="C204">
        <v>1504.2800293</v>
      </c>
      <c r="D204">
        <v>1546.5397949000001</v>
      </c>
      <c r="E204">
        <v>1419.2180175999999</v>
      </c>
      <c r="F204">
        <v>1593.2199707</v>
      </c>
      <c r="G204">
        <v>1542.7800293</v>
      </c>
      <c r="H204">
        <v>1429.0999756000001</v>
      </c>
      <c r="I204">
        <v>1504.2800293</v>
      </c>
      <c r="J204">
        <v>1517.8149414</v>
      </c>
      <c r="L204" t="str">
        <f t="shared" si="24"/>
        <v>09JAN2021:11:00:00</v>
      </c>
      <c r="M204">
        <v>11</v>
      </c>
      <c r="N204">
        <f t="shared" si="25"/>
        <v>-24.400878899999952</v>
      </c>
      <c r="O204">
        <f t="shared" si="26"/>
        <v>-24.400878899999952</v>
      </c>
      <c r="P204">
        <f t="shared" si="27"/>
        <v>0</v>
      </c>
      <c r="Q204">
        <f t="shared" si="28"/>
        <v>1</v>
      </c>
      <c r="R204">
        <f t="shared" si="29"/>
        <v>0</v>
      </c>
      <c r="S204">
        <f t="shared" si="30"/>
        <v>1.5962048566912266</v>
      </c>
    </row>
    <row r="205" spans="1:19" x14ac:dyDescent="0.2">
      <c r="A205" t="s">
        <v>227</v>
      </c>
      <c r="B205">
        <v>1403.3244629000001</v>
      </c>
      <c r="C205">
        <v>1401.5500488</v>
      </c>
      <c r="D205">
        <v>1458.2667236</v>
      </c>
      <c r="E205">
        <v>1357.3841553</v>
      </c>
      <c r="F205">
        <v>1504.8199463000001</v>
      </c>
      <c r="G205">
        <v>1414.9699707</v>
      </c>
      <c r="H205">
        <v>1369.9899902</v>
      </c>
      <c r="I205">
        <v>1401.5500488</v>
      </c>
      <c r="J205">
        <v>1428.2446289</v>
      </c>
      <c r="L205" t="str">
        <f t="shared" si="24"/>
        <v>09JAN2021:12:00:00</v>
      </c>
      <c r="M205">
        <v>12</v>
      </c>
      <c r="N205">
        <f t="shared" si="25"/>
        <v>-1.7744141000000582</v>
      </c>
      <c r="O205">
        <f t="shared" si="26"/>
        <v>-1.7744141000000582</v>
      </c>
      <c r="P205">
        <f t="shared" si="27"/>
        <v>0</v>
      </c>
      <c r="Q205">
        <f t="shared" si="28"/>
        <v>1</v>
      </c>
      <c r="R205">
        <f t="shared" si="29"/>
        <v>0</v>
      </c>
      <c r="S205">
        <f t="shared" si="30"/>
        <v>0.12644360922300132</v>
      </c>
    </row>
    <row r="206" spans="1:19" x14ac:dyDescent="0.2">
      <c r="A206" t="s">
        <v>228</v>
      </c>
      <c r="B206">
        <v>1335.3724365</v>
      </c>
      <c r="C206">
        <v>1330.4899902</v>
      </c>
      <c r="D206">
        <v>1377.4812012</v>
      </c>
      <c r="E206">
        <v>1287.6669922000001</v>
      </c>
      <c r="F206">
        <v>1424.6899414</v>
      </c>
      <c r="G206">
        <v>1388.7199707</v>
      </c>
      <c r="H206">
        <v>1344.2199707</v>
      </c>
      <c r="I206">
        <v>1330.4899902</v>
      </c>
      <c r="J206">
        <v>1370.6252440999999</v>
      </c>
      <c r="L206" t="str">
        <f t="shared" si="24"/>
        <v>09JAN2021:13:00:00</v>
      </c>
      <c r="M206">
        <v>13</v>
      </c>
      <c r="N206">
        <f t="shared" si="25"/>
        <v>-4.8824463000000833</v>
      </c>
      <c r="O206">
        <f t="shared" si="26"/>
        <v>-4.8824463000000833</v>
      </c>
      <c r="P206">
        <f t="shared" si="27"/>
        <v>0</v>
      </c>
      <c r="Q206">
        <f t="shared" si="28"/>
        <v>1</v>
      </c>
      <c r="R206">
        <f t="shared" si="29"/>
        <v>0</v>
      </c>
      <c r="S206">
        <f t="shared" si="30"/>
        <v>0.36562431322881983</v>
      </c>
    </row>
    <row r="207" spans="1:19" x14ac:dyDescent="0.2">
      <c r="A207" t="s">
        <v>229</v>
      </c>
      <c r="B207">
        <v>1252.4562988</v>
      </c>
      <c r="C207">
        <v>1265.9200439000001</v>
      </c>
      <c r="D207">
        <v>1303.9611815999999</v>
      </c>
      <c r="E207">
        <v>1235.3089600000001</v>
      </c>
      <c r="F207">
        <v>1363.75</v>
      </c>
      <c r="G207">
        <v>1325.2800293</v>
      </c>
      <c r="H207">
        <v>1270.3599853999999</v>
      </c>
      <c r="I207">
        <v>1265.9200439000001</v>
      </c>
      <c r="J207">
        <v>1303.6625977000001</v>
      </c>
      <c r="L207" t="str">
        <f t="shared" si="24"/>
        <v>09JAN2021:14:00:00</v>
      </c>
      <c r="M207">
        <v>14</v>
      </c>
      <c r="N207">
        <f t="shared" si="25"/>
        <v>13.463745100000096</v>
      </c>
      <c r="O207">
        <f t="shared" si="26"/>
        <v>0</v>
      </c>
      <c r="P207">
        <f t="shared" si="27"/>
        <v>13.463745100000096</v>
      </c>
      <c r="Q207">
        <f t="shared" si="28"/>
        <v>0</v>
      </c>
      <c r="R207">
        <f t="shared" si="29"/>
        <v>1</v>
      </c>
      <c r="S207">
        <f t="shared" si="30"/>
        <v>1.0749872161527667</v>
      </c>
    </row>
    <row r="208" spans="1:19" x14ac:dyDescent="0.2">
      <c r="A208" t="s">
        <v>230</v>
      </c>
      <c r="B208">
        <v>1289.0239257999999</v>
      </c>
      <c r="C208">
        <v>1204.1700439000001</v>
      </c>
      <c r="D208">
        <v>1245.6961670000001</v>
      </c>
      <c r="E208">
        <v>1182.5906981999999</v>
      </c>
      <c r="F208">
        <v>1307.3199463000001</v>
      </c>
      <c r="G208">
        <v>1289.0899658000001</v>
      </c>
      <c r="H208">
        <v>1296.0100098</v>
      </c>
      <c r="I208">
        <v>1204.1700439000001</v>
      </c>
      <c r="J208">
        <v>1268.7232666</v>
      </c>
      <c r="L208" t="str">
        <f t="shared" si="24"/>
        <v>09JAN2021:15:00:00</v>
      </c>
      <c r="M208">
        <v>15</v>
      </c>
      <c r="N208">
        <f t="shared" si="25"/>
        <v>-84.853881899999806</v>
      </c>
      <c r="O208">
        <f t="shared" si="26"/>
        <v>-84.853881899999806</v>
      </c>
      <c r="P208">
        <f t="shared" si="27"/>
        <v>0</v>
      </c>
      <c r="Q208">
        <f t="shared" si="28"/>
        <v>1</v>
      </c>
      <c r="R208">
        <f t="shared" si="29"/>
        <v>0</v>
      </c>
      <c r="S208">
        <f t="shared" si="30"/>
        <v>6.582801156878249</v>
      </c>
    </row>
    <row r="209" spans="1:19" x14ac:dyDescent="0.2">
      <c r="A209" t="s">
        <v>231</v>
      </c>
      <c r="B209">
        <v>1264.8126221</v>
      </c>
      <c r="C209">
        <v>1205.5400391000001</v>
      </c>
      <c r="D209">
        <v>1222.5935059000001</v>
      </c>
      <c r="E209">
        <v>1217.4652100000001</v>
      </c>
      <c r="F209">
        <v>1338.8299560999999</v>
      </c>
      <c r="G209">
        <v>1306.1400146000001</v>
      </c>
      <c r="H209">
        <v>1288.7700195</v>
      </c>
      <c r="I209">
        <v>1205.5400391000001</v>
      </c>
      <c r="J209">
        <v>1274.3767089999999</v>
      </c>
      <c r="L209" t="str">
        <f t="shared" si="24"/>
        <v>09JAN2021:16:00:00</v>
      </c>
      <c r="M209">
        <v>16</v>
      </c>
      <c r="N209">
        <f t="shared" si="25"/>
        <v>-59.272582999999941</v>
      </c>
      <c r="O209">
        <f t="shared" si="26"/>
        <v>-59.272582999999941</v>
      </c>
      <c r="P209">
        <f t="shared" si="27"/>
        <v>0</v>
      </c>
      <c r="Q209">
        <f t="shared" si="28"/>
        <v>1</v>
      </c>
      <c r="R209">
        <f t="shared" si="29"/>
        <v>0</v>
      </c>
      <c r="S209">
        <f t="shared" si="30"/>
        <v>4.686273837273081</v>
      </c>
    </row>
    <row r="210" spans="1:19" x14ac:dyDescent="0.2">
      <c r="A210" t="s">
        <v>232</v>
      </c>
      <c r="B210">
        <v>1386.3770752</v>
      </c>
      <c r="C210">
        <v>1193.9699707</v>
      </c>
      <c r="D210">
        <v>1235.8132324000001</v>
      </c>
      <c r="E210">
        <v>1254.4018555</v>
      </c>
      <c r="F210">
        <v>1324.5999756000001</v>
      </c>
      <c r="G210">
        <v>1373.8399658000001</v>
      </c>
      <c r="H210">
        <v>1317.6500243999999</v>
      </c>
      <c r="I210">
        <v>1193.9699707</v>
      </c>
      <c r="J210">
        <v>1285.2617187999999</v>
      </c>
      <c r="L210" t="str">
        <f t="shared" si="24"/>
        <v>09JAN2021:17:00:00</v>
      </c>
      <c r="M210">
        <v>17</v>
      </c>
      <c r="N210">
        <f t="shared" si="25"/>
        <v>-192.40710450000006</v>
      </c>
      <c r="O210">
        <f t="shared" si="26"/>
        <v>-192.40710450000006</v>
      </c>
      <c r="P210">
        <f t="shared" si="27"/>
        <v>0</v>
      </c>
      <c r="Q210">
        <f t="shared" si="28"/>
        <v>1</v>
      </c>
      <c r="R210">
        <f t="shared" si="29"/>
        <v>0</v>
      </c>
      <c r="S210">
        <f t="shared" si="30"/>
        <v>13.8784107110429</v>
      </c>
    </row>
    <row r="211" spans="1:19" x14ac:dyDescent="0.2">
      <c r="A211" t="s">
        <v>233</v>
      </c>
      <c r="B211">
        <v>1450.1888428</v>
      </c>
      <c r="C211">
        <v>1261.3199463000001</v>
      </c>
      <c r="D211">
        <v>1296.1606445</v>
      </c>
      <c r="E211">
        <v>1330.1385498</v>
      </c>
      <c r="F211">
        <v>1351.0799560999999</v>
      </c>
      <c r="G211">
        <v>1356.8000488</v>
      </c>
      <c r="H211">
        <v>1384.7299805</v>
      </c>
      <c r="I211">
        <v>1261.3199463000001</v>
      </c>
      <c r="J211">
        <v>1330.9025879000001</v>
      </c>
      <c r="L211" t="str">
        <f t="shared" si="24"/>
        <v>09JAN2021:18:00:00</v>
      </c>
      <c r="M211">
        <v>18</v>
      </c>
      <c r="N211">
        <f t="shared" si="25"/>
        <v>-188.86889649999989</v>
      </c>
      <c r="O211">
        <f t="shared" si="26"/>
        <v>-188.86889649999989</v>
      </c>
      <c r="P211">
        <f t="shared" si="27"/>
        <v>0</v>
      </c>
      <c r="Q211">
        <f t="shared" si="28"/>
        <v>1</v>
      </c>
      <c r="R211">
        <f t="shared" si="29"/>
        <v>0</v>
      </c>
      <c r="S211">
        <f t="shared" si="30"/>
        <v>13.023744972091706</v>
      </c>
    </row>
    <row r="212" spans="1:19" x14ac:dyDescent="0.2">
      <c r="A212" t="s">
        <v>234</v>
      </c>
      <c r="B212">
        <v>1424.8977050999999</v>
      </c>
      <c r="C212">
        <v>1350.5699463000001</v>
      </c>
      <c r="D212">
        <v>1395.8496094</v>
      </c>
      <c r="E212">
        <v>1446.3955077999999</v>
      </c>
      <c r="F212">
        <v>1471.2800293</v>
      </c>
      <c r="G212">
        <v>1465.6600341999999</v>
      </c>
      <c r="H212">
        <v>1458.1800536999999</v>
      </c>
      <c r="I212">
        <v>1350.5699463000001</v>
      </c>
      <c r="J212">
        <v>1427.6961670000001</v>
      </c>
      <c r="L212" t="str">
        <f t="shared" si="24"/>
        <v>09JAN2021:19:00:00</v>
      </c>
      <c r="M212">
        <v>19</v>
      </c>
      <c r="N212">
        <f t="shared" si="25"/>
        <v>-74.327758799999856</v>
      </c>
      <c r="O212">
        <f t="shared" si="26"/>
        <v>-74.327758799999856</v>
      </c>
      <c r="P212">
        <f t="shared" si="27"/>
        <v>0</v>
      </c>
      <c r="Q212">
        <f t="shared" si="28"/>
        <v>1</v>
      </c>
      <c r="R212">
        <f t="shared" si="29"/>
        <v>0</v>
      </c>
      <c r="S212">
        <f t="shared" si="30"/>
        <v>5.216357534577087</v>
      </c>
    </row>
    <row r="213" spans="1:19" x14ac:dyDescent="0.2">
      <c r="A213" t="s">
        <v>235</v>
      </c>
      <c r="B213">
        <v>1393.7860106999999</v>
      </c>
      <c r="C213">
        <v>1407.0500488</v>
      </c>
      <c r="D213">
        <v>1410.8599853999999</v>
      </c>
      <c r="E213">
        <v>1455.7537841999999</v>
      </c>
      <c r="F213">
        <v>1526.0200195</v>
      </c>
      <c r="G213">
        <v>1520.0300293</v>
      </c>
      <c r="H213">
        <v>1488.2399902</v>
      </c>
      <c r="I213">
        <v>1407.0500488</v>
      </c>
      <c r="J213">
        <v>1471.6887207</v>
      </c>
      <c r="L213" t="str">
        <f t="shared" si="24"/>
        <v>09JAN2021:20:00:00</v>
      </c>
      <c r="M213">
        <v>20</v>
      </c>
      <c r="N213">
        <f t="shared" si="25"/>
        <v>13.264038100000107</v>
      </c>
      <c r="O213">
        <f t="shared" si="26"/>
        <v>0</v>
      </c>
      <c r="P213">
        <f t="shared" si="27"/>
        <v>13.264038100000107</v>
      </c>
      <c r="Q213">
        <f t="shared" si="28"/>
        <v>0</v>
      </c>
      <c r="R213">
        <f t="shared" si="29"/>
        <v>1</v>
      </c>
      <c r="S213">
        <f t="shared" si="30"/>
        <v>0.95165527549946649</v>
      </c>
    </row>
    <row r="214" spans="1:19" x14ac:dyDescent="0.2">
      <c r="A214" t="s">
        <v>236</v>
      </c>
      <c r="B214">
        <v>1480.2109375</v>
      </c>
      <c r="C214">
        <v>1429.8900146000001</v>
      </c>
      <c r="D214">
        <v>1410.7446289</v>
      </c>
      <c r="E214">
        <v>1442.4261475000001</v>
      </c>
      <c r="F214">
        <v>1509.7399902</v>
      </c>
      <c r="G214">
        <v>1523.7399902</v>
      </c>
      <c r="H214">
        <v>1480.2600098</v>
      </c>
      <c r="I214">
        <v>1429.8900146000001</v>
      </c>
      <c r="J214">
        <v>1471.7830810999999</v>
      </c>
      <c r="L214" t="str">
        <f t="shared" si="24"/>
        <v>09JAN2021:21:00:00</v>
      </c>
      <c r="M214">
        <v>21</v>
      </c>
      <c r="N214">
        <f t="shared" si="25"/>
        <v>-50.320922899999914</v>
      </c>
      <c r="O214">
        <f t="shared" si="26"/>
        <v>-50.320922899999914</v>
      </c>
      <c r="P214">
        <f t="shared" si="27"/>
        <v>0</v>
      </c>
      <c r="Q214">
        <f t="shared" si="28"/>
        <v>1</v>
      </c>
      <c r="R214">
        <f t="shared" si="29"/>
        <v>0</v>
      </c>
      <c r="S214">
        <f t="shared" si="30"/>
        <v>3.3995778321290722</v>
      </c>
    </row>
    <row r="215" spans="1:19" x14ac:dyDescent="0.2">
      <c r="A215" t="s">
        <v>237</v>
      </c>
      <c r="B215">
        <v>1473.9160156</v>
      </c>
      <c r="C215">
        <v>1476.1199951000001</v>
      </c>
      <c r="D215">
        <v>1406.2770995999999</v>
      </c>
      <c r="E215">
        <v>1420.7448730000001</v>
      </c>
      <c r="F215">
        <v>1581.8900146000001</v>
      </c>
      <c r="G215">
        <v>1542.6300048999999</v>
      </c>
      <c r="H215">
        <v>1469.1199951000001</v>
      </c>
      <c r="I215">
        <v>1476.1199951000001</v>
      </c>
      <c r="J215">
        <v>1500.395874</v>
      </c>
      <c r="L215" t="str">
        <f t="shared" si="24"/>
        <v>09JAN2021:22:00:00</v>
      </c>
      <c r="M215">
        <v>22</v>
      </c>
      <c r="N215">
        <f t="shared" si="25"/>
        <v>2.2039795000000595</v>
      </c>
      <c r="O215">
        <f t="shared" si="26"/>
        <v>0</v>
      </c>
      <c r="P215">
        <f t="shared" si="27"/>
        <v>2.2039795000000595</v>
      </c>
      <c r="Q215">
        <f t="shared" si="28"/>
        <v>0</v>
      </c>
      <c r="R215">
        <f t="shared" si="29"/>
        <v>1</v>
      </c>
      <c r="S215">
        <f t="shared" si="30"/>
        <v>0.14953223091906401</v>
      </c>
    </row>
    <row r="216" spans="1:19" x14ac:dyDescent="0.2">
      <c r="A216" t="s">
        <v>238</v>
      </c>
      <c r="B216">
        <v>1440.0146483999999</v>
      </c>
      <c r="C216">
        <v>1398.3599853999999</v>
      </c>
      <c r="D216">
        <v>1365.1862793</v>
      </c>
      <c r="E216">
        <v>1385.1166992000001</v>
      </c>
      <c r="F216">
        <v>1533.6400146000001</v>
      </c>
      <c r="G216">
        <v>1543.1800536999999</v>
      </c>
      <c r="H216">
        <v>1425.9799805</v>
      </c>
      <c r="I216">
        <v>1398.3599853999999</v>
      </c>
      <c r="J216">
        <v>1453.0407714999999</v>
      </c>
      <c r="L216" t="str">
        <f t="shared" si="24"/>
        <v>09JAN2021:23:00:00</v>
      </c>
      <c r="M216">
        <v>23</v>
      </c>
      <c r="N216">
        <f t="shared" si="25"/>
        <v>-41.654663000000028</v>
      </c>
      <c r="O216">
        <f t="shared" si="26"/>
        <v>-41.654663000000028</v>
      </c>
      <c r="P216">
        <f t="shared" si="27"/>
        <v>0</v>
      </c>
      <c r="Q216">
        <f t="shared" si="28"/>
        <v>1</v>
      </c>
      <c r="R216">
        <f t="shared" si="29"/>
        <v>0</v>
      </c>
      <c r="S216">
        <f t="shared" si="30"/>
        <v>2.8926555050174327</v>
      </c>
    </row>
    <row r="217" spans="1:19" x14ac:dyDescent="0.2">
      <c r="A217" t="s">
        <v>239</v>
      </c>
      <c r="B217">
        <v>1349.8964844</v>
      </c>
      <c r="C217">
        <v>1393.9200439000001</v>
      </c>
      <c r="D217">
        <v>1332.9731445</v>
      </c>
      <c r="E217">
        <v>1325.1018065999999</v>
      </c>
      <c r="F217">
        <v>1512.3100586</v>
      </c>
      <c r="G217">
        <v>1457.1099853999999</v>
      </c>
      <c r="H217">
        <v>1408.9799805</v>
      </c>
      <c r="I217">
        <v>1393.9200439000001</v>
      </c>
      <c r="J217">
        <v>1427.5628661999999</v>
      </c>
      <c r="L217" t="str">
        <f t="shared" si="24"/>
        <v>10JAN2021:00:00:00</v>
      </c>
      <c r="M217">
        <v>24</v>
      </c>
      <c r="N217">
        <f t="shared" si="25"/>
        <v>44.023559500000147</v>
      </c>
      <c r="O217">
        <f t="shared" si="26"/>
        <v>0</v>
      </c>
      <c r="P217">
        <f t="shared" si="27"/>
        <v>44.023559500000147</v>
      </c>
      <c r="Q217">
        <f t="shared" si="28"/>
        <v>0</v>
      </c>
      <c r="R217">
        <f t="shared" si="29"/>
        <v>1</v>
      </c>
      <c r="S217">
        <f t="shared" si="30"/>
        <v>3.2612544746027448</v>
      </c>
    </row>
    <row r="218" spans="1:19" x14ac:dyDescent="0.2">
      <c r="A218" t="s">
        <v>240</v>
      </c>
      <c r="B218">
        <v>1297.1220702999999</v>
      </c>
      <c r="C218">
        <v>1563.1700439000001</v>
      </c>
      <c r="D218">
        <v>1337.230957</v>
      </c>
      <c r="E218">
        <v>1397.0621338000001</v>
      </c>
      <c r="F218">
        <v>1618.8499756000001</v>
      </c>
      <c r="G218">
        <v>1466.9799805</v>
      </c>
      <c r="H218">
        <v>1453.3100586</v>
      </c>
      <c r="I218">
        <v>1563.1700439000001</v>
      </c>
      <c r="J218">
        <v>1509.3588867000001</v>
      </c>
      <c r="L218" t="str">
        <f t="shared" si="24"/>
        <v>10JAN2021:01:00:00</v>
      </c>
      <c r="M218">
        <v>1</v>
      </c>
      <c r="N218">
        <f t="shared" si="25"/>
        <v>266.0479736000002</v>
      </c>
      <c r="O218">
        <f t="shared" si="26"/>
        <v>0</v>
      </c>
      <c r="P218">
        <f t="shared" si="27"/>
        <v>266.0479736000002</v>
      </c>
      <c r="Q218">
        <f t="shared" si="28"/>
        <v>0</v>
      </c>
      <c r="R218">
        <f t="shared" si="29"/>
        <v>1</v>
      </c>
      <c r="S218">
        <f t="shared" si="30"/>
        <v>20.510635019760965</v>
      </c>
    </row>
    <row r="219" spans="1:19" x14ac:dyDescent="0.2">
      <c r="A219" t="s">
        <v>241</v>
      </c>
      <c r="B219">
        <v>1345.1014404</v>
      </c>
      <c r="C219">
        <v>1630.3399658000001</v>
      </c>
      <c r="D219">
        <v>1346.2924805</v>
      </c>
      <c r="E219">
        <v>1375.0557861</v>
      </c>
      <c r="F219">
        <v>1657.2099608999999</v>
      </c>
      <c r="G219">
        <v>1535.6500243999999</v>
      </c>
      <c r="H219">
        <v>1487.3299560999999</v>
      </c>
      <c r="I219">
        <v>1630.3399658000001</v>
      </c>
      <c r="J219">
        <v>1553.9627685999999</v>
      </c>
      <c r="L219" t="str">
        <f t="shared" si="24"/>
        <v>10JAN2021:02:00:00</v>
      </c>
      <c r="M219">
        <v>2</v>
      </c>
      <c r="N219">
        <f t="shared" si="25"/>
        <v>285.23852540000007</v>
      </c>
      <c r="O219">
        <f t="shared" si="26"/>
        <v>0</v>
      </c>
      <c r="P219">
        <f t="shared" si="27"/>
        <v>285.23852540000007</v>
      </c>
      <c r="Q219">
        <f t="shared" si="28"/>
        <v>0</v>
      </c>
      <c r="R219">
        <f t="shared" si="29"/>
        <v>1</v>
      </c>
      <c r="S219">
        <f t="shared" si="30"/>
        <v>21.205725964814757</v>
      </c>
    </row>
    <row r="220" spans="1:19" x14ac:dyDescent="0.2">
      <c r="A220" t="s">
        <v>242</v>
      </c>
      <c r="B220">
        <v>1379.0522461</v>
      </c>
      <c r="C220">
        <v>1628.5</v>
      </c>
      <c r="D220">
        <v>1356.6817627</v>
      </c>
      <c r="E220">
        <v>1356.0092772999999</v>
      </c>
      <c r="F220">
        <v>1699.7299805</v>
      </c>
      <c r="G220">
        <v>1564.6500243999999</v>
      </c>
      <c r="H220">
        <v>1448.75</v>
      </c>
      <c r="I220">
        <v>1628.5</v>
      </c>
      <c r="J220">
        <v>1559.4113769999999</v>
      </c>
      <c r="L220" t="str">
        <f t="shared" si="24"/>
        <v>10JAN2021:03:00:00</v>
      </c>
      <c r="M220">
        <v>3</v>
      </c>
      <c r="N220">
        <f t="shared" si="25"/>
        <v>249.44775389999995</v>
      </c>
      <c r="O220">
        <f t="shared" si="26"/>
        <v>0</v>
      </c>
      <c r="P220">
        <f t="shared" si="27"/>
        <v>249.44775389999995</v>
      </c>
      <c r="Q220">
        <f t="shared" si="28"/>
        <v>0</v>
      </c>
      <c r="R220">
        <f t="shared" si="29"/>
        <v>1</v>
      </c>
      <c r="S220">
        <f t="shared" si="30"/>
        <v>18.08834687775213</v>
      </c>
    </row>
    <row r="221" spans="1:19" x14ac:dyDescent="0.2">
      <c r="A221" t="s">
        <v>243</v>
      </c>
      <c r="B221">
        <v>1380.588501</v>
      </c>
      <c r="C221">
        <v>1627.9399414</v>
      </c>
      <c r="D221">
        <v>1357.0310059000001</v>
      </c>
      <c r="E221">
        <v>1354.9377440999999</v>
      </c>
      <c r="F221">
        <v>1677.2800293</v>
      </c>
      <c r="G221">
        <v>1478.8599853999999</v>
      </c>
      <c r="H221">
        <v>1459.2099608999999</v>
      </c>
      <c r="I221">
        <v>1627.9399414</v>
      </c>
      <c r="J221">
        <v>1545.5938721</v>
      </c>
      <c r="L221" t="str">
        <f t="shared" si="24"/>
        <v>10JAN2021:04:00:00</v>
      </c>
      <c r="M221">
        <v>4</v>
      </c>
      <c r="N221">
        <f t="shared" si="25"/>
        <v>247.3514404</v>
      </c>
      <c r="O221">
        <f t="shared" si="26"/>
        <v>0</v>
      </c>
      <c r="P221">
        <f t="shared" si="27"/>
        <v>247.3514404</v>
      </c>
      <c r="Q221">
        <f t="shared" si="28"/>
        <v>0</v>
      </c>
      <c r="R221">
        <f t="shared" si="29"/>
        <v>1</v>
      </c>
      <c r="S221">
        <f t="shared" si="30"/>
        <v>17.916376981326167</v>
      </c>
    </row>
    <row r="222" spans="1:19" x14ac:dyDescent="0.2">
      <c r="A222" t="s">
        <v>244</v>
      </c>
      <c r="B222">
        <v>1405.8283690999999</v>
      </c>
      <c r="C222">
        <v>1654.0100098</v>
      </c>
      <c r="D222">
        <v>1399.3645019999999</v>
      </c>
      <c r="E222">
        <v>1394.7452393000001</v>
      </c>
      <c r="F222">
        <v>1692.4899902</v>
      </c>
      <c r="G222">
        <v>1494.3299560999999</v>
      </c>
      <c r="H222">
        <v>1430.5100098</v>
      </c>
      <c r="I222">
        <v>1654.0100098</v>
      </c>
      <c r="J222">
        <v>1555.9643555</v>
      </c>
      <c r="L222" t="str">
        <f t="shared" si="24"/>
        <v>10JAN2021:05:00:00</v>
      </c>
      <c r="M222">
        <v>5</v>
      </c>
      <c r="N222">
        <f t="shared" si="25"/>
        <v>248.18164070000012</v>
      </c>
      <c r="O222">
        <f t="shared" si="26"/>
        <v>0</v>
      </c>
      <c r="P222">
        <f t="shared" si="27"/>
        <v>248.18164070000012</v>
      </c>
      <c r="Q222">
        <f t="shared" si="28"/>
        <v>0</v>
      </c>
      <c r="R222">
        <f t="shared" si="29"/>
        <v>1</v>
      </c>
      <c r="S222">
        <f t="shared" si="30"/>
        <v>17.653765292763584</v>
      </c>
    </row>
    <row r="223" spans="1:19" x14ac:dyDescent="0.2">
      <c r="A223" t="s">
        <v>245</v>
      </c>
      <c r="B223">
        <v>1441.7840576000001</v>
      </c>
      <c r="C223">
        <v>1764.0300293</v>
      </c>
      <c r="D223">
        <v>1455.8717041</v>
      </c>
      <c r="E223">
        <v>1462.1456298999999</v>
      </c>
      <c r="F223">
        <v>1746.7099608999999</v>
      </c>
      <c r="G223">
        <v>1567.6999512</v>
      </c>
      <c r="H223">
        <v>1494.8399658000001</v>
      </c>
      <c r="I223">
        <v>1764.0300293</v>
      </c>
      <c r="J223">
        <v>1629.3413086</v>
      </c>
      <c r="L223" t="str">
        <f t="shared" si="24"/>
        <v>10JAN2021:06:00:00</v>
      </c>
      <c r="M223">
        <v>6</v>
      </c>
      <c r="N223">
        <f t="shared" si="25"/>
        <v>322.24597169999993</v>
      </c>
      <c r="O223">
        <f t="shared" si="26"/>
        <v>0</v>
      </c>
      <c r="P223">
        <f t="shared" si="27"/>
        <v>322.24597169999993</v>
      </c>
      <c r="Q223">
        <f t="shared" si="28"/>
        <v>0</v>
      </c>
      <c r="R223">
        <f t="shared" si="29"/>
        <v>1</v>
      </c>
      <c r="S223">
        <f t="shared" si="30"/>
        <v>22.350501796809429</v>
      </c>
    </row>
    <row r="224" spans="1:19" x14ac:dyDescent="0.2">
      <c r="A224" t="s">
        <v>246</v>
      </c>
      <c r="B224">
        <v>1543.9133300999999</v>
      </c>
      <c r="C224">
        <v>1812.7600098</v>
      </c>
      <c r="D224">
        <v>1531.7397461</v>
      </c>
      <c r="E224">
        <v>1549.3221435999999</v>
      </c>
      <c r="F224">
        <v>1818.7800293</v>
      </c>
      <c r="G224">
        <v>1596.8399658000001</v>
      </c>
      <c r="H224">
        <v>1538.4799805</v>
      </c>
      <c r="I224">
        <v>1812.7600098</v>
      </c>
      <c r="J224">
        <v>1683.5773925999999</v>
      </c>
      <c r="L224" t="str">
        <f t="shared" si="24"/>
        <v>10JAN2021:07:00:00</v>
      </c>
      <c r="M224">
        <v>7</v>
      </c>
      <c r="N224">
        <f t="shared" si="25"/>
        <v>268.8466797000001</v>
      </c>
      <c r="O224">
        <f t="shared" si="26"/>
        <v>0</v>
      </c>
      <c r="P224">
        <f t="shared" si="27"/>
        <v>268.8466797000001</v>
      </c>
      <c r="Q224">
        <f t="shared" si="28"/>
        <v>0</v>
      </c>
      <c r="R224">
        <f t="shared" si="29"/>
        <v>1</v>
      </c>
      <c r="S224">
        <f t="shared" si="30"/>
        <v>17.41332718997813</v>
      </c>
    </row>
    <row r="225" spans="1:19" x14ac:dyDescent="0.2">
      <c r="A225" t="s">
        <v>247</v>
      </c>
      <c r="B225">
        <v>1582.34375</v>
      </c>
      <c r="C225">
        <v>1886.8499756000001</v>
      </c>
      <c r="D225">
        <v>1582.3129882999999</v>
      </c>
      <c r="E225">
        <v>1604.5112305</v>
      </c>
      <c r="F225">
        <v>1890.0600586</v>
      </c>
      <c r="G225">
        <v>1686.8699951000001</v>
      </c>
      <c r="H225">
        <v>1632.4300536999999</v>
      </c>
      <c r="I225">
        <v>1886.8499756000001</v>
      </c>
      <c r="J225">
        <v>1760.9829102000001</v>
      </c>
      <c r="L225" t="str">
        <f t="shared" si="24"/>
        <v>10JAN2021:08:00:00</v>
      </c>
      <c r="M225">
        <v>8</v>
      </c>
      <c r="N225">
        <f t="shared" si="25"/>
        <v>304.50622560000011</v>
      </c>
      <c r="O225">
        <f t="shared" si="26"/>
        <v>0</v>
      </c>
      <c r="P225">
        <f t="shared" si="27"/>
        <v>304.50622560000011</v>
      </c>
      <c r="Q225">
        <f t="shared" si="28"/>
        <v>0</v>
      </c>
      <c r="R225">
        <f t="shared" si="29"/>
        <v>1</v>
      </c>
      <c r="S225">
        <f t="shared" si="30"/>
        <v>19.243999642934735</v>
      </c>
    </row>
    <row r="226" spans="1:19" x14ac:dyDescent="0.2">
      <c r="A226" t="s">
        <v>248</v>
      </c>
      <c r="B226">
        <v>1598.1401367000001</v>
      </c>
      <c r="C226">
        <v>1891.3599853999999</v>
      </c>
      <c r="D226">
        <v>1602.7731934000001</v>
      </c>
      <c r="E226">
        <v>1607.3913574000001</v>
      </c>
      <c r="F226">
        <v>1959.4200439000001</v>
      </c>
      <c r="G226">
        <v>1725.4300536999999</v>
      </c>
      <c r="H226">
        <v>1683.5500488</v>
      </c>
      <c r="I226">
        <v>1891.3599853999999</v>
      </c>
      <c r="J226">
        <v>1799.6079102000001</v>
      </c>
      <c r="L226" t="str">
        <f t="shared" si="24"/>
        <v>10JAN2021:09:00:00</v>
      </c>
      <c r="M226">
        <v>9</v>
      </c>
      <c r="N226">
        <f t="shared" si="25"/>
        <v>293.21984869999983</v>
      </c>
      <c r="O226">
        <f t="shared" si="26"/>
        <v>0</v>
      </c>
      <c r="P226">
        <f t="shared" si="27"/>
        <v>293.21984869999983</v>
      </c>
      <c r="Q226">
        <f t="shared" si="28"/>
        <v>0</v>
      </c>
      <c r="R226">
        <f t="shared" si="29"/>
        <v>1</v>
      </c>
      <c r="S226">
        <f t="shared" si="30"/>
        <v>18.347568024007554</v>
      </c>
    </row>
    <row r="227" spans="1:19" x14ac:dyDescent="0.2">
      <c r="A227" t="s">
        <v>249</v>
      </c>
      <c r="B227">
        <v>1645.4616699000001</v>
      </c>
      <c r="C227">
        <v>1854.9799805</v>
      </c>
      <c r="D227">
        <v>1567.7540283000001</v>
      </c>
      <c r="E227">
        <v>1561.1632079999999</v>
      </c>
      <c r="F227">
        <v>1953.9899902</v>
      </c>
      <c r="G227">
        <v>1662.7399902</v>
      </c>
      <c r="H227">
        <v>1662.0899658000001</v>
      </c>
      <c r="I227">
        <v>1854.9799805</v>
      </c>
      <c r="J227">
        <v>1771.5766602000001</v>
      </c>
      <c r="L227" t="str">
        <f t="shared" si="24"/>
        <v>10JAN2021:10:00:00</v>
      </c>
      <c r="M227">
        <v>10</v>
      </c>
      <c r="N227">
        <f t="shared" si="25"/>
        <v>209.51831059999995</v>
      </c>
      <c r="O227">
        <f t="shared" si="26"/>
        <v>0</v>
      </c>
      <c r="P227">
        <f t="shared" si="27"/>
        <v>209.51831059999995</v>
      </c>
      <c r="Q227">
        <f t="shared" si="28"/>
        <v>0</v>
      </c>
      <c r="R227">
        <f t="shared" si="29"/>
        <v>1</v>
      </c>
      <c r="S227">
        <f t="shared" si="30"/>
        <v>12.733101866343263</v>
      </c>
    </row>
    <row r="228" spans="1:19" x14ac:dyDescent="0.2">
      <c r="A228" t="s">
        <v>250</v>
      </c>
      <c r="B228">
        <v>1673.1892089999999</v>
      </c>
      <c r="C228">
        <v>1739.8599853999999</v>
      </c>
      <c r="D228">
        <v>1542.75</v>
      </c>
      <c r="E228">
        <v>1514.4272461</v>
      </c>
      <c r="F228">
        <v>1791.8399658000001</v>
      </c>
      <c r="G228">
        <v>1593.8100586</v>
      </c>
      <c r="H228">
        <v>1615.1099853999999</v>
      </c>
      <c r="I228">
        <v>1739.8599853999999</v>
      </c>
      <c r="J228">
        <v>1678.7724608999999</v>
      </c>
      <c r="L228" t="str">
        <f t="shared" si="24"/>
        <v>10JAN2021:11:00:00</v>
      </c>
      <c r="M228">
        <v>11</v>
      </c>
      <c r="N228">
        <f t="shared" si="25"/>
        <v>66.670776400000022</v>
      </c>
      <c r="O228">
        <f t="shared" si="26"/>
        <v>0</v>
      </c>
      <c r="P228">
        <f t="shared" si="27"/>
        <v>66.670776400000022</v>
      </c>
      <c r="Q228">
        <f t="shared" si="28"/>
        <v>0</v>
      </c>
      <c r="R228">
        <f t="shared" si="29"/>
        <v>1</v>
      </c>
      <c r="S228">
        <f t="shared" si="30"/>
        <v>3.9846525450547552</v>
      </c>
    </row>
    <row r="229" spans="1:19" x14ac:dyDescent="0.2">
      <c r="A229" t="s">
        <v>251</v>
      </c>
      <c r="B229">
        <v>1656.2556152</v>
      </c>
      <c r="C229">
        <v>1592.4899902</v>
      </c>
      <c r="D229">
        <v>1542.9049072</v>
      </c>
      <c r="E229">
        <v>1500.4294434000001</v>
      </c>
      <c r="F229">
        <v>1720.3100586</v>
      </c>
      <c r="G229">
        <v>1503.4300536999999</v>
      </c>
      <c r="H229">
        <v>1579.5899658000001</v>
      </c>
      <c r="I229">
        <v>1592.4899902</v>
      </c>
      <c r="J229">
        <v>1603.8894043</v>
      </c>
      <c r="L229" t="str">
        <f t="shared" si="24"/>
        <v>10JAN2021:12:00:00</v>
      </c>
      <c r="M229">
        <v>12</v>
      </c>
      <c r="N229">
        <f t="shared" si="25"/>
        <v>-63.765625</v>
      </c>
      <c r="O229">
        <f t="shared" si="26"/>
        <v>-63.765625</v>
      </c>
      <c r="P229">
        <f t="shared" si="27"/>
        <v>0</v>
      </c>
      <c r="Q229">
        <f t="shared" si="28"/>
        <v>1</v>
      </c>
      <c r="R229">
        <f t="shared" si="29"/>
        <v>0</v>
      </c>
      <c r="S229">
        <f t="shared" si="30"/>
        <v>3.849986947352932</v>
      </c>
    </row>
    <row r="230" spans="1:19" x14ac:dyDescent="0.2">
      <c r="A230" t="s">
        <v>252</v>
      </c>
      <c r="B230">
        <v>1629.3572998</v>
      </c>
      <c r="C230">
        <v>1535.0100098</v>
      </c>
      <c r="D230">
        <v>1553.6265868999999</v>
      </c>
      <c r="E230">
        <v>1533.8718262</v>
      </c>
      <c r="F230">
        <v>1624.9599608999999</v>
      </c>
      <c r="G230">
        <v>1486.5899658000001</v>
      </c>
      <c r="H230">
        <v>1566.4399414</v>
      </c>
      <c r="I230">
        <v>1535.0100098</v>
      </c>
      <c r="J230">
        <v>1561.6293945</v>
      </c>
      <c r="L230" t="str">
        <f t="shared" si="24"/>
        <v>10JAN2021:13:00:00</v>
      </c>
      <c r="M230">
        <v>13</v>
      </c>
      <c r="N230">
        <f t="shared" si="25"/>
        <v>-94.34728999999993</v>
      </c>
      <c r="O230">
        <f t="shared" si="26"/>
        <v>-94.34728999999993</v>
      </c>
      <c r="P230">
        <f t="shared" si="27"/>
        <v>0</v>
      </c>
      <c r="Q230">
        <f t="shared" si="28"/>
        <v>1</v>
      </c>
      <c r="R230">
        <f t="shared" si="29"/>
        <v>0</v>
      </c>
      <c r="S230">
        <f t="shared" si="30"/>
        <v>5.790460447906721</v>
      </c>
    </row>
    <row r="231" spans="1:19" x14ac:dyDescent="0.2">
      <c r="A231" t="s">
        <v>253</v>
      </c>
      <c r="B231">
        <v>1600.1743164</v>
      </c>
      <c r="C231">
        <v>1504.7900391000001</v>
      </c>
      <c r="D231">
        <v>1537.3570557</v>
      </c>
      <c r="E231">
        <v>1540.0415039</v>
      </c>
      <c r="F231">
        <v>1597.9000243999999</v>
      </c>
      <c r="G231">
        <v>1527.9200439000001</v>
      </c>
      <c r="H231">
        <v>1455.8199463000001</v>
      </c>
      <c r="I231">
        <v>1504.7900391000001</v>
      </c>
      <c r="J231">
        <v>1522.7871094</v>
      </c>
      <c r="L231" t="str">
        <f t="shared" si="24"/>
        <v>10JAN2021:14:00:00</v>
      </c>
      <c r="M231">
        <v>14</v>
      </c>
      <c r="N231">
        <f t="shared" si="25"/>
        <v>-95.384277299999894</v>
      </c>
      <c r="O231">
        <f t="shared" si="26"/>
        <v>-95.384277299999894</v>
      </c>
      <c r="P231">
        <f t="shared" si="27"/>
        <v>0</v>
      </c>
      <c r="Q231">
        <f t="shared" si="28"/>
        <v>1</v>
      </c>
      <c r="R231">
        <f t="shared" si="29"/>
        <v>0</v>
      </c>
      <c r="S231">
        <f t="shared" si="30"/>
        <v>5.9608679081033591</v>
      </c>
    </row>
    <row r="232" spans="1:19" x14ac:dyDescent="0.2">
      <c r="A232" t="s">
        <v>254</v>
      </c>
      <c r="B232">
        <v>1597.3216553</v>
      </c>
      <c r="C232">
        <v>1491.1800536999999</v>
      </c>
      <c r="D232">
        <v>1511.9287108999999</v>
      </c>
      <c r="E232">
        <v>1556.4099120999999</v>
      </c>
      <c r="F232">
        <v>1519.1600341999999</v>
      </c>
      <c r="G232">
        <v>1508.5100098</v>
      </c>
      <c r="H232">
        <v>1469.9599608999999</v>
      </c>
      <c r="I232">
        <v>1491.1800536999999</v>
      </c>
      <c r="J232">
        <v>1497.6298827999999</v>
      </c>
      <c r="L232" t="str">
        <f t="shared" si="24"/>
        <v>10JAN2021:15:00:00</v>
      </c>
      <c r="M232">
        <v>15</v>
      </c>
      <c r="N232">
        <f t="shared" si="25"/>
        <v>-106.14160160000006</v>
      </c>
      <c r="O232">
        <f t="shared" si="26"/>
        <v>-106.14160160000006</v>
      </c>
      <c r="P232">
        <f t="shared" si="27"/>
        <v>0</v>
      </c>
      <c r="Q232">
        <f t="shared" si="28"/>
        <v>1</v>
      </c>
      <c r="R232">
        <f t="shared" si="29"/>
        <v>0</v>
      </c>
      <c r="S232">
        <f t="shared" si="30"/>
        <v>6.6449735560659597</v>
      </c>
    </row>
    <row r="233" spans="1:19" x14ac:dyDescent="0.2">
      <c r="A233" t="s">
        <v>255</v>
      </c>
      <c r="B233">
        <v>1591.6583252</v>
      </c>
      <c r="C233">
        <v>1432.7800293</v>
      </c>
      <c r="D233">
        <v>1508.1564940999999</v>
      </c>
      <c r="E233">
        <v>1568.7149658000001</v>
      </c>
      <c r="F233">
        <v>1523.4399414</v>
      </c>
      <c r="G233">
        <v>1534.5699463000001</v>
      </c>
      <c r="H233">
        <v>1476.7099608999999</v>
      </c>
      <c r="I233">
        <v>1432.7800293</v>
      </c>
      <c r="J233">
        <v>1488.5732422000001</v>
      </c>
      <c r="L233" t="str">
        <f t="shared" si="24"/>
        <v>10JAN2021:16:00:00</v>
      </c>
      <c r="M233">
        <v>16</v>
      </c>
      <c r="N233">
        <f t="shared" si="25"/>
        <v>-158.87829590000001</v>
      </c>
      <c r="O233">
        <f t="shared" si="26"/>
        <v>-158.87829590000001</v>
      </c>
      <c r="P233">
        <f t="shared" si="27"/>
        <v>0</v>
      </c>
      <c r="Q233">
        <f t="shared" si="28"/>
        <v>1</v>
      </c>
      <c r="R233">
        <f t="shared" si="29"/>
        <v>0</v>
      </c>
      <c r="S233">
        <f t="shared" si="30"/>
        <v>9.9819347773672558</v>
      </c>
    </row>
    <row r="234" spans="1:19" x14ac:dyDescent="0.2">
      <c r="A234" t="s">
        <v>256</v>
      </c>
      <c r="B234">
        <v>1640.2478027</v>
      </c>
      <c r="C234">
        <v>1384.7600098</v>
      </c>
      <c r="D234">
        <v>1514.9051514</v>
      </c>
      <c r="E234">
        <v>1604.5140381000001</v>
      </c>
      <c r="F234">
        <v>1503.9300536999999</v>
      </c>
      <c r="G234">
        <v>1565.7399902</v>
      </c>
      <c r="H234">
        <v>1554.1999512</v>
      </c>
      <c r="I234">
        <v>1384.7600098</v>
      </c>
      <c r="J234">
        <v>1495.8029785000001</v>
      </c>
      <c r="L234" t="str">
        <f t="shared" si="24"/>
        <v>10JAN2021:17:00:00</v>
      </c>
      <c r="M234">
        <v>17</v>
      </c>
      <c r="N234">
        <f t="shared" si="25"/>
        <v>-255.48779289999993</v>
      </c>
      <c r="O234">
        <f t="shared" si="26"/>
        <v>-255.48779289999993</v>
      </c>
      <c r="P234">
        <f t="shared" si="27"/>
        <v>0</v>
      </c>
      <c r="Q234">
        <f t="shared" si="28"/>
        <v>1</v>
      </c>
      <c r="R234">
        <f t="shared" si="29"/>
        <v>0</v>
      </c>
      <c r="S234">
        <f t="shared" si="30"/>
        <v>15.576170410315035</v>
      </c>
    </row>
    <row r="235" spans="1:19" x14ac:dyDescent="0.2">
      <c r="A235" t="s">
        <v>257</v>
      </c>
      <c r="B235">
        <v>1702.5097656</v>
      </c>
      <c r="C235">
        <v>1451.8000488</v>
      </c>
      <c r="D235">
        <v>1572.9768065999999</v>
      </c>
      <c r="E235">
        <v>1703.9654541</v>
      </c>
      <c r="F235">
        <v>1556.4100341999999</v>
      </c>
      <c r="G235">
        <v>1613.5899658000001</v>
      </c>
      <c r="H235">
        <v>1592.0799560999999</v>
      </c>
      <c r="I235">
        <v>1451.8000488</v>
      </c>
      <c r="J235">
        <v>1548.3933105000001</v>
      </c>
      <c r="L235" t="str">
        <f t="shared" si="24"/>
        <v>10JAN2021:18:00:00</v>
      </c>
      <c r="M235">
        <v>18</v>
      </c>
      <c r="N235">
        <f t="shared" si="25"/>
        <v>-250.70971680000002</v>
      </c>
      <c r="O235">
        <f t="shared" si="26"/>
        <v>-250.70971680000002</v>
      </c>
      <c r="P235">
        <f t="shared" si="27"/>
        <v>0</v>
      </c>
      <c r="Q235">
        <f t="shared" si="28"/>
        <v>1</v>
      </c>
      <c r="R235">
        <f t="shared" si="29"/>
        <v>0</v>
      </c>
      <c r="S235">
        <f t="shared" si="30"/>
        <v>14.725890086841567</v>
      </c>
    </row>
    <row r="236" spans="1:19" x14ac:dyDescent="0.2">
      <c r="A236" t="s">
        <v>258</v>
      </c>
      <c r="B236">
        <v>1768.4909668</v>
      </c>
      <c r="C236">
        <v>1567.0699463000001</v>
      </c>
      <c r="D236">
        <v>1675.1472168</v>
      </c>
      <c r="E236">
        <v>1845.6805420000001</v>
      </c>
      <c r="F236">
        <v>1705.0300293</v>
      </c>
      <c r="G236">
        <v>1668.5899658000001</v>
      </c>
      <c r="H236">
        <v>1703.6400146000001</v>
      </c>
      <c r="I236">
        <v>1567.0699463000001</v>
      </c>
      <c r="J236">
        <v>1661.9020995999999</v>
      </c>
      <c r="L236" t="str">
        <f t="shared" si="24"/>
        <v>10JAN2021:19:00:00</v>
      </c>
      <c r="M236">
        <v>19</v>
      </c>
      <c r="N236">
        <f t="shared" si="25"/>
        <v>-201.42102049999994</v>
      </c>
      <c r="O236">
        <f t="shared" si="26"/>
        <v>-201.42102049999994</v>
      </c>
      <c r="P236">
        <f t="shared" si="27"/>
        <v>0</v>
      </c>
      <c r="Q236">
        <f t="shared" si="28"/>
        <v>1</v>
      </c>
      <c r="R236">
        <f t="shared" si="29"/>
        <v>0</v>
      </c>
      <c r="S236">
        <f t="shared" si="30"/>
        <v>11.389428856651818</v>
      </c>
    </row>
    <row r="237" spans="1:19" x14ac:dyDescent="0.2">
      <c r="A237" t="s">
        <v>259</v>
      </c>
      <c r="B237">
        <v>1808.2578125</v>
      </c>
      <c r="C237">
        <v>1643.3000488</v>
      </c>
      <c r="D237">
        <v>1708.3389893000001</v>
      </c>
      <c r="E237">
        <v>1875.5445557</v>
      </c>
      <c r="F237">
        <v>1740.2199707</v>
      </c>
      <c r="G237">
        <v>1678.7900391000001</v>
      </c>
      <c r="H237">
        <v>1759.4699707</v>
      </c>
      <c r="I237">
        <v>1643.3000488</v>
      </c>
      <c r="J237">
        <v>1709.1386719</v>
      </c>
      <c r="L237" t="str">
        <f t="shared" si="24"/>
        <v>10JAN2021:20:00:00</v>
      </c>
      <c r="M237">
        <v>20</v>
      </c>
      <c r="N237">
        <f t="shared" si="25"/>
        <v>-164.95776369999999</v>
      </c>
      <c r="O237">
        <f t="shared" si="26"/>
        <v>-164.95776369999999</v>
      </c>
      <c r="P237">
        <f t="shared" si="27"/>
        <v>0</v>
      </c>
      <c r="Q237">
        <f t="shared" si="28"/>
        <v>1</v>
      </c>
      <c r="R237">
        <f t="shared" si="29"/>
        <v>0</v>
      </c>
      <c r="S237">
        <f t="shared" si="30"/>
        <v>9.1224692939077237</v>
      </c>
    </row>
    <row r="238" spans="1:19" x14ac:dyDescent="0.2">
      <c r="A238" t="s">
        <v>260</v>
      </c>
      <c r="B238">
        <v>1806.5336914</v>
      </c>
      <c r="C238">
        <v>1683.9699707</v>
      </c>
      <c r="D238">
        <v>1704.7390137</v>
      </c>
      <c r="E238">
        <v>1843.4439697</v>
      </c>
      <c r="F238">
        <v>1704.8000488</v>
      </c>
      <c r="G238">
        <v>1681.8199463000001</v>
      </c>
      <c r="H238">
        <v>1737.3100586</v>
      </c>
      <c r="I238">
        <v>1683.9699707</v>
      </c>
      <c r="J238">
        <v>1704.8398437999999</v>
      </c>
      <c r="L238" t="str">
        <f t="shared" si="24"/>
        <v>10JAN2021:21:00:00</v>
      </c>
      <c r="M238">
        <v>21</v>
      </c>
      <c r="N238">
        <f t="shared" si="25"/>
        <v>-122.56372069999998</v>
      </c>
      <c r="O238">
        <f t="shared" si="26"/>
        <v>-122.56372069999998</v>
      </c>
      <c r="P238">
        <f t="shared" si="27"/>
        <v>0</v>
      </c>
      <c r="Q238">
        <f t="shared" si="28"/>
        <v>1</v>
      </c>
      <c r="R238">
        <f t="shared" si="29"/>
        <v>0</v>
      </c>
      <c r="S238">
        <f t="shared" si="30"/>
        <v>6.7844691346452226</v>
      </c>
    </row>
    <row r="239" spans="1:19" x14ac:dyDescent="0.2">
      <c r="A239" t="s">
        <v>261</v>
      </c>
      <c r="B239">
        <v>1754.1394043</v>
      </c>
      <c r="C239">
        <v>1719.0500488</v>
      </c>
      <c r="D239">
        <v>1676.2736815999999</v>
      </c>
      <c r="E239">
        <v>1788.2578125</v>
      </c>
      <c r="F239">
        <v>1753.9399414</v>
      </c>
      <c r="G239">
        <v>1726.0699463000001</v>
      </c>
      <c r="H239">
        <v>1716.6400146000001</v>
      </c>
      <c r="I239">
        <v>1719.0500488</v>
      </c>
      <c r="J239">
        <v>1722.7004394999999</v>
      </c>
      <c r="L239" t="str">
        <f t="shared" si="24"/>
        <v>10JAN2021:22:00:00</v>
      </c>
      <c r="M239">
        <v>22</v>
      </c>
      <c r="N239">
        <f t="shared" si="25"/>
        <v>-35.089355500000011</v>
      </c>
      <c r="O239">
        <f t="shared" si="26"/>
        <v>-35.089355500000011</v>
      </c>
      <c r="P239">
        <f t="shared" si="27"/>
        <v>0</v>
      </c>
      <c r="Q239">
        <f t="shared" si="28"/>
        <v>1</v>
      </c>
      <c r="R239">
        <f t="shared" si="29"/>
        <v>0</v>
      </c>
      <c r="S239">
        <f t="shared" si="30"/>
        <v>2.0003743952153354</v>
      </c>
    </row>
    <row r="240" spans="1:19" x14ac:dyDescent="0.2">
      <c r="A240" t="s">
        <v>262</v>
      </c>
      <c r="B240">
        <v>1689.3793945</v>
      </c>
      <c r="C240">
        <v>1651.6800536999999</v>
      </c>
      <c r="D240">
        <v>1631.0426024999999</v>
      </c>
      <c r="E240">
        <v>1712.5865478999999</v>
      </c>
      <c r="F240">
        <v>1735.9300536999999</v>
      </c>
      <c r="G240">
        <v>1654.4499512</v>
      </c>
      <c r="H240">
        <v>1701.0100098</v>
      </c>
      <c r="I240">
        <v>1651.6800536999999</v>
      </c>
      <c r="J240">
        <v>1682.8416748</v>
      </c>
      <c r="L240" t="str">
        <f t="shared" si="24"/>
        <v>10JAN2021:23:00:00</v>
      </c>
      <c r="M240">
        <v>23</v>
      </c>
      <c r="N240">
        <f t="shared" si="25"/>
        <v>-37.699340800000073</v>
      </c>
      <c r="O240">
        <f t="shared" si="26"/>
        <v>-37.699340800000073</v>
      </c>
      <c r="P240">
        <f t="shared" si="27"/>
        <v>0</v>
      </c>
      <c r="Q240">
        <f t="shared" si="28"/>
        <v>1</v>
      </c>
      <c r="R240">
        <f t="shared" si="29"/>
        <v>0</v>
      </c>
      <c r="S240">
        <f t="shared" si="30"/>
        <v>2.2315496994183373</v>
      </c>
    </row>
    <row r="241" spans="1:19" x14ac:dyDescent="0.2">
      <c r="A241" t="s">
        <v>263</v>
      </c>
      <c r="B241">
        <v>1668.8060303</v>
      </c>
      <c r="C241">
        <v>1594.4100341999999</v>
      </c>
      <c r="D241">
        <v>1573.7727050999999</v>
      </c>
      <c r="E241">
        <v>1625.6982422000001</v>
      </c>
      <c r="F241">
        <v>1697.1099853999999</v>
      </c>
      <c r="G241">
        <v>1610.25</v>
      </c>
      <c r="H241">
        <v>1664.7099608999999</v>
      </c>
      <c r="I241">
        <v>1594.4100341999999</v>
      </c>
      <c r="J241">
        <v>1637.0603027</v>
      </c>
      <c r="L241" t="str">
        <f t="shared" si="24"/>
        <v>11JAN2021:00:00:00</v>
      </c>
      <c r="M241">
        <v>24</v>
      </c>
      <c r="N241">
        <f t="shared" si="25"/>
        <v>-74.395996100000048</v>
      </c>
      <c r="O241">
        <f t="shared" si="26"/>
        <v>-74.395996100000048</v>
      </c>
      <c r="P241">
        <f t="shared" si="27"/>
        <v>0</v>
      </c>
      <c r="Q241">
        <f t="shared" si="28"/>
        <v>1</v>
      </c>
      <c r="R241">
        <f t="shared" si="29"/>
        <v>0</v>
      </c>
      <c r="S241">
        <f t="shared" si="30"/>
        <v>4.4580373482127182</v>
      </c>
    </row>
    <row r="242" spans="1:19" x14ac:dyDescent="0.2">
      <c r="A242" t="s">
        <v>264</v>
      </c>
      <c r="B242">
        <v>1611.0925293</v>
      </c>
      <c r="C242">
        <v>1636.3000488</v>
      </c>
      <c r="D242">
        <v>1538.5247803</v>
      </c>
      <c r="E242">
        <v>1590.8288574000001</v>
      </c>
      <c r="F242">
        <v>1569.6800536999999</v>
      </c>
      <c r="G242">
        <v>1623.9499512</v>
      </c>
      <c r="H242">
        <v>1636.3000488</v>
      </c>
      <c r="I242">
        <v>1620.9799805</v>
      </c>
      <c r="J242">
        <v>1602.0494385</v>
      </c>
      <c r="L242" t="str">
        <f t="shared" si="24"/>
        <v>11JAN2021:01:00:00</v>
      </c>
      <c r="M242">
        <v>1</v>
      </c>
      <c r="N242">
        <f t="shared" si="25"/>
        <v>25.207519499999989</v>
      </c>
      <c r="O242">
        <f t="shared" si="26"/>
        <v>0</v>
      </c>
      <c r="P242">
        <f t="shared" si="27"/>
        <v>25.207519499999989</v>
      </c>
      <c r="Q242">
        <f t="shared" si="28"/>
        <v>0</v>
      </c>
      <c r="R242">
        <f t="shared" si="29"/>
        <v>1</v>
      </c>
      <c r="S242">
        <f t="shared" si="30"/>
        <v>1.5646227042559961</v>
      </c>
    </row>
    <row r="243" spans="1:19" x14ac:dyDescent="0.2">
      <c r="A243" t="s">
        <v>265</v>
      </c>
      <c r="B243">
        <v>1596.4482422000001</v>
      </c>
      <c r="C243">
        <v>1672.0799560999999</v>
      </c>
      <c r="D243">
        <v>1549.3023682</v>
      </c>
      <c r="E243">
        <v>1576.9675293</v>
      </c>
      <c r="F243">
        <v>1565.9300536999999</v>
      </c>
      <c r="G243">
        <v>1690.7399902</v>
      </c>
      <c r="H243">
        <v>1672.0799560999999</v>
      </c>
      <c r="I243">
        <v>1718.9799805</v>
      </c>
      <c r="J243">
        <v>1644.2528076000001</v>
      </c>
      <c r="L243" t="str">
        <f t="shared" si="24"/>
        <v>11JAN2021:02:00:00</v>
      </c>
      <c r="M243">
        <v>2</v>
      </c>
      <c r="N243">
        <f t="shared" si="25"/>
        <v>75.631713899999795</v>
      </c>
      <c r="O243">
        <f t="shared" si="26"/>
        <v>0</v>
      </c>
      <c r="P243">
        <f t="shared" si="27"/>
        <v>75.631713899999795</v>
      </c>
      <c r="Q243">
        <f t="shared" si="28"/>
        <v>0</v>
      </c>
      <c r="R243">
        <f t="shared" si="29"/>
        <v>1</v>
      </c>
      <c r="S243">
        <f t="shared" si="30"/>
        <v>4.7374986486110462</v>
      </c>
    </row>
    <row r="244" spans="1:19" x14ac:dyDescent="0.2">
      <c r="A244" t="s">
        <v>266</v>
      </c>
      <c r="B244">
        <v>1579.0644531</v>
      </c>
      <c r="C244">
        <v>1673.6899414</v>
      </c>
      <c r="D244">
        <v>1547.6075439000001</v>
      </c>
      <c r="E244">
        <v>1562.0640868999999</v>
      </c>
      <c r="F244">
        <v>1561.6300048999999</v>
      </c>
      <c r="G244">
        <v>1652.9699707</v>
      </c>
      <c r="H244">
        <v>1673.6899414</v>
      </c>
      <c r="I244">
        <v>1668.5799560999999</v>
      </c>
      <c r="J244">
        <v>1626.0472411999999</v>
      </c>
      <c r="L244" t="str">
        <f t="shared" si="24"/>
        <v>11JAN2021:03:00:00</v>
      </c>
      <c r="M244">
        <v>3</v>
      </c>
      <c r="N244">
        <f t="shared" si="25"/>
        <v>94.625488299999915</v>
      </c>
      <c r="O244">
        <f t="shared" si="26"/>
        <v>0</v>
      </c>
      <c r="P244">
        <f t="shared" si="27"/>
        <v>94.625488299999915</v>
      </c>
      <c r="Q244">
        <f t="shared" si="28"/>
        <v>0</v>
      </c>
      <c r="R244">
        <f t="shared" si="29"/>
        <v>1</v>
      </c>
      <c r="S244">
        <f t="shared" si="30"/>
        <v>5.9925032264662992</v>
      </c>
    </row>
    <row r="245" spans="1:19" x14ac:dyDescent="0.2">
      <c r="A245" t="s">
        <v>267</v>
      </c>
      <c r="B245">
        <v>1587.2429199000001</v>
      </c>
      <c r="C245">
        <v>1650.0600586</v>
      </c>
      <c r="D245">
        <v>1539.1931152</v>
      </c>
      <c r="E245">
        <v>1568.6713867000001</v>
      </c>
      <c r="F245">
        <v>1564.8299560999999</v>
      </c>
      <c r="G245">
        <v>1644.9100341999999</v>
      </c>
      <c r="H245">
        <v>1650.0600586</v>
      </c>
      <c r="I245">
        <v>1610.8399658000001</v>
      </c>
      <c r="J245">
        <v>1604.4453125</v>
      </c>
      <c r="L245" t="str">
        <f t="shared" si="24"/>
        <v>11JAN2021:04:00:00</v>
      </c>
      <c r="M245">
        <v>4</v>
      </c>
      <c r="N245">
        <f t="shared" si="25"/>
        <v>62.817138699999987</v>
      </c>
      <c r="O245">
        <f t="shared" si="26"/>
        <v>0</v>
      </c>
      <c r="P245">
        <f t="shared" si="27"/>
        <v>62.817138699999987</v>
      </c>
      <c r="Q245">
        <f t="shared" si="28"/>
        <v>0</v>
      </c>
      <c r="R245">
        <f t="shared" si="29"/>
        <v>1</v>
      </c>
      <c r="S245">
        <f t="shared" si="30"/>
        <v>3.9576260137898491</v>
      </c>
    </row>
    <row r="246" spans="1:19" x14ac:dyDescent="0.2">
      <c r="A246" t="s">
        <v>268</v>
      </c>
      <c r="B246">
        <v>1615.1798096</v>
      </c>
      <c r="C246">
        <v>1703.7700195</v>
      </c>
      <c r="D246">
        <v>1582.8659668</v>
      </c>
      <c r="E246">
        <v>1614.8411865</v>
      </c>
      <c r="F246">
        <v>1609.5600586</v>
      </c>
      <c r="G246">
        <v>1700.0300293</v>
      </c>
      <c r="H246">
        <v>1703.7700195</v>
      </c>
      <c r="I246">
        <v>1710.6099853999999</v>
      </c>
      <c r="J246">
        <v>1666.3470459</v>
      </c>
      <c r="L246" t="str">
        <f t="shared" si="24"/>
        <v>11JAN2021:05:00:00</v>
      </c>
      <c r="M246">
        <v>5</v>
      </c>
      <c r="N246">
        <f t="shared" si="25"/>
        <v>88.590209899999991</v>
      </c>
      <c r="O246">
        <f t="shared" si="26"/>
        <v>0</v>
      </c>
      <c r="P246">
        <f t="shared" si="27"/>
        <v>88.590209899999991</v>
      </c>
      <c r="Q246">
        <f t="shared" si="28"/>
        <v>0</v>
      </c>
      <c r="R246">
        <f t="shared" si="29"/>
        <v>1</v>
      </c>
      <c r="S246">
        <f t="shared" si="30"/>
        <v>5.4848512452579126</v>
      </c>
    </row>
    <row r="247" spans="1:19" x14ac:dyDescent="0.2">
      <c r="A247" t="s">
        <v>269</v>
      </c>
      <c r="B247">
        <v>1634.4072266000001</v>
      </c>
      <c r="C247">
        <v>1772.5400391000001</v>
      </c>
      <c r="D247">
        <v>1653.2125243999999</v>
      </c>
      <c r="E247">
        <v>1688.8730469</v>
      </c>
      <c r="F247">
        <v>1696.8100586</v>
      </c>
      <c r="G247">
        <v>1779.5799560999999</v>
      </c>
      <c r="H247">
        <v>1772.5400391000001</v>
      </c>
      <c r="I247">
        <v>1790.2299805</v>
      </c>
      <c r="J247">
        <v>1743.9940185999999</v>
      </c>
      <c r="L247" t="str">
        <f t="shared" si="24"/>
        <v>11JAN2021:06:00:00</v>
      </c>
      <c r="M247">
        <v>6</v>
      </c>
      <c r="N247">
        <f t="shared" si="25"/>
        <v>138.1328125</v>
      </c>
      <c r="O247">
        <f t="shared" si="26"/>
        <v>0</v>
      </c>
      <c r="P247">
        <f t="shared" si="27"/>
        <v>138.1328125</v>
      </c>
      <c r="Q247">
        <f t="shared" si="28"/>
        <v>0</v>
      </c>
      <c r="R247">
        <f t="shared" si="29"/>
        <v>1</v>
      </c>
      <c r="S247">
        <f t="shared" si="30"/>
        <v>8.4515541935869223</v>
      </c>
    </row>
    <row r="248" spans="1:19" x14ac:dyDescent="0.2">
      <c r="A248" t="s">
        <v>270</v>
      </c>
      <c r="B248">
        <v>1730.1821289</v>
      </c>
      <c r="C248">
        <v>1938.9799805</v>
      </c>
      <c r="D248">
        <v>1754.4307861</v>
      </c>
      <c r="E248">
        <v>1800.9134521000001</v>
      </c>
      <c r="F248">
        <v>1772.5500488</v>
      </c>
      <c r="G248">
        <v>1843.9399414</v>
      </c>
      <c r="H248">
        <v>1938.9799805</v>
      </c>
      <c r="I248">
        <v>1865.6999512</v>
      </c>
      <c r="J248">
        <v>1844.1037598</v>
      </c>
      <c r="L248" t="str">
        <f t="shared" si="24"/>
        <v>11JAN2021:07:00:00</v>
      </c>
      <c r="M248">
        <v>7</v>
      </c>
      <c r="N248">
        <f t="shared" si="25"/>
        <v>208.79785160000006</v>
      </c>
      <c r="O248">
        <f t="shared" si="26"/>
        <v>0</v>
      </c>
      <c r="P248">
        <f t="shared" si="27"/>
        <v>208.79785160000006</v>
      </c>
      <c r="Q248">
        <f t="shared" si="28"/>
        <v>0</v>
      </c>
      <c r="R248">
        <f t="shared" si="29"/>
        <v>1</v>
      </c>
      <c r="S248">
        <f t="shared" si="30"/>
        <v>12.067969499416096</v>
      </c>
    </row>
    <row r="249" spans="1:19" x14ac:dyDescent="0.2">
      <c r="A249" t="s">
        <v>271</v>
      </c>
      <c r="B249">
        <v>1812.9421387</v>
      </c>
      <c r="C249">
        <v>1985.3800048999999</v>
      </c>
      <c r="D249">
        <v>1844.3280029</v>
      </c>
      <c r="E249">
        <v>1889.453125</v>
      </c>
      <c r="F249">
        <v>1839.25</v>
      </c>
      <c r="G249">
        <v>1909.3299560999999</v>
      </c>
      <c r="H249">
        <v>1985.3800048999999</v>
      </c>
      <c r="I249">
        <v>1892.0600586</v>
      </c>
      <c r="J249">
        <v>1898.3797606999999</v>
      </c>
      <c r="L249" t="str">
        <f t="shared" si="24"/>
        <v>11JAN2021:08:00:00</v>
      </c>
      <c r="M249">
        <v>8</v>
      </c>
      <c r="N249">
        <f t="shared" si="25"/>
        <v>172.43786619999992</v>
      </c>
      <c r="O249">
        <f t="shared" si="26"/>
        <v>0</v>
      </c>
      <c r="P249">
        <f t="shared" si="27"/>
        <v>172.43786619999992</v>
      </c>
      <c r="Q249">
        <f t="shared" si="28"/>
        <v>0</v>
      </c>
      <c r="R249">
        <f t="shared" si="29"/>
        <v>1</v>
      </c>
      <c r="S249">
        <f t="shared" si="30"/>
        <v>9.5114930873441619</v>
      </c>
    </row>
    <row r="250" spans="1:19" x14ac:dyDescent="0.2">
      <c r="A250" t="s">
        <v>272</v>
      </c>
      <c r="B250">
        <v>1841.8012695</v>
      </c>
      <c r="C250">
        <v>1917.2199707</v>
      </c>
      <c r="D250">
        <v>1794.878418</v>
      </c>
      <c r="E250">
        <v>1872.3033447</v>
      </c>
      <c r="F250">
        <v>1827.5100098</v>
      </c>
      <c r="G250">
        <v>1861.8100586</v>
      </c>
      <c r="H250">
        <v>1917.2199707</v>
      </c>
      <c r="I250">
        <v>1905.5</v>
      </c>
      <c r="J250">
        <v>1869.6435547000001</v>
      </c>
      <c r="L250" t="str">
        <f t="shared" si="24"/>
        <v>11JAN2021:09:00:00</v>
      </c>
      <c r="M250">
        <v>9</v>
      </c>
      <c r="N250">
        <f t="shared" si="25"/>
        <v>75.418701199999987</v>
      </c>
      <c r="O250">
        <f t="shared" si="26"/>
        <v>0</v>
      </c>
      <c r="P250">
        <f t="shared" si="27"/>
        <v>75.418701199999987</v>
      </c>
      <c r="Q250">
        <f t="shared" si="28"/>
        <v>0</v>
      </c>
      <c r="R250">
        <f t="shared" si="29"/>
        <v>1</v>
      </c>
      <c r="S250">
        <f t="shared" si="30"/>
        <v>4.0948338156197579</v>
      </c>
    </row>
    <row r="251" spans="1:19" x14ac:dyDescent="0.2">
      <c r="A251" t="s">
        <v>273</v>
      </c>
      <c r="B251">
        <v>1809.621582</v>
      </c>
      <c r="C251">
        <v>1815.3399658000001</v>
      </c>
      <c r="D251">
        <v>1743.9578856999999</v>
      </c>
      <c r="E251">
        <v>1800.7772216999999</v>
      </c>
      <c r="F251">
        <v>1783.6600341999999</v>
      </c>
      <c r="G251">
        <v>1765.2399902</v>
      </c>
      <c r="H251">
        <v>1815.3399658000001</v>
      </c>
      <c r="I251">
        <v>1879.3199463000001</v>
      </c>
      <c r="J251">
        <v>1808.2296143000001</v>
      </c>
      <c r="L251" t="str">
        <f t="shared" si="24"/>
        <v>11JAN2021:10:00:00</v>
      </c>
      <c r="M251">
        <v>10</v>
      </c>
      <c r="N251">
        <f t="shared" si="25"/>
        <v>5.7183838000000833</v>
      </c>
      <c r="O251">
        <f t="shared" si="26"/>
        <v>0</v>
      </c>
      <c r="P251">
        <f t="shared" si="27"/>
        <v>5.7183838000000833</v>
      </c>
      <c r="Q251">
        <f t="shared" si="28"/>
        <v>0</v>
      </c>
      <c r="R251">
        <f t="shared" si="29"/>
        <v>1</v>
      </c>
      <c r="S251">
        <f t="shared" si="30"/>
        <v>0.31599887274112337</v>
      </c>
    </row>
    <row r="252" spans="1:19" x14ac:dyDescent="0.2">
      <c r="A252" t="s">
        <v>274</v>
      </c>
      <c r="B252">
        <v>1745.3436279</v>
      </c>
      <c r="C252">
        <v>1717.6800536999999</v>
      </c>
      <c r="D252">
        <v>1698.3200684000001</v>
      </c>
      <c r="E252">
        <v>1713.1602783000001</v>
      </c>
      <c r="F252">
        <v>1726.1500243999999</v>
      </c>
      <c r="G252">
        <v>1640.5400391000001</v>
      </c>
      <c r="H252">
        <v>1717.6800536999999</v>
      </c>
      <c r="I252">
        <v>1783.3399658000001</v>
      </c>
      <c r="J252">
        <v>1724.1500243999999</v>
      </c>
      <c r="L252" t="str">
        <f t="shared" si="24"/>
        <v>11JAN2021:11:00:00</v>
      </c>
      <c r="M252">
        <v>11</v>
      </c>
      <c r="N252">
        <f t="shared" si="25"/>
        <v>-27.663574200000085</v>
      </c>
      <c r="O252">
        <f t="shared" si="26"/>
        <v>-27.663574200000085</v>
      </c>
      <c r="P252">
        <f t="shared" si="27"/>
        <v>0</v>
      </c>
      <c r="Q252">
        <f t="shared" si="28"/>
        <v>1</v>
      </c>
      <c r="R252">
        <f t="shared" si="29"/>
        <v>0</v>
      </c>
      <c r="S252">
        <f t="shared" si="30"/>
        <v>1.5849929926569781</v>
      </c>
    </row>
    <row r="253" spans="1:19" x14ac:dyDescent="0.2">
      <c r="A253" t="s">
        <v>275</v>
      </c>
      <c r="B253">
        <v>1633.4014893000001</v>
      </c>
      <c r="C253">
        <v>1666.5699463000001</v>
      </c>
      <c r="D253">
        <v>1640.2855225000001</v>
      </c>
      <c r="E253">
        <v>1606.6600341999999</v>
      </c>
      <c r="F253">
        <v>1672.9699707</v>
      </c>
      <c r="G253">
        <v>1587.6700439000001</v>
      </c>
      <c r="H253">
        <v>1666.5699463000001</v>
      </c>
      <c r="I253">
        <v>1659.6500243999999</v>
      </c>
      <c r="J253">
        <v>1653.2918701000001</v>
      </c>
      <c r="L253" t="str">
        <f t="shared" si="24"/>
        <v>11JAN2021:12:00:00</v>
      </c>
      <c r="M253">
        <v>12</v>
      </c>
      <c r="N253">
        <f t="shared" si="25"/>
        <v>33.168456999999989</v>
      </c>
      <c r="O253">
        <f t="shared" si="26"/>
        <v>0</v>
      </c>
      <c r="P253">
        <f t="shared" si="27"/>
        <v>33.168456999999989</v>
      </c>
      <c r="Q253">
        <f t="shared" si="28"/>
        <v>0</v>
      </c>
      <c r="R253">
        <f t="shared" si="29"/>
        <v>1</v>
      </c>
      <c r="S253">
        <f t="shared" si="30"/>
        <v>2.0306371224269206</v>
      </c>
    </row>
    <row r="254" spans="1:19" x14ac:dyDescent="0.2">
      <c r="A254" t="s">
        <v>276</v>
      </c>
      <c r="B254">
        <v>1576.3684082</v>
      </c>
      <c r="C254">
        <v>1521.4599608999999</v>
      </c>
      <c r="D254">
        <v>1587.3022461</v>
      </c>
      <c r="E254">
        <v>1553.7016602000001</v>
      </c>
      <c r="F254">
        <v>1550.1600341999999</v>
      </c>
      <c r="G254">
        <v>1516.8000488</v>
      </c>
      <c r="H254">
        <v>1521.4599608999999</v>
      </c>
      <c r="I254">
        <v>1557.7900391000001</v>
      </c>
      <c r="J254">
        <v>1545.3652344</v>
      </c>
      <c r="L254" t="str">
        <f t="shared" si="24"/>
        <v>11JAN2021:13:00:00</v>
      </c>
      <c r="M254">
        <v>13</v>
      </c>
      <c r="N254">
        <f t="shared" si="25"/>
        <v>-54.908447300000034</v>
      </c>
      <c r="O254">
        <f t="shared" si="26"/>
        <v>-54.908447300000034</v>
      </c>
      <c r="P254">
        <f t="shared" si="27"/>
        <v>0</v>
      </c>
      <c r="Q254">
        <f t="shared" si="28"/>
        <v>1</v>
      </c>
      <c r="R254">
        <f t="shared" si="29"/>
        <v>0</v>
      </c>
      <c r="S254">
        <f t="shared" si="30"/>
        <v>3.4832242903610373</v>
      </c>
    </row>
    <row r="255" spans="1:19" x14ac:dyDescent="0.2">
      <c r="A255" t="s">
        <v>277</v>
      </c>
      <c r="B255">
        <v>1520.8298339999999</v>
      </c>
      <c r="C255">
        <v>1590.8299560999999</v>
      </c>
      <c r="D255">
        <v>1539.3980713000001</v>
      </c>
      <c r="E255">
        <v>1501.9288329999999</v>
      </c>
      <c r="F255">
        <v>1515.4300536999999</v>
      </c>
      <c r="G255">
        <v>1437.0699463000001</v>
      </c>
      <c r="H255">
        <v>1590.8299560999999</v>
      </c>
      <c r="I255">
        <v>1537.7399902</v>
      </c>
      <c r="J255">
        <v>1533.0585937999999</v>
      </c>
      <c r="L255" t="str">
        <f t="shared" si="24"/>
        <v>11JAN2021:14:00:00</v>
      </c>
      <c r="M255">
        <v>14</v>
      </c>
      <c r="N255">
        <f t="shared" si="25"/>
        <v>70.000122099999999</v>
      </c>
      <c r="O255">
        <f t="shared" si="26"/>
        <v>0</v>
      </c>
      <c r="P255">
        <f t="shared" si="27"/>
        <v>70.000122099999999</v>
      </c>
      <c r="Q255">
        <f t="shared" si="28"/>
        <v>0</v>
      </c>
      <c r="R255">
        <f t="shared" si="29"/>
        <v>1</v>
      </c>
      <c r="S255">
        <f t="shared" si="30"/>
        <v>4.6027583451522425</v>
      </c>
    </row>
    <row r="256" spans="1:19" x14ac:dyDescent="0.2">
      <c r="A256" t="s">
        <v>278</v>
      </c>
      <c r="B256">
        <v>1469.5814209</v>
      </c>
      <c r="C256">
        <v>1487.5100098</v>
      </c>
      <c r="D256">
        <v>1495.8154297000001</v>
      </c>
      <c r="E256">
        <v>1501.8366699000001</v>
      </c>
      <c r="F256">
        <v>1473.25</v>
      </c>
      <c r="G256">
        <v>1508.2399902</v>
      </c>
      <c r="H256">
        <v>1487.5100098</v>
      </c>
      <c r="I256">
        <v>1534.1999512</v>
      </c>
      <c r="J256">
        <v>1499.2470702999999</v>
      </c>
      <c r="L256" t="str">
        <f t="shared" si="24"/>
        <v>11JAN2021:15:00:00</v>
      </c>
      <c r="M256">
        <v>15</v>
      </c>
      <c r="N256">
        <f t="shared" si="25"/>
        <v>17.928588900000022</v>
      </c>
      <c r="O256">
        <f t="shared" si="26"/>
        <v>0</v>
      </c>
      <c r="P256">
        <f t="shared" si="27"/>
        <v>17.928588900000022</v>
      </c>
      <c r="Q256">
        <f t="shared" si="28"/>
        <v>0</v>
      </c>
      <c r="R256">
        <f t="shared" si="29"/>
        <v>1</v>
      </c>
      <c r="S256">
        <f t="shared" si="30"/>
        <v>1.2199792842386514</v>
      </c>
    </row>
    <row r="257" spans="1:19" x14ac:dyDescent="0.2">
      <c r="A257" t="s">
        <v>279</v>
      </c>
      <c r="B257">
        <v>1528.4530029</v>
      </c>
      <c r="C257">
        <v>1514.4200439000001</v>
      </c>
      <c r="D257">
        <v>1453.7984618999999</v>
      </c>
      <c r="E257">
        <v>1470.4217529</v>
      </c>
      <c r="F257">
        <v>1427.9200439000001</v>
      </c>
      <c r="G257">
        <v>1500.4300536999999</v>
      </c>
      <c r="H257">
        <v>1514.4200439000001</v>
      </c>
      <c r="I257">
        <v>1497.0799560999999</v>
      </c>
      <c r="J257">
        <v>1479.1336670000001</v>
      </c>
      <c r="L257" t="str">
        <f t="shared" si="24"/>
        <v>11JAN2021:16:00:00</v>
      </c>
      <c r="M257">
        <v>16</v>
      </c>
      <c r="N257">
        <f t="shared" si="25"/>
        <v>-14.032958999999892</v>
      </c>
      <c r="O257">
        <f t="shared" si="26"/>
        <v>-14.032958999999892</v>
      </c>
      <c r="P257">
        <f t="shared" si="27"/>
        <v>0</v>
      </c>
      <c r="Q257">
        <f t="shared" si="28"/>
        <v>1</v>
      </c>
      <c r="R257">
        <f t="shared" si="29"/>
        <v>0</v>
      </c>
      <c r="S257">
        <f t="shared" si="30"/>
        <v>0.91811517746208438</v>
      </c>
    </row>
    <row r="258" spans="1:19" x14ac:dyDescent="0.2">
      <c r="A258" t="s">
        <v>280</v>
      </c>
      <c r="B258">
        <v>1546.847168</v>
      </c>
      <c r="C258">
        <v>1504.3299560999999</v>
      </c>
      <c r="D258">
        <v>1476.2070312999999</v>
      </c>
      <c r="E258">
        <v>1542.1741943</v>
      </c>
      <c r="F258">
        <v>1425.7900391000001</v>
      </c>
      <c r="G258">
        <v>1541.8000488</v>
      </c>
      <c r="H258">
        <v>1504.3299560999999</v>
      </c>
      <c r="I258">
        <v>1456.0100098</v>
      </c>
      <c r="J258">
        <v>1473.7834473</v>
      </c>
      <c r="L258" t="str">
        <f t="shared" si="24"/>
        <v>11JAN2021:17:00:00</v>
      </c>
      <c r="M258">
        <v>17</v>
      </c>
      <c r="N258">
        <f t="shared" si="25"/>
        <v>-42.51721190000012</v>
      </c>
      <c r="O258">
        <f t="shared" si="26"/>
        <v>-42.51721190000012</v>
      </c>
      <c r="P258">
        <f t="shared" si="27"/>
        <v>0</v>
      </c>
      <c r="Q258">
        <f t="shared" si="28"/>
        <v>1</v>
      </c>
      <c r="R258">
        <f t="shared" si="29"/>
        <v>0</v>
      </c>
      <c r="S258">
        <f t="shared" si="30"/>
        <v>2.7486368905450989</v>
      </c>
    </row>
    <row r="259" spans="1:19" x14ac:dyDescent="0.2">
      <c r="A259" t="s">
        <v>281</v>
      </c>
      <c r="B259">
        <v>1632.0675048999999</v>
      </c>
      <c r="C259">
        <v>1621.3000488</v>
      </c>
      <c r="D259">
        <v>1519.1756591999999</v>
      </c>
      <c r="E259">
        <v>1585.1591797000001</v>
      </c>
      <c r="F259">
        <v>1521.2199707</v>
      </c>
      <c r="G259">
        <v>1628.5400391000001</v>
      </c>
      <c r="H259">
        <v>1621.3000488</v>
      </c>
      <c r="I259">
        <v>1568.4899902</v>
      </c>
      <c r="J259">
        <v>1571.2170410000001</v>
      </c>
      <c r="L259" t="str">
        <f t="shared" ref="L259:L322" si="31">A259</f>
        <v>11JAN2021:18:00:00</v>
      </c>
      <c r="M259">
        <v>18</v>
      </c>
      <c r="N259">
        <f t="shared" ref="N259:N322" si="32">C259-B259</f>
        <v>-10.76745609999989</v>
      </c>
      <c r="O259">
        <f t="shared" ref="O259:O322" si="33">IF(N259&lt;0,N259,0)</f>
        <v>-10.76745609999989</v>
      </c>
      <c r="P259">
        <f t="shared" ref="P259:P322" si="34">IF(N259&gt;0,N259,0)</f>
        <v>0</v>
      </c>
      <c r="Q259">
        <f t="shared" ref="Q259:Q322" si="35">IF(O259&lt;0,1,0)</f>
        <v>1</v>
      </c>
      <c r="R259">
        <f t="shared" ref="R259:R322" si="36">IF(P259&gt;0,1,0)</f>
        <v>0</v>
      </c>
      <c r="S259">
        <f t="shared" ref="S259:S322" si="37">ABS((B259-C259)/B259)*100</f>
        <v>0.65974330520474611</v>
      </c>
    </row>
    <row r="260" spans="1:19" x14ac:dyDescent="0.2">
      <c r="A260" t="s">
        <v>282</v>
      </c>
      <c r="B260">
        <v>1739.7495117000001</v>
      </c>
      <c r="C260">
        <v>1735.7900391000001</v>
      </c>
      <c r="D260">
        <v>1614.5770264</v>
      </c>
      <c r="E260">
        <v>1627.3121338000001</v>
      </c>
      <c r="F260">
        <v>1633.7399902</v>
      </c>
      <c r="G260">
        <v>1737.7299805</v>
      </c>
      <c r="H260">
        <v>1735.7900391000001</v>
      </c>
      <c r="I260">
        <v>1804.4499512</v>
      </c>
      <c r="J260">
        <v>1712.5334473</v>
      </c>
      <c r="L260" t="str">
        <f t="shared" si="31"/>
        <v>11JAN2021:19:00:00</v>
      </c>
      <c r="M260">
        <v>19</v>
      </c>
      <c r="N260">
        <f t="shared" si="32"/>
        <v>-3.9594726000000264</v>
      </c>
      <c r="O260">
        <f t="shared" si="33"/>
        <v>-3.9594726000000264</v>
      </c>
      <c r="P260">
        <f t="shared" si="34"/>
        <v>0</v>
      </c>
      <c r="Q260">
        <f t="shared" si="35"/>
        <v>1</v>
      </c>
      <c r="R260">
        <f t="shared" si="36"/>
        <v>0</v>
      </c>
      <c r="S260">
        <f t="shared" si="37"/>
        <v>0.22758865994053473</v>
      </c>
    </row>
    <row r="261" spans="1:19" x14ac:dyDescent="0.2">
      <c r="A261" t="s">
        <v>283</v>
      </c>
      <c r="B261">
        <v>1771.2087402</v>
      </c>
      <c r="C261">
        <v>1798.4100341999999</v>
      </c>
      <c r="D261">
        <v>1665.1859131000001</v>
      </c>
      <c r="E261">
        <v>1636.9891356999999</v>
      </c>
      <c r="F261">
        <v>1678.6500243999999</v>
      </c>
      <c r="G261">
        <v>1694.3100586</v>
      </c>
      <c r="H261">
        <v>1798.4100341999999</v>
      </c>
      <c r="I261">
        <v>1766</v>
      </c>
      <c r="J261">
        <v>1730.7020264</v>
      </c>
      <c r="L261" t="str">
        <f t="shared" si="31"/>
        <v>11JAN2021:20:00:00</v>
      </c>
      <c r="M261">
        <v>20</v>
      </c>
      <c r="N261">
        <f t="shared" si="32"/>
        <v>27.201293999999962</v>
      </c>
      <c r="O261">
        <f t="shared" si="33"/>
        <v>0</v>
      </c>
      <c r="P261">
        <f t="shared" si="34"/>
        <v>27.201293999999962</v>
      </c>
      <c r="Q261">
        <f t="shared" si="35"/>
        <v>0</v>
      </c>
      <c r="R261">
        <f t="shared" si="36"/>
        <v>1</v>
      </c>
      <c r="S261">
        <f t="shared" si="37"/>
        <v>1.5357475029695522</v>
      </c>
    </row>
    <row r="262" spans="1:19" x14ac:dyDescent="0.2">
      <c r="A262" t="s">
        <v>284</v>
      </c>
      <c r="B262">
        <v>1762.5614014</v>
      </c>
      <c r="C262">
        <v>1795.5300293</v>
      </c>
      <c r="D262">
        <v>1707.0091553</v>
      </c>
      <c r="E262">
        <v>1690.9780272999999</v>
      </c>
      <c r="F262">
        <v>1711.9399414</v>
      </c>
      <c r="G262">
        <v>1773.3199463000001</v>
      </c>
      <c r="H262">
        <v>1795.5300293</v>
      </c>
      <c r="I262">
        <v>1734.0699463000001</v>
      </c>
      <c r="J262">
        <v>1745.4261475000001</v>
      </c>
      <c r="L262" t="str">
        <f t="shared" si="31"/>
        <v>11JAN2021:21:00:00</v>
      </c>
      <c r="M262">
        <v>21</v>
      </c>
      <c r="N262">
        <f t="shared" si="32"/>
        <v>32.968627900000001</v>
      </c>
      <c r="O262">
        <f t="shared" si="33"/>
        <v>0</v>
      </c>
      <c r="P262">
        <f t="shared" si="34"/>
        <v>32.968627900000001</v>
      </c>
      <c r="Q262">
        <f t="shared" si="35"/>
        <v>0</v>
      </c>
      <c r="R262">
        <f t="shared" si="36"/>
        <v>1</v>
      </c>
      <c r="S262">
        <f t="shared" si="37"/>
        <v>1.8704952845224605</v>
      </c>
    </row>
    <row r="263" spans="1:19" x14ac:dyDescent="0.2">
      <c r="A263" t="s">
        <v>285</v>
      </c>
      <c r="B263">
        <v>1752.8975829999999</v>
      </c>
      <c r="C263">
        <v>1782.7099608999999</v>
      </c>
      <c r="D263">
        <v>1723.3836670000001</v>
      </c>
      <c r="E263">
        <v>1678.5592041</v>
      </c>
      <c r="F263">
        <v>1706.0699463000001</v>
      </c>
      <c r="G263">
        <v>1742.5400391000001</v>
      </c>
      <c r="H263">
        <v>1782.7099608999999</v>
      </c>
      <c r="I263">
        <v>1762.8299560999999</v>
      </c>
      <c r="J263">
        <v>1746.1429443</v>
      </c>
      <c r="L263" t="str">
        <f t="shared" si="31"/>
        <v>11JAN2021:22:00:00</v>
      </c>
      <c r="M263">
        <v>22</v>
      </c>
      <c r="N263">
        <f t="shared" si="32"/>
        <v>29.812377900000001</v>
      </c>
      <c r="O263">
        <f t="shared" si="33"/>
        <v>0</v>
      </c>
      <c r="P263">
        <f t="shared" si="34"/>
        <v>29.812377900000001</v>
      </c>
      <c r="Q263">
        <f t="shared" si="35"/>
        <v>0</v>
      </c>
      <c r="R263">
        <f t="shared" si="36"/>
        <v>1</v>
      </c>
      <c r="S263">
        <f t="shared" si="37"/>
        <v>1.7007484173135516</v>
      </c>
    </row>
    <row r="264" spans="1:19" x14ac:dyDescent="0.2">
      <c r="A264" t="s">
        <v>286</v>
      </c>
      <c r="B264">
        <v>1727.8260498</v>
      </c>
      <c r="C264">
        <v>1784.9200439000001</v>
      </c>
      <c r="D264">
        <v>1690.0822754000001</v>
      </c>
      <c r="E264">
        <v>1635.1101074000001</v>
      </c>
      <c r="F264">
        <v>1694.2299805</v>
      </c>
      <c r="G264">
        <v>1713.5200195</v>
      </c>
      <c r="H264">
        <v>1784.9200439000001</v>
      </c>
      <c r="I264">
        <v>1670.7299805</v>
      </c>
      <c r="J264">
        <v>1712.9202881000001</v>
      </c>
      <c r="L264" t="str">
        <f t="shared" si="31"/>
        <v>11JAN2021:23:00:00</v>
      </c>
      <c r="M264">
        <v>23</v>
      </c>
      <c r="N264">
        <f t="shared" si="32"/>
        <v>57.093994100000145</v>
      </c>
      <c r="O264">
        <f t="shared" si="33"/>
        <v>0</v>
      </c>
      <c r="P264">
        <f t="shared" si="34"/>
        <v>57.093994100000145</v>
      </c>
      <c r="Q264">
        <f t="shared" si="35"/>
        <v>0</v>
      </c>
      <c r="R264">
        <f t="shared" si="36"/>
        <v>1</v>
      </c>
      <c r="S264">
        <f t="shared" si="37"/>
        <v>3.3043832222930605</v>
      </c>
    </row>
    <row r="265" spans="1:19" x14ac:dyDescent="0.2">
      <c r="A265" t="s">
        <v>287</v>
      </c>
      <c r="B265">
        <v>1740.927124</v>
      </c>
      <c r="C265">
        <v>1725.3900146000001</v>
      </c>
      <c r="D265">
        <v>1639.5435791</v>
      </c>
      <c r="E265">
        <v>1558.9176024999999</v>
      </c>
      <c r="F265">
        <v>1631.9300536999999</v>
      </c>
      <c r="G265">
        <v>1627.3800048999999</v>
      </c>
      <c r="H265">
        <v>1725.3900146000001</v>
      </c>
      <c r="I265">
        <v>1678.9499512</v>
      </c>
      <c r="J265">
        <v>1667.4328613</v>
      </c>
      <c r="L265" t="str">
        <f t="shared" si="31"/>
        <v>12JAN2021:00:00:00</v>
      </c>
      <c r="M265">
        <v>24</v>
      </c>
      <c r="N265">
        <f t="shared" si="32"/>
        <v>-15.537109399999963</v>
      </c>
      <c r="O265">
        <f t="shared" si="33"/>
        <v>-15.537109399999963</v>
      </c>
      <c r="P265">
        <f t="shared" si="34"/>
        <v>0</v>
      </c>
      <c r="Q265">
        <f t="shared" si="35"/>
        <v>1</v>
      </c>
      <c r="R265">
        <f t="shared" si="36"/>
        <v>0</v>
      </c>
      <c r="S265">
        <f t="shared" si="37"/>
        <v>0.89246179152528171</v>
      </c>
    </row>
    <row r="266" spans="1:19" x14ac:dyDescent="0.2">
      <c r="A266" t="s">
        <v>288</v>
      </c>
      <c r="B266">
        <v>1782.1953125</v>
      </c>
      <c r="C266">
        <v>1576.7199707</v>
      </c>
      <c r="D266">
        <v>1615.2666016000001</v>
      </c>
      <c r="E266">
        <v>1516.0976562999999</v>
      </c>
      <c r="F266">
        <v>1543.0600586</v>
      </c>
      <c r="G266">
        <v>1576.7199707</v>
      </c>
      <c r="H266">
        <v>1724.9000243999999</v>
      </c>
      <c r="I266">
        <v>1649.3100586</v>
      </c>
      <c r="J266">
        <v>1628.3157959</v>
      </c>
      <c r="L266" t="str">
        <f t="shared" si="31"/>
        <v>12JAN2021:01:00:00</v>
      </c>
      <c r="M266">
        <v>1</v>
      </c>
      <c r="N266">
        <f t="shared" si="32"/>
        <v>-205.47534180000002</v>
      </c>
      <c r="O266">
        <f t="shared" si="33"/>
        <v>-205.47534180000002</v>
      </c>
      <c r="P266">
        <f t="shared" si="34"/>
        <v>0</v>
      </c>
      <c r="Q266">
        <f t="shared" si="35"/>
        <v>1</v>
      </c>
      <c r="R266">
        <f t="shared" si="36"/>
        <v>0</v>
      </c>
      <c r="S266">
        <f t="shared" si="37"/>
        <v>11.529339144752129</v>
      </c>
    </row>
    <row r="267" spans="1:19" x14ac:dyDescent="0.2">
      <c r="A267" t="s">
        <v>289</v>
      </c>
      <c r="B267">
        <v>1790.8631591999999</v>
      </c>
      <c r="C267">
        <v>1684.3299560999999</v>
      </c>
      <c r="D267">
        <v>1637.9702147999999</v>
      </c>
      <c r="E267">
        <v>1546.5523682</v>
      </c>
      <c r="F267">
        <v>1576.7399902</v>
      </c>
      <c r="G267">
        <v>1684.3299560999999</v>
      </c>
      <c r="H267">
        <v>1764</v>
      </c>
      <c r="I267">
        <v>1741.3699951000001</v>
      </c>
      <c r="J267">
        <v>1685.8150635</v>
      </c>
      <c r="L267" t="str">
        <f t="shared" si="31"/>
        <v>12JAN2021:02:00:00</v>
      </c>
      <c r="M267">
        <v>2</v>
      </c>
      <c r="N267">
        <f t="shared" si="32"/>
        <v>-106.53320310000004</v>
      </c>
      <c r="O267">
        <f t="shared" si="33"/>
        <v>-106.53320310000004</v>
      </c>
      <c r="P267">
        <f t="shared" si="34"/>
        <v>0</v>
      </c>
      <c r="Q267">
        <f t="shared" si="35"/>
        <v>1</v>
      </c>
      <c r="R267">
        <f t="shared" si="36"/>
        <v>0</v>
      </c>
      <c r="S267">
        <f t="shared" si="37"/>
        <v>5.9487070551828038</v>
      </c>
    </row>
    <row r="268" spans="1:19" x14ac:dyDescent="0.2">
      <c r="A268" t="s">
        <v>290</v>
      </c>
      <c r="B268">
        <v>1809.7536620999999</v>
      </c>
      <c r="C268">
        <v>1637.3100586</v>
      </c>
      <c r="D268">
        <v>1650.6016846</v>
      </c>
      <c r="E268">
        <v>1569.0633545000001</v>
      </c>
      <c r="F268">
        <v>1573.8299560999999</v>
      </c>
      <c r="G268">
        <v>1637.3100586</v>
      </c>
      <c r="H268">
        <v>1737.9699707</v>
      </c>
      <c r="I268">
        <v>1720.8199463000001</v>
      </c>
      <c r="J268">
        <v>1669.1439209</v>
      </c>
      <c r="L268" t="str">
        <f t="shared" si="31"/>
        <v>12JAN2021:03:00:00</v>
      </c>
      <c r="M268">
        <v>3</v>
      </c>
      <c r="N268">
        <f t="shared" si="32"/>
        <v>-172.44360349999988</v>
      </c>
      <c r="O268">
        <f t="shared" si="33"/>
        <v>-172.44360349999988</v>
      </c>
      <c r="P268">
        <f t="shared" si="34"/>
        <v>0</v>
      </c>
      <c r="Q268">
        <f t="shared" si="35"/>
        <v>1</v>
      </c>
      <c r="R268">
        <f t="shared" si="36"/>
        <v>0</v>
      </c>
      <c r="S268">
        <f t="shared" si="37"/>
        <v>9.5285677333510659</v>
      </c>
    </row>
    <row r="269" spans="1:19" x14ac:dyDescent="0.2">
      <c r="A269" t="s">
        <v>291</v>
      </c>
      <c r="B269">
        <v>1836.5428466999999</v>
      </c>
      <c r="C269">
        <v>1634.5500488</v>
      </c>
      <c r="D269">
        <v>1657.6129149999999</v>
      </c>
      <c r="E269">
        <v>1577.2705077999999</v>
      </c>
      <c r="F269">
        <v>1578.3100586</v>
      </c>
      <c r="G269">
        <v>1634.5500488</v>
      </c>
      <c r="H269">
        <v>1735.4499512</v>
      </c>
      <c r="I269">
        <v>1648.7299805</v>
      </c>
      <c r="J269">
        <v>1652.1429443</v>
      </c>
      <c r="L269" t="str">
        <f t="shared" si="31"/>
        <v>12JAN2021:04:00:00</v>
      </c>
      <c r="M269">
        <v>4</v>
      </c>
      <c r="N269">
        <f t="shared" si="32"/>
        <v>-201.99279789999991</v>
      </c>
      <c r="O269">
        <f t="shared" si="33"/>
        <v>-201.99279789999991</v>
      </c>
      <c r="P269">
        <f t="shared" si="34"/>
        <v>0</v>
      </c>
      <c r="Q269">
        <f t="shared" si="35"/>
        <v>1</v>
      </c>
      <c r="R269">
        <f t="shared" si="36"/>
        <v>0</v>
      </c>
      <c r="S269">
        <f t="shared" si="37"/>
        <v>10.998534461798783</v>
      </c>
    </row>
    <row r="270" spans="1:19" x14ac:dyDescent="0.2">
      <c r="A270" t="s">
        <v>292</v>
      </c>
      <c r="B270">
        <v>1858.4699707</v>
      </c>
      <c r="C270">
        <v>1692.5899658000001</v>
      </c>
      <c r="D270">
        <v>1707.4664307</v>
      </c>
      <c r="E270">
        <v>1615.6702881000001</v>
      </c>
      <c r="F270">
        <v>1680.8299560999999</v>
      </c>
      <c r="G270">
        <v>1692.5899658000001</v>
      </c>
      <c r="H270">
        <v>1786.5300293</v>
      </c>
      <c r="I270">
        <v>1787.1099853999999</v>
      </c>
      <c r="J270">
        <v>1738.6245117000001</v>
      </c>
      <c r="L270" t="str">
        <f t="shared" si="31"/>
        <v>12JAN2021:05:00:00</v>
      </c>
      <c r="M270">
        <v>5</v>
      </c>
      <c r="N270">
        <f t="shared" si="32"/>
        <v>-165.8800048999999</v>
      </c>
      <c r="O270">
        <f t="shared" si="33"/>
        <v>-165.8800048999999</v>
      </c>
      <c r="P270">
        <f t="shared" si="34"/>
        <v>0</v>
      </c>
      <c r="Q270">
        <f t="shared" si="35"/>
        <v>1</v>
      </c>
      <c r="R270">
        <f t="shared" si="36"/>
        <v>0</v>
      </c>
      <c r="S270">
        <f t="shared" si="37"/>
        <v>8.9256220178537813</v>
      </c>
    </row>
    <row r="271" spans="1:19" x14ac:dyDescent="0.2">
      <c r="A271" t="s">
        <v>293</v>
      </c>
      <c r="B271">
        <v>1927.4067382999999</v>
      </c>
      <c r="C271">
        <v>1759.25</v>
      </c>
      <c r="D271">
        <v>1783.354126</v>
      </c>
      <c r="E271">
        <v>1691.0631103999999</v>
      </c>
      <c r="F271">
        <v>1736.7299805</v>
      </c>
      <c r="G271">
        <v>1759.25</v>
      </c>
      <c r="H271">
        <v>1866.6999512</v>
      </c>
      <c r="I271">
        <v>1923.9699707</v>
      </c>
      <c r="J271">
        <v>1824.6755370999999</v>
      </c>
      <c r="L271" t="str">
        <f t="shared" si="31"/>
        <v>12JAN2021:06:00:00</v>
      </c>
      <c r="M271">
        <v>6</v>
      </c>
      <c r="N271">
        <f t="shared" si="32"/>
        <v>-168.15673829999992</v>
      </c>
      <c r="O271">
        <f t="shared" si="33"/>
        <v>-168.15673829999992</v>
      </c>
      <c r="P271">
        <f t="shared" si="34"/>
        <v>0</v>
      </c>
      <c r="Q271">
        <f t="shared" si="35"/>
        <v>1</v>
      </c>
      <c r="R271">
        <f t="shared" si="36"/>
        <v>0</v>
      </c>
      <c r="S271">
        <f t="shared" si="37"/>
        <v>8.7245071296324586</v>
      </c>
    </row>
    <row r="272" spans="1:19" x14ac:dyDescent="0.2">
      <c r="A272" t="s">
        <v>294</v>
      </c>
      <c r="B272">
        <v>2026.2589111</v>
      </c>
      <c r="C272">
        <v>1850.5799560999999</v>
      </c>
      <c r="D272">
        <v>1921.6594238</v>
      </c>
      <c r="E272">
        <v>1829.4064940999999</v>
      </c>
      <c r="F272">
        <v>1819.8599853999999</v>
      </c>
      <c r="G272">
        <v>1850.5799560999999</v>
      </c>
      <c r="H272">
        <v>1991.9899902</v>
      </c>
      <c r="I272">
        <v>1932.9599608999999</v>
      </c>
      <c r="J272">
        <v>1907.7324219</v>
      </c>
      <c r="L272" t="str">
        <f t="shared" si="31"/>
        <v>12JAN2021:07:00:00</v>
      </c>
      <c r="M272">
        <v>7</v>
      </c>
      <c r="N272">
        <f t="shared" si="32"/>
        <v>-175.67895500000009</v>
      </c>
      <c r="O272">
        <f t="shared" si="33"/>
        <v>-175.67895500000009</v>
      </c>
      <c r="P272">
        <f t="shared" si="34"/>
        <v>0</v>
      </c>
      <c r="Q272">
        <f t="shared" si="35"/>
        <v>1</v>
      </c>
      <c r="R272">
        <f t="shared" si="36"/>
        <v>0</v>
      </c>
      <c r="S272">
        <f t="shared" si="37"/>
        <v>8.6701138752613236</v>
      </c>
    </row>
    <row r="273" spans="1:19" x14ac:dyDescent="0.2">
      <c r="A273" t="s">
        <v>295</v>
      </c>
      <c r="B273">
        <v>2068.4760741999999</v>
      </c>
      <c r="C273">
        <v>1884.2399902</v>
      </c>
      <c r="D273">
        <v>1978.1259766000001</v>
      </c>
      <c r="E273">
        <v>1877.8642577999999</v>
      </c>
      <c r="F273">
        <v>1881.1800536999999</v>
      </c>
      <c r="G273">
        <v>1884.2399902</v>
      </c>
      <c r="H273">
        <v>2045.3699951000001</v>
      </c>
      <c r="I273">
        <v>1985.8000488</v>
      </c>
      <c r="J273">
        <v>1960.8833007999999</v>
      </c>
      <c r="L273" t="str">
        <f t="shared" si="31"/>
        <v>12JAN2021:08:00:00</v>
      </c>
      <c r="M273">
        <v>8</v>
      </c>
      <c r="N273">
        <f t="shared" si="32"/>
        <v>-184.23608399999989</v>
      </c>
      <c r="O273">
        <f t="shared" si="33"/>
        <v>-184.23608399999989</v>
      </c>
      <c r="P273">
        <f t="shared" si="34"/>
        <v>0</v>
      </c>
      <c r="Q273">
        <f t="shared" si="35"/>
        <v>1</v>
      </c>
      <c r="R273">
        <f t="shared" si="36"/>
        <v>0</v>
      </c>
      <c r="S273">
        <f t="shared" si="37"/>
        <v>8.9068511015412497</v>
      </c>
    </row>
    <row r="274" spans="1:19" x14ac:dyDescent="0.2">
      <c r="A274" t="s">
        <v>296</v>
      </c>
      <c r="B274">
        <v>1996.6610106999999</v>
      </c>
      <c r="C274">
        <v>1835.6400146000001</v>
      </c>
      <c r="D274">
        <v>1930.7607422000001</v>
      </c>
      <c r="E274">
        <v>1828.0573730000001</v>
      </c>
      <c r="F274">
        <v>1837.3100586</v>
      </c>
      <c r="G274">
        <v>1835.6400146000001</v>
      </c>
      <c r="H274">
        <v>1981.6300048999999</v>
      </c>
      <c r="I274">
        <v>1932.9599608999999</v>
      </c>
      <c r="J274">
        <v>1908.7751464999999</v>
      </c>
      <c r="L274" t="str">
        <f t="shared" si="31"/>
        <v>12JAN2021:09:00:00</v>
      </c>
      <c r="M274">
        <v>9</v>
      </c>
      <c r="N274">
        <f t="shared" si="32"/>
        <v>-161.02099609999982</v>
      </c>
      <c r="O274">
        <f t="shared" si="33"/>
        <v>-161.02099609999982</v>
      </c>
      <c r="P274">
        <f t="shared" si="34"/>
        <v>0</v>
      </c>
      <c r="Q274">
        <f t="shared" si="35"/>
        <v>1</v>
      </c>
      <c r="R274">
        <f t="shared" si="36"/>
        <v>0</v>
      </c>
      <c r="S274">
        <f t="shared" si="37"/>
        <v>8.0645134670881475</v>
      </c>
    </row>
    <row r="275" spans="1:19" x14ac:dyDescent="0.2">
      <c r="A275" t="s">
        <v>297</v>
      </c>
      <c r="B275">
        <v>1847.8216553</v>
      </c>
      <c r="C275">
        <v>1736.0200195</v>
      </c>
      <c r="D275">
        <v>1848.0863036999999</v>
      </c>
      <c r="E275">
        <v>1791.8540039</v>
      </c>
      <c r="F275">
        <v>1737.8199463000001</v>
      </c>
      <c r="G275">
        <v>1736.0200195</v>
      </c>
      <c r="H275">
        <v>1822.75</v>
      </c>
      <c r="I275">
        <v>1862.2199707</v>
      </c>
      <c r="J275">
        <v>1803.7106934000001</v>
      </c>
      <c r="L275" t="str">
        <f t="shared" si="31"/>
        <v>12JAN2021:10:00:00</v>
      </c>
      <c r="M275">
        <v>10</v>
      </c>
      <c r="N275">
        <f t="shared" si="32"/>
        <v>-111.80163579999999</v>
      </c>
      <c r="O275">
        <f t="shared" si="33"/>
        <v>-111.80163579999999</v>
      </c>
      <c r="P275">
        <f t="shared" si="34"/>
        <v>0</v>
      </c>
      <c r="Q275">
        <f t="shared" si="35"/>
        <v>1</v>
      </c>
      <c r="R275">
        <f t="shared" si="36"/>
        <v>0</v>
      </c>
      <c r="S275">
        <f t="shared" si="37"/>
        <v>6.0504559776819278</v>
      </c>
    </row>
    <row r="276" spans="1:19" x14ac:dyDescent="0.2">
      <c r="A276" t="s">
        <v>298</v>
      </c>
      <c r="B276">
        <v>1682.2019043</v>
      </c>
      <c r="C276">
        <v>1614.2199707</v>
      </c>
      <c r="D276">
        <v>1732.2611084</v>
      </c>
      <c r="E276">
        <v>1735.2213135</v>
      </c>
      <c r="F276">
        <v>1610.4399414</v>
      </c>
      <c r="G276">
        <v>1614.2199707</v>
      </c>
      <c r="H276">
        <v>1709.2199707</v>
      </c>
      <c r="I276">
        <v>1722.8800048999999</v>
      </c>
      <c r="J276">
        <v>1678.9450684000001</v>
      </c>
      <c r="L276" t="str">
        <f t="shared" si="31"/>
        <v>12JAN2021:11:00:00</v>
      </c>
      <c r="M276">
        <v>11</v>
      </c>
      <c r="N276">
        <f t="shared" si="32"/>
        <v>-67.981933600000048</v>
      </c>
      <c r="O276">
        <f t="shared" si="33"/>
        <v>-67.981933600000048</v>
      </c>
      <c r="P276">
        <f t="shared" si="34"/>
        <v>0</v>
      </c>
      <c r="Q276">
        <f t="shared" si="35"/>
        <v>1</v>
      </c>
      <c r="R276">
        <f t="shared" si="36"/>
        <v>0</v>
      </c>
      <c r="S276">
        <f t="shared" si="37"/>
        <v>4.0412469767289183</v>
      </c>
    </row>
    <row r="277" spans="1:19" x14ac:dyDescent="0.2">
      <c r="A277" t="s">
        <v>299</v>
      </c>
      <c r="B277">
        <v>1565.0328368999999</v>
      </c>
      <c r="C277">
        <v>1550.3100586</v>
      </c>
      <c r="D277">
        <v>1608.2687988</v>
      </c>
      <c r="E277">
        <v>1618.8065185999999</v>
      </c>
      <c r="F277">
        <v>1500.7099608999999</v>
      </c>
      <c r="G277">
        <v>1550.3100586</v>
      </c>
      <c r="H277">
        <v>1609.5799560999999</v>
      </c>
      <c r="I277">
        <v>1595.3399658000001</v>
      </c>
      <c r="J277">
        <v>1571.2297363</v>
      </c>
      <c r="L277" t="str">
        <f t="shared" si="31"/>
        <v>12JAN2021:12:00:00</v>
      </c>
      <c r="M277">
        <v>12</v>
      </c>
      <c r="N277">
        <f t="shared" si="32"/>
        <v>-14.722778299999845</v>
      </c>
      <c r="O277">
        <f t="shared" si="33"/>
        <v>-14.722778299999845</v>
      </c>
      <c r="P277">
        <f t="shared" si="34"/>
        <v>0</v>
      </c>
      <c r="Q277">
        <f t="shared" si="35"/>
        <v>1</v>
      </c>
      <c r="R277">
        <f t="shared" si="36"/>
        <v>0</v>
      </c>
      <c r="S277">
        <f t="shared" si="37"/>
        <v>0.94073286852961924</v>
      </c>
    </row>
    <row r="278" spans="1:19" x14ac:dyDescent="0.2">
      <c r="A278" t="s">
        <v>300</v>
      </c>
      <c r="B278">
        <v>1462.925293</v>
      </c>
      <c r="C278">
        <v>1487.4699707</v>
      </c>
      <c r="D278">
        <v>1497.5205077999999</v>
      </c>
      <c r="E278">
        <v>1504.543457</v>
      </c>
      <c r="F278">
        <v>1458.1899414</v>
      </c>
      <c r="G278">
        <v>1487.4699707</v>
      </c>
      <c r="H278">
        <v>1466.0799560999999</v>
      </c>
      <c r="I278">
        <v>1528.6899414</v>
      </c>
      <c r="J278">
        <v>1486.3637695</v>
      </c>
      <c r="L278" t="str">
        <f t="shared" si="31"/>
        <v>12JAN2021:13:00:00</v>
      </c>
      <c r="M278">
        <v>13</v>
      </c>
      <c r="N278">
        <f t="shared" si="32"/>
        <v>24.544677699999966</v>
      </c>
      <c r="O278">
        <f t="shared" si="33"/>
        <v>0</v>
      </c>
      <c r="P278">
        <f t="shared" si="34"/>
        <v>24.544677699999966</v>
      </c>
      <c r="Q278">
        <f t="shared" si="35"/>
        <v>0</v>
      </c>
      <c r="R278">
        <f t="shared" si="36"/>
        <v>1</v>
      </c>
      <c r="S278">
        <f t="shared" si="37"/>
        <v>1.677780664360963</v>
      </c>
    </row>
    <row r="279" spans="1:19" x14ac:dyDescent="0.2">
      <c r="A279" t="s">
        <v>301</v>
      </c>
      <c r="B279">
        <v>1406.8126221</v>
      </c>
      <c r="C279">
        <v>1315.2900391000001</v>
      </c>
      <c r="D279">
        <v>1412.8426514</v>
      </c>
      <c r="E279">
        <v>1410.4986572</v>
      </c>
      <c r="F279">
        <v>1425.5400391000001</v>
      </c>
      <c r="G279">
        <v>1315.2900391000001</v>
      </c>
      <c r="H279">
        <v>1511.4499512</v>
      </c>
      <c r="I279">
        <v>1499.7700195</v>
      </c>
      <c r="J279">
        <v>1450.2066649999999</v>
      </c>
      <c r="L279" t="str">
        <f t="shared" si="31"/>
        <v>12JAN2021:14:00:00</v>
      </c>
      <c r="M279">
        <v>14</v>
      </c>
      <c r="N279">
        <f t="shared" si="32"/>
        <v>-91.522582999999941</v>
      </c>
      <c r="O279">
        <f t="shared" si="33"/>
        <v>-91.522582999999941</v>
      </c>
      <c r="P279">
        <f t="shared" si="34"/>
        <v>0</v>
      </c>
      <c r="Q279">
        <f t="shared" si="35"/>
        <v>1</v>
      </c>
      <c r="R279">
        <f t="shared" si="36"/>
        <v>0</v>
      </c>
      <c r="S279">
        <f t="shared" si="37"/>
        <v>6.5056697361288149</v>
      </c>
    </row>
    <row r="280" spans="1:19" x14ac:dyDescent="0.2">
      <c r="A280" t="s">
        <v>302</v>
      </c>
      <c r="B280">
        <v>1356.6040039</v>
      </c>
      <c r="C280">
        <v>1340.6300048999999</v>
      </c>
      <c r="D280">
        <v>1366.5169678</v>
      </c>
      <c r="E280">
        <v>1359.9826660000001</v>
      </c>
      <c r="F280">
        <v>1384.1800536999999</v>
      </c>
      <c r="G280">
        <v>1340.6300048999999</v>
      </c>
      <c r="H280">
        <v>1431.5300293</v>
      </c>
      <c r="I280">
        <v>1468.8100586</v>
      </c>
      <c r="J280">
        <v>1409.5233154</v>
      </c>
      <c r="L280" t="str">
        <f t="shared" si="31"/>
        <v>12JAN2021:15:00:00</v>
      </c>
      <c r="M280">
        <v>15</v>
      </c>
      <c r="N280">
        <f t="shared" si="32"/>
        <v>-15.973999000000049</v>
      </c>
      <c r="O280">
        <f t="shared" si="33"/>
        <v>-15.973999000000049</v>
      </c>
      <c r="P280">
        <f t="shared" si="34"/>
        <v>0</v>
      </c>
      <c r="Q280">
        <f t="shared" si="35"/>
        <v>1</v>
      </c>
      <c r="R280">
        <f t="shared" si="36"/>
        <v>0</v>
      </c>
      <c r="S280">
        <f t="shared" si="37"/>
        <v>1.1774990309683289</v>
      </c>
    </row>
    <row r="281" spans="1:19" x14ac:dyDescent="0.2">
      <c r="A281" t="s">
        <v>303</v>
      </c>
      <c r="B281">
        <v>1334.6807861</v>
      </c>
      <c r="C281">
        <v>1387.2700195</v>
      </c>
      <c r="D281">
        <v>1331.3635254000001</v>
      </c>
      <c r="E281">
        <v>1303.1300048999999</v>
      </c>
      <c r="F281">
        <v>1356.4499512</v>
      </c>
      <c r="G281">
        <v>1387.2700195</v>
      </c>
      <c r="H281">
        <v>1448.7099608999999</v>
      </c>
      <c r="I281">
        <v>1469.3199463000001</v>
      </c>
      <c r="J281">
        <v>1408.4490966999999</v>
      </c>
      <c r="L281" t="str">
        <f t="shared" si="31"/>
        <v>12JAN2021:16:00:00</v>
      </c>
      <c r="M281">
        <v>16</v>
      </c>
      <c r="N281">
        <f t="shared" si="32"/>
        <v>52.589233400000012</v>
      </c>
      <c r="O281">
        <f t="shared" si="33"/>
        <v>0</v>
      </c>
      <c r="P281">
        <f t="shared" si="34"/>
        <v>52.589233400000012</v>
      </c>
      <c r="Q281">
        <f t="shared" si="35"/>
        <v>0</v>
      </c>
      <c r="R281">
        <f t="shared" si="36"/>
        <v>1</v>
      </c>
      <c r="S281">
        <f t="shared" si="37"/>
        <v>3.9402105692753859</v>
      </c>
    </row>
    <row r="282" spans="1:19" x14ac:dyDescent="0.2">
      <c r="A282" t="s">
        <v>304</v>
      </c>
      <c r="B282">
        <v>1347.6949463000001</v>
      </c>
      <c r="C282">
        <v>1418.2299805</v>
      </c>
      <c r="D282">
        <v>1351.8470459</v>
      </c>
      <c r="E282">
        <v>1326.9086914</v>
      </c>
      <c r="F282">
        <v>1388.5100098</v>
      </c>
      <c r="G282">
        <v>1418.2299805</v>
      </c>
      <c r="H282">
        <v>1393.1199951000001</v>
      </c>
      <c r="I282">
        <v>1486.2199707</v>
      </c>
      <c r="J282">
        <v>1413.222168</v>
      </c>
      <c r="L282" t="str">
        <f t="shared" si="31"/>
        <v>12JAN2021:17:00:00</v>
      </c>
      <c r="M282">
        <v>17</v>
      </c>
      <c r="N282">
        <f t="shared" si="32"/>
        <v>70.535034199999927</v>
      </c>
      <c r="O282">
        <f t="shared" si="33"/>
        <v>0</v>
      </c>
      <c r="P282">
        <f t="shared" si="34"/>
        <v>70.535034199999927</v>
      </c>
      <c r="Q282">
        <f t="shared" si="35"/>
        <v>0</v>
      </c>
      <c r="R282">
        <f t="shared" si="36"/>
        <v>1</v>
      </c>
      <c r="S282">
        <f t="shared" si="37"/>
        <v>5.233753706181715</v>
      </c>
    </row>
    <row r="283" spans="1:19" x14ac:dyDescent="0.2">
      <c r="A283" t="s">
        <v>305</v>
      </c>
      <c r="B283">
        <v>1432.0961914</v>
      </c>
      <c r="C283">
        <v>1496.3100586</v>
      </c>
      <c r="D283">
        <v>1395.9617920000001</v>
      </c>
      <c r="E283">
        <v>1354.8576660000001</v>
      </c>
      <c r="F283">
        <v>1477.7700195</v>
      </c>
      <c r="G283">
        <v>1496.3100586</v>
      </c>
      <c r="H283">
        <v>1561.0200195</v>
      </c>
      <c r="I283">
        <v>1534.3599853999999</v>
      </c>
      <c r="J283">
        <v>1504.8214111</v>
      </c>
      <c r="L283" t="str">
        <f t="shared" si="31"/>
        <v>12JAN2021:18:00:00</v>
      </c>
      <c r="M283">
        <v>18</v>
      </c>
      <c r="N283">
        <f t="shared" si="32"/>
        <v>64.213867200000095</v>
      </c>
      <c r="O283">
        <f t="shared" si="33"/>
        <v>0</v>
      </c>
      <c r="P283">
        <f t="shared" si="34"/>
        <v>64.213867200000095</v>
      </c>
      <c r="Q283">
        <f t="shared" si="35"/>
        <v>0</v>
      </c>
      <c r="R283">
        <f t="shared" si="36"/>
        <v>1</v>
      </c>
      <c r="S283">
        <f t="shared" si="37"/>
        <v>4.4839074068918094</v>
      </c>
    </row>
    <row r="284" spans="1:19" x14ac:dyDescent="0.2">
      <c r="A284" t="s">
        <v>306</v>
      </c>
      <c r="B284">
        <v>1590.208374</v>
      </c>
      <c r="C284">
        <v>1622.9200439000001</v>
      </c>
      <c r="D284">
        <v>1482.1177978999999</v>
      </c>
      <c r="E284">
        <v>1398.5635986</v>
      </c>
      <c r="F284">
        <v>1535.8699951000001</v>
      </c>
      <c r="G284">
        <v>1622.9200439000001</v>
      </c>
      <c r="H284">
        <v>1670.6300048999999</v>
      </c>
      <c r="I284">
        <v>1684.0899658000001</v>
      </c>
      <c r="J284">
        <v>1610.7772216999999</v>
      </c>
      <c r="L284" t="str">
        <f t="shared" si="31"/>
        <v>12JAN2021:19:00:00</v>
      </c>
      <c r="M284">
        <v>19</v>
      </c>
      <c r="N284">
        <f t="shared" si="32"/>
        <v>32.711669900000061</v>
      </c>
      <c r="O284">
        <f t="shared" si="33"/>
        <v>0</v>
      </c>
      <c r="P284">
        <f t="shared" si="34"/>
        <v>32.711669900000061</v>
      </c>
      <c r="Q284">
        <f t="shared" si="35"/>
        <v>0</v>
      </c>
      <c r="R284">
        <f t="shared" si="36"/>
        <v>1</v>
      </c>
      <c r="S284">
        <f t="shared" si="37"/>
        <v>2.0570681449574644</v>
      </c>
    </row>
    <row r="285" spans="1:19" x14ac:dyDescent="0.2">
      <c r="A285" t="s">
        <v>307</v>
      </c>
      <c r="B285">
        <v>1659.887207</v>
      </c>
      <c r="C285">
        <v>1606.9300536999999</v>
      </c>
      <c r="D285">
        <v>1527.1291504000001</v>
      </c>
      <c r="E285">
        <v>1448.255249</v>
      </c>
      <c r="F285">
        <v>1619.4000243999999</v>
      </c>
      <c r="G285">
        <v>1606.9300536999999</v>
      </c>
      <c r="H285">
        <v>1723.75</v>
      </c>
      <c r="I285">
        <v>1738.0799560999999</v>
      </c>
      <c r="J285">
        <v>1662.0649414</v>
      </c>
      <c r="L285" t="str">
        <f t="shared" si="31"/>
        <v>12JAN2021:20:00:00</v>
      </c>
      <c r="M285">
        <v>20</v>
      </c>
      <c r="N285">
        <f t="shared" si="32"/>
        <v>-52.957153300000073</v>
      </c>
      <c r="O285">
        <f t="shared" si="33"/>
        <v>-52.957153300000073</v>
      </c>
      <c r="P285">
        <f t="shared" si="34"/>
        <v>0</v>
      </c>
      <c r="Q285">
        <f t="shared" si="35"/>
        <v>1</v>
      </c>
      <c r="R285">
        <f t="shared" si="36"/>
        <v>0</v>
      </c>
      <c r="S285">
        <f t="shared" si="37"/>
        <v>3.1904067382814691</v>
      </c>
    </row>
    <row r="286" spans="1:19" x14ac:dyDescent="0.2">
      <c r="A286" t="s">
        <v>308</v>
      </c>
      <c r="B286">
        <v>1751.0152588000001</v>
      </c>
      <c r="C286">
        <v>1664.5600586</v>
      </c>
      <c r="D286">
        <v>1559.5767822</v>
      </c>
      <c r="E286">
        <v>1504.7897949000001</v>
      </c>
      <c r="F286">
        <v>1634.8199463000001</v>
      </c>
      <c r="G286">
        <v>1664.5600586</v>
      </c>
      <c r="H286">
        <v>1721.7800293</v>
      </c>
      <c r="I286">
        <v>1710.5300293</v>
      </c>
      <c r="J286">
        <v>1669.7995605000001</v>
      </c>
      <c r="L286" t="str">
        <f t="shared" si="31"/>
        <v>12JAN2021:21:00:00</v>
      </c>
      <c r="M286">
        <v>21</v>
      </c>
      <c r="N286">
        <f t="shared" si="32"/>
        <v>-86.455200200000036</v>
      </c>
      <c r="O286">
        <f t="shared" si="33"/>
        <v>-86.455200200000036</v>
      </c>
      <c r="P286">
        <f t="shared" si="34"/>
        <v>0</v>
      </c>
      <c r="Q286">
        <f t="shared" si="35"/>
        <v>1</v>
      </c>
      <c r="R286">
        <f t="shared" si="36"/>
        <v>0</v>
      </c>
      <c r="S286">
        <f t="shared" si="37"/>
        <v>4.9374327131363334</v>
      </c>
    </row>
    <row r="287" spans="1:19" x14ac:dyDescent="0.2">
      <c r="A287" t="s">
        <v>309</v>
      </c>
      <c r="B287">
        <v>1803.1645507999999</v>
      </c>
      <c r="C287">
        <v>1627.1600341999999</v>
      </c>
      <c r="D287">
        <v>1578.0618896000001</v>
      </c>
      <c r="E287">
        <v>1523.4404297000001</v>
      </c>
      <c r="F287">
        <v>1624.7099608999999</v>
      </c>
      <c r="G287">
        <v>1627.1600341999999</v>
      </c>
      <c r="H287">
        <v>1729.5799560999999</v>
      </c>
      <c r="I287">
        <v>1714.6199951000001</v>
      </c>
      <c r="J287">
        <v>1667.880249</v>
      </c>
      <c r="L287" t="str">
        <f t="shared" si="31"/>
        <v>12JAN2021:22:00:00</v>
      </c>
      <c r="M287">
        <v>22</v>
      </c>
      <c r="N287">
        <f t="shared" si="32"/>
        <v>-176.00451659999999</v>
      </c>
      <c r="O287">
        <f t="shared" si="33"/>
        <v>-176.00451659999999</v>
      </c>
      <c r="P287">
        <f t="shared" si="34"/>
        <v>0</v>
      </c>
      <c r="Q287">
        <f t="shared" si="35"/>
        <v>1</v>
      </c>
      <c r="R287">
        <f t="shared" si="36"/>
        <v>0</v>
      </c>
      <c r="S287">
        <f t="shared" si="37"/>
        <v>9.7608682758272423</v>
      </c>
    </row>
    <row r="288" spans="1:19" x14ac:dyDescent="0.2">
      <c r="A288" t="s">
        <v>310</v>
      </c>
      <c r="B288">
        <v>1735.5119629000001</v>
      </c>
      <c r="C288">
        <v>1614.9000243999999</v>
      </c>
      <c r="D288">
        <v>1541.1738281</v>
      </c>
      <c r="E288">
        <v>1502.4766846</v>
      </c>
      <c r="F288">
        <v>1601.8000488</v>
      </c>
      <c r="G288">
        <v>1614.9000243999999</v>
      </c>
      <c r="H288">
        <v>1722.6999512</v>
      </c>
      <c r="I288">
        <v>1622.1899414</v>
      </c>
      <c r="J288">
        <v>1631.1817627</v>
      </c>
      <c r="L288" t="str">
        <f t="shared" si="31"/>
        <v>12JAN2021:23:00:00</v>
      </c>
      <c r="M288">
        <v>23</v>
      </c>
      <c r="N288">
        <f t="shared" si="32"/>
        <v>-120.61193850000018</v>
      </c>
      <c r="O288">
        <f t="shared" si="33"/>
        <v>-120.61193850000018</v>
      </c>
      <c r="P288">
        <f t="shared" si="34"/>
        <v>0</v>
      </c>
      <c r="Q288">
        <f t="shared" si="35"/>
        <v>1</v>
      </c>
      <c r="R288">
        <f t="shared" si="36"/>
        <v>0</v>
      </c>
      <c r="S288">
        <f t="shared" si="37"/>
        <v>6.9496460455657383</v>
      </c>
    </row>
    <row r="289" spans="1:19" x14ac:dyDescent="0.2">
      <c r="A289" t="s">
        <v>311</v>
      </c>
      <c r="B289">
        <v>1680.7867432</v>
      </c>
      <c r="C289">
        <v>1570.3100586</v>
      </c>
      <c r="D289">
        <v>1508.1304932</v>
      </c>
      <c r="E289">
        <v>1502.338501</v>
      </c>
      <c r="F289">
        <v>1545.9300536999999</v>
      </c>
      <c r="G289">
        <v>1570.3100586</v>
      </c>
      <c r="H289">
        <v>1709.4899902</v>
      </c>
      <c r="I289">
        <v>1617.6099853999999</v>
      </c>
      <c r="J289">
        <v>1603.0626221</v>
      </c>
      <c r="L289" t="str">
        <f t="shared" si="31"/>
        <v>13JAN2021:00:00:00</v>
      </c>
      <c r="M289">
        <v>24</v>
      </c>
      <c r="N289">
        <f t="shared" si="32"/>
        <v>-110.4766846</v>
      </c>
      <c r="O289">
        <f t="shared" si="33"/>
        <v>-110.4766846</v>
      </c>
      <c r="P289">
        <f t="shared" si="34"/>
        <v>0</v>
      </c>
      <c r="Q289">
        <f t="shared" si="35"/>
        <v>1</v>
      </c>
      <c r="R289">
        <f t="shared" si="36"/>
        <v>0</v>
      </c>
      <c r="S289">
        <f t="shared" si="37"/>
        <v>6.5729150379700592</v>
      </c>
    </row>
    <row r="290" spans="1:19" x14ac:dyDescent="0.2">
      <c r="A290" t="s">
        <v>312</v>
      </c>
      <c r="B290">
        <v>1634.5452881000001</v>
      </c>
      <c r="C290">
        <v>1627.0600586</v>
      </c>
      <c r="D290">
        <v>1524.8363036999999</v>
      </c>
      <c r="E290">
        <v>1507.8566894999999</v>
      </c>
      <c r="F290">
        <v>1580.3599853999999</v>
      </c>
      <c r="G290">
        <v>1627.0600586</v>
      </c>
      <c r="H290">
        <v>1654.25</v>
      </c>
      <c r="I290">
        <v>1566.5999756000001</v>
      </c>
      <c r="J290">
        <v>1594.2895507999999</v>
      </c>
      <c r="L290" t="str">
        <f t="shared" si="31"/>
        <v>13JAN2021:01:00:00</v>
      </c>
      <c r="M290">
        <v>1</v>
      </c>
      <c r="N290">
        <f t="shared" si="32"/>
        <v>-7.4852295000000595</v>
      </c>
      <c r="O290">
        <f t="shared" si="33"/>
        <v>-7.4852295000000595</v>
      </c>
      <c r="P290">
        <f t="shared" si="34"/>
        <v>0</v>
      </c>
      <c r="Q290">
        <f t="shared" si="35"/>
        <v>1</v>
      </c>
      <c r="R290">
        <f t="shared" si="36"/>
        <v>0</v>
      </c>
      <c r="S290">
        <f t="shared" si="37"/>
        <v>0.45793955998006702</v>
      </c>
    </row>
    <row r="291" spans="1:19" x14ac:dyDescent="0.2">
      <c r="A291" t="s">
        <v>313</v>
      </c>
      <c r="B291">
        <v>1656.7825928</v>
      </c>
      <c r="C291">
        <v>1634.6199951000001</v>
      </c>
      <c r="D291">
        <v>1539.6201172000001</v>
      </c>
      <c r="E291">
        <v>1532.6802978999999</v>
      </c>
      <c r="F291">
        <v>1574.2299805</v>
      </c>
      <c r="G291">
        <v>1634.6199951000001</v>
      </c>
      <c r="H291">
        <v>1645.75</v>
      </c>
      <c r="I291">
        <v>1590.3299560999999</v>
      </c>
      <c r="J291">
        <v>1599.3575439000001</v>
      </c>
      <c r="L291" t="str">
        <f t="shared" si="31"/>
        <v>13JAN2021:02:00:00</v>
      </c>
      <c r="M291">
        <v>2</v>
      </c>
      <c r="N291">
        <f t="shared" si="32"/>
        <v>-22.162597699999878</v>
      </c>
      <c r="O291">
        <f t="shared" si="33"/>
        <v>-22.162597699999878</v>
      </c>
      <c r="P291">
        <f t="shared" si="34"/>
        <v>0</v>
      </c>
      <c r="Q291">
        <f t="shared" si="35"/>
        <v>1</v>
      </c>
      <c r="R291">
        <f t="shared" si="36"/>
        <v>0</v>
      </c>
      <c r="S291">
        <f t="shared" si="37"/>
        <v>1.3376889518463968</v>
      </c>
    </row>
    <row r="292" spans="1:19" x14ac:dyDescent="0.2">
      <c r="A292" t="s">
        <v>314</v>
      </c>
      <c r="B292">
        <v>1674.9370117000001</v>
      </c>
      <c r="C292">
        <v>1698.5999756000001</v>
      </c>
      <c r="D292">
        <v>1553.0484618999999</v>
      </c>
      <c r="E292">
        <v>1558.6904297000001</v>
      </c>
      <c r="F292">
        <v>1596.1800536999999</v>
      </c>
      <c r="G292">
        <v>1698.5999756000001</v>
      </c>
      <c r="H292">
        <v>1662.5100098</v>
      </c>
      <c r="I292">
        <v>1614.3800048999999</v>
      </c>
      <c r="J292">
        <v>1624.7236327999999</v>
      </c>
      <c r="L292" t="str">
        <f t="shared" si="31"/>
        <v>13JAN2021:03:00:00</v>
      </c>
      <c r="M292">
        <v>3</v>
      </c>
      <c r="N292">
        <f t="shared" si="32"/>
        <v>23.662963900000022</v>
      </c>
      <c r="O292">
        <f t="shared" si="33"/>
        <v>0</v>
      </c>
      <c r="P292">
        <f t="shared" si="34"/>
        <v>23.662963900000022</v>
      </c>
      <c r="Q292">
        <f t="shared" si="35"/>
        <v>0</v>
      </c>
      <c r="R292">
        <f t="shared" si="36"/>
        <v>1</v>
      </c>
      <c r="S292">
        <f t="shared" si="37"/>
        <v>1.4127673897410014</v>
      </c>
    </row>
    <row r="293" spans="1:19" x14ac:dyDescent="0.2">
      <c r="A293" t="s">
        <v>315</v>
      </c>
      <c r="B293">
        <v>1714.0163574000001</v>
      </c>
      <c r="C293">
        <v>1711.6199951000001</v>
      </c>
      <c r="D293">
        <v>1557.8369141000001</v>
      </c>
      <c r="E293">
        <v>1583.3900146000001</v>
      </c>
      <c r="F293">
        <v>1634.2900391000001</v>
      </c>
      <c r="G293">
        <v>1711.6199951000001</v>
      </c>
      <c r="H293">
        <v>1702.1500243999999</v>
      </c>
      <c r="I293">
        <v>1574.4799805</v>
      </c>
      <c r="J293">
        <v>1636.4121094</v>
      </c>
      <c r="L293" t="str">
        <f t="shared" si="31"/>
        <v>13JAN2021:04:00:00</v>
      </c>
      <c r="M293">
        <v>4</v>
      </c>
      <c r="N293">
        <f t="shared" si="32"/>
        <v>-2.3963622999999643</v>
      </c>
      <c r="O293">
        <f t="shared" si="33"/>
        <v>-2.3963622999999643</v>
      </c>
      <c r="P293">
        <f t="shared" si="34"/>
        <v>0</v>
      </c>
      <c r="Q293">
        <f t="shared" si="35"/>
        <v>1</v>
      </c>
      <c r="R293">
        <f t="shared" si="36"/>
        <v>0</v>
      </c>
      <c r="S293">
        <f t="shared" si="37"/>
        <v>0.13980976842222312</v>
      </c>
    </row>
    <row r="294" spans="1:19" x14ac:dyDescent="0.2">
      <c r="A294" t="s">
        <v>316</v>
      </c>
      <c r="B294">
        <v>1758.5111084</v>
      </c>
      <c r="C294">
        <v>1748.4599608999999</v>
      </c>
      <c r="D294">
        <v>1603.6661377</v>
      </c>
      <c r="E294">
        <v>1624.9313964999999</v>
      </c>
      <c r="F294">
        <v>1670.7099608999999</v>
      </c>
      <c r="G294">
        <v>1748.4599608999999</v>
      </c>
      <c r="H294">
        <v>1756.4200439000001</v>
      </c>
      <c r="I294">
        <v>1662.4300536999999</v>
      </c>
      <c r="J294">
        <v>1691.4057617000001</v>
      </c>
      <c r="L294" t="str">
        <f t="shared" si="31"/>
        <v>13JAN2021:05:00:00</v>
      </c>
      <c r="M294">
        <v>5</v>
      </c>
      <c r="N294">
        <f t="shared" si="32"/>
        <v>-10.05114750000007</v>
      </c>
      <c r="O294">
        <f t="shared" si="33"/>
        <v>-10.05114750000007</v>
      </c>
      <c r="P294">
        <f t="shared" si="34"/>
        <v>0</v>
      </c>
      <c r="Q294">
        <f t="shared" si="35"/>
        <v>1</v>
      </c>
      <c r="R294">
        <f t="shared" si="36"/>
        <v>0</v>
      </c>
      <c r="S294">
        <f t="shared" si="37"/>
        <v>0.57157145337257564</v>
      </c>
    </row>
    <row r="295" spans="1:19" x14ac:dyDescent="0.2">
      <c r="A295" t="s">
        <v>317</v>
      </c>
      <c r="B295">
        <v>1834.3607178</v>
      </c>
      <c r="C295">
        <v>1808.5600586</v>
      </c>
      <c r="D295">
        <v>1681.1693115</v>
      </c>
      <c r="E295">
        <v>1684.9538574000001</v>
      </c>
      <c r="F295">
        <v>1815.5999756000001</v>
      </c>
      <c r="G295">
        <v>1808.5600586</v>
      </c>
      <c r="H295">
        <v>1880.9899902</v>
      </c>
      <c r="I295">
        <v>1794.3499756000001</v>
      </c>
      <c r="J295">
        <v>1808.9511719</v>
      </c>
      <c r="L295" t="str">
        <f t="shared" si="31"/>
        <v>13JAN2021:06:00:00</v>
      </c>
      <c r="M295">
        <v>6</v>
      </c>
      <c r="N295">
        <f t="shared" si="32"/>
        <v>-25.800659199999927</v>
      </c>
      <c r="O295">
        <f t="shared" si="33"/>
        <v>-25.800659199999927</v>
      </c>
      <c r="P295">
        <f t="shared" si="34"/>
        <v>0</v>
      </c>
      <c r="Q295">
        <f t="shared" si="35"/>
        <v>1</v>
      </c>
      <c r="R295">
        <f t="shared" si="36"/>
        <v>0</v>
      </c>
      <c r="S295">
        <f t="shared" si="37"/>
        <v>1.4065204814756052</v>
      </c>
    </row>
    <row r="296" spans="1:19" x14ac:dyDescent="0.2">
      <c r="A296" t="s">
        <v>318</v>
      </c>
      <c r="B296">
        <v>1974.9304199000001</v>
      </c>
      <c r="C296">
        <v>1948.4100341999999</v>
      </c>
      <c r="D296">
        <v>1806.1677245999999</v>
      </c>
      <c r="E296">
        <v>1815.0291748</v>
      </c>
      <c r="F296">
        <v>1881.8800048999999</v>
      </c>
      <c r="G296">
        <v>1948.4100341999999</v>
      </c>
      <c r="H296">
        <v>1940.0400391000001</v>
      </c>
      <c r="I296">
        <v>1902.8900146000001</v>
      </c>
      <c r="J296">
        <v>1900.5247803</v>
      </c>
      <c r="L296" t="str">
        <f t="shared" si="31"/>
        <v>13JAN2021:07:00:00</v>
      </c>
      <c r="M296">
        <v>7</v>
      </c>
      <c r="N296">
        <f t="shared" si="32"/>
        <v>-26.520385700000134</v>
      </c>
      <c r="O296">
        <f t="shared" si="33"/>
        <v>-26.520385700000134</v>
      </c>
      <c r="P296">
        <f t="shared" si="34"/>
        <v>0</v>
      </c>
      <c r="Q296">
        <f t="shared" si="35"/>
        <v>1</v>
      </c>
      <c r="R296">
        <f t="shared" si="36"/>
        <v>0</v>
      </c>
      <c r="S296">
        <f t="shared" si="37"/>
        <v>1.3428516484820252</v>
      </c>
    </row>
    <row r="297" spans="1:19" x14ac:dyDescent="0.2">
      <c r="A297" t="s">
        <v>319</v>
      </c>
      <c r="B297">
        <v>2011.9522704999999</v>
      </c>
      <c r="C297">
        <v>1959.9699707</v>
      </c>
      <c r="D297">
        <v>1856.0058594</v>
      </c>
      <c r="E297">
        <v>1866.9367675999999</v>
      </c>
      <c r="F297">
        <v>1927.6700439000001</v>
      </c>
      <c r="G297">
        <v>1959.9699707</v>
      </c>
      <c r="H297">
        <v>2025.0100098</v>
      </c>
      <c r="I297">
        <v>1856.1199951000001</v>
      </c>
      <c r="J297">
        <v>1929.1970214999999</v>
      </c>
      <c r="L297" t="str">
        <f t="shared" si="31"/>
        <v>13JAN2021:08:00:00</v>
      </c>
      <c r="M297">
        <v>8</v>
      </c>
      <c r="N297">
        <f t="shared" si="32"/>
        <v>-51.982299799999964</v>
      </c>
      <c r="O297">
        <f t="shared" si="33"/>
        <v>-51.982299799999964</v>
      </c>
      <c r="P297">
        <f t="shared" si="34"/>
        <v>0</v>
      </c>
      <c r="Q297">
        <f t="shared" si="35"/>
        <v>1</v>
      </c>
      <c r="R297">
        <f t="shared" si="36"/>
        <v>0</v>
      </c>
      <c r="S297">
        <f t="shared" si="37"/>
        <v>2.5836746011415861</v>
      </c>
    </row>
    <row r="298" spans="1:19" x14ac:dyDescent="0.2">
      <c r="A298" t="s">
        <v>320</v>
      </c>
      <c r="B298">
        <v>1934.4088135</v>
      </c>
      <c r="C298">
        <v>1927.7299805</v>
      </c>
      <c r="D298">
        <v>1810.7758789</v>
      </c>
      <c r="E298">
        <v>1836.0518798999999</v>
      </c>
      <c r="F298">
        <v>1851.7600098</v>
      </c>
      <c r="G298">
        <v>1927.7299805</v>
      </c>
      <c r="H298">
        <v>1935.9300536999999</v>
      </c>
      <c r="I298">
        <v>1833.3100586</v>
      </c>
      <c r="J298">
        <v>1872.5632324000001</v>
      </c>
      <c r="L298" t="str">
        <f t="shared" si="31"/>
        <v>13JAN2021:09:00:00</v>
      </c>
      <c r="M298">
        <v>9</v>
      </c>
      <c r="N298">
        <f t="shared" si="32"/>
        <v>-6.6788329999999405</v>
      </c>
      <c r="O298">
        <f t="shared" si="33"/>
        <v>-6.6788329999999405</v>
      </c>
      <c r="P298">
        <f t="shared" si="34"/>
        <v>0</v>
      </c>
      <c r="Q298">
        <f t="shared" si="35"/>
        <v>1</v>
      </c>
      <c r="R298">
        <f t="shared" si="36"/>
        <v>0</v>
      </c>
      <c r="S298">
        <f t="shared" si="37"/>
        <v>0.34526481441715889</v>
      </c>
    </row>
    <row r="299" spans="1:19" x14ac:dyDescent="0.2">
      <c r="A299" t="s">
        <v>321</v>
      </c>
      <c r="B299">
        <v>1774.0675048999999</v>
      </c>
      <c r="C299">
        <v>1723.9499512</v>
      </c>
      <c r="D299">
        <v>1698.4610596</v>
      </c>
      <c r="E299">
        <v>1768.5356445</v>
      </c>
      <c r="F299">
        <v>1714.6999512</v>
      </c>
      <c r="G299">
        <v>1723.9499512</v>
      </c>
      <c r="H299">
        <v>1727.4000243999999</v>
      </c>
      <c r="I299">
        <v>1710.6800536999999</v>
      </c>
      <c r="J299">
        <v>1715.9963379000001</v>
      </c>
      <c r="L299" t="str">
        <f t="shared" si="31"/>
        <v>13JAN2021:10:00:00</v>
      </c>
      <c r="M299">
        <v>10</v>
      </c>
      <c r="N299">
        <f t="shared" si="32"/>
        <v>-50.117553699999917</v>
      </c>
      <c r="O299">
        <f t="shared" si="33"/>
        <v>-50.117553699999917</v>
      </c>
      <c r="P299">
        <f t="shared" si="34"/>
        <v>0</v>
      </c>
      <c r="Q299">
        <f t="shared" si="35"/>
        <v>1</v>
      </c>
      <c r="R299">
        <f t="shared" si="36"/>
        <v>0</v>
      </c>
      <c r="S299">
        <f t="shared" si="37"/>
        <v>2.8250082683761759</v>
      </c>
    </row>
    <row r="300" spans="1:19" x14ac:dyDescent="0.2">
      <c r="A300" t="s">
        <v>322</v>
      </c>
      <c r="B300">
        <v>1599.2246094</v>
      </c>
      <c r="C300">
        <v>1593.7199707</v>
      </c>
      <c r="D300">
        <v>1549.3398437999999</v>
      </c>
      <c r="E300">
        <v>1660.6608887</v>
      </c>
      <c r="F300">
        <v>1511.4599608999999</v>
      </c>
      <c r="G300">
        <v>1593.7199707</v>
      </c>
      <c r="H300">
        <v>1608.8699951000001</v>
      </c>
      <c r="I300">
        <v>1543.2700195</v>
      </c>
      <c r="J300">
        <v>1558.7824707</v>
      </c>
      <c r="L300" t="str">
        <f t="shared" si="31"/>
        <v>13JAN2021:11:00:00</v>
      </c>
      <c r="M300">
        <v>11</v>
      </c>
      <c r="N300">
        <f t="shared" si="32"/>
        <v>-5.5046386999999868</v>
      </c>
      <c r="O300">
        <f t="shared" si="33"/>
        <v>-5.5046386999999868</v>
      </c>
      <c r="P300">
        <f t="shared" si="34"/>
        <v>0</v>
      </c>
      <c r="Q300">
        <f t="shared" si="35"/>
        <v>1</v>
      </c>
      <c r="R300">
        <f t="shared" si="36"/>
        <v>0</v>
      </c>
      <c r="S300">
        <f t="shared" si="37"/>
        <v>0.34420672791329965</v>
      </c>
    </row>
    <row r="301" spans="1:19" x14ac:dyDescent="0.2">
      <c r="A301" t="s">
        <v>323</v>
      </c>
      <c r="B301">
        <v>1470.0128173999999</v>
      </c>
      <c r="C301">
        <v>1469.6700439000001</v>
      </c>
      <c r="D301">
        <v>1390.1910399999999</v>
      </c>
      <c r="E301">
        <v>1457.1787108999999</v>
      </c>
      <c r="F301">
        <v>1386.8699951000001</v>
      </c>
      <c r="G301">
        <v>1469.6700439000001</v>
      </c>
      <c r="H301">
        <v>1496.5699463000001</v>
      </c>
      <c r="I301">
        <v>1444.8900146000001</v>
      </c>
      <c r="J301">
        <v>1439.5651855000001</v>
      </c>
      <c r="L301" t="str">
        <f t="shared" si="31"/>
        <v>13JAN2021:12:00:00</v>
      </c>
      <c r="M301">
        <v>12</v>
      </c>
      <c r="N301">
        <f t="shared" si="32"/>
        <v>-0.34277349999979378</v>
      </c>
      <c r="O301">
        <f t="shared" si="33"/>
        <v>-0.34277349999979378</v>
      </c>
      <c r="P301">
        <f t="shared" si="34"/>
        <v>0</v>
      </c>
      <c r="Q301">
        <f t="shared" si="35"/>
        <v>1</v>
      </c>
      <c r="R301">
        <f t="shared" si="36"/>
        <v>0</v>
      </c>
      <c r="S301">
        <f t="shared" si="37"/>
        <v>2.3317721855381817E-2</v>
      </c>
    </row>
    <row r="302" spans="1:19" x14ac:dyDescent="0.2">
      <c r="A302" t="s">
        <v>324</v>
      </c>
      <c r="B302">
        <v>1300.8737793</v>
      </c>
      <c r="C302">
        <v>1420.3100586</v>
      </c>
      <c r="D302">
        <v>1288.7521973</v>
      </c>
      <c r="E302">
        <v>1301.3366699000001</v>
      </c>
      <c r="F302">
        <v>1324.5100098</v>
      </c>
      <c r="G302">
        <v>1420.3100586</v>
      </c>
      <c r="H302">
        <v>1380.5</v>
      </c>
      <c r="I302">
        <v>1411.5400391000001</v>
      </c>
      <c r="J302">
        <v>1367.7702637</v>
      </c>
      <c r="L302" t="str">
        <f t="shared" si="31"/>
        <v>13JAN2021:13:00:00</v>
      </c>
      <c r="M302">
        <v>13</v>
      </c>
      <c r="N302">
        <f t="shared" si="32"/>
        <v>119.43627930000002</v>
      </c>
      <c r="O302">
        <f t="shared" si="33"/>
        <v>0</v>
      </c>
      <c r="P302">
        <f t="shared" si="34"/>
        <v>119.43627930000002</v>
      </c>
      <c r="Q302">
        <f t="shared" si="35"/>
        <v>0</v>
      </c>
      <c r="R302">
        <f t="shared" si="36"/>
        <v>1</v>
      </c>
      <c r="S302">
        <f t="shared" si="37"/>
        <v>9.1812350437464154</v>
      </c>
    </row>
    <row r="303" spans="1:19" x14ac:dyDescent="0.2">
      <c r="A303" t="s">
        <v>325</v>
      </c>
      <c r="B303">
        <v>1196.2332764</v>
      </c>
      <c r="C303">
        <v>1363.0500488</v>
      </c>
      <c r="D303">
        <v>1214.0356445</v>
      </c>
      <c r="E303">
        <v>1223.7155762</v>
      </c>
      <c r="F303">
        <v>1328.5</v>
      </c>
      <c r="G303">
        <v>1363.0500488</v>
      </c>
      <c r="H303">
        <v>1366.5799560999999</v>
      </c>
      <c r="I303">
        <v>1378.4599608999999</v>
      </c>
      <c r="J303">
        <v>1340.5207519999999</v>
      </c>
      <c r="L303" t="str">
        <f t="shared" si="31"/>
        <v>13JAN2021:14:00:00</v>
      </c>
      <c r="M303">
        <v>14</v>
      </c>
      <c r="N303">
        <f t="shared" si="32"/>
        <v>166.81677239999999</v>
      </c>
      <c r="O303">
        <f t="shared" si="33"/>
        <v>0</v>
      </c>
      <c r="P303">
        <f t="shared" si="34"/>
        <v>166.81677239999999</v>
      </c>
      <c r="Q303">
        <f t="shared" si="35"/>
        <v>0</v>
      </c>
      <c r="R303">
        <f t="shared" si="36"/>
        <v>1</v>
      </c>
      <c r="S303">
        <f t="shared" si="37"/>
        <v>13.945170702994163</v>
      </c>
    </row>
    <row r="304" spans="1:19" x14ac:dyDescent="0.2">
      <c r="A304" t="s">
        <v>326</v>
      </c>
      <c r="B304">
        <v>1151.0263672000001</v>
      </c>
      <c r="C304">
        <v>1337.8599853999999</v>
      </c>
      <c r="D304">
        <v>1177.1384277</v>
      </c>
      <c r="E304">
        <v>1166.3432617000001</v>
      </c>
      <c r="F304">
        <v>1263.9599608999999</v>
      </c>
      <c r="G304">
        <v>1337.8599853999999</v>
      </c>
      <c r="H304">
        <v>1330.9100341999999</v>
      </c>
      <c r="I304">
        <v>1326.6400146000001</v>
      </c>
      <c r="J304">
        <v>1294.7523193</v>
      </c>
      <c r="L304" t="str">
        <f t="shared" si="31"/>
        <v>13JAN2021:15:00:00</v>
      </c>
      <c r="M304">
        <v>15</v>
      </c>
      <c r="N304">
        <f t="shared" si="32"/>
        <v>186.83361819999982</v>
      </c>
      <c r="O304">
        <f t="shared" si="33"/>
        <v>0</v>
      </c>
      <c r="P304">
        <f t="shared" si="34"/>
        <v>186.83361819999982</v>
      </c>
      <c r="Q304">
        <f t="shared" si="35"/>
        <v>0</v>
      </c>
      <c r="R304">
        <f t="shared" si="36"/>
        <v>1</v>
      </c>
      <c r="S304">
        <f t="shared" si="37"/>
        <v>16.23191470882578</v>
      </c>
    </row>
    <row r="305" spans="1:19" x14ac:dyDescent="0.2">
      <c r="A305" t="s">
        <v>327</v>
      </c>
      <c r="B305">
        <v>1169.2332764</v>
      </c>
      <c r="C305">
        <v>1349.6099853999999</v>
      </c>
      <c r="D305">
        <v>1164.8984375</v>
      </c>
      <c r="E305">
        <v>1184.9869385</v>
      </c>
      <c r="F305">
        <v>1297.6400146000001</v>
      </c>
      <c r="G305">
        <v>1349.6099853999999</v>
      </c>
      <c r="H305">
        <v>1336.1999512</v>
      </c>
      <c r="I305">
        <v>1321.8800048999999</v>
      </c>
      <c r="J305">
        <v>1303.2435303</v>
      </c>
      <c r="L305" t="str">
        <f t="shared" si="31"/>
        <v>13JAN2021:16:00:00</v>
      </c>
      <c r="M305">
        <v>16</v>
      </c>
      <c r="N305">
        <f t="shared" si="32"/>
        <v>180.37670899999989</v>
      </c>
      <c r="O305">
        <f t="shared" si="33"/>
        <v>0</v>
      </c>
      <c r="P305">
        <f t="shared" si="34"/>
        <v>180.37670899999989</v>
      </c>
      <c r="Q305">
        <f t="shared" si="35"/>
        <v>0</v>
      </c>
      <c r="R305">
        <f t="shared" si="36"/>
        <v>1</v>
      </c>
      <c r="S305">
        <f t="shared" si="37"/>
        <v>15.426922295212902</v>
      </c>
    </row>
    <row r="306" spans="1:19" x14ac:dyDescent="0.2">
      <c r="A306" t="s">
        <v>328</v>
      </c>
      <c r="B306">
        <v>1206.5623779</v>
      </c>
      <c r="C306">
        <v>1364</v>
      </c>
      <c r="D306">
        <v>1193.6606445</v>
      </c>
      <c r="E306">
        <v>1216.3841553</v>
      </c>
      <c r="F306">
        <v>1306.5899658000001</v>
      </c>
      <c r="G306">
        <v>1364</v>
      </c>
      <c r="H306">
        <v>1318.7900391000001</v>
      </c>
      <c r="I306">
        <v>1387.8900146000001</v>
      </c>
      <c r="J306">
        <v>1323.0251464999999</v>
      </c>
      <c r="L306" t="str">
        <f t="shared" si="31"/>
        <v>13JAN2021:17:00:00</v>
      </c>
      <c r="M306">
        <v>17</v>
      </c>
      <c r="N306">
        <f t="shared" si="32"/>
        <v>157.4376221</v>
      </c>
      <c r="O306">
        <f t="shared" si="33"/>
        <v>0</v>
      </c>
      <c r="P306">
        <f t="shared" si="34"/>
        <v>157.4376221</v>
      </c>
      <c r="Q306">
        <f t="shared" si="35"/>
        <v>0</v>
      </c>
      <c r="R306">
        <f t="shared" si="36"/>
        <v>1</v>
      </c>
      <c r="S306">
        <f t="shared" si="37"/>
        <v>13.048444488549141</v>
      </c>
    </row>
    <row r="307" spans="1:19" x14ac:dyDescent="0.2">
      <c r="A307" t="s">
        <v>329</v>
      </c>
      <c r="B307">
        <v>1230.6536865</v>
      </c>
      <c r="C307">
        <v>1450.6700439000001</v>
      </c>
      <c r="D307">
        <v>1249.5395507999999</v>
      </c>
      <c r="E307">
        <v>1281.2108154</v>
      </c>
      <c r="F307">
        <v>1379.4100341999999</v>
      </c>
      <c r="G307">
        <v>1450.6700439000001</v>
      </c>
      <c r="H307">
        <v>1440.1700439000001</v>
      </c>
      <c r="I307">
        <v>1411.8900146000001</v>
      </c>
      <c r="J307">
        <v>1395.3937988</v>
      </c>
      <c r="L307" t="str">
        <f t="shared" si="31"/>
        <v>13JAN2021:18:00:00</v>
      </c>
      <c r="M307">
        <v>18</v>
      </c>
      <c r="N307">
        <f t="shared" si="32"/>
        <v>220.01635740000006</v>
      </c>
      <c r="O307">
        <f t="shared" si="33"/>
        <v>0</v>
      </c>
      <c r="P307">
        <f t="shared" si="34"/>
        <v>220.01635740000006</v>
      </c>
      <c r="Q307">
        <f t="shared" si="35"/>
        <v>0</v>
      </c>
      <c r="R307">
        <f t="shared" si="36"/>
        <v>1</v>
      </c>
      <c r="S307">
        <f t="shared" si="37"/>
        <v>17.878007421058502</v>
      </c>
    </row>
    <row r="308" spans="1:19" x14ac:dyDescent="0.2">
      <c r="A308" t="s">
        <v>330</v>
      </c>
      <c r="B308">
        <v>1372.4772949000001</v>
      </c>
      <c r="C308">
        <v>1537.7299805</v>
      </c>
      <c r="D308">
        <v>1330.6893310999999</v>
      </c>
      <c r="E308">
        <v>1345.7207031</v>
      </c>
      <c r="F308">
        <v>1502.6300048999999</v>
      </c>
      <c r="G308">
        <v>1537.7299805</v>
      </c>
      <c r="H308">
        <v>1555</v>
      </c>
      <c r="I308">
        <v>1521.9300536999999</v>
      </c>
      <c r="J308">
        <v>1503.4425048999999</v>
      </c>
      <c r="L308" t="str">
        <f t="shared" si="31"/>
        <v>13JAN2021:19:00:00</v>
      </c>
      <c r="M308">
        <v>19</v>
      </c>
      <c r="N308">
        <f t="shared" si="32"/>
        <v>165.25268559999995</v>
      </c>
      <c r="O308">
        <f t="shared" si="33"/>
        <v>0</v>
      </c>
      <c r="P308">
        <f t="shared" si="34"/>
        <v>165.25268559999995</v>
      </c>
      <c r="Q308">
        <f t="shared" si="35"/>
        <v>0</v>
      </c>
      <c r="R308">
        <f t="shared" si="36"/>
        <v>1</v>
      </c>
      <c r="S308">
        <f t="shared" si="37"/>
        <v>12.040467715864137</v>
      </c>
    </row>
    <row r="309" spans="1:19" x14ac:dyDescent="0.2">
      <c r="A309" t="s">
        <v>331</v>
      </c>
      <c r="B309">
        <v>1458.3621826000001</v>
      </c>
      <c r="C309">
        <v>1600.0400391000001</v>
      </c>
      <c r="D309">
        <v>1364.5582274999999</v>
      </c>
      <c r="E309">
        <v>1371.8409423999999</v>
      </c>
      <c r="F309">
        <v>1545.8800048999999</v>
      </c>
      <c r="G309">
        <v>1600.0400391000001</v>
      </c>
      <c r="H309">
        <v>1600.0400391000001</v>
      </c>
      <c r="I309">
        <v>1507.3699951000001</v>
      </c>
      <c r="J309">
        <v>1533.8973389</v>
      </c>
      <c r="L309" t="str">
        <f t="shared" si="31"/>
        <v>13JAN2021:20:00:00</v>
      </c>
      <c r="M309">
        <v>20</v>
      </c>
      <c r="N309">
        <f t="shared" si="32"/>
        <v>141.67785649999996</v>
      </c>
      <c r="O309">
        <f t="shared" si="33"/>
        <v>0</v>
      </c>
      <c r="P309">
        <f t="shared" si="34"/>
        <v>141.67785649999996</v>
      </c>
      <c r="Q309">
        <f t="shared" si="35"/>
        <v>0</v>
      </c>
      <c r="R309">
        <f t="shared" si="36"/>
        <v>1</v>
      </c>
      <c r="S309">
        <f t="shared" si="37"/>
        <v>9.7148608343239928</v>
      </c>
    </row>
    <row r="310" spans="1:19" x14ac:dyDescent="0.2">
      <c r="A310" t="s">
        <v>332</v>
      </c>
      <c r="B310">
        <v>1464.317749</v>
      </c>
      <c r="C310">
        <v>1607.6300048999999</v>
      </c>
      <c r="D310">
        <v>1382.3486327999999</v>
      </c>
      <c r="E310">
        <v>1392.2998047000001</v>
      </c>
      <c r="F310">
        <v>1581.1800536999999</v>
      </c>
      <c r="G310">
        <v>1607.6300048999999</v>
      </c>
      <c r="H310">
        <v>1612.5899658000001</v>
      </c>
      <c r="I310">
        <v>1599.1400146000001</v>
      </c>
      <c r="J310">
        <v>1571.9748535000001</v>
      </c>
      <c r="L310" t="str">
        <f t="shared" si="31"/>
        <v>13JAN2021:21:00:00</v>
      </c>
      <c r="M310">
        <v>21</v>
      </c>
      <c r="N310">
        <f t="shared" si="32"/>
        <v>143.31225589999985</v>
      </c>
      <c r="O310">
        <f t="shared" si="33"/>
        <v>0</v>
      </c>
      <c r="P310">
        <f t="shared" si="34"/>
        <v>143.31225589999985</v>
      </c>
      <c r="Q310">
        <f t="shared" si="35"/>
        <v>0</v>
      </c>
      <c r="R310">
        <f t="shared" si="36"/>
        <v>1</v>
      </c>
      <c r="S310">
        <f t="shared" si="37"/>
        <v>9.7869643387078717</v>
      </c>
    </row>
    <row r="311" spans="1:19" x14ac:dyDescent="0.2">
      <c r="A311" t="s">
        <v>333</v>
      </c>
      <c r="B311">
        <v>1426.3862305</v>
      </c>
      <c r="C311">
        <v>1601.0799560999999</v>
      </c>
      <c r="D311">
        <v>1380.543457</v>
      </c>
      <c r="E311">
        <v>1402.1351318</v>
      </c>
      <c r="F311">
        <v>1568.8199463000001</v>
      </c>
      <c r="G311">
        <v>1601.0799560999999</v>
      </c>
      <c r="H311">
        <v>1649.0200195</v>
      </c>
      <c r="I311">
        <v>1628.2800293</v>
      </c>
      <c r="J311">
        <v>1584.2329102000001</v>
      </c>
      <c r="L311" t="str">
        <f t="shared" si="31"/>
        <v>13JAN2021:22:00:00</v>
      </c>
      <c r="M311">
        <v>22</v>
      </c>
      <c r="N311">
        <f t="shared" si="32"/>
        <v>174.69372559999988</v>
      </c>
      <c r="O311">
        <f t="shared" si="33"/>
        <v>0</v>
      </c>
      <c r="P311">
        <f t="shared" si="34"/>
        <v>174.69372559999988</v>
      </c>
      <c r="Q311">
        <f t="shared" si="35"/>
        <v>0</v>
      </c>
      <c r="R311">
        <f t="shared" si="36"/>
        <v>1</v>
      </c>
      <c r="S311">
        <f t="shared" si="37"/>
        <v>12.247294727372921</v>
      </c>
    </row>
    <row r="312" spans="1:19" x14ac:dyDescent="0.2">
      <c r="A312" t="s">
        <v>334</v>
      </c>
      <c r="B312">
        <v>1403.230957</v>
      </c>
      <c r="C312">
        <v>1629.5200195</v>
      </c>
      <c r="D312">
        <v>1346.0969238</v>
      </c>
      <c r="E312">
        <v>1378.8946533000001</v>
      </c>
      <c r="F312">
        <v>1557.9499512</v>
      </c>
      <c r="G312">
        <v>1629.5200195</v>
      </c>
      <c r="H312">
        <v>1626.5899658000001</v>
      </c>
      <c r="I312">
        <v>1554.6999512</v>
      </c>
      <c r="J312">
        <v>1556.762207</v>
      </c>
      <c r="L312" t="str">
        <f t="shared" si="31"/>
        <v>13JAN2021:23:00:00</v>
      </c>
      <c r="M312">
        <v>23</v>
      </c>
      <c r="N312">
        <f t="shared" si="32"/>
        <v>226.2890625</v>
      </c>
      <c r="O312">
        <f t="shared" si="33"/>
        <v>0</v>
      </c>
      <c r="P312">
        <f t="shared" si="34"/>
        <v>226.2890625</v>
      </c>
      <c r="Q312">
        <f t="shared" si="35"/>
        <v>0</v>
      </c>
      <c r="R312">
        <f t="shared" si="36"/>
        <v>1</v>
      </c>
      <c r="S312">
        <f t="shared" si="37"/>
        <v>16.126287791126604</v>
      </c>
    </row>
    <row r="313" spans="1:19" x14ac:dyDescent="0.2">
      <c r="A313" t="s">
        <v>335</v>
      </c>
      <c r="B313">
        <v>1378.0936279</v>
      </c>
      <c r="C313">
        <v>1571.8699951000001</v>
      </c>
      <c r="D313">
        <v>1317.1276855000001</v>
      </c>
      <c r="E313">
        <v>1377.7614745999999</v>
      </c>
      <c r="F313">
        <v>1508.1400146000001</v>
      </c>
      <c r="G313">
        <v>1571.8699951000001</v>
      </c>
      <c r="H313">
        <v>1608.0400391000001</v>
      </c>
      <c r="I313">
        <v>1572.8900146000001</v>
      </c>
      <c r="J313">
        <v>1533.3922118999999</v>
      </c>
      <c r="L313" t="str">
        <f t="shared" si="31"/>
        <v>14JAN2021:00:00:00</v>
      </c>
      <c r="M313">
        <v>24</v>
      </c>
      <c r="N313">
        <f t="shared" si="32"/>
        <v>193.7763672000001</v>
      </c>
      <c r="O313">
        <f t="shared" si="33"/>
        <v>0</v>
      </c>
      <c r="P313">
        <f t="shared" si="34"/>
        <v>193.7763672000001</v>
      </c>
      <c r="Q313">
        <f t="shared" si="35"/>
        <v>0</v>
      </c>
      <c r="R313">
        <f t="shared" si="36"/>
        <v>1</v>
      </c>
      <c r="S313">
        <f t="shared" si="37"/>
        <v>14.061190275967322</v>
      </c>
    </row>
    <row r="314" spans="1:19" x14ac:dyDescent="0.2">
      <c r="A314" t="s">
        <v>336</v>
      </c>
      <c r="B314">
        <v>1367.8763428</v>
      </c>
      <c r="C314">
        <v>1624.2199707</v>
      </c>
      <c r="D314">
        <v>1310.3104248</v>
      </c>
      <c r="E314">
        <v>1393.6539307</v>
      </c>
      <c r="F314">
        <v>1529.9699707</v>
      </c>
      <c r="G314">
        <v>1389.7600098</v>
      </c>
      <c r="H314">
        <v>1461.9200439000001</v>
      </c>
      <c r="I314">
        <v>1624.2199707</v>
      </c>
      <c r="J314">
        <v>1491.5363769999999</v>
      </c>
      <c r="L314" t="str">
        <f t="shared" si="31"/>
        <v>14JAN2021:01:00:00</v>
      </c>
      <c r="M314">
        <v>1</v>
      </c>
      <c r="N314">
        <f t="shared" si="32"/>
        <v>256.3436279</v>
      </c>
      <c r="O314">
        <f t="shared" si="33"/>
        <v>0</v>
      </c>
      <c r="P314">
        <f t="shared" si="34"/>
        <v>256.3436279</v>
      </c>
      <c r="Q314">
        <f t="shared" si="35"/>
        <v>0</v>
      </c>
      <c r="R314">
        <f t="shared" si="36"/>
        <v>1</v>
      </c>
      <c r="S314">
        <f t="shared" si="37"/>
        <v>18.740263273745391</v>
      </c>
    </row>
    <row r="315" spans="1:19" x14ac:dyDescent="0.2">
      <c r="A315" t="s">
        <v>337</v>
      </c>
      <c r="B315">
        <v>1379.6601562999999</v>
      </c>
      <c r="C315">
        <v>1603.8499756000001</v>
      </c>
      <c r="D315">
        <v>1322.6135254000001</v>
      </c>
      <c r="E315">
        <v>1425.3093262</v>
      </c>
      <c r="F315">
        <v>1525.8800048999999</v>
      </c>
      <c r="G315">
        <v>1382.0200195</v>
      </c>
      <c r="H315">
        <v>1434.0400391000001</v>
      </c>
      <c r="I315">
        <v>1603.8499756000001</v>
      </c>
      <c r="J315">
        <v>1479.0217285000001</v>
      </c>
      <c r="L315" t="str">
        <f t="shared" si="31"/>
        <v>14JAN2021:02:00:00</v>
      </c>
      <c r="M315">
        <v>2</v>
      </c>
      <c r="N315">
        <f t="shared" si="32"/>
        <v>224.18981930000018</v>
      </c>
      <c r="O315">
        <f t="shared" si="33"/>
        <v>0</v>
      </c>
      <c r="P315">
        <f t="shared" si="34"/>
        <v>224.18981930000018</v>
      </c>
      <c r="Q315">
        <f t="shared" si="35"/>
        <v>0</v>
      </c>
      <c r="R315">
        <f t="shared" si="36"/>
        <v>1</v>
      </c>
      <c r="S315">
        <f t="shared" si="37"/>
        <v>16.249640773945153</v>
      </c>
    </row>
    <row r="316" spans="1:19" x14ac:dyDescent="0.2">
      <c r="A316" t="s">
        <v>338</v>
      </c>
      <c r="B316">
        <v>1416.3103027</v>
      </c>
      <c r="C316">
        <v>1624.5500488</v>
      </c>
      <c r="D316">
        <v>1336.0695800999999</v>
      </c>
      <c r="E316">
        <v>1460.9377440999999</v>
      </c>
      <c r="F316">
        <v>1547.0999756000001</v>
      </c>
      <c r="G316">
        <v>1332.2099608999999</v>
      </c>
      <c r="H316">
        <v>1483.1199951000001</v>
      </c>
      <c r="I316">
        <v>1624.5500488</v>
      </c>
      <c r="J316">
        <v>1497.2275391000001</v>
      </c>
      <c r="L316" t="str">
        <f t="shared" si="31"/>
        <v>14JAN2021:03:00:00</v>
      </c>
      <c r="M316">
        <v>3</v>
      </c>
      <c r="N316">
        <f t="shared" si="32"/>
        <v>208.23974610000005</v>
      </c>
      <c r="O316">
        <f t="shared" si="33"/>
        <v>0</v>
      </c>
      <c r="P316">
        <f t="shared" si="34"/>
        <v>208.23974610000005</v>
      </c>
      <c r="Q316">
        <f t="shared" si="35"/>
        <v>0</v>
      </c>
      <c r="R316">
        <f t="shared" si="36"/>
        <v>1</v>
      </c>
      <c r="S316">
        <f t="shared" si="37"/>
        <v>14.702974743812829</v>
      </c>
    </row>
    <row r="317" spans="1:19" x14ac:dyDescent="0.2">
      <c r="A317" t="s">
        <v>339</v>
      </c>
      <c r="B317">
        <v>1431.8861084</v>
      </c>
      <c r="C317">
        <v>1668.9200439000001</v>
      </c>
      <c r="D317">
        <v>1340.9345702999999</v>
      </c>
      <c r="E317">
        <v>1491.0506591999999</v>
      </c>
      <c r="F317">
        <v>1596.6199951000001</v>
      </c>
      <c r="G317">
        <v>1425.5999756000001</v>
      </c>
      <c r="H317">
        <v>1536.2700195</v>
      </c>
      <c r="I317">
        <v>1668.9200439000001</v>
      </c>
      <c r="J317">
        <v>1546.2692870999999</v>
      </c>
      <c r="L317" t="str">
        <f t="shared" si="31"/>
        <v>14JAN2021:04:00:00</v>
      </c>
      <c r="M317">
        <v>4</v>
      </c>
      <c r="N317">
        <f t="shared" si="32"/>
        <v>237.0339355000001</v>
      </c>
      <c r="O317">
        <f t="shared" si="33"/>
        <v>0</v>
      </c>
      <c r="P317">
        <f t="shared" si="34"/>
        <v>237.0339355000001</v>
      </c>
      <c r="Q317">
        <f t="shared" si="35"/>
        <v>0</v>
      </c>
      <c r="R317">
        <f t="shared" si="36"/>
        <v>1</v>
      </c>
      <c r="S317">
        <f t="shared" si="37"/>
        <v>16.553965717627051</v>
      </c>
    </row>
    <row r="318" spans="1:19" x14ac:dyDescent="0.2">
      <c r="A318" t="s">
        <v>340</v>
      </c>
      <c r="B318">
        <v>1452.5119629000001</v>
      </c>
      <c r="C318">
        <v>1636.2299805</v>
      </c>
      <c r="D318">
        <v>1368.9354248</v>
      </c>
      <c r="E318">
        <v>1513.7216797000001</v>
      </c>
      <c r="F318">
        <v>1585.0999756000001</v>
      </c>
      <c r="G318">
        <v>1368.4799805</v>
      </c>
      <c r="H318">
        <v>1572.6099853999999</v>
      </c>
      <c r="I318">
        <v>1636.2299805</v>
      </c>
      <c r="J318">
        <v>1540.6618652</v>
      </c>
      <c r="L318" t="str">
        <f t="shared" si="31"/>
        <v>14JAN2021:05:00:00</v>
      </c>
      <c r="M318">
        <v>5</v>
      </c>
      <c r="N318">
        <f t="shared" si="32"/>
        <v>183.71801759999994</v>
      </c>
      <c r="O318">
        <f t="shared" si="33"/>
        <v>0</v>
      </c>
      <c r="P318">
        <f t="shared" si="34"/>
        <v>183.71801759999994</v>
      </c>
      <c r="Q318">
        <f t="shared" si="35"/>
        <v>0</v>
      </c>
      <c r="R318">
        <f t="shared" si="36"/>
        <v>1</v>
      </c>
      <c r="S318">
        <f t="shared" si="37"/>
        <v>12.648296350909174</v>
      </c>
    </row>
    <row r="319" spans="1:19" x14ac:dyDescent="0.2">
      <c r="A319" t="s">
        <v>341</v>
      </c>
      <c r="B319">
        <v>1542.3408202999999</v>
      </c>
      <c r="C319">
        <v>1744.4000243999999</v>
      </c>
      <c r="D319">
        <v>1421.8363036999999</v>
      </c>
      <c r="E319">
        <v>1572.5621338000001</v>
      </c>
      <c r="F319">
        <v>1697.3399658000001</v>
      </c>
      <c r="G319">
        <v>1493.2600098</v>
      </c>
      <c r="H319">
        <v>1640.2199707</v>
      </c>
      <c r="I319">
        <v>1744.4000243999999</v>
      </c>
      <c r="J319">
        <v>1634.8770752</v>
      </c>
      <c r="L319" t="str">
        <f t="shared" si="31"/>
        <v>14JAN2021:06:00:00</v>
      </c>
      <c r="M319">
        <v>6</v>
      </c>
      <c r="N319">
        <f t="shared" si="32"/>
        <v>202.05920409999999</v>
      </c>
      <c r="O319">
        <f t="shared" si="33"/>
        <v>0</v>
      </c>
      <c r="P319">
        <f t="shared" si="34"/>
        <v>202.05920409999999</v>
      </c>
      <c r="Q319">
        <f t="shared" si="35"/>
        <v>0</v>
      </c>
      <c r="R319">
        <f t="shared" si="36"/>
        <v>1</v>
      </c>
      <c r="S319">
        <f t="shared" si="37"/>
        <v>13.100814128792724</v>
      </c>
    </row>
    <row r="320" spans="1:19" x14ac:dyDescent="0.2">
      <c r="A320" t="s">
        <v>342</v>
      </c>
      <c r="B320">
        <v>1630.8968506000001</v>
      </c>
      <c r="C320">
        <v>1832.7600098</v>
      </c>
      <c r="D320">
        <v>1511.2253418</v>
      </c>
      <c r="E320">
        <v>1669.7750243999999</v>
      </c>
      <c r="F320">
        <v>1799.6300048999999</v>
      </c>
      <c r="G320">
        <v>1634.8299560999999</v>
      </c>
      <c r="H320">
        <v>1822.5</v>
      </c>
      <c r="I320">
        <v>1832.7600098</v>
      </c>
      <c r="J320">
        <v>1756.9794922000001</v>
      </c>
      <c r="L320" t="str">
        <f t="shared" si="31"/>
        <v>14JAN2021:07:00:00</v>
      </c>
      <c r="M320">
        <v>7</v>
      </c>
      <c r="N320">
        <f t="shared" si="32"/>
        <v>201.86315919999993</v>
      </c>
      <c r="O320">
        <f t="shared" si="33"/>
        <v>0</v>
      </c>
      <c r="P320">
        <f t="shared" si="34"/>
        <v>201.86315919999993</v>
      </c>
      <c r="Q320">
        <f t="shared" si="35"/>
        <v>0</v>
      </c>
      <c r="R320">
        <f t="shared" si="36"/>
        <v>1</v>
      </c>
      <c r="S320">
        <f t="shared" si="37"/>
        <v>12.377432645463465</v>
      </c>
    </row>
    <row r="321" spans="1:19" x14ac:dyDescent="0.2">
      <c r="A321" t="s">
        <v>343</v>
      </c>
      <c r="B321">
        <v>1767.3493652</v>
      </c>
      <c r="C321">
        <v>1901.2299805</v>
      </c>
      <c r="D321">
        <v>1553.9774170000001</v>
      </c>
      <c r="E321">
        <v>1705.8166504000001</v>
      </c>
      <c r="F321">
        <v>1825.0600586</v>
      </c>
      <c r="G321">
        <v>1671.0400391000001</v>
      </c>
      <c r="H321">
        <v>1850.9200439000001</v>
      </c>
      <c r="I321">
        <v>1901.2299805</v>
      </c>
      <c r="J321">
        <v>1797.4296875</v>
      </c>
      <c r="L321" t="str">
        <f t="shared" si="31"/>
        <v>14JAN2021:08:00:00</v>
      </c>
      <c r="M321">
        <v>8</v>
      </c>
      <c r="N321">
        <f t="shared" si="32"/>
        <v>133.88061530000004</v>
      </c>
      <c r="O321">
        <f t="shared" si="33"/>
        <v>0</v>
      </c>
      <c r="P321">
        <f t="shared" si="34"/>
        <v>133.88061530000004</v>
      </c>
      <c r="Q321">
        <f t="shared" si="35"/>
        <v>0</v>
      </c>
      <c r="R321">
        <f t="shared" si="36"/>
        <v>1</v>
      </c>
      <c r="S321">
        <f t="shared" si="37"/>
        <v>7.575220719580229</v>
      </c>
    </row>
    <row r="322" spans="1:19" x14ac:dyDescent="0.2">
      <c r="A322" t="s">
        <v>344</v>
      </c>
      <c r="B322">
        <v>1710.4536132999999</v>
      </c>
      <c r="C322">
        <v>1841.0500488</v>
      </c>
      <c r="D322">
        <v>1498.4270019999999</v>
      </c>
      <c r="E322">
        <v>1625.9141846</v>
      </c>
      <c r="F322">
        <v>1784.5300293</v>
      </c>
      <c r="G322">
        <v>1606.1899414</v>
      </c>
      <c r="H322">
        <v>1806.6500243999999</v>
      </c>
      <c r="I322">
        <v>1841.0500488</v>
      </c>
      <c r="J322">
        <v>1746.1347656</v>
      </c>
      <c r="L322" t="str">
        <f t="shared" si="31"/>
        <v>14JAN2021:09:00:00</v>
      </c>
      <c r="M322">
        <v>9</v>
      </c>
      <c r="N322">
        <f t="shared" si="32"/>
        <v>130.5964355000001</v>
      </c>
      <c r="O322">
        <f t="shared" si="33"/>
        <v>0</v>
      </c>
      <c r="P322">
        <f t="shared" si="34"/>
        <v>130.5964355000001</v>
      </c>
      <c r="Q322">
        <f t="shared" si="35"/>
        <v>0</v>
      </c>
      <c r="R322">
        <f t="shared" si="36"/>
        <v>1</v>
      </c>
      <c r="S322">
        <f t="shared" si="37"/>
        <v>7.6351930554865346</v>
      </c>
    </row>
    <row r="323" spans="1:19" x14ac:dyDescent="0.2">
      <c r="A323" t="s">
        <v>345</v>
      </c>
      <c r="B323">
        <v>1527.5214844</v>
      </c>
      <c r="C323">
        <v>1704</v>
      </c>
      <c r="D323">
        <v>1411.4749756000001</v>
      </c>
      <c r="E323">
        <v>1497.7415771000001</v>
      </c>
      <c r="F323">
        <v>1660.4499512</v>
      </c>
      <c r="G323">
        <v>1525.1800536999999</v>
      </c>
      <c r="H323">
        <v>1601.9000243999999</v>
      </c>
      <c r="I323">
        <v>1704</v>
      </c>
      <c r="J323">
        <v>1608.6694336</v>
      </c>
      <c r="L323" t="str">
        <f t="shared" ref="L323:L386" si="38">A323</f>
        <v>14JAN2021:10:00:00</v>
      </c>
      <c r="M323">
        <v>10</v>
      </c>
      <c r="N323">
        <f t="shared" ref="N323:N386" si="39">C323-B323</f>
        <v>176.47851560000004</v>
      </c>
      <c r="O323">
        <f t="shared" ref="O323:O386" si="40">IF(N323&lt;0,N323,0)</f>
        <v>0</v>
      </c>
      <c r="P323">
        <f t="shared" ref="P323:P386" si="41">IF(N323&gt;0,N323,0)</f>
        <v>176.47851560000004</v>
      </c>
      <c r="Q323">
        <f t="shared" ref="Q323:Q386" si="42">IF(O323&lt;0,1,0)</f>
        <v>0</v>
      </c>
      <c r="R323">
        <f t="shared" ref="R323:R386" si="43">IF(P323&gt;0,1,0)</f>
        <v>1</v>
      </c>
      <c r="S323">
        <f t="shared" ref="S323:S386" si="44">ABS((B323-C323)/B323)*100</f>
        <v>11.553259145767079</v>
      </c>
    </row>
    <row r="324" spans="1:19" x14ac:dyDescent="0.2">
      <c r="A324" t="s">
        <v>346</v>
      </c>
      <c r="B324">
        <v>1450.2198486</v>
      </c>
      <c r="C324">
        <v>1575.3900146000001</v>
      </c>
      <c r="D324">
        <v>1308.7043457</v>
      </c>
      <c r="E324">
        <v>1317.0625</v>
      </c>
      <c r="F324">
        <v>1529.8900146000001</v>
      </c>
      <c r="G324">
        <v>1458.8599853999999</v>
      </c>
      <c r="H324">
        <v>1536.7900391000001</v>
      </c>
      <c r="I324">
        <v>1575.3900146000001</v>
      </c>
      <c r="J324">
        <v>1506.4630127</v>
      </c>
      <c r="L324" t="str">
        <f t="shared" si="38"/>
        <v>14JAN2021:11:00:00</v>
      </c>
      <c r="M324">
        <v>11</v>
      </c>
      <c r="N324">
        <f t="shared" si="39"/>
        <v>125.17016600000011</v>
      </c>
      <c r="O324">
        <f t="shared" si="40"/>
        <v>0</v>
      </c>
      <c r="P324">
        <f t="shared" si="41"/>
        <v>125.17016600000011</v>
      </c>
      <c r="Q324">
        <f t="shared" si="42"/>
        <v>0</v>
      </c>
      <c r="R324">
        <f t="shared" si="43"/>
        <v>1</v>
      </c>
      <c r="S324">
        <f t="shared" si="44"/>
        <v>8.6311165938623553</v>
      </c>
    </row>
    <row r="325" spans="1:19" x14ac:dyDescent="0.2">
      <c r="A325" t="s">
        <v>347</v>
      </c>
      <c r="B325">
        <v>1375.1624756000001</v>
      </c>
      <c r="C325">
        <v>1492.6700439000001</v>
      </c>
      <c r="D325">
        <v>1226.4755858999999</v>
      </c>
      <c r="E325">
        <v>1202.7231445</v>
      </c>
      <c r="F325">
        <v>1419.1199951000001</v>
      </c>
      <c r="G325">
        <v>1387.5200195</v>
      </c>
      <c r="H325">
        <v>1443.5999756000001</v>
      </c>
      <c r="I325">
        <v>1492.6700439000001</v>
      </c>
      <c r="J325">
        <v>1415.5969238</v>
      </c>
      <c r="L325" t="str">
        <f t="shared" si="38"/>
        <v>14JAN2021:12:00:00</v>
      </c>
      <c r="M325">
        <v>12</v>
      </c>
      <c r="N325">
        <f t="shared" si="39"/>
        <v>117.5075683</v>
      </c>
      <c r="O325">
        <f t="shared" si="40"/>
        <v>0</v>
      </c>
      <c r="P325">
        <f t="shared" si="41"/>
        <v>117.5075683</v>
      </c>
      <c r="Q325">
        <f t="shared" si="42"/>
        <v>0</v>
      </c>
      <c r="R325">
        <f t="shared" si="43"/>
        <v>1</v>
      </c>
      <c r="S325">
        <f t="shared" si="44"/>
        <v>8.5449952558318625</v>
      </c>
    </row>
    <row r="326" spans="1:19" x14ac:dyDescent="0.2">
      <c r="A326" t="s">
        <v>348</v>
      </c>
      <c r="B326">
        <v>1295.6217041</v>
      </c>
      <c r="C326">
        <v>1459.7399902</v>
      </c>
      <c r="D326">
        <v>1174.0484618999999</v>
      </c>
      <c r="E326">
        <v>1109.4752197</v>
      </c>
      <c r="F326">
        <v>1336.5799560999999</v>
      </c>
      <c r="G326">
        <v>1333.9799805</v>
      </c>
      <c r="H326">
        <v>1417.6500243999999</v>
      </c>
      <c r="I326">
        <v>1459.7399902</v>
      </c>
      <c r="J326">
        <v>1366.9960937999999</v>
      </c>
      <c r="L326" t="str">
        <f t="shared" si="38"/>
        <v>14JAN2021:13:00:00</v>
      </c>
      <c r="M326">
        <v>13</v>
      </c>
      <c r="N326">
        <f t="shared" si="39"/>
        <v>164.11828609999998</v>
      </c>
      <c r="O326">
        <f t="shared" si="40"/>
        <v>0</v>
      </c>
      <c r="P326">
        <f t="shared" si="41"/>
        <v>164.11828609999998</v>
      </c>
      <c r="Q326">
        <f t="shared" si="42"/>
        <v>0</v>
      </c>
      <c r="R326">
        <f t="shared" si="43"/>
        <v>1</v>
      </c>
      <c r="S326">
        <f t="shared" si="44"/>
        <v>12.667145477776964</v>
      </c>
    </row>
    <row r="327" spans="1:19" x14ac:dyDescent="0.2">
      <c r="A327" t="s">
        <v>349</v>
      </c>
      <c r="B327">
        <v>1223.859375</v>
      </c>
      <c r="C327">
        <v>1349.7299805</v>
      </c>
      <c r="D327">
        <v>1145.7998047000001</v>
      </c>
      <c r="E327">
        <v>1066.0562743999999</v>
      </c>
      <c r="F327">
        <v>1346.4799805</v>
      </c>
      <c r="G327">
        <v>1307.4499512</v>
      </c>
      <c r="H327">
        <v>1282.1500243999999</v>
      </c>
      <c r="I327">
        <v>1349.7299805</v>
      </c>
      <c r="J327">
        <v>1301.2462158000001</v>
      </c>
      <c r="L327" t="str">
        <f t="shared" si="38"/>
        <v>14JAN2021:14:00:00</v>
      </c>
      <c r="M327">
        <v>14</v>
      </c>
      <c r="N327">
        <f t="shared" si="39"/>
        <v>125.87060550000001</v>
      </c>
      <c r="O327">
        <f t="shared" si="40"/>
        <v>0</v>
      </c>
      <c r="P327">
        <f t="shared" si="41"/>
        <v>125.87060550000001</v>
      </c>
      <c r="Q327">
        <f t="shared" si="42"/>
        <v>0</v>
      </c>
      <c r="R327">
        <f t="shared" si="43"/>
        <v>1</v>
      </c>
      <c r="S327">
        <f t="shared" si="44"/>
        <v>10.284727810333601</v>
      </c>
    </row>
    <row r="328" spans="1:19" x14ac:dyDescent="0.2">
      <c r="A328" t="s">
        <v>350</v>
      </c>
      <c r="B328">
        <v>1154.0700684000001</v>
      </c>
      <c r="C328">
        <v>1358.3399658000001</v>
      </c>
      <c r="D328">
        <v>1139.6234131000001</v>
      </c>
      <c r="E328">
        <v>1068.8276367000001</v>
      </c>
      <c r="F328">
        <v>1283.3800048999999</v>
      </c>
      <c r="G328">
        <v>1267.9399414</v>
      </c>
      <c r="H328">
        <v>1238.9000243999999</v>
      </c>
      <c r="I328">
        <v>1358.3399658000001</v>
      </c>
      <c r="J328">
        <v>1271.1003418</v>
      </c>
      <c r="L328" t="str">
        <f t="shared" si="38"/>
        <v>14JAN2021:15:00:00</v>
      </c>
      <c r="M328">
        <v>15</v>
      </c>
      <c r="N328">
        <f t="shared" si="39"/>
        <v>204.26989739999999</v>
      </c>
      <c r="O328">
        <f t="shared" si="40"/>
        <v>0</v>
      </c>
      <c r="P328">
        <f t="shared" si="41"/>
        <v>204.26989739999999</v>
      </c>
      <c r="Q328">
        <f t="shared" si="42"/>
        <v>0</v>
      </c>
      <c r="R328">
        <f t="shared" si="43"/>
        <v>1</v>
      </c>
      <c r="S328">
        <f t="shared" si="44"/>
        <v>17.69995626723075</v>
      </c>
    </row>
    <row r="329" spans="1:19" x14ac:dyDescent="0.2">
      <c r="A329" t="s">
        <v>351</v>
      </c>
      <c r="B329">
        <v>1117.7017822</v>
      </c>
      <c r="C329">
        <v>1315.2800293</v>
      </c>
      <c r="D329">
        <v>1144.3009033000001</v>
      </c>
      <c r="E329">
        <v>1095.3045654</v>
      </c>
      <c r="F329">
        <v>1277.7800293</v>
      </c>
      <c r="G329">
        <v>1257.4000243999999</v>
      </c>
      <c r="H329">
        <v>1242.5799560999999</v>
      </c>
      <c r="I329">
        <v>1315.2800293</v>
      </c>
      <c r="J329">
        <v>1259.1225586</v>
      </c>
      <c r="L329" t="str">
        <f t="shared" si="38"/>
        <v>14JAN2021:16:00:00</v>
      </c>
      <c r="M329">
        <v>16</v>
      </c>
      <c r="N329">
        <f t="shared" si="39"/>
        <v>197.5782471</v>
      </c>
      <c r="O329">
        <f t="shared" si="40"/>
        <v>0</v>
      </c>
      <c r="P329">
        <f t="shared" si="41"/>
        <v>197.5782471</v>
      </c>
      <c r="Q329">
        <f t="shared" si="42"/>
        <v>0</v>
      </c>
      <c r="R329">
        <f t="shared" si="43"/>
        <v>1</v>
      </c>
      <c r="S329">
        <f t="shared" si="44"/>
        <v>17.677188159358739</v>
      </c>
    </row>
    <row r="330" spans="1:19" x14ac:dyDescent="0.2">
      <c r="A330" t="s">
        <v>352</v>
      </c>
      <c r="B330">
        <v>1157.8610839999999</v>
      </c>
      <c r="C330">
        <v>1437.75</v>
      </c>
      <c r="D330">
        <v>1179.6486815999999</v>
      </c>
      <c r="E330">
        <v>1142.0155029</v>
      </c>
      <c r="F330">
        <v>1279.7800293</v>
      </c>
      <c r="G330">
        <v>1261.6400146000001</v>
      </c>
      <c r="H330">
        <v>1254.4399414</v>
      </c>
      <c r="I330">
        <v>1437.75</v>
      </c>
      <c r="J330">
        <v>1298.1535644999999</v>
      </c>
      <c r="L330" t="str">
        <f t="shared" si="38"/>
        <v>14JAN2021:17:00:00</v>
      </c>
      <c r="M330">
        <v>17</v>
      </c>
      <c r="N330">
        <f t="shared" si="39"/>
        <v>279.88891600000011</v>
      </c>
      <c r="O330">
        <f t="shared" si="40"/>
        <v>0</v>
      </c>
      <c r="P330">
        <f t="shared" si="41"/>
        <v>279.88891600000011</v>
      </c>
      <c r="Q330">
        <f t="shared" si="42"/>
        <v>0</v>
      </c>
      <c r="R330">
        <f t="shared" si="43"/>
        <v>1</v>
      </c>
      <c r="S330">
        <f t="shared" si="44"/>
        <v>24.172927121195148</v>
      </c>
    </row>
    <row r="331" spans="1:19" x14ac:dyDescent="0.2">
      <c r="A331" t="s">
        <v>353</v>
      </c>
      <c r="B331">
        <v>1245.5932617000001</v>
      </c>
      <c r="C331">
        <v>1463.2399902</v>
      </c>
      <c r="D331">
        <v>1248.2214355000001</v>
      </c>
      <c r="E331">
        <v>1238.1429443</v>
      </c>
      <c r="F331">
        <v>1326.6899414</v>
      </c>
      <c r="G331">
        <v>1335.8199463000001</v>
      </c>
      <c r="H331">
        <v>1342.3100586</v>
      </c>
      <c r="I331">
        <v>1463.2399902</v>
      </c>
      <c r="J331">
        <v>1356.0651855000001</v>
      </c>
      <c r="L331" t="str">
        <f t="shared" si="38"/>
        <v>14JAN2021:18:00:00</v>
      </c>
      <c r="M331">
        <v>18</v>
      </c>
      <c r="N331">
        <f t="shared" si="39"/>
        <v>217.64672849999988</v>
      </c>
      <c r="O331">
        <f t="shared" si="40"/>
        <v>0</v>
      </c>
      <c r="P331">
        <f t="shared" si="41"/>
        <v>217.64672849999988</v>
      </c>
      <c r="Q331">
        <f t="shared" si="42"/>
        <v>0</v>
      </c>
      <c r="R331">
        <f t="shared" si="43"/>
        <v>1</v>
      </c>
      <c r="S331">
        <f t="shared" si="44"/>
        <v>17.473338624436128</v>
      </c>
    </row>
    <row r="332" spans="1:19" x14ac:dyDescent="0.2">
      <c r="A332" t="s">
        <v>354</v>
      </c>
      <c r="B332">
        <v>1288.3547363</v>
      </c>
      <c r="C332">
        <v>1552.8699951000001</v>
      </c>
      <c r="D332">
        <v>1352.2043457</v>
      </c>
      <c r="E332">
        <v>1374.4248047000001</v>
      </c>
      <c r="F332">
        <v>1453.8199463000001</v>
      </c>
      <c r="G332">
        <v>1396.0100098</v>
      </c>
      <c r="H332">
        <v>1457.8000488</v>
      </c>
      <c r="I332">
        <v>1552.8699951000001</v>
      </c>
      <c r="J332">
        <v>1459.6494141000001</v>
      </c>
      <c r="L332" t="str">
        <f t="shared" si="38"/>
        <v>14JAN2021:19:00:00</v>
      </c>
      <c r="M332">
        <v>19</v>
      </c>
      <c r="N332">
        <f t="shared" si="39"/>
        <v>264.51525880000008</v>
      </c>
      <c r="O332">
        <f t="shared" si="40"/>
        <v>0</v>
      </c>
      <c r="P332">
        <f t="shared" si="41"/>
        <v>264.51525880000008</v>
      </c>
      <c r="Q332">
        <f t="shared" si="42"/>
        <v>0</v>
      </c>
      <c r="R332">
        <f t="shared" si="43"/>
        <v>1</v>
      </c>
      <c r="S332">
        <f t="shared" si="44"/>
        <v>20.531244334123077</v>
      </c>
    </row>
    <row r="333" spans="1:19" x14ac:dyDescent="0.2">
      <c r="A333" t="s">
        <v>355</v>
      </c>
      <c r="B333">
        <v>1328.4929199000001</v>
      </c>
      <c r="C333">
        <v>1567.9300536999999</v>
      </c>
      <c r="D333">
        <v>1393.9746094</v>
      </c>
      <c r="E333">
        <v>1419.9985352000001</v>
      </c>
      <c r="F333">
        <v>1502.5699463000001</v>
      </c>
      <c r="G333">
        <v>1460.2900391000001</v>
      </c>
      <c r="H333">
        <v>1505.3900146000001</v>
      </c>
      <c r="I333">
        <v>1567.9300536999999</v>
      </c>
      <c r="J333">
        <v>1500.7556152</v>
      </c>
      <c r="L333" t="str">
        <f t="shared" si="38"/>
        <v>14JAN2021:20:00:00</v>
      </c>
      <c r="M333">
        <v>20</v>
      </c>
      <c r="N333">
        <f t="shared" si="39"/>
        <v>239.43713379999986</v>
      </c>
      <c r="O333">
        <f t="shared" si="40"/>
        <v>0</v>
      </c>
      <c r="P333">
        <f t="shared" si="41"/>
        <v>239.43713379999986</v>
      </c>
      <c r="Q333">
        <f t="shared" si="42"/>
        <v>0</v>
      </c>
      <c r="R333">
        <f t="shared" si="43"/>
        <v>1</v>
      </c>
      <c r="S333">
        <f t="shared" si="44"/>
        <v>18.023214893612156</v>
      </c>
    </row>
    <row r="334" spans="1:19" x14ac:dyDescent="0.2">
      <c r="A334" t="s">
        <v>356</v>
      </c>
      <c r="B334">
        <v>1365.6248779</v>
      </c>
      <c r="C334">
        <v>1632.8399658000001</v>
      </c>
      <c r="D334">
        <v>1420.6671143000001</v>
      </c>
      <c r="E334">
        <v>1465.7653809000001</v>
      </c>
      <c r="F334">
        <v>1525.3800048999999</v>
      </c>
      <c r="G334">
        <v>1473.9300536999999</v>
      </c>
      <c r="H334">
        <v>1519.0799560999999</v>
      </c>
      <c r="I334">
        <v>1632.8399658000001</v>
      </c>
      <c r="J334">
        <v>1531.1496582</v>
      </c>
      <c r="L334" t="str">
        <f t="shared" si="38"/>
        <v>14JAN2021:21:00:00</v>
      </c>
      <c r="M334">
        <v>21</v>
      </c>
      <c r="N334">
        <f t="shared" si="39"/>
        <v>267.21508790000007</v>
      </c>
      <c r="O334">
        <f t="shared" si="40"/>
        <v>0</v>
      </c>
      <c r="P334">
        <f t="shared" si="41"/>
        <v>267.21508790000007</v>
      </c>
      <c r="Q334">
        <f t="shared" si="42"/>
        <v>0</v>
      </c>
      <c r="R334">
        <f t="shared" si="43"/>
        <v>1</v>
      </c>
      <c r="S334">
        <f t="shared" si="44"/>
        <v>19.567239307393997</v>
      </c>
    </row>
    <row r="335" spans="1:19" x14ac:dyDescent="0.2">
      <c r="A335" t="s">
        <v>357</v>
      </c>
      <c r="B335">
        <v>1395.7241211</v>
      </c>
      <c r="C335">
        <v>1630.4699707</v>
      </c>
      <c r="D335">
        <v>1439.9658202999999</v>
      </c>
      <c r="E335">
        <v>1475.4243164</v>
      </c>
      <c r="F335">
        <v>1511.3399658000001</v>
      </c>
      <c r="G335">
        <v>1451.4200439000001</v>
      </c>
      <c r="H335">
        <v>1495.9499512</v>
      </c>
      <c r="I335">
        <v>1630.4699707</v>
      </c>
      <c r="J335">
        <v>1520.8630370999999</v>
      </c>
      <c r="L335" t="str">
        <f t="shared" si="38"/>
        <v>14JAN2021:22:00:00</v>
      </c>
      <c r="M335">
        <v>22</v>
      </c>
      <c r="N335">
        <f t="shared" si="39"/>
        <v>234.74584959999993</v>
      </c>
      <c r="O335">
        <f t="shared" si="40"/>
        <v>0</v>
      </c>
      <c r="P335">
        <f t="shared" si="41"/>
        <v>234.74584959999993</v>
      </c>
      <c r="Q335">
        <f t="shared" si="42"/>
        <v>0</v>
      </c>
      <c r="R335">
        <f t="shared" si="43"/>
        <v>1</v>
      </c>
      <c r="S335">
        <f t="shared" si="44"/>
        <v>16.818929045590451</v>
      </c>
    </row>
    <row r="336" spans="1:19" x14ac:dyDescent="0.2">
      <c r="A336" t="s">
        <v>358</v>
      </c>
      <c r="B336">
        <v>1426.296875</v>
      </c>
      <c r="C336">
        <v>1634.6800536999999</v>
      </c>
      <c r="D336">
        <v>1415.1815185999999</v>
      </c>
      <c r="E336">
        <v>1429.2619629000001</v>
      </c>
      <c r="F336">
        <v>1508.6300048999999</v>
      </c>
      <c r="G336">
        <v>1431.2099608999999</v>
      </c>
      <c r="H336">
        <v>1506.3299560999999</v>
      </c>
      <c r="I336">
        <v>1634.6800536999999</v>
      </c>
      <c r="J336">
        <v>1518.2089844</v>
      </c>
      <c r="L336" t="str">
        <f t="shared" si="38"/>
        <v>14JAN2021:23:00:00</v>
      </c>
      <c r="M336">
        <v>23</v>
      </c>
      <c r="N336">
        <f t="shared" si="39"/>
        <v>208.38317869999992</v>
      </c>
      <c r="O336">
        <f t="shared" si="40"/>
        <v>0</v>
      </c>
      <c r="P336">
        <f t="shared" si="41"/>
        <v>208.38317869999992</v>
      </c>
      <c r="Q336">
        <f t="shared" si="42"/>
        <v>0</v>
      </c>
      <c r="R336">
        <f t="shared" si="43"/>
        <v>1</v>
      </c>
      <c r="S336">
        <f t="shared" si="44"/>
        <v>14.610084502919488</v>
      </c>
    </row>
    <row r="337" spans="1:19" x14ac:dyDescent="0.2">
      <c r="A337" t="s">
        <v>359</v>
      </c>
      <c r="B337">
        <v>1464.9962158000001</v>
      </c>
      <c r="C337">
        <v>1628.7900391000001</v>
      </c>
      <c r="D337">
        <v>1402.2691649999999</v>
      </c>
      <c r="E337">
        <v>1378.3742675999999</v>
      </c>
      <c r="F337">
        <v>1479.4499512</v>
      </c>
      <c r="G337">
        <v>1411</v>
      </c>
      <c r="H337">
        <v>1466.1800536999999</v>
      </c>
      <c r="I337">
        <v>1628.7900391000001</v>
      </c>
      <c r="J337">
        <v>1495.2636719</v>
      </c>
      <c r="L337" t="str">
        <f t="shared" si="38"/>
        <v>15JAN2021:00:00:00</v>
      </c>
      <c r="M337">
        <v>24</v>
      </c>
      <c r="N337">
        <f t="shared" si="39"/>
        <v>163.79382329999999</v>
      </c>
      <c r="O337">
        <f t="shared" si="40"/>
        <v>0</v>
      </c>
      <c r="P337">
        <f t="shared" si="41"/>
        <v>163.79382329999999</v>
      </c>
      <c r="Q337">
        <f t="shared" si="42"/>
        <v>0</v>
      </c>
      <c r="R337">
        <f t="shared" si="43"/>
        <v>1</v>
      </c>
      <c r="S337">
        <f t="shared" si="44"/>
        <v>11.180494634285184</v>
      </c>
    </row>
    <row r="338" spans="1:19" x14ac:dyDescent="0.2">
      <c r="A338" t="s">
        <v>360</v>
      </c>
      <c r="B338">
        <v>1441.5159911999999</v>
      </c>
      <c r="C338">
        <v>1437.6300048999999</v>
      </c>
      <c r="D338">
        <v>1388.4432373</v>
      </c>
      <c r="E338">
        <v>1364.4742432</v>
      </c>
      <c r="F338">
        <v>1442.1700439000001</v>
      </c>
      <c r="G338">
        <v>1393.2299805</v>
      </c>
      <c r="H338">
        <v>1437.6300048999999</v>
      </c>
      <c r="I338">
        <v>1547.7399902</v>
      </c>
      <c r="J338">
        <v>1454.5942382999999</v>
      </c>
      <c r="L338" t="str">
        <f t="shared" si="38"/>
        <v>15JAN2021:01:00:00</v>
      </c>
      <c r="M338">
        <v>1</v>
      </c>
      <c r="N338">
        <f t="shared" si="39"/>
        <v>-3.8859863000000132</v>
      </c>
      <c r="O338">
        <f t="shared" si="40"/>
        <v>-3.8859863000000132</v>
      </c>
      <c r="P338">
        <f t="shared" si="41"/>
        <v>0</v>
      </c>
      <c r="Q338">
        <f t="shared" si="42"/>
        <v>1</v>
      </c>
      <c r="R338">
        <f t="shared" si="43"/>
        <v>0</v>
      </c>
      <c r="S338">
        <f t="shared" si="44"/>
        <v>0.26957635737117958</v>
      </c>
    </row>
    <row r="339" spans="1:19" x14ac:dyDescent="0.2">
      <c r="A339" t="s">
        <v>361</v>
      </c>
      <c r="B339">
        <v>1474.2904053</v>
      </c>
      <c r="C339">
        <v>1433.1700439000001</v>
      </c>
      <c r="D339">
        <v>1419.8311768000001</v>
      </c>
      <c r="E339">
        <v>1414.7738036999999</v>
      </c>
      <c r="F339">
        <v>1451.6700439000001</v>
      </c>
      <c r="G339">
        <v>1424.2399902</v>
      </c>
      <c r="H339">
        <v>1433.1700439000001</v>
      </c>
      <c r="I339">
        <v>1568.5899658000001</v>
      </c>
      <c r="J339">
        <v>1468.8663329999999</v>
      </c>
      <c r="L339" t="str">
        <f t="shared" si="38"/>
        <v>15JAN2021:02:00:00</v>
      </c>
      <c r="M339">
        <v>2</v>
      </c>
      <c r="N339">
        <f t="shared" si="39"/>
        <v>-41.120361399999865</v>
      </c>
      <c r="O339">
        <f t="shared" si="40"/>
        <v>-41.120361399999865</v>
      </c>
      <c r="P339">
        <f t="shared" si="41"/>
        <v>0</v>
      </c>
      <c r="Q339">
        <f t="shared" si="42"/>
        <v>1</v>
      </c>
      <c r="R339">
        <f t="shared" si="43"/>
        <v>0</v>
      </c>
      <c r="S339">
        <f t="shared" si="44"/>
        <v>2.789162925579264</v>
      </c>
    </row>
    <row r="340" spans="1:19" x14ac:dyDescent="0.2">
      <c r="A340" t="s">
        <v>362</v>
      </c>
      <c r="B340">
        <v>1518.5794678</v>
      </c>
      <c r="C340">
        <v>1460.8399658000001</v>
      </c>
      <c r="D340">
        <v>1447.9238281</v>
      </c>
      <c r="E340">
        <v>1477.7088623</v>
      </c>
      <c r="F340">
        <v>1433.3000488</v>
      </c>
      <c r="G340">
        <v>1433.7099608999999</v>
      </c>
      <c r="H340">
        <v>1460.8399658000001</v>
      </c>
      <c r="I340">
        <v>1597.0200195</v>
      </c>
      <c r="J340">
        <v>1482.9942627</v>
      </c>
      <c r="L340" t="str">
        <f t="shared" si="38"/>
        <v>15JAN2021:03:00:00</v>
      </c>
      <c r="M340">
        <v>3</v>
      </c>
      <c r="N340">
        <f t="shared" si="39"/>
        <v>-57.739501999999902</v>
      </c>
      <c r="O340">
        <f t="shared" si="40"/>
        <v>-57.739501999999902</v>
      </c>
      <c r="P340">
        <f t="shared" si="41"/>
        <v>0</v>
      </c>
      <c r="Q340">
        <f t="shared" si="42"/>
        <v>1</v>
      </c>
      <c r="R340">
        <f t="shared" si="43"/>
        <v>0</v>
      </c>
      <c r="S340">
        <f t="shared" si="44"/>
        <v>3.8022048384236626</v>
      </c>
    </row>
    <row r="341" spans="1:19" x14ac:dyDescent="0.2">
      <c r="A341" t="s">
        <v>363</v>
      </c>
      <c r="B341">
        <v>1496.3284911999999</v>
      </c>
      <c r="C341">
        <v>1465.1899414</v>
      </c>
      <c r="D341">
        <v>1482.4614257999999</v>
      </c>
      <c r="E341">
        <v>1523.6859131000001</v>
      </c>
      <c r="F341">
        <v>1409.6700439000001</v>
      </c>
      <c r="G341">
        <v>1454.75</v>
      </c>
      <c r="H341">
        <v>1465.1899414</v>
      </c>
      <c r="I341">
        <v>1661.0899658000001</v>
      </c>
      <c r="J341">
        <v>1501.1389160000001</v>
      </c>
      <c r="L341" t="str">
        <f t="shared" si="38"/>
        <v>15JAN2021:04:00:00</v>
      </c>
      <c r="M341">
        <v>4</v>
      </c>
      <c r="N341">
        <f t="shared" si="39"/>
        <v>-31.138549799999964</v>
      </c>
      <c r="O341">
        <f t="shared" si="40"/>
        <v>-31.138549799999964</v>
      </c>
      <c r="P341">
        <f t="shared" si="41"/>
        <v>0</v>
      </c>
      <c r="Q341">
        <f t="shared" si="42"/>
        <v>1</v>
      </c>
      <c r="R341">
        <f t="shared" si="43"/>
        <v>0</v>
      </c>
      <c r="S341">
        <f t="shared" si="44"/>
        <v>2.0809969190005866</v>
      </c>
    </row>
    <row r="342" spans="1:19" x14ac:dyDescent="0.2">
      <c r="A342" t="s">
        <v>364</v>
      </c>
      <c r="B342">
        <v>1495.7833252</v>
      </c>
      <c r="C342">
        <v>1553.5200195</v>
      </c>
      <c r="D342">
        <v>1540.4702147999999</v>
      </c>
      <c r="E342">
        <v>1594.6455077999999</v>
      </c>
      <c r="F342">
        <v>1518.0899658000001</v>
      </c>
      <c r="G342">
        <v>1412.4899902</v>
      </c>
      <c r="H342">
        <v>1553.5200195</v>
      </c>
      <c r="I342">
        <v>1721.2099608999999</v>
      </c>
      <c r="J342">
        <v>1567.3250731999999</v>
      </c>
      <c r="L342" t="str">
        <f t="shared" si="38"/>
        <v>15JAN2021:05:00:00</v>
      </c>
      <c r="M342">
        <v>5</v>
      </c>
      <c r="N342">
        <f t="shared" si="39"/>
        <v>57.736694299999954</v>
      </c>
      <c r="O342">
        <f t="shared" si="40"/>
        <v>0</v>
      </c>
      <c r="P342">
        <f t="shared" si="41"/>
        <v>57.736694299999954</v>
      </c>
      <c r="Q342">
        <f t="shared" si="42"/>
        <v>0</v>
      </c>
      <c r="R342">
        <f t="shared" si="43"/>
        <v>1</v>
      </c>
      <c r="S342">
        <f t="shared" si="44"/>
        <v>3.859963761280734</v>
      </c>
    </row>
    <row r="343" spans="1:19" x14ac:dyDescent="0.2">
      <c r="A343" t="s">
        <v>365</v>
      </c>
      <c r="B343">
        <v>1591.3836670000001</v>
      </c>
      <c r="C343">
        <v>1629.5200195</v>
      </c>
      <c r="D343">
        <v>1618.6204834</v>
      </c>
      <c r="E343">
        <v>1666.6132812999999</v>
      </c>
      <c r="F343">
        <v>1589.5500488</v>
      </c>
      <c r="G343">
        <v>1582.6999512</v>
      </c>
      <c r="H343">
        <v>1629.5200195</v>
      </c>
      <c r="I343">
        <v>1766.7299805</v>
      </c>
      <c r="J343">
        <v>1646.6151123</v>
      </c>
      <c r="L343" t="str">
        <f t="shared" si="38"/>
        <v>15JAN2021:06:00:00</v>
      </c>
      <c r="M343">
        <v>6</v>
      </c>
      <c r="N343">
        <f t="shared" si="39"/>
        <v>38.13635249999993</v>
      </c>
      <c r="O343">
        <f t="shared" si="40"/>
        <v>0</v>
      </c>
      <c r="P343">
        <f t="shared" si="41"/>
        <v>38.13635249999993</v>
      </c>
      <c r="Q343">
        <f t="shared" si="42"/>
        <v>0</v>
      </c>
      <c r="R343">
        <f t="shared" si="43"/>
        <v>1</v>
      </c>
      <c r="S343">
        <f t="shared" si="44"/>
        <v>2.3964272909682895</v>
      </c>
    </row>
    <row r="344" spans="1:19" x14ac:dyDescent="0.2">
      <c r="A344" t="s">
        <v>366</v>
      </c>
      <c r="B344">
        <v>1713.4379882999999</v>
      </c>
      <c r="C344">
        <v>1810.0200195</v>
      </c>
      <c r="D344">
        <v>1741.5958252</v>
      </c>
      <c r="E344">
        <v>1808.9560547000001</v>
      </c>
      <c r="F344">
        <v>1733.3000488</v>
      </c>
      <c r="G344">
        <v>1643.9599608999999</v>
      </c>
      <c r="H344">
        <v>1810.0200195</v>
      </c>
      <c r="I344">
        <v>1872.9399414</v>
      </c>
      <c r="J344">
        <v>1777.2593993999999</v>
      </c>
      <c r="L344" t="str">
        <f t="shared" si="38"/>
        <v>15JAN2021:07:00:00</v>
      </c>
      <c r="M344">
        <v>7</v>
      </c>
      <c r="N344">
        <f t="shared" si="39"/>
        <v>96.582031200000074</v>
      </c>
      <c r="O344">
        <f t="shared" si="40"/>
        <v>0</v>
      </c>
      <c r="P344">
        <f t="shared" si="41"/>
        <v>96.582031200000074</v>
      </c>
      <c r="Q344">
        <f t="shared" si="42"/>
        <v>0</v>
      </c>
      <c r="R344">
        <f t="shared" si="43"/>
        <v>1</v>
      </c>
      <c r="S344">
        <f t="shared" si="44"/>
        <v>5.6367392260180154</v>
      </c>
    </row>
    <row r="345" spans="1:19" x14ac:dyDescent="0.2">
      <c r="A345" t="s">
        <v>367</v>
      </c>
      <c r="B345">
        <v>1844.6573486</v>
      </c>
      <c r="C345">
        <v>1861.3000488</v>
      </c>
      <c r="D345">
        <v>1795.6564940999999</v>
      </c>
      <c r="E345">
        <v>1863.9488524999999</v>
      </c>
      <c r="F345">
        <v>1772.9599608999999</v>
      </c>
      <c r="G345">
        <v>1740.3199463000001</v>
      </c>
      <c r="H345">
        <v>1861.3000488</v>
      </c>
      <c r="I345">
        <v>2045.4399414</v>
      </c>
      <c r="J345">
        <v>1861.9219971</v>
      </c>
      <c r="L345" t="str">
        <f t="shared" si="38"/>
        <v>15JAN2021:08:00:00</v>
      </c>
      <c r="M345">
        <v>8</v>
      </c>
      <c r="N345">
        <f t="shared" si="39"/>
        <v>16.642700200000036</v>
      </c>
      <c r="O345">
        <f t="shared" si="40"/>
        <v>0</v>
      </c>
      <c r="P345">
        <f t="shared" si="41"/>
        <v>16.642700200000036</v>
      </c>
      <c r="Q345">
        <f t="shared" si="42"/>
        <v>0</v>
      </c>
      <c r="R345">
        <f t="shared" si="43"/>
        <v>1</v>
      </c>
      <c r="S345">
        <f t="shared" si="44"/>
        <v>0.90221092890942522</v>
      </c>
    </row>
    <row r="346" spans="1:19" x14ac:dyDescent="0.2">
      <c r="A346" t="s">
        <v>368</v>
      </c>
      <c r="B346">
        <v>1800.1994629000001</v>
      </c>
      <c r="C346">
        <v>1765.4399414</v>
      </c>
      <c r="D346">
        <v>1732.3100586</v>
      </c>
      <c r="E346">
        <v>1785.9841309000001</v>
      </c>
      <c r="F346">
        <v>1753.6899414</v>
      </c>
      <c r="G346">
        <v>1670.4499512</v>
      </c>
      <c r="H346">
        <v>1765.4399414</v>
      </c>
      <c r="I346">
        <v>1913.7399902</v>
      </c>
      <c r="J346">
        <v>1783.5625</v>
      </c>
      <c r="L346" t="str">
        <f t="shared" si="38"/>
        <v>15JAN2021:09:00:00</v>
      </c>
      <c r="M346">
        <v>9</v>
      </c>
      <c r="N346">
        <f t="shared" si="39"/>
        <v>-34.759521500000119</v>
      </c>
      <c r="O346">
        <f t="shared" si="40"/>
        <v>-34.759521500000119</v>
      </c>
      <c r="P346">
        <f t="shared" si="41"/>
        <v>0</v>
      </c>
      <c r="Q346">
        <f t="shared" si="42"/>
        <v>1</v>
      </c>
      <c r="R346">
        <f t="shared" si="43"/>
        <v>0</v>
      </c>
      <c r="S346">
        <f t="shared" si="44"/>
        <v>1.9308705627544669</v>
      </c>
    </row>
    <row r="347" spans="1:19" x14ac:dyDescent="0.2">
      <c r="A347" t="s">
        <v>369</v>
      </c>
      <c r="B347">
        <v>1595.2897949000001</v>
      </c>
      <c r="C347">
        <v>1589.6099853999999</v>
      </c>
      <c r="D347">
        <v>1621.2590332</v>
      </c>
      <c r="E347">
        <v>1658.1496582</v>
      </c>
      <c r="F347">
        <v>1609.0300293</v>
      </c>
      <c r="G347">
        <v>1576.1999512</v>
      </c>
      <c r="H347">
        <v>1589.6099853999999</v>
      </c>
      <c r="I347">
        <v>1709.0899658000001</v>
      </c>
      <c r="J347">
        <v>1626.6148682</v>
      </c>
      <c r="L347" t="str">
        <f t="shared" si="38"/>
        <v>15JAN2021:10:00:00</v>
      </c>
      <c r="M347">
        <v>10</v>
      </c>
      <c r="N347">
        <f t="shared" si="39"/>
        <v>-5.6798095000001467</v>
      </c>
      <c r="O347">
        <f t="shared" si="40"/>
        <v>-5.6798095000001467</v>
      </c>
      <c r="P347">
        <f t="shared" si="41"/>
        <v>0</v>
      </c>
      <c r="Q347">
        <f t="shared" si="42"/>
        <v>1</v>
      </c>
      <c r="R347">
        <f t="shared" si="43"/>
        <v>0</v>
      </c>
      <c r="S347">
        <f t="shared" si="44"/>
        <v>0.3560362210150152</v>
      </c>
    </row>
    <row r="348" spans="1:19" x14ac:dyDescent="0.2">
      <c r="A348" t="s">
        <v>370</v>
      </c>
      <c r="B348">
        <v>1572.6386719</v>
      </c>
      <c r="C348">
        <v>1516.9399414</v>
      </c>
      <c r="D348">
        <v>1481.1831055</v>
      </c>
      <c r="E348">
        <v>1485.6982422000001</v>
      </c>
      <c r="F348">
        <v>1491.6899414</v>
      </c>
      <c r="G348">
        <v>1491.8499756000001</v>
      </c>
      <c r="H348">
        <v>1516.9399414</v>
      </c>
      <c r="I348">
        <v>1623.4399414</v>
      </c>
      <c r="J348">
        <v>1529.6466064000001</v>
      </c>
      <c r="L348" t="str">
        <f t="shared" si="38"/>
        <v>15JAN2021:11:00:00</v>
      </c>
      <c r="M348">
        <v>11</v>
      </c>
      <c r="N348">
        <f t="shared" si="39"/>
        <v>-55.698730500000011</v>
      </c>
      <c r="O348">
        <f t="shared" si="40"/>
        <v>-55.698730500000011</v>
      </c>
      <c r="P348">
        <f t="shared" si="41"/>
        <v>0</v>
      </c>
      <c r="Q348">
        <f t="shared" si="42"/>
        <v>1</v>
      </c>
      <c r="R348">
        <f t="shared" si="43"/>
        <v>0</v>
      </c>
      <c r="S348">
        <f t="shared" si="44"/>
        <v>3.5417373040119258</v>
      </c>
    </row>
    <row r="349" spans="1:19" x14ac:dyDescent="0.2">
      <c r="A349" t="s">
        <v>371</v>
      </c>
      <c r="B349">
        <v>1512.6267089999999</v>
      </c>
      <c r="C349">
        <v>1422.6600341999999</v>
      </c>
      <c r="D349">
        <v>1374.0297852000001</v>
      </c>
      <c r="E349">
        <v>1365.1860352000001</v>
      </c>
      <c r="F349">
        <v>1304.6500243999999</v>
      </c>
      <c r="G349">
        <v>1410.2600098</v>
      </c>
      <c r="H349">
        <v>1422.6600341999999</v>
      </c>
      <c r="I349">
        <v>1469.7900391000001</v>
      </c>
      <c r="J349">
        <v>1397.3112793</v>
      </c>
      <c r="L349" t="str">
        <f t="shared" si="38"/>
        <v>15JAN2021:12:00:00</v>
      </c>
      <c r="M349">
        <v>12</v>
      </c>
      <c r="N349">
        <f t="shared" si="39"/>
        <v>-89.966674799999964</v>
      </c>
      <c r="O349">
        <f t="shared" si="40"/>
        <v>-89.966674799999964</v>
      </c>
      <c r="P349">
        <f t="shared" si="41"/>
        <v>0</v>
      </c>
      <c r="Q349">
        <f t="shared" si="42"/>
        <v>1</v>
      </c>
      <c r="R349">
        <f t="shared" si="43"/>
        <v>0</v>
      </c>
      <c r="S349">
        <f t="shared" si="44"/>
        <v>5.9477116372933203</v>
      </c>
    </row>
    <row r="350" spans="1:19" x14ac:dyDescent="0.2">
      <c r="A350" t="s">
        <v>372</v>
      </c>
      <c r="B350">
        <v>1510.0140381000001</v>
      </c>
      <c r="C350">
        <v>1337.6400146000001</v>
      </c>
      <c r="D350">
        <v>1282.1014404</v>
      </c>
      <c r="E350">
        <v>1205.9593506000001</v>
      </c>
      <c r="F350">
        <v>1270.6500243999999</v>
      </c>
      <c r="G350">
        <v>1349.6700439000001</v>
      </c>
      <c r="H350">
        <v>1337.6400146000001</v>
      </c>
      <c r="I350">
        <v>1388.0100098</v>
      </c>
      <c r="J350">
        <v>1328.0463867000001</v>
      </c>
      <c r="L350" t="str">
        <f t="shared" si="38"/>
        <v>15JAN2021:13:00:00</v>
      </c>
      <c r="M350">
        <v>13</v>
      </c>
      <c r="N350">
        <f t="shared" si="39"/>
        <v>-172.37402350000002</v>
      </c>
      <c r="O350">
        <f t="shared" si="40"/>
        <v>-172.37402350000002</v>
      </c>
      <c r="P350">
        <f t="shared" si="41"/>
        <v>0</v>
      </c>
      <c r="Q350">
        <f t="shared" si="42"/>
        <v>1</v>
      </c>
      <c r="R350">
        <f t="shared" si="43"/>
        <v>0</v>
      </c>
      <c r="S350">
        <f t="shared" si="44"/>
        <v>11.415392118929732</v>
      </c>
    </row>
    <row r="351" spans="1:19" x14ac:dyDescent="0.2">
      <c r="A351" t="s">
        <v>373</v>
      </c>
      <c r="B351">
        <v>1454.9678954999999</v>
      </c>
      <c r="C351">
        <v>1305.8699951000001</v>
      </c>
      <c r="D351">
        <v>1228.5201416</v>
      </c>
      <c r="E351">
        <v>1147.6409911999999</v>
      </c>
      <c r="F351">
        <v>1233.3800048999999</v>
      </c>
      <c r="G351">
        <v>1310.6400146000001</v>
      </c>
      <c r="H351">
        <v>1305.8699951000001</v>
      </c>
      <c r="I351">
        <v>1307.4200439000001</v>
      </c>
      <c r="J351">
        <v>1279.0625</v>
      </c>
      <c r="L351" t="str">
        <f t="shared" si="38"/>
        <v>15JAN2021:14:00:00</v>
      </c>
      <c r="M351">
        <v>14</v>
      </c>
      <c r="N351">
        <f t="shared" si="39"/>
        <v>-149.09790039999984</v>
      </c>
      <c r="O351">
        <f t="shared" si="40"/>
        <v>-149.09790039999984</v>
      </c>
      <c r="P351">
        <f t="shared" si="41"/>
        <v>0</v>
      </c>
      <c r="Q351">
        <f t="shared" si="42"/>
        <v>1</v>
      </c>
      <c r="R351">
        <f t="shared" si="43"/>
        <v>0</v>
      </c>
      <c r="S351">
        <f t="shared" si="44"/>
        <v>10.247504488665184</v>
      </c>
    </row>
    <row r="352" spans="1:19" x14ac:dyDescent="0.2">
      <c r="A352" t="s">
        <v>374</v>
      </c>
      <c r="B352">
        <v>1428.3266602000001</v>
      </c>
      <c r="C352">
        <v>1273.4699707</v>
      </c>
      <c r="D352">
        <v>1200.7613524999999</v>
      </c>
      <c r="E352">
        <v>1118.1140137</v>
      </c>
      <c r="F352">
        <v>1169.1700439000001</v>
      </c>
      <c r="G352">
        <v>1261.5200195</v>
      </c>
      <c r="H352">
        <v>1273.4699707</v>
      </c>
      <c r="I352">
        <v>1284.3599853999999</v>
      </c>
      <c r="J352">
        <v>1239.5351562999999</v>
      </c>
      <c r="L352" t="str">
        <f t="shared" si="38"/>
        <v>15JAN2021:15:00:00</v>
      </c>
      <c r="M352">
        <v>15</v>
      </c>
      <c r="N352">
        <f t="shared" si="39"/>
        <v>-154.85668950000013</v>
      </c>
      <c r="O352">
        <f t="shared" si="40"/>
        <v>-154.85668950000013</v>
      </c>
      <c r="P352">
        <f t="shared" si="41"/>
        <v>0</v>
      </c>
      <c r="Q352">
        <f t="shared" si="42"/>
        <v>1</v>
      </c>
      <c r="R352">
        <f t="shared" si="43"/>
        <v>0</v>
      </c>
      <c r="S352">
        <f t="shared" si="44"/>
        <v>10.841825880244823</v>
      </c>
    </row>
    <row r="353" spans="1:19" x14ac:dyDescent="0.2">
      <c r="A353" t="s">
        <v>375</v>
      </c>
      <c r="B353">
        <v>1414.1837158000001</v>
      </c>
      <c r="C353">
        <v>1271.9000243999999</v>
      </c>
      <c r="D353">
        <v>1200.1129149999999</v>
      </c>
      <c r="E353">
        <v>1143.6362305</v>
      </c>
      <c r="F353">
        <v>1115.4200439000001</v>
      </c>
      <c r="G353">
        <v>1246.7099608999999</v>
      </c>
      <c r="H353">
        <v>1271.9000243999999</v>
      </c>
      <c r="I353">
        <v>1258.1999512</v>
      </c>
      <c r="J353">
        <v>1217.2329102000001</v>
      </c>
      <c r="L353" t="str">
        <f t="shared" si="38"/>
        <v>15JAN2021:16:00:00</v>
      </c>
      <c r="M353">
        <v>16</v>
      </c>
      <c r="N353">
        <f t="shared" si="39"/>
        <v>-142.28369140000018</v>
      </c>
      <c r="O353">
        <f t="shared" si="40"/>
        <v>-142.28369140000018</v>
      </c>
      <c r="P353">
        <f t="shared" si="41"/>
        <v>0</v>
      </c>
      <c r="Q353">
        <f t="shared" si="42"/>
        <v>1</v>
      </c>
      <c r="R353">
        <f t="shared" si="43"/>
        <v>0</v>
      </c>
      <c r="S353">
        <f t="shared" si="44"/>
        <v>10.061188642630542</v>
      </c>
    </row>
    <row r="354" spans="1:19" x14ac:dyDescent="0.2">
      <c r="A354" t="s">
        <v>376</v>
      </c>
      <c r="B354">
        <v>1391.5433350000001</v>
      </c>
      <c r="C354">
        <v>1282</v>
      </c>
      <c r="D354">
        <v>1229.2725829999999</v>
      </c>
      <c r="E354">
        <v>1189.8294678</v>
      </c>
      <c r="F354">
        <v>1189.0799560999999</v>
      </c>
      <c r="G354">
        <v>1251.9399414</v>
      </c>
      <c r="H354">
        <v>1282</v>
      </c>
      <c r="I354">
        <v>1311.2199707</v>
      </c>
      <c r="J354">
        <v>1255.7265625</v>
      </c>
      <c r="L354" t="str">
        <f t="shared" si="38"/>
        <v>15JAN2021:17:00:00</v>
      </c>
      <c r="M354">
        <v>17</v>
      </c>
      <c r="N354">
        <f t="shared" si="39"/>
        <v>-109.54333500000007</v>
      </c>
      <c r="O354">
        <f t="shared" si="40"/>
        <v>-109.54333500000007</v>
      </c>
      <c r="P354">
        <f t="shared" si="41"/>
        <v>0</v>
      </c>
      <c r="Q354">
        <f t="shared" si="42"/>
        <v>1</v>
      </c>
      <c r="R354">
        <f t="shared" si="43"/>
        <v>0</v>
      </c>
      <c r="S354">
        <f t="shared" si="44"/>
        <v>7.8720750008119627</v>
      </c>
    </row>
    <row r="355" spans="1:19" x14ac:dyDescent="0.2">
      <c r="A355" t="s">
        <v>377</v>
      </c>
      <c r="B355">
        <v>1436.0935059000001</v>
      </c>
      <c r="C355">
        <v>1358.5600586</v>
      </c>
      <c r="D355">
        <v>1287.690918</v>
      </c>
      <c r="E355">
        <v>1239.2019043</v>
      </c>
      <c r="F355">
        <v>1250.9599608999999</v>
      </c>
      <c r="G355">
        <v>1366.6700439000001</v>
      </c>
      <c r="H355">
        <v>1358.5600586</v>
      </c>
      <c r="I355">
        <v>1329.6600341999999</v>
      </c>
      <c r="J355">
        <v>1316.5900879000001</v>
      </c>
      <c r="L355" t="str">
        <f t="shared" si="38"/>
        <v>15JAN2021:18:00:00</v>
      </c>
      <c r="M355">
        <v>18</v>
      </c>
      <c r="N355">
        <f t="shared" si="39"/>
        <v>-77.533447300000034</v>
      </c>
      <c r="O355">
        <f t="shared" si="40"/>
        <v>-77.533447300000034</v>
      </c>
      <c r="P355">
        <f t="shared" si="41"/>
        <v>0</v>
      </c>
      <c r="Q355">
        <f t="shared" si="42"/>
        <v>1</v>
      </c>
      <c r="R355">
        <f t="shared" si="43"/>
        <v>0</v>
      </c>
      <c r="S355">
        <f t="shared" si="44"/>
        <v>5.3989135791969067</v>
      </c>
    </row>
    <row r="356" spans="1:19" x14ac:dyDescent="0.2">
      <c r="A356" t="s">
        <v>378</v>
      </c>
      <c r="B356">
        <v>1574.5789795000001</v>
      </c>
      <c r="C356">
        <v>1461.3000488</v>
      </c>
      <c r="D356">
        <v>1404.3155518000001</v>
      </c>
      <c r="E356">
        <v>1376.4384766000001</v>
      </c>
      <c r="F356">
        <v>1362.2299805</v>
      </c>
      <c r="G356">
        <v>1432.6800536999999</v>
      </c>
      <c r="H356">
        <v>1461.3000488</v>
      </c>
      <c r="I356">
        <v>1470.9100341999999</v>
      </c>
      <c r="J356">
        <v>1428.2344971</v>
      </c>
      <c r="L356" t="str">
        <f t="shared" si="38"/>
        <v>15JAN2021:19:00:00</v>
      </c>
      <c r="M356">
        <v>19</v>
      </c>
      <c r="N356">
        <f t="shared" si="39"/>
        <v>-113.27893070000005</v>
      </c>
      <c r="O356">
        <f t="shared" si="40"/>
        <v>-113.27893070000005</v>
      </c>
      <c r="P356">
        <f t="shared" si="41"/>
        <v>0</v>
      </c>
      <c r="Q356">
        <f t="shared" si="42"/>
        <v>1</v>
      </c>
      <c r="R356">
        <f t="shared" si="43"/>
        <v>0</v>
      </c>
      <c r="S356">
        <f t="shared" si="44"/>
        <v>7.1942361847083234</v>
      </c>
    </row>
    <row r="357" spans="1:19" x14ac:dyDescent="0.2">
      <c r="A357" t="s">
        <v>379</v>
      </c>
      <c r="B357">
        <v>1670.8911132999999</v>
      </c>
      <c r="C357">
        <v>1500.9799805</v>
      </c>
      <c r="D357">
        <v>1459.2293701000001</v>
      </c>
      <c r="E357">
        <v>1454.4902344</v>
      </c>
      <c r="F357">
        <v>1400.7199707</v>
      </c>
      <c r="G357">
        <v>1482.3499756000001</v>
      </c>
      <c r="H357">
        <v>1500.9799805</v>
      </c>
      <c r="I357">
        <v>1535.7900391000001</v>
      </c>
      <c r="J357">
        <v>1477.0699463000001</v>
      </c>
      <c r="L357" t="str">
        <f t="shared" si="38"/>
        <v>15JAN2021:20:00:00</v>
      </c>
      <c r="M357">
        <v>20</v>
      </c>
      <c r="N357">
        <f t="shared" si="39"/>
        <v>-169.9111327999999</v>
      </c>
      <c r="O357">
        <f t="shared" si="40"/>
        <v>-169.9111327999999</v>
      </c>
      <c r="P357">
        <f t="shared" si="41"/>
        <v>0</v>
      </c>
      <c r="Q357">
        <f t="shared" si="42"/>
        <v>1</v>
      </c>
      <c r="R357">
        <f t="shared" si="43"/>
        <v>0</v>
      </c>
      <c r="S357">
        <f t="shared" si="44"/>
        <v>10.16889320001388</v>
      </c>
    </row>
    <row r="358" spans="1:19" x14ac:dyDescent="0.2">
      <c r="A358" t="s">
        <v>380</v>
      </c>
      <c r="B358">
        <v>1718.9517822</v>
      </c>
      <c r="C358">
        <v>1510.6899414</v>
      </c>
      <c r="D358">
        <v>1491.4923096</v>
      </c>
      <c r="E358">
        <v>1486.2670897999999</v>
      </c>
      <c r="F358">
        <v>1439.6400146000001</v>
      </c>
      <c r="G358">
        <v>1492.4499512</v>
      </c>
      <c r="H358">
        <v>1510.6899414</v>
      </c>
      <c r="I358">
        <v>1578.9799805</v>
      </c>
      <c r="J358">
        <v>1505.3203125</v>
      </c>
      <c r="L358" t="str">
        <f t="shared" si="38"/>
        <v>15JAN2021:21:00:00</v>
      </c>
      <c r="M358">
        <v>21</v>
      </c>
      <c r="N358">
        <f t="shared" si="39"/>
        <v>-208.26184080000007</v>
      </c>
      <c r="O358">
        <f t="shared" si="40"/>
        <v>-208.26184080000007</v>
      </c>
      <c r="P358">
        <f t="shared" si="41"/>
        <v>0</v>
      </c>
      <c r="Q358">
        <f t="shared" si="42"/>
        <v>1</v>
      </c>
      <c r="R358">
        <f t="shared" si="43"/>
        <v>0</v>
      </c>
      <c r="S358">
        <f t="shared" si="44"/>
        <v>12.115630173957307</v>
      </c>
    </row>
    <row r="359" spans="1:19" x14ac:dyDescent="0.2">
      <c r="A359" t="s">
        <v>381</v>
      </c>
      <c r="B359">
        <v>1751.4918213000001</v>
      </c>
      <c r="C359">
        <v>1508.3100586</v>
      </c>
      <c r="D359">
        <v>1505.6633300999999</v>
      </c>
      <c r="E359">
        <v>1455.7998047000001</v>
      </c>
      <c r="F359">
        <v>1461.5300293</v>
      </c>
      <c r="G359">
        <v>1507.6899414</v>
      </c>
      <c r="H359">
        <v>1508.3100586</v>
      </c>
      <c r="I359">
        <v>1590.3800048999999</v>
      </c>
      <c r="J359">
        <v>1516.7241211</v>
      </c>
      <c r="L359" t="str">
        <f t="shared" si="38"/>
        <v>15JAN2021:22:00:00</v>
      </c>
      <c r="M359">
        <v>22</v>
      </c>
      <c r="N359">
        <f t="shared" si="39"/>
        <v>-243.18176270000004</v>
      </c>
      <c r="O359">
        <f t="shared" si="40"/>
        <v>-243.18176270000004</v>
      </c>
      <c r="P359">
        <f t="shared" si="41"/>
        <v>0</v>
      </c>
      <c r="Q359">
        <f t="shared" si="42"/>
        <v>1</v>
      </c>
      <c r="R359">
        <f t="shared" si="43"/>
        <v>0</v>
      </c>
      <c r="S359">
        <f t="shared" si="44"/>
        <v>13.884264816007224</v>
      </c>
    </row>
    <row r="360" spans="1:19" x14ac:dyDescent="0.2">
      <c r="A360" t="s">
        <v>382</v>
      </c>
      <c r="B360">
        <v>1748.9473877</v>
      </c>
      <c r="C360">
        <v>1472.1700439000001</v>
      </c>
      <c r="D360">
        <v>1487.5316161999999</v>
      </c>
      <c r="E360">
        <v>1479.6618652</v>
      </c>
      <c r="F360">
        <v>1405.7199707</v>
      </c>
      <c r="G360">
        <v>1473.5100098</v>
      </c>
      <c r="H360">
        <v>1472.1700439000001</v>
      </c>
      <c r="I360">
        <v>1603.6700439000001</v>
      </c>
      <c r="J360">
        <v>1490.5201416</v>
      </c>
      <c r="L360" t="str">
        <f t="shared" si="38"/>
        <v>15JAN2021:23:00:00</v>
      </c>
      <c r="M360">
        <v>23</v>
      </c>
      <c r="N360">
        <f t="shared" si="39"/>
        <v>-276.77734379999993</v>
      </c>
      <c r="O360">
        <f t="shared" si="40"/>
        <v>-276.77734379999993</v>
      </c>
      <c r="P360">
        <f t="shared" si="41"/>
        <v>0</v>
      </c>
      <c r="Q360">
        <f t="shared" si="42"/>
        <v>1</v>
      </c>
      <c r="R360">
        <f t="shared" si="43"/>
        <v>0</v>
      </c>
      <c r="S360">
        <f t="shared" si="44"/>
        <v>15.825367060582844</v>
      </c>
    </row>
    <row r="361" spans="1:19" x14ac:dyDescent="0.2">
      <c r="A361" t="s">
        <v>383</v>
      </c>
      <c r="B361">
        <v>1693.7449951000001</v>
      </c>
      <c r="C361">
        <v>1454.3399658000001</v>
      </c>
      <c r="D361">
        <v>1474.4822998</v>
      </c>
      <c r="E361">
        <v>1507.8846435999999</v>
      </c>
      <c r="F361">
        <v>1419.7199707</v>
      </c>
      <c r="G361">
        <v>1439.3199463000001</v>
      </c>
      <c r="H361">
        <v>1454.3399658000001</v>
      </c>
      <c r="I361">
        <v>1580.0500488</v>
      </c>
      <c r="J361">
        <v>1477.7526855000001</v>
      </c>
      <c r="L361" t="str">
        <f t="shared" si="38"/>
        <v>16JAN2021:00:00:00</v>
      </c>
      <c r="M361">
        <v>24</v>
      </c>
      <c r="N361">
        <f t="shared" si="39"/>
        <v>-239.40502930000002</v>
      </c>
      <c r="O361">
        <f t="shared" si="40"/>
        <v>-239.40502930000002</v>
      </c>
      <c r="P361">
        <f t="shared" si="41"/>
        <v>0</v>
      </c>
      <c r="Q361">
        <f t="shared" si="42"/>
        <v>1</v>
      </c>
      <c r="R361">
        <f t="shared" si="43"/>
        <v>0</v>
      </c>
      <c r="S361">
        <f t="shared" si="44"/>
        <v>14.134656042828061</v>
      </c>
    </row>
    <row r="362" spans="1:19" x14ac:dyDescent="0.2">
      <c r="A362" t="s">
        <v>384</v>
      </c>
      <c r="B362">
        <v>1578.9053954999999</v>
      </c>
      <c r="C362">
        <v>1418.4399414</v>
      </c>
      <c r="D362">
        <v>1512.1763916</v>
      </c>
      <c r="E362">
        <v>1569.3514404</v>
      </c>
      <c r="F362">
        <v>1379.2399902</v>
      </c>
      <c r="G362">
        <v>1387.7900391000001</v>
      </c>
      <c r="H362">
        <v>1418.4399414</v>
      </c>
      <c r="I362">
        <v>1409.5799560999999</v>
      </c>
      <c r="J362">
        <v>1414.3107910000001</v>
      </c>
      <c r="L362" t="str">
        <f t="shared" si="38"/>
        <v>16JAN2021:01:00:00</v>
      </c>
      <c r="M362">
        <v>1</v>
      </c>
      <c r="N362">
        <f t="shared" si="39"/>
        <v>-160.46545409999999</v>
      </c>
      <c r="O362">
        <f t="shared" si="40"/>
        <v>-160.46545409999999</v>
      </c>
      <c r="P362">
        <f t="shared" si="41"/>
        <v>0</v>
      </c>
      <c r="Q362">
        <f t="shared" si="42"/>
        <v>1</v>
      </c>
      <c r="R362">
        <f t="shared" si="43"/>
        <v>0</v>
      </c>
      <c r="S362">
        <f t="shared" si="44"/>
        <v>10.163082256691167</v>
      </c>
    </row>
    <row r="363" spans="1:19" x14ac:dyDescent="0.2">
      <c r="A363" t="s">
        <v>385</v>
      </c>
      <c r="B363">
        <v>1568.4772949000001</v>
      </c>
      <c r="C363">
        <v>1395.4499512</v>
      </c>
      <c r="D363">
        <v>1530.2586670000001</v>
      </c>
      <c r="E363">
        <v>1610.7917480000001</v>
      </c>
      <c r="F363">
        <v>1363.6300048999999</v>
      </c>
      <c r="G363">
        <v>1401.2199707</v>
      </c>
      <c r="H363">
        <v>1395.4499512</v>
      </c>
      <c r="I363">
        <v>1373.6600341999999</v>
      </c>
      <c r="J363">
        <v>1399.6198730000001</v>
      </c>
      <c r="L363" t="str">
        <f t="shared" si="38"/>
        <v>16JAN2021:02:00:00</v>
      </c>
      <c r="M363">
        <v>2</v>
      </c>
      <c r="N363">
        <f t="shared" si="39"/>
        <v>-173.02734370000007</v>
      </c>
      <c r="O363">
        <f t="shared" si="40"/>
        <v>-173.02734370000007</v>
      </c>
      <c r="P363">
        <f t="shared" si="41"/>
        <v>0</v>
      </c>
      <c r="Q363">
        <f t="shared" si="42"/>
        <v>1</v>
      </c>
      <c r="R363">
        <f t="shared" si="43"/>
        <v>0</v>
      </c>
      <c r="S363">
        <f t="shared" si="44"/>
        <v>11.031549150415444</v>
      </c>
    </row>
    <row r="364" spans="1:19" x14ac:dyDescent="0.2">
      <c r="A364" t="s">
        <v>386</v>
      </c>
      <c r="B364">
        <v>1549.4449463000001</v>
      </c>
      <c r="C364">
        <v>1378.0500488</v>
      </c>
      <c r="D364">
        <v>1564.4257812999999</v>
      </c>
      <c r="E364">
        <v>1670.5495605000001</v>
      </c>
      <c r="F364">
        <v>1460.5100098</v>
      </c>
      <c r="G364">
        <v>1397.2900391000001</v>
      </c>
      <c r="H364">
        <v>1378.0500488</v>
      </c>
      <c r="I364">
        <v>1464.4699707</v>
      </c>
      <c r="J364">
        <v>1445.9719238</v>
      </c>
      <c r="L364" t="str">
        <f t="shared" si="38"/>
        <v>16JAN2021:03:00:00</v>
      </c>
      <c r="M364">
        <v>3</v>
      </c>
      <c r="N364">
        <f t="shared" si="39"/>
        <v>-171.39489750000007</v>
      </c>
      <c r="O364">
        <f t="shared" si="40"/>
        <v>-171.39489750000007</v>
      </c>
      <c r="P364">
        <f t="shared" si="41"/>
        <v>0</v>
      </c>
      <c r="Q364">
        <f t="shared" si="42"/>
        <v>1</v>
      </c>
      <c r="R364">
        <f t="shared" si="43"/>
        <v>0</v>
      </c>
      <c r="S364">
        <f t="shared" si="44"/>
        <v>11.061696506822189</v>
      </c>
    </row>
    <row r="365" spans="1:19" x14ac:dyDescent="0.2">
      <c r="A365" t="s">
        <v>387</v>
      </c>
      <c r="B365">
        <v>1616.2697754000001</v>
      </c>
      <c r="C365">
        <v>1416</v>
      </c>
      <c r="D365">
        <v>1593.1319579999999</v>
      </c>
      <c r="E365">
        <v>1704.2404785000001</v>
      </c>
      <c r="F365">
        <v>1428.5400391000001</v>
      </c>
      <c r="G365">
        <v>1398.2700195</v>
      </c>
      <c r="H365">
        <v>1416</v>
      </c>
      <c r="I365">
        <v>1437.1400146000001</v>
      </c>
      <c r="J365">
        <v>1444.3453368999999</v>
      </c>
      <c r="L365" t="str">
        <f t="shared" si="38"/>
        <v>16JAN2021:04:00:00</v>
      </c>
      <c r="M365">
        <v>4</v>
      </c>
      <c r="N365">
        <f t="shared" si="39"/>
        <v>-200.26977540000007</v>
      </c>
      <c r="O365">
        <f t="shared" si="40"/>
        <v>-200.26977540000007</v>
      </c>
      <c r="P365">
        <f t="shared" si="41"/>
        <v>0</v>
      </c>
      <c r="Q365">
        <f t="shared" si="42"/>
        <v>1</v>
      </c>
      <c r="R365">
        <f t="shared" si="43"/>
        <v>0</v>
      </c>
      <c r="S365">
        <f t="shared" si="44"/>
        <v>12.390863112591251</v>
      </c>
    </row>
    <row r="366" spans="1:19" x14ac:dyDescent="0.2">
      <c r="A366" t="s">
        <v>388</v>
      </c>
      <c r="B366">
        <v>1646.434082</v>
      </c>
      <c r="C366">
        <v>1470.4200439000001</v>
      </c>
      <c r="D366">
        <v>1630.9318848</v>
      </c>
      <c r="E366">
        <v>1724.5638428</v>
      </c>
      <c r="F366">
        <v>1427.2099608999999</v>
      </c>
      <c r="G366">
        <v>1418.0300293</v>
      </c>
      <c r="H366">
        <v>1470.4200439000001</v>
      </c>
      <c r="I366">
        <v>1464.5699463000001</v>
      </c>
      <c r="J366">
        <v>1471.6701660000001</v>
      </c>
      <c r="L366" t="str">
        <f t="shared" si="38"/>
        <v>16JAN2021:05:00:00</v>
      </c>
      <c r="M366">
        <v>5</v>
      </c>
      <c r="N366">
        <f t="shared" si="39"/>
        <v>-176.01403809999988</v>
      </c>
      <c r="O366">
        <f t="shared" si="40"/>
        <v>-176.01403809999988</v>
      </c>
      <c r="P366">
        <f t="shared" si="41"/>
        <v>0</v>
      </c>
      <c r="Q366">
        <f t="shared" si="42"/>
        <v>1</v>
      </c>
      <c r="R366">
        <f t="shared" si="43"/>
        <v>0</v>
      </c>
      <c r="S366">
        <f t="shared" si="44"/>
        <v>10.690621630365392</v>
      </c>
    </row>
    <row r="367" spans="1:19" x14ac:dyDescent="0.2">
      <c r="A367" t="s">
        <v>389</v>
      </c>
      <c r="B367">
        <v>1701.105957</v>
      </c>
      <c r="C367">
        <v>1520.8100586</v>
      </c>
      <c r="D367">
        <v>1668.1933594</v>
      </c>
      <c r="E367">
        <v>1752.4783935999999</v>
      </c>
      <c r="F367">
        <v>1542.4000243999999</v>
      </c>
      <c r="G367">
        <v>1473.4799805</v>
      </c>
      <c r="H367">
        <v>1520.8100586</v>
      </c>
      <c r="I367">
        <v>1484.7900391000001</v>
      </c>
      <c r="J367">
        <v>1529.7092285000001</v>
      </c>
      <c r="L367" t="str">
        <f t="shared" si="38"/>
        <v>16JAN2021:06:00:00</v>
      </c>
      <c r="M367">
        <v>6</v>
      </c>
      <c r="N367">
        <f t="shared" si="39"/>
        <v>-180.29589839999994</v>
      </c>
      <c r="O367">
        <f t="shared" si="40"/>
        <v>-180.29589839999994</v>
      </c>
      <c r="P367">
        <f t="shared" si="41"/>
        <v>0</v>
      </c>
      <c r="Q367">
        <f t="shared" si="42"/>
        <v>1</v>
      </c>
      <c r="R367">
        <f t="shared" si="43"/>
        <v>0</v>
      </c>
      <c r="S367">
        <f t="shared" si="44"/>
        <v>10.598745931027267</v>
      </c>
    </row>
    <row r="368" spans="1:19" x14ac:dyDescent="0.2">
      <c r="A368" t="s">
        <v>390</v>
      </c>
      <c r="B368">
        <v>1749.4049072</v>
      </c>
      <c r="C368">
        <v>1555.9200439000001</v>
      </c>
      <c r="D368">
        <v>1732.098999</v>
      </c>
      <c r="E368">
        <v>1805.3449707</v>
      </c>
      <c r="F368">
        <v>1582.9300536999999</v>
      </c>
      <c r="G368">
        <v>1495.8599853999999</v>
      </c>
      <c r="H368">
        <v>1555.9200439000001</v>
      </c>
      <c r="I368">
        <v>1576.6700439000001</v>
      </c>
      <c r="J368">
        <v>1582.3748779</v>
      </c>
      <c r="L368" t="str">
        <f t="shared" si="38"/>
        <v>16JAN2021:07:00:00</v>
      </c>
      <c r="M368">
        <v>7</v>
      </c>
      <c r="N368">
        <f t="shared" si="39"/>
        <v>-193.48486329999992</v>
      </c>
      <c r="O368">
        <f t="shared" si="40"/>
        <v>-193.48486329999992</v>
      </c>
      <c r="P368">
        <f t="shared" si="41"/>
        <v>0</v>
      </c>
      <c r="Q368">
        <f t="shared" si="42"/>
        <v>1</v>
      </c>
      <c r="R368">
        <f t="shared" si="43"/>
        <v>0</v>
      </c>
      <c r="S368">
        <f t="shared" si="44"/>
        <v>11.060038902582079</v>
      </c>
    </row>
    <row r="369" spans="1:19" x14ac:dyDescent="0.2">
      <c r="A369" t="s">
        <v>391</v>
      </c>
      <c r="B369">
        <v>1737.5253906</v>
      </c>
      <c r="C369">
        <v>1623.6199951000001</v>
      </c>
      <c r="D369">
        <v>1794.3138428</v>
      </c>
      <c r="E369">
        <v>1885.2924805</v>
      </c>
      <c r="F369">
        <v>1643.3800048999999</v>
      </c>
      <c r="G369">
        <v>1577.2399902</v>
      </c>
      <c r="H369">
        <v>1623.6199951000001</v>
      </c>
      <c r="I369">
        <v>1615.0600586</v>
      </c>
      <c r="J369">
        <v>1641.9592285000001</v>
      </c>
      <c r="L369" t="str">
        <f t="shared" si="38"/>
        <v>16JAN2021:08:00:00</v>
      </c>
      <c r="M369">
        <v>8</v>
      </c>
      <c r="N369">
        <f t="shared" si="39"/>
        <v>-113.90539549999994</v>
      </c>
      <c r="O369">
        <f t="shared" si="40"/>
        <v>-113.90539549999994</v>
      </c>
      <c r="P369">
        <f t="shared" si="41"/>
        <v>0</v>
      </c>
      <c r="Q369">
        <f t="shared" si="42"/>
        <v>1</v>
      </c>
      <c r="R369">
        <f t="shared" si="43"/>
        <v>0</v>
      </c>
      <c r="S369">
        <f t="shared" si="44"/>
        <v>6.5556104167586451</v>
      </c>
    </row>
    <row r="370" spans="1:19" x14ac:dyDescent="0.2">
      <c r="A370" t="s">
        <v>392</v>
      </c>
      <c r="B370">
        <v>1759.9692382999999</v>
      </c>
      <c r="C370">
        <v>1603.8399658000001</v>
      </c>
      <c r="D370">
        <v>1775.3631591999999</v>
      </c>
      <c r="E370">
        <v>1852.8063964999999</v>
      </c>
      <c r="F370">
        <v>1543.3499756000001</v>
      </c>
      <c r="G370">
        <v>1570.7099608999999</v>
      </c>
      <c r="H370">
        <v>1603.8399658000001</v>
      </c>
      <c r="I370">
        <v>1592.9599608999999</v>
      </c>
      <c r="J370">
        <v>1603.2966309000001</v>
      </c>
      <c r="L370" t="str">
        <f t="shared" si="38"/>
        <v>16JAN2021:09:00:00</v>
      </c>
      <c r="M370">
        <v>9</v>
      </c>
      <c r="N370">
        <f t="shared" si="39"/>
        <v>-156.12927249999984</v>
      </c>
      <c r="O370">
        <f t="shared" si="40"/>
        <v>-156.12927249999984</v>
      </c>
      <c r="P370">
        <f t="shared" si="41"/>
        <v>0</v>
      </c>
      <c r="Q370">
        <f t="shared" si="42"/>
        <v>1</v>
      </c>
      <c r="R370">
        <f t="shared" si="43"/>
        <v>0</v>
      </c>
      <c r="S370">
        <f t="shared" si="44"/>
        <v>8.8711364438851881</v>
      </c>
    </row>
    <row r="371" spans="1:19" x14ac:dyDescent="0.2">
      <c r="A371" t="s">
        <v>393</v>
      </c>
      <c r="B371">
        <v>1635.0130615</v>
      </c>
      <c r="C371">
        <v>1440.0300293</v>
      </c>
      <c r="D371">
        <v>1632.5417480000001</v>
      </c>
      <c r="E371">
        <v>1688.6295166</v>
      </c>
      <c r="F371">
        <v>1446.9300536999999</v>
      </c>
      <c r="G371">
        <v>1482.1800536999999</v>
      </c>
      <c r="H371">
        <v>1440.0300293</v>
      </c>
      <c r="I371">
        <v>1452.3299560999999</v>
      </c>
      <c r="J371">
        <v>1474.1628418</v>
      </c>
      <c r="L371" t="str">
        <f t="shared" si="38"/>
        <v>16JAN2021:10:00:00</v>
      </c>
      <c r="M371">
        <v>10</v>
      </c>
      <c r="N371">
        <f t="shared" si="39"/>
        <v>-194.98303220000003</v>
      </c>
      <c r="O371">
        <f t="shared" si="40"/>
        <v>-194.98303220000003</v>
      </c>
      <c r="P371">
        <f t="shared" si="41"/>
        <v>0</v>
      </c>
      <c r="Q371">
        <f t="shared" si="42"/>
        <v>1</v>
      </c>
      <c r="R371">
        <f t="shared" si="43"/>
        <v>0</v>
      </c>
      <c r="S371">
        <f t="shared" si="44"/>
        <v>11.925472449811375</v>
      </c>
    </row>
    <row r="372" spans="1:19" x14ac:dyDescent="0.2">
      <c r="A372" t="s">
        <v>394</v>
      </c>
      <c r="B372">
        <v>1465.5671387</v>
      </c>
      <c r="C372">
        <v>1326.5699463000001</v>
      </c>
      <c r="D372">
        <v>1467.9533690999999</v>
      </c>
      <c r="E372">
        <v>1540.8890381000001</v>
      </c>
      <c r="F372">
        <v>1342.9300536999999</v>
      </c>
      <c r="G372">
        <v>1312.8900146000001</v>
      </c>
      <c r="H372">
        <v>1326.5699463000001</v>
      </c>
      <c r="I372">
        <v>1339.9899902</v>
      </c>
      <c r="J372">
        <v>1349.9780272999999</v>
      </c>
      <c r="L372" t="str">
        <f t="shared" si="38"/>
        <v>16JAN2021:11:00:00</v>
      </c>
      <c r="M372">
        <v>11</v>
      </c>
      <c r="N372">
        <f t="shared" si="39"/>
        <v>-138.9971923999999</v>
      </c>
      <c r="O372">
        <f t="shared" si="40"/>
        <v>-138.9971923999999</v>
      </c>
      <c r="P372">
        <f t="shared" si="41"/>
        <v>0</v>
      </c>
      <c r="Q372">
        <f t="shared" si="42"/>
        <v>1</v>
      </c>
      <c r="R372">
        <f t="shared" si="43"/>
        <v>0</v>
      </c>
      <c r="S372">
        <f t="shared" si="44"/>
        <v>9.4841913911425717</v>
      </c>
    </row>
    <row r="373" spans="1:19" x14ac:dyDescent="0.2">
      <c r="A373" t="s">
        <v>395</v>
      </c>
      <c r="B373">
        <v>1315.8956298999999</v>
      </c>
      <c r="C373">
        <v>1294.0600586</v>
      </c>
      <c r="D373">
        <v>1330.7996826000001</v>
      </c>
      <c r="E373">
        <v>1387.8557129000001</v>
      </c>
      <c r="F373">
        <v>1201.2399902</v>
      </c>
      <c r="G373">
        <v>1213.0999756000001</v>
      </c>
      <c r="H373">
        <v>1294.0600586</v>
      </c>
      <c r="I373">
        <v>1254.6400146000001</v>
      </c>
      <c r="J373">
        <v>1255.4725341999999</v>
      </c>
      <c r="L373" t="str">
        <f t="shared" si="38"/>
        <v>16JAN2021:12:00:00</v>
      </c>
      <c r="M373">
        <v>12</v>
      </c>
      <c r="N373">
        <f t="shared" si="39"/>
        <v>-21.835571299999856</v>
      </c>
      <c r="O373">
        <f t="shared" si="40"/>
        <v>-21.835571299999856</v>
      </c>
      <c r="P373">
        <f t="shared" si="41"/>
        <v>0</v>
      </c>
      <c r="Q373">
        <f t="shared" si="42"/>
        <v>1</v>
      </c>
      <c r="R373">
        <f t="shared" si="43"/>
        <v>0</v>
      </c>
      <c r="S373">
        <f t="shared" si="44"/>
        <v>1.659369542982617</v>
      </c>
    </row>
    <row r="374" spans="1:19" x14ac:dyDescent="0.2">
      <c r="A374" t="s">
        <v>396</v>
      </c>
      <c r="B374">
        <v>1148.3522949000001</v>
      </c>
      <c r="C374">
        <v>1233.3199463000001</v>
      </c>
      <c r="D374">
        <v>1224.1191406</v>
      </c>
      <c r="E374">
        <v>1258.8225098</v>
      </c>
      <c r="F374">
        <v>1143.2600098</v>
      </c>
      <c r="G374">
        <v>1195.3000488</v>
      </c>
      <c r="H374">
        <v>1233.3199463000001</v>
      </c>
      <c r="I374">
        <v>1207.2600098</v>
      </c>
      <c r="J374">
        <v>1198.3874512</v>
      </c>
      <c r="L374" t="str">
        <f t="shared" si="38"/>
        <v>16JAN2021:13:00:00</v>
      </c>
      <c r="M374">
        <v>13</v>
      </c>
      <c r="N374">
        <f t="shared" si="39"/>
        <v>84.967651400000022</v>
      </c>
      <c r="O374">
        <f t="shared" si="40"/>
        <v>0</v>
      </c>
      <c r="P374">
        <f t="shared" si="41"/>
        <v>84.967651400000022</v>
      </c>
      <c r="Q374">
        <f t="shared" si="42"/>
        <v>0</v>
      </c>
      <c r="R374">
        <f t="shared" si="43"/>
        <v>1</v>
      </c>
      <c r="S374">
        <f t="shared" si="44"/>
        <v>7.399092750313101</v>
      </c>
    </row>
    <row r="375" spans="1:19" x14ac:dyDescent="0.2">
      <c r="A375" t="s">
        <v>397</v>
      </c>
      <c r="B375">
        <v>1028.9838867000001</v>
      </c>
      <c r="C375">
        <v>1182.1999512</v>
      </c>
      <c r="D375">
        <v>1142.3719481999999</v>
      </c>
      <c r="E375">
        <v>1162.4094238</v>
      </c>
      <c r="F375">
        <v>1139.6700439000001</v>
      </c>
      <c r="G375">
        <v>1181.4200439000001</v>
      </c>
      <c r="H375">
        <v>1182.1999512</v>
      </c>
      <c r="I375">
        <v>1171.7700195</v>
      </c>
      <c r="J375">
        <v>1163.8840332</v>
      </c>
      <c r="L375" t="str">
        <f t="shared" si="38"/>
        <v>16JAN2021:14:00:00</v>
      </c>
      <c r="M375">
        <v>14</v>
      </c>
      <c r="N375">
        <f t="shared" si="39"/>
        <v>153.2160644999999</v>
      </c>
      <c r="O375">
        <f t="shared" si="40"/>
        <v>0</v>
      </c>
      <c r="P375">
        <f t="shared" si="41"/>
        <v>153.2160644999999</v>
      </c>
      <c r="Q375">
        <f t="shared" si="42"/>
        <v>0</v>
      </c>
      <c r="R375">
        <f t="shared" si="43"/>
        <v>1</v>
      </c>
      <c r="S375">
        <f t="shared" si="44"/>
        <v>14.890035352387399</v>
      </c>
    </row>
    <row r="376" spans="1:19" x14ac:dyDescent="0.2">
      <c r="A376" t="s">
        <v>398</v>
      </c>
      <c r="B376">
        <v>1011.3609619</v>
      </c>
      <c r="C376">
        <v>1142.2099608999999</v>
      </c>
      <c r="D376">
        <v>1114.8828125</v>
      </c>
      <c r="E376">
        <v>1105.253418</v>
      </c>
      <c r="F376">
        <v>1109.7199707</v>
      </c>
      <c r="G376">
        <v>1136.2700195</v>
      </c>
      <c r="H376">
        <v>1142.2099608999999</v>
      </c>
      <c r="I376">
        <v>1159.7600098</v>
      </c>
      <c r="J376">
        <v>1134.3166504000001</v>
      </c>
      <c r="L376" t="str">
        <f t="shared" si="38"/>
        <v>16JAN2021:15:00:00</v>
      </c>
      <c r="M376">
        <v>15</v>
      </c>
      <c r="N376">
        <f t="shared" si="39"/>
        <v>130.84899899999994</v>
      </c>
      <c r="O376">
        <f t="shared" si="40"/>
        <v>0</v>
      </c>
      <c r="P376">
        <f t="shared" si="41"/>
        <v>130.84899899999994</v>
      </c>
      <c r="Q376">
        <f t="shared" si="42"/>
        <v>0</v>
      </c>
      <c r="R376">
        <f t="shared" si="43"/>
        <v>1</v>
      </c>
      <c r="S376">
        <f t="shared" si="44"/>
        <v>12.937912765999945</v>
      </c>
    </row>
    <row r="377" spans="1:19" x14ac:dyDescent="0.2">
      <c r="A377" t="s">
        <v>399</v>
      </c>
      <c r="B377">
        <v>1046.2919922000001</v>
      </c>
      <c r="C377">
        <v>1149.6999512</v>
      </c>
      <c r="D377">
        <v>1113.0609131000001</v>
      </c>
      <c r="E377">
        <v>1092.1295166</v>
      </c>
      <c r="F377">
        <v>1122.6300048999999</v>
      </c>
      <c r="G377">
        <v>1138.7800293</v>
      </c>
      <c r="H377">
        <v>1149.6999512</v>
      </c>
      <c r="I377">
        <v>1178.6300048999999</v>
      </c>
      <c r="J377">
        <v>1144.2200928</v>
      </c>
      <c r="L377" t="str">
        <f t="shared" si="38"/>
        <v>16JAN2021:16:00:00</v>
      </c>
      <c r="M377">
        <v>16</v>
      </c>
      <c r="N377">
        <f t="shared" si="39"/>
        <v>103.40795899999989</v>
      </c>
      <c r="O377">
        <f t="shared" si="40"/>
        <v>0</v>
      </c>
      <c r="P377">
        <f t="shared" si="41"/>
        <v>103.40795899999989</v>
      </c>
      <c r="Q377">
        <f t="shared" si="42"/>
        <v>0</v>
      </c>
      <c r="R377">
        <f t="shared" si="43"/>
        <v>1</v>
      </c>
      <c r="S377">
        <f t="shared" si="44"/>
        <v>9.8832792156391953</v>
      </c>
    </row>
    <row r="378" spans="1:19" x14ac:dyDescent="0.2">
      <c r="A378" t="s">
        <v>400</v>
      </c>
      <c r="B378">
        <v>1107.3243408000001</v>
      </c>
      <c r="C378">
        <v>1180.7399902</v>
      </c>
      <c r="D378">
        <v>1157.4931641000001</v>
      </c>
      <c r="E378">
        <v>1144.6735839999999</v>
      </c>
      <c r="F378">
        <v>1154.0500488</v>
      </c>
      <c r="G378">
        <v>1129.6199951000001</v>
      </c>
      <c r="H378">
        <v>1180.7399902</v>
      </c>
      <c r="I378">
        <v>1211.7800293</v>
      </c>
      <c r="J378">
        <v>1172.5317382999999</v>
      </c>
      <c r="L378" t="str">
        <f t="shared" si="38"/>
        <v>16JAN2021:17:00:00</v>
      </c>
      <c r="M378">
        <v>17</v>
      </c>
      <c r="N378">
        <f t="shared" si="39"/>
        <v>73.415649399999893</v>
      </c>
      <c r="O378">
        <f t="shared" si="40"/>
        <v>0</v>
      </c>
      <c r="P378">
        <f t="shared" si="41"/>
        <v>73.415649399999893</v>
      </c>
      <c r="Q378">
        <f t="shared" si="42"/>
        <v>0</v>
      </c>
      <c r="R378">
        <f t="shared" si="43"/>
        <v>1</v>
      </c>
      <c r="S378">
        <f t="shared" si="44"/>
        <v>6.6300041184825629</v>
      </c>
    </row>
    <row r="379" spans="1:19" x14ac:dyDescent="0.2">
      <c r="A379" t="s">
        <v>401</v>
      </c>
      <c r="B379">
        <v>1249.4260254000001</v>
      </c>
      <c r="C379">
        <v>1212.8199463000001</v>
      </c>
      <c r="D379">
        <v>1239.4135742000001</v>
      </c>
      <c r="E379">
        <v>1237.4780272999999</v>
      </c>
      <c r="F379">
        <v>1250.0899658000001</v>
      </c>
      <c r="G379">
        <v>1237.5</v>
      </c>
      <c r="H379">
        <v>1212.8199463000001</v>
      </c>
      <c r="I379">
        <v>1285.3499756000001</v>
      </c>
      <c r="J379">
        <v>1246.6791992000001</v>
      </c>
      <c r="L379" t="str">
        <f t="shared" si="38"/>
        <v>16JAN2021:18:00:00</v>
      </c>
      <c r="M379">
        <v>18</v>
      </c>
      <c r="N379">
        <f t="shared" si="39"/>
        <v>-36.606079099999988</v>
      </c>
      <c r="O379">
        <f t="shared" si="40"/>
        <v>-36.606079099999988</v>
      </c>
      <c r="P379">
        <f t="shared" si="41"/>
        <v>0</v>
      </c>
      <c r="Q379">
        <f t="shared" si="42"/>
        <v>1</v>
      </c>
      <c r="R379">
        <f t="shared" si="43"/>
        <v>0</v>
      </c>
      <c r="S379">
        <f t="shared" si="44"/>
        <v>2.9298316471581947</v>
      </c>
    </row>
    <row r="380" spans="1:19" x14ac:dyDescent="0.2">
      <c r="A380" t="s">
        <v>402</v>
      </c>
      <c r="B380">
        <v>1306.8070068</v>
      </c>
      <c r="C380">
        <v>1368.2900391000001</v>
      </c>
      <c r="D380">
        <v>1321.5051269999999</v>
      </c>
      <c r="E380">
        <v>1305.1191406</v>
      </c>
      <c r="F380">
        <v>1277.7700195</v>
      </c>
      <c r="G380">
        <v>1316.6899414</v>
      </c>
      <c r="H380">
        <v>1368.2900391000001</v>
      </c>
      <c r="I380">
        <v>1366.8299560999999</v>
      </c>
      <c r="J380">
        <v>1332.9969481999999</v>
      </c>
      <c r="L380" t="str">
        <f t="shared" si="38"/>
        <v>16JAN2021:19:00:00</v>
      </c>
      <c r="M380">
        <v>19</v>
      </c>
      <c r="N380">
        <f t="shared" si="39"/>
        <v>61.483032300000104</v>
      </c>
      <c r="O380">
        <f t="shared" si="40"/>
        <v>0</v>
      </c>
      <c r="P380">
        <f t="shared" si="41"/>
        <v>61.483032300000104</v>
      </c>
      <c r="Q380">
        <f t="shared" si="42"/>
        <v>0</v>
      </c>
      <c r="R380">
        <f t="shared" si="43"/>
        <v>1</v>
      </c>
      <c r="S380">
        <f t="shared" si="44"/>
        <v>4.704828791097059</v>
      </c>
    </row>
    <row r="381" spans="1:19" x14ac:dyDescent="0.2">
      <c r="A381" t="s">
        <v>403</v>
      </c>
      <c r="B381">
        <v>1237.8955077999999</v>
      </c>
      <c r="C381">
        <v>1378.8800048999999</v>
      </c>
      <c r="D381">
        <v>1341.4327393000001</v>
      </c>
      <c r="E381">
        <v>1329.7443848</v>
      </c>
      <c r="F381">
        <v>1339.3499756000001</v>
      </c>
      <c r="G381">
        <v>1331.6500243999999</v>
      </c>
      <c r="H381">
        <v>1378.8800048999999</v>
      </c>
      <c r="I381">
        <v>1443.2299805</v>
      </c>
      <c r="J381">
        <v>1374.5003661999999</v>
      </c>
      <c r="L381" t="str">
        <f t="shared" si="38"/>
        <v>16JAN2021:20:00:00</v>
      </c>
      <c r="M381">
        <v>20</v>
      </c>
      <c r="N381">
        <f t="shared" si="39"/>
        <v>140.9844971</v>
      </c>
      <c r="O381">
        <f t="shared" si="40"/>
        <v>0</v>
      </c>
      <c r="P381">
        <f t="shared" si="41"/>
        <v>140.9844971</v>
      </c>
      <c r="Q381">
        <f t="shared" si="42"/>
        <v>0</v>
      </c>
      <c r="R381">
        <f t="shared" si="43"/>
        <v>1</v>
      </c>
      <c r="S381">
        <f t="shared" si="44"/>
        <v>11.389046669258784</v>
      </c>
    </row>
    <row r="382" spans="1:19" x14ac:dyDescent="0.2">
      <c r="A382" t="s">
        <v>404</v>
      </c>
      <c r="B382">
        <v>1302.7528076000001</v>
      </c>
      <c r="C382">
        <v>1369.8399658000001</v>
      </c>
      <c r="D382">
        <v>1363.9924315999999</v>
      </c>
      <c r="E382">
        <v>1355.2943115</v>
      </c>
      <c r="F382">
        <v>1354.0300293</v>
      </c>
      <c r="G382">
        <v>1359.7199707</v>
      </c>
      <c r="H382">
        <v>1369.8399658000001</v>
      </c>
      <c r="I382">
        <v>1416.9000243999999</v>
      </c>
      <c r="J382">
        <v>1375.6564940999999</v>
      </c>
      <c r="L382" t="str">
        <f t="shared" si="38"/>
        <v>16JAN2021:21:00:00</v>
      </c>
      <c r="M382">
        <v>21</v>
      </c>
      <c r="N382">
        <f t="shared" si="39"/>
        <v>67.087158199999976</v>
      </c>
      <c r="O382">
        <f t="shared" si="40"/>
        <v>0</v>
      </c>
      <c r="P382">
        <f t="shared" si="41"/>
        <v>67.087158199999976</v>
      </c>
      <c r="Q382">
        <f t="shared" si="42"/>
        <v>0</v>
      </c>
      <c r="R382">
        <f t="shared" si="43"/>
        <v>1</v>
      </c>
      <c r="S382">
        <f t="shared" si="44"/>
        <v>5.1496460271378321</v>
      </c>
    </row>
    <row r="383" spans="1:19" x14ac:dyDescent="0.2">
      <c r="A383" t="s">
        <v>405</v>
      </c>
      <c r="B383">
        <v>1311.1597899999999</v>
      </c>
      <c r="C383">
        <v>1360.4899902</v>
      </c>
      <c r="D383">
        <v>1379.2408447</v>
      </c>
      <c r="E383">
        <v>1380.6374512</v>
      </c>
      <c r="F383">
        <v>1329.4100341999999</v>
      </c>
      <c r="G383">
        <v>1363.5699463000001</v>
      </c>
      <c r="H383">
        <v>1360.4899902</v>
      </c>
      <c r="I383">
        <v>1414.7399902</v>
      </c>
      <c r="J383">
        <v>1369.0113524999999</v>
      </c>
      <c r="L383" t="str">
        <f t="shared" si="38"/>
        <v>16JAN2021:22:00:00</v>
      </c>
      <c r="M383">
        <v>22</v>
      </c>
      <c r="N383">
        <f t="shared" si="39"/>
        <v>49.330200200000036</v>
      </c>
      <c r="O383">
        <f t="shared" si="40"/>
        <v>0</v>
      </c>
      <c r="P383">
        <f t="shared" si="41"/>
        <v>49.330200200000036</v>
      </c>
      <c r="Q383">
        <f t="shared" si="42"/>
        <v>0</v>
      </c>
      <c r="R383">
        <f t="shared" si="43"/>
        <v>1</v>
      </c>
      <c r="S383">
        <f t="shared" si="44"/>
        <v>3.7623332088303316</v>
      </c>
    </row>
    <row r="384" spans="1:19" x14ac:dyDescent="0.2">
      <c r="A384" t="s">
        <v>406</v>
      </c>
      <c r="B384">
        <v>1306.2783202999999</v>
      </c>
      <c r="C384">
        <v>1335.9699707</v>
      </c>
      <c r="D384">
        <v>1361.9669189000001</v>
      </c>
      <c r="E384">
        <v>1392.6125488</v>
      </c>
      <c r="F384">
        <v>1326.6400146000001</v>
      </c>
      <c r="G384">
        <v>1330.8000488</v>
      </c>
      <c r="H384">
        <v>1335.9699707</v>
      </c>
      <c r="I384">
        <v>1385.1600341999999</v>
      </c>
      <c r="J384">
        <v>1348.5383300999999</v>
      </c>
      <c r="L384" t="str">
        <f t="shared" si="38"/>
        <v>16JAN2021:23:00:00</v>
      </c>
      <c r="M384">
        <v>23</v>
      </c>
      <c r="N384">
        <f t="shared" si="39"/>
        <v>29.691650400000071</v>
      </c>
      <c r="O384">
        <f t="shared" si="40"/>
        <v>0</v>
      </c>
      <c r="P384">
        <f t="shared" si="41"/>
        <v>29.691650400000071</v>
      </c>
      <c r="Q384">
        <f t="shared" si="42"/>
        <v>0</v>
      </c>
      <c r="R384">
        <f t="shared" si="43"/>
        <v>1</v>
      </c>
      <c r="S384">
        <f t="shared" si="44"/>
        <v>2.2729957267591403</v>
      </c>
    </row>
    <row r="385" spans="1:19" x14ac:dyDescent="0.2">
      <c r="A385" t="s">
        <v>407</v>
      </c>
      <c r="B385">
        <v>1282.1549072</v>
      </c>
      <c r="C385">
        <v>1299.4599608999999</v>
      </c>
      <c r="D385">
        <v>1347.0653076000001</v>
      </c>
      <c r="E385">
        <v>1420.421875</v>
      </c>
      <c r="F385">
        <v>1283.8299560999999</v>
      </c>
      <c r="G385">
        <v>1298.0300293</v>
      </c>
      <c r="H385">
        <v>1299.4599608999999</v>
      </c>
      <c r="I385">
        <v>1365.7600098</v>
      </c>
      <c r="J385">
        <v>1317.8994141000001</v>
      </c>
      <c r="L385" t="str">
        <f t="shared" si="38"/>
        <v>17JAN2021:00:00:00</v>
      </c>
      <c r="M385">
        <v>24</v>
      </c>
      <c r="N385">
        <f t="shared" si="39"/>
        <v>17.305053699999917</v>
      </c>
      <c r="O385">
        <f t="shared" si="40"/>
        <v>0</v>
      </c>
      <c r="P385">
        <f t="shared" si="41"/>
        <v>17.305053699999917</v>
      </c>
      <c r="Q385">
        <f t="shared" si="42"/>
        <v>0</v>
      </c>
      <c r="R385">
        <f t="shared" si="43"/>
        <v>1</v>
      </c>
      <c r="S385">
        <f t="shared" si="44"/>
        <v>1.3496850967712708</v>
      </c>
    </row>
    <row r="386" spans="1:19" x14ac:dyDescent="0.2">
      <c r="A386" t="s">
        <v>408</v>
      </c>
      <c r="B386">
        <v>1260.4874268000001</v>
      </c>
      <c r="C386">
        <v>1317.7800293</v>
      </c>
      <c r="D386">
        <v>1340.3930664</v>
      </c>
      <c r="E386">
        <v>1382.7822266000001</v>
      </c>
      <c r="F386">
        <v>1323.5500488</v>
      </c>
      <c r="G386">
        <v>1254.5600586</v>
      </c>
      <c r="H386">
        <v>1317.7800293</v>
      </c>
      <c r="I386">
        <v>1277.3800048999999</v>
      </c>
      <c r="J386">
        <v>1304.0466309000001</v>
      </c>
      <c r="L386" t="str">
        <f t="shared" si="38"/>
        <v>17JAN2021:01:00:00</v>
      </c>
      <c r="M386">
        <v>1</v>
      </c>
      <c r="N386">
        <f t="shared" si="39"/>
        <v>57.29260249999993</v>
      </c>
      <c r="O386">
        <f t="shared" si="40"/>
        <v>0</v>
      </c>
      <c r="P386">
        <f t="shared" si="41"/>
        <v>57.29260249999993</v>
      </c>
      <c r="Q386">
        <f t="shared" si="42"/>
        <v>0</v>
      </c>
      <c r="R386">
        <f t="shared" si="43"/>
        <v>1</v>
      </c>
      <c r="S386">
        <f t="shared" si="44"/>
        <v>4.5452736204952622</v>
      </c>
    </row>
    <row r="387" spans="1:19" x14ac:dyDescent="0.2">
      <c r="A387" t="s">
        <v>409</v>
      </c>
      <c r="B387">
        <v>1321.3978271000001</v>
      </c>
      <c r="C387">
        <v>1297.8900146000001</v>
      </c>
      <c r="D387">
        <v>1367.7099608999999</v>
      </c>
      <c r="E387">
        <v>1385.9772949000001</v>
      </c>
      <c r="F387">
        <v>1305.1899414</v>
      </c>
      <c r="G387">
        <v>1268.3699951000001</v>
      </c>
      <c r="H387">
        <v>1297.8900146000001</v>
      </c>
      <c r="I387">
        <v>1286.2700195</v>
      </c>
      <c r="J387">
        <v>1301.8475341999999</v>
      </c>
      <c r="L387" t="str">
        <f t="shared" ref="L387:L450" si="45">A387</f>
        <v>17JAN2021:02:00:00</v>
      </c>
      <c r="M387">
        <v>2</v>
      </c>
      <c r="N387">
        <f t="shared" ref="N387:N450" si="46">C387-B387</f>
        <v>-23.5078125</v>
      </c>
      <c r="O387">
        <f t="shared" ref="O387:O450" si="47">IF(N387&lt;0,N387,0)</f>
        <v>-23.5078125</v>
      </c>
      <c r="P387">
        <f t="shared" ref="P387:P450" si="48">IF(N387&gt;0,N387,0)</f>
        <v>0</v>
      </c>
      <c r="Q387">
        <f t="shared" ref="Q387:Q450" si="49">IF(O387&lt;0,1,0)</f>
        <v>1</v>
      </c>
      <c r="R387">
        <f t="shared" ref="R387:R450" si="50">IF(P387&gt;0,1,0)</f>
        <v>0</v>
      </c>
      <c r="S387">
        <f t="shared" ref="S387:S450" si="51">ABS((B387-C387)/B387)*100</f>
        <v>1.7790109850257072</v>
      </c>
    </row>
    <row r="388" spans="1:19" x14ac:dyDescent="0.2">
      <c r="A388" t="s">
        <v>410</v>
      </c>
      <c r="B388">
        <v>1425.2192382999999</v>
      </c>
      <c r="C388">
        <v>1311.0799560999999</v>
      </c>
      <c r="D388">
        <v>1396.8023682</v>
      </c>
      <c r="E388">
        <v>1418.3154297000001</v>
      </c>
      <c r="F388">
        <v>1351.5500488</v>
      </c>
      <c r="G388">
        <v>1189.0100098</v>
      </c>
      <c r="H388">
        <v>1311.0799560999999</v>
      </c>
      <c r="I388">
        <v>1356.5999756000001</v>
      </c>
      <c r="J388">
        <v>1328.0340576000001</v>
      </c>
      <c r="L388" t="str">
        <f t="shared" si="45"/>
        <v>17JAN2021:03:00:00</v>
      </c>
      <c r="M388">
        <v>3</v>
      </c>
      <c r="N388">
        <f t="shared" si="46"/>
        <v>-114.13928220000003</v>
      </c>
      <c r="O388">
        <f t="shared" si="47"/>
        <v>-114.13928220000003</v>
      </c>
      <c r="P388">
        <f t="shared" si="48"/>
        <v>0</v>
      </c>
      <c r="Q388">
        <f t="shared" si="49"/>
        <v>1</v>
      </c>
      <c r="R388">
        <f t="shared" si="50"/>
        <v>0</v>
      </c>
      <c r="S388">
        <f t="shared" si="51"/>
        <v>8.0085420637561171</v>
      </c>
    </row>
    <row r="389" spans="1:19" x14ac:dyDescent="0.2">
      <c r="A389" t="s">
        <v>411</v>
      </c>
      <c r="B389">
        <v>1440.6536865</v>
      </c>
      <c r="C389">
        <v>1325.25</v>
      </c>
      <c r="D389">
        <v>1417.6352539</v>
      </c>
      <c r="E389">
        <v>1402.4758300999999</v>
      </c>
      <c r="F389">
        <v>1324.7099608999999</v>
      </c>
      <c r="G389">
        <v>1291.7299805</v>
      </c>
      <c r="H389">
        <v>1325.25</v>
      </c>
      <c r="I389">
        <v>1300.8199463000001</v>
      </c>
      <c r="J389">
        <v>1326.3656006000001</v>
      </c>
      <c r="L389" t="str">
        <f t="shared" si="45"/>
        <v>17JAN2021:04:00:00</v>
      </c>
      <c r="M389">
        <v>4</v>
      </c>
      <c r="N389">
        <f t="shared" si="46"/>
        <v>-115.40368650000005</v>
      </c>
      <c r="O389">
        <f t="shared" si="47"/>
        <v>-115.40368650000005</v>
      </c>
      <c r="P389">
        <f t="shared" si="48"/>
        <v>0</v>
      </c>
      <c r="Q389">
        <f t="shared" si="49"/>
        <v>1</v>
      </c>
      <c r="R389">
        <f t="shared" si="50"/>
        <v>0</v>
      </c>
      <c r="S389">
        <f t="shared" si="51"/>
        <v>8.0105085338286841</v>
      </c>
    </row>
    <row r="390" spans="1:19" x14ac:dyDescent="0.2">
      <c r="A390" t="s">
        <v>412</v>
      </c>
      <c r="B390">
        <v>1459.9317627</v>
      </c>
      <c r="C390">
        <v>1369.6999512</v>
      </c>
      <c r="D390">
        <v>1445.2952881000001</v>
      </c>
      <c r="E390">
        <v>1392.5108643000001</v>
      </c>
      <c r="F390">
        <v>1341.7900391000001</v>
      </c>
      <c r="G390">
        <v>1303</v>
      </c>
      <c r="H390">
        <v>1369.6999512</v>
      </c>
      <c r="I390">
        <v>1376.2399902</v>
      </c>
      <c r="J390">
        <v>1365.4694824000001</v>
      </c>
      <c r="L390" t="str">
        <f t="shared" si="45"/>
        <v>17JAN2021:05:00:00</v>
      </c>
      <c r="M390">
        <v>5</v>
      </c>
      <c r="N390">
        <f t="shared" si="46"/>
        <v>-90.231811500000049</v>
      </c>
      <c r="O390">
        <f t="shared" si="47"/>
        <v>-90.231811500000049</v>
      </c>
      <c r="P390">
        <f t="shared" si="48"/>
        <v>0</v>
      </c>
      <c r="Q390">
        <f t="shared" si="49"/>
        <v>1</v>
      </c>
      <c r="R390">
        <f t="shared" si="50"/>
        <v>0</v>
      </c>
      <c r="S390">
        <f t="shared" si="51"/>
        <v>6.1805499274243614</v>
      </c>
    </row>
    <row r="391" spans="1:19" x14ac:dyDescent="0.2">
      <c r="A391" t="s">
        <v>413</v>
      </c>
      <c r="B391">
        <v>1482.3454589999999</v>
      </c>
      <c r="C391">
        <v>1459.6700439000001</v>
      </c>
      <c r="D391">
        <v>1505.4005127</v>
      </c>
      <c r="E391">
        <v>1462.9416504000001</v>
      </c>
      <c r="F391">
        <v>1449.8499756000001</v>
      </c>
      <c r="G391">
        <v>1327.9799805</v>
      </c>
      <c r="H391">
        <v>1459.6700439000001</v>
      </c>
      <c r="I391">
        <v>1398.5100098</v>
      </c>
      <c r="J391">
        <v>1431.1801757999999</v>
      </c>
      <c r="L391" t="str">
        <f t="shared" si="45"/>
        <v>17JAN2021:06:00:00</v>
      </c>
      <c r="M391">
        <v>6</v>
      </c>
      <c r="N391">
        <f t="shared" si="46"/>
        <v>-22.675415099999782</v>
      </c>
      <c r="O391">
        <f t="shared" si="47"/>
        <v>-22.675415099999782</v>
      </c>
      <c r="P391">
        <f t="shared" si="48"/>
        <v>0</v>
      </c>
      <c r="Q391">
        <f t="shared" si="49"/>
        <v>1</v>
      </c>
      <c r="R391">
        <f t="shared" si="50"/>
        <v>0</v>
      </c>
      <c r="S391">
        <f t="shared" si="51"/>
        <v>1.5296984223432484</v>
      </c>
    </row>
    <row r="392" spans="1:19" x14ac:dyDescent="0.2">
      <c r="A392" t="s">
        <v>414</v>
      </c>
      <c r="B392">
        <v>1562.8568115</v>
      </c>
      <c r="C392">
        <v>1497.9100341999999</v>
      </c>
      <c r="D392">
        <v>1587.6986084</v>
      </c>
      <c r="E392">
        <v>1554.2286377</v>
      </c>
      <c r="F392">
        <v>1514.6500243999999</v>
      </c>
      <c r="G392">
        <v>1358.9899902</v>
      </c>
      <c r="H392">
        <v>1497.9100341999999</v>
      </c>
      <c r="I392">
        <v>1524.9000243999999</v>
      </c>
      <c r="J392">
        <v>1502.7010498</v>
      </c>
      <c r="L392" t="str">
        <f t="shared" si="45"/>
        <v>17JAN2021:07:00:00</v>
      </c>
      <c r="M392">
        <v>7</v>
      </c>
      <c r="N392">
        <f t="shared" si="46"/>
        <v>-64.946777300000122</v>
      </c>
      <c r="O392">
        <f t="shared" si="47"/>
        <v>-64.946777300000122</v>
      </c>
      <c r="P392">
        <f t="shared" si="48"/>
        <v>0</v>
      </c>
      <c r="Q392">
        <f t="shared" si="49"/>
        <v>1</v>
      </c>
      <c r="R392">
        <f t="shared" si="50"/>
        <v>0</v>
      </c>
      <c r="S392">
        <f t="shared" si="51"/>
        <v>4.1556447668206697</v>
      </c>
    </row>
    <row r="393" spans="1:19" x14ac:dyDescent="0.2">
      <c r="A393" t="s">
        <v>415</v>
      </c>
      <c r="B393">
        <v>1659.8190918</v>
      </c>
      <c r="C393">
        <v>1563.5100098</v>
      </c>
      <c r="D393">
        <v>1653.0039062999999</v>
      </c>
      <c r="E393">
        <v>1659.6494141000001</v>
      </c>
      <c r="F393">
        <v>1584.5600586</v>
      </c>
      <c r="G393">
        <v>1436.0300293</v>
      </c>
      <c r="H393">
        <v>1563.5100098</v>
      </c>
      <c r="I393">
        <v>1557.3199463000001</v>
      </c>
      <c r="J393">
        <v>1562.4766846</v>
      </c>
      <c r="L393" t="str">
        <f t="shared" si="45"/>
        <v>17JAN2021:08:00:00</v>
      </c>
      <c r="M393">
        <v>8</v>
      </c>
      <c r="N393">
        <f t="shared" si="46"/>
        <v>-96.309081999999989</v>
      </c>
      <c r="O393">
        <f t="shared" si="47"/>
        <v>-96.309081999999989</v>
      </c>
      <c r="P393">
        <f t="shared" si="48"/>
        <v>0</v>
      </c>
      <c r="Q393">
        <f t="shared" si="49"/>
        <v>1</v>
      </c>
      <c r="R393">
        <f t="shared" si="50"/>
        <v>0</v>
      </c>
      <c r="S393">
        <f t="shared" si="51"/>
        <v>5.8023842764428668</v>
      </c>
    </row>
    <row r="394" spans="1:19" x14ac:dyDescent="0.2">
      <c r="A394" t="s">
        <v>416</v>
      </c>
      <c r="B394">
        <v>1686.0548096</v>
      </c>
      <c r="C394">
        <v>1582.2099608999999</v>
      </c>
      <c r="D394">
        <v>1635.9860839999999</v>
      </c>
      <c r="E394">
        <v>1629.9321289</v>
      </c>
      <c r="F394">
        <v>1493.3800048999999</v>
      </c>
      <c r="G394">
        <v>1423.1800536999999</v>
      </c>
      <c r="H394">
        <v>1582.2099608999999</v>
      </c>
      <c r="I394">
        <v>1528.9699707</v>
      </c>
      <c r="J394">
        <v>1533.5356445</v>
      </c>
      <c r="L394" t="str">
        <f t="shared" si="45"/>
        <v>17JAN2021:09:00:00</v>
      </c>
      <c r="M394">
        <v>9</v>
      </c>
      <c r="N394">
        <f t="shared" si="46"/>
        <v>-103.84484870000006</v>
      </c>
      <c r="O394">
        <f t="shared" si="47"/>
        <v>-103.84484870000006</v>
      </c>
      <c r="P394">
        <f t="shared" si="48"/>
        <v>0</v>
      </c>
      <c r="Q394">
        <f t="shared" si="49"/>
        <v>1</v>
      </c>
      <c r="R394">
        <f t="shared" si="50"/>
        <v>0</v>
      </c>
      <c r="S394">
        <f t="shared" si="51"/>
        <v>6.159043472889012</v>
      </c>
    </row>
    <row r="395" spans="1:19" x14ac:dyDescent="0.2">
      <c r="A395" t="s">
        <v>417</v>
      </c>
      <c r="B395">
        <v>1574.722168</v>
      </c>
      <c r="C395">
        <v>1403.5500488</v>
      </c>
      <c r="D395">
        <v>1522.9749756000001</v>
      </c>
      <c r="E395">
        <v>1476.5183105000001</v>
      </c>
      <c r="F395">
        <v>1412.8900146000001</v>
      </c>
      <c r="G395">
        <v>1376.1500243999999</v>
      </c>
      <c r="H395">
        <v>1403.5500488</v>
      </c>
      <c r="I395">
        <v>1402.9699707</v>
      </c>
      <c r="J395">
        <v>1417.2431641000001</v>
      </c>
      <c r="L395" t="str">
        <f t="shared" si="45"/>
        <v>17JAN2021:10:00:00</v>
      </c>
      <c r="M395">
        <v>10</v>
      </c>
      <c r="N395">
        <f t="shared" si="46"/>
        <v>-171.1721192</v>
      </c>
      <c r="O395">
        <f t="shared" si="47"/>
        <v>-171.1721192</v>
      </c>
      <c r="P395">
        <f t="shared" si="48"/>
        <v>0</v>
      </c>
      <c r="Q395">
        <f t="shared" si="49"/>
        <v>1</v>
      </c>
      <c r="R395">
        <f t="shared" si="50"/>
        <v>0</v>
      </c>
      <c r="S395">
        <f t="shared" si="51"/>
        <v>10.869988540099094</v>
      </c>
    </row>
    <row r="396" spans="1:19" x14ac:dyDescent="0.2">
      <c r="A396" t="s">
        <v>418</v>
      </c>
      <c r="B396">
        <v>1425.6533202999999</v>
      </c>
      <c r="C396">
        <v>1294.8199463000001</v>
      </c>
      <c r="D396">
        <v>1438.7321777</v>
      </c>
      <c r="E396">
        <v>1445.4768065999999</v>
      </c>
      <c r="F396">
        <v>1321.1700439000001</v>
      </c>
      <c r="G396">
        <v>1208.3900146000001</v>
      </c>
      <c r="H396">
        <v>1294.8199463000001</v>
      </c>
      <c r="I396">
        <v>1303.7199707</v>
      </c>
      <c r="J396">
        <v>1310.8178711</v>
      </c>
      <c r="L396" t="str">
        <f t="shared" si="45"/>
        <v>17JAN2021:11:00:00</v>
      </c>
      <c r="M396">
        <v>11</v>
      </c>
      <c r="N396">
        <f t="shared" si="46"/>
        <v>-130.83337399999982</v>
      </c>
      <c r="O396">
        <f t="shared" si="47"/>
        <v>-130.83337399999982</v>
      </c>
      <c r="P396">
        <f t="shared" si="48"/>
        <v>0</v>
      </c>
      <c r="Q396">
        <f t="shared" si="49"/>
        <v>1</v>
      </c>
      <c r="R396">
        <f t="shared" si="50"/>
        <v>0</v>
      </c>
      <c r="S396">
        <f t="shared" si="51"/>
        <v>9.1770819831898951</v>
      </c>
    </row>
    <row r="397" spans="1:19" x14ac:dyDescent="0.2">
      <c r="A397" t="s">
        <v>419</v>
      </c>
      <c r="B397">
        <v>1351.0611572</v>
      </c>
      <c r="C397">
        <v>1264.5</v>
      </c>
      <c r="D397">
        <v>1345.3298339999999</v>
      </c>
      <c r="E397">
        <v>1357.3378906</v>
      </c>
      <c r="F397">
        <v>1178.5899658000001</v>
      </c>
      <c r="G397">
        <v>1186.5400391000001</v>
      </c>
      <c r="H397">
        <v>1264.5</v>
      </c>
      <c r="I397">
        <v>1266.2600098</v>
      </c>
      <c r="J397">
        <v>1243.8212891000001</v>
      </c>
      <c r="L397" t="str">
        <f t="shared" si="45"/>
        <v>17JAN2021:12:00:00</v>
      </c>
      <c r="M397">
        <v>12</v>
      </c>
      <c r="N397">
        <f t="shared" si="46"/>
        <v>-86.561157200000025</v>
      </c>
      <c r="O397">
        <f t="shared" si="47"/>
        <v>-86.561157200000025</v>
      </c>
      <c r="P397">
        <f t="shared" si="48"/>
        <v>0</v>
      </c>
      <c r="Q397">
        <f t="shared" si="49"/>
        <v>1</v>
      </c>
      <c r="R397">
        <f t="shared" si="50"/>
        <v>0</v>
      </c>
      <c r="S397">
        <f t="shared" si="51"/>
        <v>6.4069014743487456</v>
      </c>
    </row>
    <row r="398" spans="1:19" x14ac:dyDescent="0.2">
      <c r="A398" t="s">
        <v>420</v>
      </c>
      <c r="B398">
        <v>1218.0968018000001</v>
      </c>
      <c r="C398">
        <v>1214.3699951000001</v>
      </c>
      <c r="D398">
        <v>1271.2360839999999</v>
      </c>
      <c r="E398">
        <v>1364.0048827999999</v>
      </c>
      <c r="F398">
        <v>1156.6800536999999</v>
      </c>
      <c r="G398">
        <v>1149.4000243999999</v>
      </c>
      <c r="H398">
        <v>1214.3699951000001</v>
      </c>
      <c r="I398">
        <v>1217.1099853999999</v>
      </c>
      <c r="J398">
        <v>1199.6195068</v>
      </c>
      <c r="L398" t="str">
        <f t="shared" si="45"/>
        <v>17JAN2021:13:00:00</v>
      </c>
      <c r="M398">
        <v>13</v>
      </c>
      <c r="N398">
        <f t="shared" si="46"/>
        <v>-3.7268066999999974</v>
      </c>
      <c r="O398">
        <f t="shared" si="47"/>
        <v>-3.7268066999999974</v>
      </c>
      <c r="P398">
        <f t="shared" si="48"/>
        <v>0</v>
      </c>
      <c r="Q398">
        <f t="shared" si="49"/>
        <v>1</v>
      </c>
      <c r="R398">
        <f t="shared" si="50"/>
        <v>0</v>
      </c>
      <c r="S398">
        <f t="shared" si="51"/>
        <v>0.30595324562816673</v>
      </c>
    </row>
    <row r="399" spans="1:19" x14ac:dyDescent="0.2">
      <c r="A399" t="s">
        <v>421</v>
      </c>
      <c r="B399">
        <v>1136.4155272999999</v>
      </c>
      <c r="C399">
        <v>1165.1899414</v>
      </c>
      <c r="D399">
        <v>1207.9226074000001</v>
      </c>
      <c r="E399">
        <v>1308.4404297000001</v>
      </c>
      <c r="F399">
        <v>1150.3299560999999</v>
      </c>
      <c r="G399">
        <v>1113.0300293</v>
      </c>
      <c r="H399">
        <v>1165.1899414</v>
      </c>
      <c r="I399">
        <v>1170.0500488</v>
      </c>
      <c r="J399">
        <v>1161.5114745999999</v>
      </c>
      <c r="L399" t="str">
        <f t="shared" si="45"/>
        <v>17JAN2021:14:00:00</v>
      </c>
      <c r="M399">
        <v>14</v>
      </c>
      <c r="N399">
        <f t="shared" si="46"/>
        <v>28.774414100000058</v>
      </c>
      <c r="O399">
        <f t="shared" si="47"/>
        <v>0</v>
      </c>
      <c r="P399">
        <f t="shared" si="48"/>
        <v>28.774414100000058</v>
      </c>
      <c r="Q399">
        <f t="shared" si="49"/>
        <v>0</v>
      </c>
      <c r="R399">
        <f t="shared" si="50"/>
        <v>1</v>
      </c>
      <c r="S399">
        <f t="shared" si="51"/>
        <v>2.5320328179926359</v>
      </c>
    </row>
    <row r="400" spans="1:19" x14ac:dyDescent="0.2">
      <c r="A400" t="s">
        <v>422</v>
      </c>
      <c r="B400">
        <v>1075.0206298999999</v>
      </c>
      <c r="C400">
        <v>1108.7800293</v>
      </c>
      <c r="D400">
        <v>1181.6258545000001</v>
      </c>
      <c r="E400">
        <v>1269.4320068</v>
      </c>
      <c r="F400">
        <v>1107.0500488</v>
      </c>
      <c r="G400">
        <v>1063.9499512</v>
      </c>
      <c r="H400">
        <v>1108.7800293</v>
      </c>
      <c r="I400">
        <v>1158.8199463000001</v>
      </c>
      <c r="J400">
        <v>1124.3594971</v>
      </c>
      <c r="L400" t="str">
        <f t="shared" si="45"/>
        <v>17JAN2021:15:00:00</v>
      </c>
      <c r="M400">
        <v>15</v>
      </c>
      <c r="N400">
        <f t="shared" si="46"/>
        <v>33.75939940000012</v>
      </c>
      <c r="O400">
        <f t="shared" si="47"/>
        <v>0</v>
      </c>
      <c r="P400">
        <f t="shared" si="48"/>
        <v>33.75939940000012</v>
      </c>
      <c r="Q400">
        <f t="shared" si="49"/>
        <v>0</v>
      </c>
      <c r="R400">
        <f t="shared" si="50"/>
        <v>1</v>
      </c>
      <c r="S400">
        <f t="shared" si="51"/>
        <v>3.140348981315872</v>
      </c>
    </row>
    <row r="401" spans="1:19" x14ac:dyDescent="0.2">
      <c r="A401" t="s">
        <v>423</v>
      </c>
      <c r="B401">
        <v>1097.7607422000001</v>
      </c>
      <c r="C401">
        <v>1115.5699463000001</v>
      </c>
      <c r="D401">
        <v>1177.2092285000001</v>
      </c>
      <c r="E401">
        <v>1258.8020019999999</v>
      </c>
      <c r="F401">
        <v>1105.4599608999999</v>
      </c>
      <c r="G401">
        <v>1071.4799805</v>
      </c>
      <c r="H401">
        <v>1115.5699463000001</v>
      </c>
      <c r="I401">
        <v>1182.7299805</v>
      </c>
      <c r="J401">
        <v>1132.0261230000001</v>
      </c>
      <c r="L401" t="str">
        <f t="shared" si="45"/>
        <v>17JAN2021:16:00:00</v>
      </c>
      <c r="M401">
        <v>16</v>
      </c>
      <c r="N401">
        <f t="shared" si="46"/>
        <v>17.809204099999988</v>
      </c>
      <c r="O401">
        <f t="shared" si="47"/>
        <v>0</v>
      </c>
      <c r="P401">
        <f t="shared" si="48"/>
        <v>17.809204099999988</v>
      </c>
      <c r="Q401">
        <f t="shared" si="49"/>
        <v>0</v>
      </c>
      <c r="R401">
        <f t="shared" si="50"/>
        <v>1</v>
      </c>
      <c r="S401">
        <f t="shared" si="51"/>
        <v>1.6223210956067644</v>
      </c>
    </row>
    <row r="402" spans="1:19" x14ac:dyDescent="0.2">
      <c r="A402" t="s">
        <v>424</v>
      </c>
      <c r="B402">
        <v>1103.0947266000001</v>
      </c>
      <c r="C402">
        <v>1147.0400391000001</v>
      </c>
      <c r="D402">
        <v>1200.9039307</v>
      </c>
      <c r="E402">
        <v>1260.1256103999999</v>
      </c>
      <c r="F402">
        <v>1126.9399414</v>
      </c>
      <c r="G402">
        <v>1074.7299805</v>
      </c>
      <c r="H402">
        <v>1147.0400391000001</v>
      </c>
      <c r="I402">
        <v>1232.9699707</v>
      </c>
      <c r="J402">
        <v>1161.1916504000001</v>
      </c>
      <c r="L402" t="str">
        <f t="shared" si="45"/>
        <v>17JAN2021:17:00:00</v>
      </c>
      <c r="M402">
        <v>17</v>
      </c>
      <c r="N402">
        <f t="shared" si="46"/>
        <v>43.9453125</v>
      </c>
      <c r="O402">
        <f t="shared" si="47"/>
        <v>0</v>
      </c>
      <c r="P402">
        <f t="shared" si="48"/>
        <v>43.9453125</v>
      </c>
      <c r="Q402">
        <f t="shared" si="49"/>
        <v>0</v>
      </c>
      <c r="R402">
        <f t="shared" si="50"/>
        <v>1</v>
      </c>
      <c r="S402">
        <f t="shared" si="51"/>
        <v>3.9838203773713881</v>
      </c>
    </row>
    <row r="403" spans="1:19" x14ac:dyDescent="0.2">
      <c r="A403" t="s">
        <v>425</v>
      </c>
      <c r="B403">
        <v>1158.1239014</v>
      </c>
      <c r="C403">
        <v>1184.6600341999999</v>
      </c>
      <c r="D403">
        <v>1264.3245850000001</v>
      </c>
      <c r="E403">
        <v>1323.3310547000001</v>
      </c>
      <c r="F403">
        <v>1240.4399414</v>
      </c>
      <c r="G403">
        <v>1178.6999512</v>
      </c>
      <c r="H403">
        <v>1184.6600341999999</v>
      </c>
      <c r="I403">
        <v>1312.6400146000001</v>
      </c>
      <c r="J403">
        <v>1239.8131103999999</v>
      </c>
      <c r="L403" t="str">
        <f t="shared" si="45"/>
        <v>17JAN2021:18:00:00</v>
      </c>
      <c r="M403">
        <v>18</v>
      </c>
      <c r="N403">
        <f t="shared" si="46"/>
        <v>26.536132799999905</v>
      </c>
      <c r="O403">
        <f t="shared" si="47"/>
        <v>0</v>
      </c>
      <c r="P403">
        <f t="shared" si="48"/>
        <v>26.536132799999905</v>
      </c>
      <c r="Q403">
        <f t="shared" si="49"/>
        <v>0</v>
      </c>
      <c r="R403">
        <f t="shared" si="50"/>
        <v>1</v>
      </c>
      <c r="S403">
        <f t="shared" si="51"/>
        <v>2.2913034406700059</v>
      </c>
    </row>
    <row r="404" spans="1:19" x14ac:dyDescent="0.2">
      <c r="A404" t="s">
        <v>426</v>
      </c>
      <c r="B404">
        <v>1271.7902832</v>
      </c>
      <c r="C404">
        <v>1294.4100341999999</v>
      </c>
      <c r="D404">
        <v>1357.0676269999999</v>
      </c>
      <c r="E404">
        <v>1423.3138428</v>
      </c>
      <c r="F404">
        <v>1309.5</v>
      </c>
      <c r="G404">
        <v>1205.3699951000001</v>
      </c>
      <c r="H404">
        <v>1294.4100341999999</v>
      </c>
      <c r="I404">
        <v>1374.4499512</v>
      </c>
      <c r="J404">
        <v>1314.8947754000001</v>
      </c>
      <c r="L404" t="str">
        <f t="shared" si="45"/>
        <v>17JAN2021:19:00:00</v>
      </c>
      <c r="M404">
        <v>19</v>
      </c>
      <c r="N404">
        <f t="shared" si="46"/>
        <v>22.619750999999951</v>
      </c>
      <c r="O404">
        <f t="shared" si="47"/>
        <v>0</v>
      </c>
      <c r="P404">
        <f t="shared" si="48"/>
        <v>22.619750999999951</v>
      </c>
      <c r="Q404">
        <f t="shared" si="49"/>
        <v>0</v>
      </c>
      <c r="R404">
        <f t="shared" si="50"/>
        <v>1</v>
      </c>
      <c r="S404">
        <f t="shared" si="51"/>
        <v>1.7785755480915872</v>
      </c>
    </row>
    <row r="405" spans="1:19" x14ac:dyDescent="0.2">
      <c r="A405" t="s">
        <v>427</v>
      </c>
      <c r="B405">
        <v>1321.1773682</v>
      </c>
      <c r="C405">
        <v>1363.9300536999999</v>
      </c>
      <c r="D405">
        <v>1403.9678954999999</v>
      </c>
      <c r="E405">
        <v>1483.9191894999999</v>
      </c>
      <c r="F405">
        <v>1365.6600341999999</v>
      </c>
      <c r="G405">
        <v>1293.5400391000001</v>
      </c>
      <c r="H405">
        <v>1363.9300536999999</v>
      </c>
      <c r="I405">
        <v>1429.4499512</v>
      </c>
      <c r="J405">
        <v>1376.9484863</v>
      </c>
      <c r="L405" t="str">
        <f t="shared" si="45"/>
        <v>17JAN2021:20:00:00</v>
      </c>
      <c r="M405">
        <v>20</v>
      </c>
      <c r="N405">
        <f t="shared" si="46"/>
        <v>42.75268549999987</v>
      </c>
      <c r="O405">
        <f t="shared" si="47"/>
        <v>0</v>
      </c>
      <c r="P405">
        <f t="shared" si="48"/>
        <v>42.75268549999987</v>
      </c>
      <c r="Q405">
        <f t="shared" si="49"/>
        <v>0</v>
      </c>
      <c r="R405">
        <f t="shared" si="50"/>
        <v>1</v>
      </c>
      <c r="S405">
        <f t="shared" si="51"/>
        <v>3.2359535160859614</v>
      </c>
    </row>
    <row r="406" spans="1:19" x14ac:dyDescent="0.2">
      <c r="A406" t="s">
        <v>428</v>
      </c>
      <c r="B406">
        <v>1353.3645019999999</v>
      </c>
      <c r="C406">
        <v>1360.8000488</v>
      </c>
      <c r="D406">
        <v>1420.1629639</v>
      </c>
      <c r="E406">
        <v>1516.6149902</v>
      </c>
      <c r="F406">
        <v>1393.3299560999999</v>
      </c>
      <c r="G406">
        <v>1317.0600586</v>
      </c>
      <c r="H406">
        <v>1360.8000488</v>
      </c>
      <c r="I406">
        <v>1436.9300536999999</v>
      </c>
      <c r="J406">
        <v>1389.9178466999999</v>
      </c>
      <c r="L406" t="str">
        <f t="shared" si="45"/>
        <v>17JAN2021:21:00:00</v>
      </c>
      <c r="M406">
        <v>21</v>
      </c>
      <c r="N406">
        <f t="shared" si="46"/>
        <v>7.435546800000111</v>
      </c>
      <c r="O406">
        <f t="shared" si="47"/>
        <v>0</v>
      </c>
      <c r="P406">
        <f t="shared" si="48"/>
        <v>7.435546800000111</v>
      </c>
      <c r="Q406">
        <f t="shared" si="49"/>
        <v>0</v>
      </c>
      <c r="R406">
        <f t="shared" si="50"/>
        <v>1</v>
      </c>
      <c r="S406">
        <f t="shared" si="51"/>
        <v>0.54941198686768211</v>
      </c>
    </row>
    <row r="407" spans="1:19" x14ac:dyDescent="0.2">
      <c r="A407" t="s">
        <v>429</v>
      </c>
      <c r="B407">
        <v>1357.4915771000001</v>
      </c>
      <c r="C407">
        <v>1346.6400146000001</v>
      </c>
      <c r="D407">
        <v>1421.3660889</v>
      </c>
      <c r="E407">
        <v>1506.9602050999999</v>
      </c>
      <c r="F407">
        <v>1401.4599608999999</v>
      </c>
      <c r="G407">
        <v>1293.8000488</v>
      </c>
      <c r="H407">
        <v>1346.6400146000001</v>
      </c>
      <c r="I407">
        <v>1405.5799560999999</v>
      </c>
      <c r="J407">
        <v>1377.8157959</v>
      </c>
      <c r="L407" t="str">
        <f t="shared" si="45"/>
        <v>17JAN2021:22:00:00</v>
      </c>
      <c r="M407">
        <v>22</v>
      </c>
      <c r="N407">
        <f t="shared" si="46"/>
        <v>-10.8515625</v>
      </c>
      <c r="O407">
        <f t="shared" si="47"/>
        <v>-10.8515625</v>
      </c>
      <c r="P407">
        <f t="shared" si="48"/>
        <v>0</v>
      </c>
      <c r="Q407">
        <f t="shared" si="49"/>
        <v>1</v>
      </c>
      <c r="R407">
        <f t="shared" si="50"/>
        <v>0</v>
      </c>
      <c r="S407">
        <f t="shared" si="51"/>
        <v>0.7993834129845665</v>
      </c>
    </row>
    <row r="408" spans="1:19" x14ac:dyDescent="0.2">
      <c r="A408" t="s">
        <v>430</v>
      </c>
      <c r="B408">
        <v>1303.7698975000001</v>
      </c>
      <c r="C408">
        <v>1387.4399414</v>
      </c>
      <c r="D408">
        <v>1417.6667480000001</v>
      </c>
      <c r="E408">
        <v>1500.2430420000001</v>
      </c>
      <c r="F408">
        <v>1399.8800048999999</v>
      </c>
      <c r="G408">
        <v>1278.9200439000001</v>
      </c>
      <c r="H408">
        <v>1387.4399414</v>
      </c>
      <c r="I408">
        <v>1422.5699463000001</v>
      </c>
      <c r="J408">
        <v>1389.5457764</v>
      </c>
      <c r="L408" t="str">
        <f t="shared" si="45"/>
        <v>17JAN2021:23:00:00</v>
      </c>
      <c r="M408">
        <v>23</v>
      </c>
      <c r="N408">
        <f t="shared" si="46"/>
        <v>83.670043899999882</v>
      </c>
      <c r="O408">
        <f t="shared" si="47"/>
        <v>0</v>
      </c>
      <c r="P408">
        <f t="shared" si="48"/>
        <v>83.670043899999882</v>
      </c>
      <c r="Q408">
        <f t="shared" si="49"/>
        <v>0</v>
      </c>
      <c r="R408">
        <f t="shared" si="50"/>
        <v>1</v>
      </c>
      <c r="S408">
        <f t="shared" si="51"/>
        <v>6.4175468432304319</v>
      </c>
    </row>
    <row r="409" spans="1:19" x14ac:dyDescent="0.2">
      <c r="A409" t="s">
        <v>431</v>
      </c>
      <c r="B409">
        <v>1308.0679932</v>
      </c>
      <c r="C409">
        <v>1353.0799560999999</v>
      </c>
      <c r="D409">
        <v>1398.3363036999999</v>
      </c>
      <c r="E409">
        <v>1457.9760742000001</v>
      </c>
      <c r="F409">
        <v>1393.6800536999999</v>
      </c>
      <c r="G409">
        <v>1264.0400391000001</v>
      </c>
      <c r="H409">
        <v>1353.0799560999999</v>
      </c>
      <c r="I409">
        <v>1404.25</v>
      </c>
      <c r="J409">
        <v>1370.5495605000001</v>
      </c>
      <c r="L409" t="str">
        <f t="shared" si="45"/>
        <v>18JAN2021:00:00:00</v>
      </c>
      <c r="M409">
        <v>24</v>
      </c>
      <c r="N409">
        <f t="shared" si="46"/>
        <v>45.011962899999844</v>
      </c>
      <c r="O409">
        <f t="shared" si="47"/>
        <v>0</v>
      </c>
      <c r="P409">
        <f t="shared" si="48"/>
        <v>45.011962899999844</v>
      </c>
      <c r="Q409">
        <f t="shared" si="49"/>
        <v>0</v>
      </c>
      <c r="R409">
        <f t="shared" si="50"/>
        <v>1</v>
      </c>
      <c r="S409">
        <f t="shared" si="51"/>
        <v>3.4411026899209234</v>
      </c>
    </row>
    <row r="410" spans="1:19" x14ac:dyDescent="0.2">
      <c r="A410" t="s">
        <v>432</v>
      </c>
      <c r="B410">
        <v>1315.0932617000001</v>
      </c>
      <c r="C410">
        <v>1328.3337402</v>
      </c>
      <c r="D410">
        <v>1358.9904785000001</v>
      </c>
      <c r="E410">
        <v>1333.5070800999999</v>
      </c>
      <c r="F410">
        <v>1337.0500488</v>
      </c>
      <c r="G410">
        <v>1300.8000488</v>
      </c>
      <c r="H410">
        <v>1335.8800048999999</v>
      </c>
      <c r="I410">
        <v>1310.5100098</v>
      </c>
      <c r="J410">
        <v>1328.3337402</v>
      </c>
      <c r="L410" t="str">
        <f t="shared" si="45"/>
        <v>18JAN2021:01:00:00</v>
      </c>
      <c r="M410">
        <v>1</v>
      </c>
      <c r="N410">
        <f t="shared" si="46"/>
        <v>13.240478499999881</v>
      </c>
      <c r="O410">
        <f t="shared" si="47"/>
        <v>0</v>
      </c>
      <c r="P410">
        <f t="shared" si="48"/>
        <v>13.240478499999881</v>
      </c>
      <c r="Q410">
        <f t="shared" si="49"/>
        <v>0</v>
      </c>
      <c r="R410">
        <f t="shared" si="50"/>
        <v>1</v>
      </c>
      <c r="S410">
        <f t="shared" si="51"/>
        <v>1.006809089941205</v>
      </c>
    </row>
    <row r="411" spans="1:19" x14ac:dyDescent="0.2">
      <c r="A411" t="s">
        <v>433</v>
      </c>
      <c r="B411">
        <v>1352.1533202999999</v>
      </c>
      <c r="C411">
        <v>1349.2158202999999</v>
      </c>
      <c r="D411">
        <v>1379.5159911999999</v>
      </c>
      <c r="E411">
        <v>1348.7847899999999</v>
      </c>
      <c r="F411">
        <v>1384.3499756000001</v>
      </c>
      <c r="G411">
        <v>1341.8499756000001</v>
      </c>
      <c r="H411">
        <v>1335.6500243999999</v>
      </c>
      <c r="I411">
        <v>1316.1800536999999</v>
      </c>
      <c r="J411">
        <v>1349.2158202999999</v>
      </c>
      <c r="L411" t="str">
        <f t="shared" si="45"/>
        <v>18JAN2021:02:00:00</v>
      </c>
      <c r="M411">
        <v>2</v>
      </c>
      <c r="N411">
        <f t="shared" si="46"/>
        <v>-2.9375</v>
      </c>
      <c r="O411">
        <f t="shared" si="47"/>
        <v>-2.9375</v>
      </c>
      <c r="P411">
        <f t="shared" si="48"/>
        <v>0</v>
      </c>
      <c r="Q411">
        <f t="shared" si="49"/>
        <v>1</v>
      </c>
      <c r="R411">
        <f t="shared" si="50"/>
        <v>0</v>
      </c>
      <c r="S411">
        <f t="shared" si="51"/>
        <v>0.21724607379200619</v>
      </c>
    </row>
    <row r="412" spans="1:19" x14ac:dyDescent="0.2">
      <c r="A412" t="s">
        <v>434</v>
      </c>
      <c r="B412">
        <v>1418.1939697</v>
      </c>
      <c r="C412">
        <v>1374.0480957</v>
      </c>
      <c r="D412">
        <v>1387.8846435999999</v>
      </c>
      <c r="E412">
        <v>1342.4199219</v>
      </c>
      <c r="F412">
        <v>1441.8199463000001</v>
      </c>
      <c r="G412">
        <v>1350.9799805</v>
      </c>
      <c r="H412">
        <v>1340.2800293</v>
      </c>
      <c r="I412">
        <v>1344.6600341999999</v>
      </c>
      <c r="J412">
        <v>1374.0480957</v>
      </c>
      <c r="L412" t="str">
        <f t="shared" si="45"/>
        <v>18JAN2021:03:00:00</v>
      </c>
      <c r="M412">
        <v>3</v>
      </c>
      <c r="N412">
        <f t="shared" si="46"/>
        <v>-44.145874000000049</v>
      </c>
      <c r="O412">
        <f t="shared" si="47"/>
        <v>-44.145874000000049</v>
      </c>
      <c r="P412">
        <f t="shared" si="48"/>
        <v>0</v>
      </c>
      <c r="Q412">
        <f t="shared" si="49"/>
        <v>1</v>
      </c>
      <c r="R412">
        <f t="shared" si="50"/>
        <v>0</v>
      </c>
      <c r="S412">
        <f t="shared" si="51"/>
        <v>3.112823417895263</v>
      </c>
    </row>
    <row r="413" spans="1:19" x14ac:dyDescent="0.2">
      <c r="A413" t="s">
        <v>435</v>
      </c>
      <c r="B413">
        <v>1444.2214355000001</v>
      </c>
      <c r="C413">
        <v>1392.7189940999999</v>
      </c>
      <c r="D413">
        <v>1395.9820557</v>
      </c>
      <c r="E413">
        <v>1374.5966797000001</v>
      </c>
      <c r="F413">
        <v>1431.7299805</v>
      </c>
      <c r="G413">
        <v>1326.4699707</v>
      </c>
      <c r="H413">
        <v>1375.5500488</v>
      </c>
      <c r="I413">
        <v>1402.3699951000001</v>
      </c>
      <c r="J413">
        <v>1392.7189940999999</v>
      </c>
      <c r="L413" t="str">
        <f t="shared" si="45"/>
        <v>18JAN2021:04:00:00</v>
      </c>
      <c r="M413">
        <v>4</v>
      </c>
      <c r="N413">
        <f t="shared" si="46"/>
        <v>-51.50244140000018</v>
      </c>
      <c r="O413">
        <f t="shared" si="47"/>
        <v>-51.50244140000018</v>
      </c>
      <c r="P413">
        <f t="shared" si="48"/>
        <v>0</v>
      </c>
      <c r="Q413">
        <f t="shared" si="49"/>
        <v>1</v>
      </c>
      <c r="R413">
        <f t="shared" si="50"/>
        <v>0</v>
      </c>
      <c r="S413">
        <f t="shared" si="51"/>
        <v>3.5661042090937842</v>
      </c>
    </row>
    <row r="414" spans="1:19" x14ac:dyDescent="0.2">
      <c r="A414" t="s">
        <v>436</v>
      </c>
      <c r="B414">
        <v>1476.0933838000001</v>
      </c>
      <c r="C414">
        <v>1397.0706786999999</v>
      </c>
      <c r="D414">
        <v>1411.1743164</v>
      </c>
      <c r="E414">
        <v>1402.7290039</v>
      </c>
      <c r="F414">
        <v>1444.3800048999999</v>
      </c>
      <c r="G414">
        <v>1382.7099608999999</v>
      </c>
      <c r="H414">
        <v>1383.2800293</v>
      </c>
      <c r="I414">
        <v>1363.6800536999999</v>
      </c>
      <c r="J414">
        <v>1397.0706786999999</v>
      </c>
      <c r="L414" t="str">
        <f t="shared" si="45"/>
        <v>18JAN2021:05:00:00</v>
      </c>
      <c r="M414">
        <v>5</v>
      </c>
      <c r="N414">
        <f t="shared" si="46"/>
        <v>-79.022705100000167</v>
      </c>
      <c r="O414">
        <f t="shared" si="47"/>
        <v>-79.022705100000167</v>
      </c>
      <c r="P414">
        <f t="shared" si="48"/>
        <v>0</v>
      </c>
      <c r="Q414">
        <f t="shared" si="49"/>
        <v>1</v>
      </c>
      <c r="R414">
        <f t="shared" si="50"/>
        <v>0</v>
      </c>
      <c r="S414">
        <f t="shared" si="51"/>
        <v>5.3535031026673288</v>
      </c>
    </row>
    <row r="415" spans="1:19" x14ac:dyDescent="0.2">
      <c r="A415" t="s">
        <v>437</v>
      </c>
      <c r="B415">
        <v>1548.8984375</v>
      </c>
      <c r="C415">
        <v>1500.3964844</v>
      </c>
      <c r="D415">
        <v>1446.2819824000001</v>
      </c>
      <c r="E415">
        <v>1464.4215088000001</v>
      </c>
      <c r="F415">
        <v>1586.3900146000001</v>
      </c>
      <c r="G415">
        <v>1437.3499756000001</v>
      </c>
      <c r="H415">
        <v>1537.7199707</v>
      </c>
      <c r="I415">
        <v>1435.6600341999999</v>
      </c>
      <c r="J415">
        <v>1500.3964844</v>
      </c>
      <c r="L415" t="str">
        <f t="shared" si="45"/>
        <v>18JAN2021:06:00:00</v>
      </c>
      <c r="M415">
        <v>6</v>
      </c>
      <c r="N415">
        <f t="shared" si="46"/>
        <v>-48.501953100000037</v>
      </c>
      <c r="O415">
        <f t="shared" si="47"/>
        <v>-48.501953100000037</v>
      </c>
      <c r="P415">
        <f t="shared" si="48"/>
        <v>0</v>
      </c>
      <c r="Q415">
        <f t="shared" si="49"/>
        <v>1</v>
      </c>
      <c r="R415">
        <f t="shared" si="50"/>
        <v>0</v>
      </c>
      <c r="S415">
        <f t="shared" si="51"/>
        <v>3.1313836934514976</v>
      </c>
    </row>
    <row r="416" spans="1:19" x14ac:dyDescent="0.2">
      <c r="A416" t="s">
        <v>438</v>
      </c>
      <c r="B416">
        <v>1604.755249</v>
      </c>
      <c r="C416">
        <v>1615.5693358999999</v>
      </c>
      <c r="D416">
        <v>1513.2253418</v>
      </c>
      <c r="E416">
        <v>1546.3088379000001</v>
      </c>
      <c r="F416">
        <v>1657.6099853999999</v>
      </c>
      <c r="G416">
        <v>1522.8499756000001</v>
      </c>
      <c r="H416">
        <v>1668.5999756000001</v>
      </c>
      <c r="I416">
        <v>1618.0300293</v>
      </c>
      <c r="J416">
        <v>1615.5693358999999</v>
      </c>
      <c r="L416" t="str">
        <f t="shared" si="45"/>
        <v>18JAN2021:07:00:00</v>
      </c>
      <c r="M416">
        <v>7</v>
      </c>
      <c r="N416">
        <f t="shared" si="46"/>
        <v>10.814086899999893</v>
      </c>
      <c r="O416">
        <f t="shared" si="47"/>
        <v>0</v>
      </c>
      <c r="P416">
        <f t="shared" si="48"/>
        <v>10.814086899999893</v>
      </c>
      <c r="Q416">
        <f t="shared" si="49"/>
        <v>0</v>
      </c>
      <c r="R416">
        <f t="shared" si="50"/>
        <v>1</v>
      </c>
      <c r="S416">
        <f t="shared" si="51"/>
        <v>0.67387764624784174</v>
      </c>
    </row>
    <row r="417" spans="1:19" x14ac:dyDescent="0.2">
      <c r="A417" t="s">
        <v>439</v>
      </c>
      <c r="B417">
        <v>1652.9022216999999</v>
      </c>
      <c r="C417">
        <v>1694.5014647999999</v>
      </c>
      <c r="D417">
        <v>1556.8625488</v>
      </c>
      <c r="E417">
        <v>1574.7591553</v>
      </c>
      <c r="F417">
        <v>1802.8900146000001</v>
      </c>
      <c r="G417">
        <v>1567.7299805</v>
      </c>
      <c r="H417">
        <v>1696.3299560999999</v>
      </c>
      <c r="I417">
        <v>1716.4899902</v>
      </c>
      <c r="J417">
        <v>1694.5014647999999</v>
      </c>
      <c r="L417" t="str">
        <f t="shared" si="45"/>
        <v>18JAN2021:08:00:00</v>
      </c>
      <c r="M417">
        <v>8</v>
      </c>
      <c r="N417">
        <f t="shared" si="46"/>
        <v>41.599243099999967</v>
      </c>
      <c r="O417">
        <f t="shared" si="47"/>
        <v>0</v>
      </c>
      <c r="P417">
        <f t="shared" si="48"/>
        <v>41.599243099999967</v>
      </c>
      <c r="Q417">
        <f t="shared" si="49"/>
        <v>0</v>
      </c>
      <c r="R417">
        <f t="shared" si="50"/>
        <v>1</v>
      </c>
      <c r="S417">
        <f t="shared" si="51"/>
        <v>2.5167394994009626</v>
      </c>
    </row>
    <row r="418" spans="1:19" x14ac:dyDescent="0.2">
      <c r="A418" t="s">
        <v>440</v>
      </c>
      <c r="B418">
        <v>1669.5338135</v>
      </c>
      <c r="C418">
        <v>1608.2822266000001</v>
      </c>
      <c r="D418">
        <v>1494.3369141000001</v>
      </c>
      <c r="E418">
        <v>1547.5765381000001</v>
      </c>
      <c r="F418">
        <v>1703.3299560999999</v>
      </c>
      <c r="G418">
        <v>1524.5799560999999</v>
      </c>
      <c r="H418">
        <v>1606.3100586</v>
      </c>
      <c r="I418">
        <v>1614.0300293</v>
      </c>
      <c r="J418">
        <v>1608.2822266000001</v>
      </c>
      <c r="L418" t="str">
        <f t="shared" si="45"/>
        <v>18JAN2021:09:00:00</v>
      </c>
      <c r="M418">
        <v>9</v>
      </c>
      <c r="N418">
        <f t="shared" si="46"/>
        <v>-61.251586899999893</v>
      </c>
      <c r="O418">
        <f t="shared" si="47"/>
        <v>-61.251586899999893</v>
      </c>
      <c r="P418">
        <f t="shared" si="48"/>
        <v>0</v>
      </c>
      <c r="Q418">
        <f t="shared" si="49"/>
        <v>1</v>
      </c>
      <c r="R418">
        <f t="shared" si="50"/>
        <v>0</v>
      </c>
      <c r="S418">
        <f t="shared" si="51"/>
        <v>3.6687838488034252</v>
      </c>
    </row>
    <row r="419" spans="1:19" x14ac:dyDescent="0.2">
      <c r="A419" t="s">
        <v>441</v>
      </c>
      <c r="B419">
        <v>1560.6131591999999</v>
      </c>
      <c r="C419">
        <v>1480.6333007999999</v>
      </c>
      <c r="D419">
        <v>1384.7463379000001</v>
      </c>
      <c r="E419">
        <v>1421.9219971</v>
      </c>
      <c r="F419">
        <v>1537.0600586</v>
      </c>
      <c r="G419">
        <v>1422.5799560999999</v>
      </c>
      <c r="H419">
        <v>1504.9799805</v>
      </c>
      <c r="I419">
        <v>1476.8299560999999</v>
      </c>
      <c r="J419">
        <v>1480.6333007999999</v>
      </c>
      <c r="L419" t="str">
        <f t="shared" si="45"/>
        <v>18JAN2021:10:00:00</v>
      </c>
      <c r="M419">
        <v>10</v>
      </c>
      <c r="N419">
        <f t="shared" si="46"/>
        <v>-79.979858400000012</v>
      </c>
      <c r="O419">
        <f t="shared" si="47"/>
        <v>-79.979858400000012</v>
      </c>
      <c r="P419">
        <f t="shared" si="48"/>
        <v>0</v>
      </c>
      <c r="Q419">
        <f t="shared" si="49"/>
        <v>1</v>
      </c>
      <c r="R419">
        <f t="shared" si="50"/>
        <v>0</v>
      </c>
      <c r="S419">
        <f t="shared" si="51"/>
        <v>5.1248996542486678</v>
      </c>
    </row>
    <row r="420" spans="1:19" x14ac:dyDescent="0.2">
      <c r="A420" t="s">
        <v>442</v>
      </c>
      <c r="B420">
        <v>1392.9234618999999</v>
      </c>
      <c r="C420">
        <v>1373.1660156</v>
      </c>
      <c r="D420">
        <v>1326.2482910000001</v>
      </c>
      <c r="E420">
        <v>1310.1507568</v>
      </c>
      <c r="F420">
        <v>1411.3399658000001</v>
      </c>
      <c r="G420">
        <v>1323.9200439000001</v>
      </c>
      <c r="H420">
        <v>1339.9300536999999</v>
      </c>
      <c r="I420">
        <v>1416.3100586</v>
      </c>
      <c r="J420">
        <v>1373.1660156</v>
      </c>
      <c r="L420" t="str">
        <f t="shared" si="45"/>
        <v>18JAN2021:11:00:00</v>
      </c>
      <c r="M420">
        <v>11</v>
      </c>
      <c r="N420">
        <f t="shared" si="46"/>
        <v>-19.757446299999856</v>
      </c>
      <c r="O420">
        <f t="shared" si="47"/>
        <v>-19.757446299999856</v>
      </c>
      <c r="P420">
        <f t="shared" si="48"/>
        <v>0</v>
      </c>
      <c r="Q420">
        <f t="shared" si="49"/>
        <v>1</v>
      </c>
      <c r="R420">
        <f t="shared" si="50"/>
        <v>0</v>
      </c>
      <c r="S420">
        <f t="shared" si="51"/>
        <v>1.4184157881187498</v>
      </c>
    </row>
    <row r="421" spans="1:19" x14ac:dyDescent="0.2">
      <c r="A421" t="s">
        <v>443</v>
      </c>
      <c r="B421">
        <v>1210.3918457</v>
      </c>
      <c r="C421">
        <v>1310.0767822</v>
      </c>
      <c r="D421">
        <v>1249.2548827999999</v>
      </c>
      <c r="E421">
        <v>1254.8216553</v>
      </c>
      <c r="F421">
        <v>1298.0699463000001</v>
      </c>
      <c r="G421">
        <v>1293.0799560999999</v>
      </c>
      <c r="H421">
        <v>1314.4399414</v>
      </c>
      <c r="I421">
        <v>1356.6300048999999</v>
      </c>
      <c r="J421">
        <v>1310.0767822</v>
      </c>
      <c r="L421" t="str">
        <f t="shared" si="45"/>
        <v>18JAN2021:12:00:00</v>
      </c>
      <c r="M421">
        <v>12</v>
      </c>
      <c r="N421">
        <f t="shared" si="46"/>
        <v>99.684936500000049</v>
      </c>
      <c r="O421">
        <f t="shared" si="47"/>
        <v>0</v>
      </c>
      <c r="P421">
        <f t="shared" si="48"/>
        <v>99.684936500000049</v>
      </c>
      <c r="Q421">
        <f t="shared" si="49"/>
        <v>0</v>
      </c>
      <c r="R421">
        <f t="shared" si="50"/>
        <v>1</v>
      </c>
      <c r="S421">
        <f t="shared" si="51"/>
        <v>8.2357574412069638</v>
      </c>
    </row>
    <row r="422" spans="1:19" x14ac:dyDescent="0.2">
      <c r="A422" t="s">
        <v>444</v>
      </c>
      <c r="B422">
        <v>1142.0037841999999</v>
      </c>
      <c r="C422">
        <v>1305.9688721</v>
      </c>
      <c r="D422">
        <v>1192.3912353999999</v>
      </c>
      <c r="E422">
        <v>1185.9865723</v>
      </c>
      <c r="F422">
        <v>1364.7199707</v>
      </c>
      <c r="G422">
        <v>1275.6800536999999</v>
      </c>
      <c r="H422">
        <v>1316.75</v>
      </c>
      <c r="I422">
        <v>1308.3699951000001</v>
      </c>
      <c r="J422">
        <v>1305.9688721</v>
      </c>
      <c r="L422" t="str">
        <f t="shared" si="45"/>
        <v>18JAN2021:13:00:00</v>
      </c>
      <c r="M422">
        <v>13</v>
      </c>
      <c r="N422">
        <f t="shared" si="46"/>
        <v>163.96508790000007</v>
      </c>
      <c r="O422">
        <f t="shared" si="47"/>
        <v>0</v>
      </c>
      <c r="P422">
        <f t="shared" si="48"/>
        <v>163.96508790000007</v>
      </c>
      <c r="Q422">
        <f t="shared" si="49"/>
        <v>0</v>
      </c>
      <c r="R422">
        <f t="shared" si="50"/>
        <v>1</v>
      </c>
      <c r="S422">
        <f t="shared" si="51"/>
        <v>14.357665899930568</v>
      </c>
    </row>
    <row r="423" spans="1:19" x14ac:dyDescent="0.2">
      <c r="A423" t="s">
        <v>445</v>
      </c>
      <c r="B423">
        <v>1120.5556641000001</v>
      </c>
      <c r="C423">
        <v>1263.2751464999999</v>
      </c>
      <c r="D423">
        <v>1142.5812988</v>
      </c>
      <c r="E423">
        <v>1108.0758057</v>
      </c>
      <c r="F423">
        <v>1335.1099853999999</v>
      </c>
      <c r="G423">
        <v>1271.9599608999999</v>
      </c>
      <c r="H423">
        <v>1204.9599608999999</v>
      </c>
      <c r="I423">
        <v>1305.7600098</v>
      </c>
      <c r="J423">
        <v>1263.2751464999999</v>
      </c>
      <c r="L423" t="str">
        <f t="shared" si="45"/>
        <v>18JAN2021:14:00:00</v>
      </c>
      <c r="M423">
        <v>14</v>
      </c>
      <c r="N423">
        <f t="shared" si="46"/>
        <v>142.71948239999983</v>
      </c>
      <c r="O423">
        <f t="shared" si="47"/>
        <v>0</v>
      </c>
      <c r="P423">
        <f t="shared" si="48"/>
        <v>142.71948239999983</v>
      </c>
      <c r="Q423">
        <f t="shared" si="49"/>
        <v>0</v>
      </c>
      <c r="R423">
        <f t="shared" si="50"/>
        <v>1</v>
      </c>
      <c r="S423">
        <f t="shared" si="51"/>
        <v>12.736491989858287</v>
      </c>
    </row>
    <row r="424" spans="1:19" x14ac:dyDescent="0.2">
      <c r="A424" t="s">
        <v>446</v>
      </c>
      <c r="B424">
        <v>1112.7062988</v>
      </c>
      <c r="C424">
        <v>1237.9970702999999</v>
      </c>
      <c r="D424">
        <v>1129.0571289</v>
      </c>
      <c r="E424">
        <v>1099.0665283000001</v>
      </c>
      <c r="F424">
        <v>1290.0300293</v>
      </c>
      <c r="G424">
        <v>1251.8000488</v>
      </c>
      <c r="H424">
        <v>1219.1099853999999</v>
      </c>
      <c r="I424">
        <v>1252.4200439000001</v>
      </c>
      <c r="J424">
        <v>1237.9970702999999</v>
      </c>
      <c r="L424" t="str">
        <f t="shared" si="45"/>
        <v>18JAN2021:15:00:00</v>
      </c>
      <c r="M424">
        <v>15</v>
      </c>
      <c r="N424">
        <f t="shared" si="46"/>
        <v>125.29077149999989</v>
      </c>
      <c r="O424">
        <f t="shared" si="47"/>
        <v>0</v>
      </c>
      <c r="P424">
        <f t="shared" si="48"/>
        <v>125.29077149999989</v>
      </c>
      <c r="Q424">
        <f t="shared" si="49"/>
        <v>0</v>
      </c>
      <c r="R424">
        <f t="shared" si="50"/>
        <v>1</v>
      </c>
      <c r="S424">
        <f t="shared" si="51"/>
        <v>11.260003797508825</v>
      </c>
    </row>
    <row r="425" spans="1:19" x14ac:dyDescent="0.2">
      <c r="A425" t="s">
        <v>447</v>
      </c>
      <c r="B425">
        <v>1179.0372314000001</v>
      </c>
      <c r="C425">
        <v>1250.7608643000001</v>
      </c>
      <c r="D425">
        <v>1138.4871826000001</v>
      </c>
      <c r="E425">
        <v>1126.3886719</v>
      </c>
      <c r="F425">
        <v>1315.9100341999999</v>
      </c>
      <c r="G425">
        <v>1234.1600341999999</v>
      </c>
      <c r="H425">
        <v>1220.3699951000001</v>
      </c>
      <c r="I425">
        <v>1280.4399414</v>
      </c>
      <c r="J425">
        <v>1250.7608643000001</v>
      </c>
      <c r="L425" t="str">
        <f t="shared" si="45"/>
        <v>18JAN2021:16:00:00</v>
      </c>
      <c r="M425">
        <v>16</v>
      </c>
      <c r="N425">
        <f t="shared" si="46"/>
        <v>71.723632899999984</v>
      </c>
      <c r="O425">
        <f t="shared" si="47"/>
        <v>0</v>
      </c>
      <c r="P425">
        <f t="shared" si="48"/>
        <v>71.723632899999984</v>
      </c>
      <c r="Q425">
        <f t="shared" si="49"/>
        <v>0</v>
      </c>
      <c r="R425">
        <f t="shared" si="50"/>
        <v>1</v>
      </c>
      <c r="S425">
        <f t="shared" si="51"/>
        <v>6.0832373219321205</v>
      </c>
    </row>
    <row r="426" spans="1:19" x14ac:dyDescent="0.2">
      <c r="A426" t="s">
        <v>448</v>
      </c>
      <c r="B426">
        <v>1317.7479248</v>
      </c>
      <c r="C426">
        <v>1224.5009766000001</v>
      </c>
      <c r="D426">
        <v>1172.0371094</v>
      </c>
      <c r="E426">
        <v>1166.2685547000001</v>
      </c>
      <c r="F426">
        <v>1231.3199463000001</v>
      </c>
      <c r="G426">
        <v>1235.0899658000001</v>
      </c>
      <c r="H426">
        <v>1210.8199463000001</v>
      </c>
      <c r="I426">
        <v>1252.3000488</v>
      </c>
      <c r="J426">
        <v>1224.5009766000001</v>
      </c>
      <c r="L426" t="str">
        <f t="shared" si="45"/>
        <v>18JAN2021:17:00:00</v>
      </c>
      <c r="M426">
        <v>17</v>
      </c>
      <c r="N426">
        <f t="shared" si="46"/>
        <v>-93.246948199999906</v>
      </c>
      <c r="O426">
        <f t="shared" si="47"/>
        <v>-93.246948199999906</v>
      </c>
      <c r="P426">
        <f t="shared" si="48"/>
        <v>0</v>
      </c>
      <c r="Q426">
        <f t="shared" si="49"/>
        <v>1</v>
      </c>
      <c r="R426">
        <f t="shared" si="50"/>
        <v>0</v>
      </c>
      <c r="S426">
        <f t="shared" si="51"/>
        <v>7.0762356324068865</v>
      </c>
    </row>
    <row r="427" spans="1:19" x14ac:dyDescent="0.2">
      <c r="A427" t="s">
        <v>449</v>
      </c>
      <c r="B427">
        <v>1340.8632812999999</v>
      </c>
      <c r="C427">
        <v>1289.7609863</v>
      </c>
      <c r="D427">
        <v>1240.7087402</v>
      </c>
      <c r="E427">
        <v>1264.4030762</v>
      </c>
      <c r="F427">
        <v>1280.9699707</v>
      </c>
      <c r="G427">
        <v>1243.5999756000001</v>
      </c>
      <c r="H427">
        <v>1304.7199707</v>
      </c>
      <c r="I427">
        <v>1331.1999512</v>
      </c>
      <c r="J427">
        <v>1289.7609863</v>
      </c>
      <c r="L427" t="str">
        <f t="shared" si="45"/>
        <v>18JAN2021:18:00:00</v>
      </c>
      <c r="M427">
        <v>18</v>
      </c>
      <c r="N427">
        <f t="shared" si="46"/>
        <v>-51.102294999999913</v>
      </c>
      <c r="O427">
        <f t="shared" si="47"/>
        <v>-51.102294999999913</v>
      </c>
      <c r="P427">
        <f t="shared" si="48"/>
        <v>0</v>
      </c>
      <c r="Q427">
        <f t="shared" si="49"/>
        <v>1</v>
      </c>
      <c r="R427">
        <f t="shared" si="50"/>
        <v>0</v>
      </c>
      <c r="S427">
        <f t="shared" si="51"/>
        <v>3.8111488108209648</v>
      </c>
    </row>
    <row r="428" spans="1:19" x14ac:dyDescent="0.2">
      <c r="A428" t="s">
        <v>450</v>
      </c>
      <c r="B428">
        <v>1355.2988281</v>
      </c>
      <c r="C428">
        <v>1362.1894531</v>
      </c>
      <c r="D428">
        <v>1320.5550536999999</v>
      </c>
      <c r="E428">
        <v>1335.2612305</v>
      </c>
      <c r="F428">
        <v>1375.7800293</v>
      </c>
      <c r="G428">
        <v>1383.6800536999999</v>
      </c>
      <c r="H428">
        <v>1360.8699951000001</v>
      </c>
      <c r="I428">
        <v>1359.9899902</v>
      </c>
      <c r="J428">
        <v>1362.1894531</v>
      </c>
      <c r="L428" t="str">
        <f t="shared" si="45"/>
        <v>18JAN2021:19:00:00</v>
      </c>
      <c r="M428">
        <v>19</v>
      </c>
      <c r="N428">
        <f t="shared" si="46"/>
        <v>6.890625</v>
      </c>
      <c r="O428">
        <f t="shared" si="47"/>
        <v>0</v>
      </c>
      <c r="P428">
        <f t="shared" si="48"/>
        <v>6.890625</v>
      </c>
      <c r="Q428">
        <f t="shared" si="49"/>
        <v>0</v>
      </c>
      <c r="R428">
        <f t="shared" si="50"/>
        <v>1</v>
      </c>
      <c r="S428">
        <f t="shared" si="51"/>
        <v>0.50842108449691503</v>
      </c>
    </row>
    <row r="429" spans="1:19" x14ac:dyDescent="0.2">
      <c r="A429" t="s">
        <v>451</v>
      </c>
      <c r="B429">
        <v>1366.4104004000001</v>
      </c>
      <c r="C429">
        <v>1398.1688231999999</v>
      </c>
      <c r="D429">
        <v>1329.9505615</v>
      </c>
      <c r="E429">
        <v>1309.4216309000001</v>
      </c>
      <c r="F429">
        <v>1452.3100586</v>
      </c>
      <c r="G429">
        <v>1381.6999512</v>
      </c>
      <c r="H429">
        <v>1354.7900391000001</v>
      </c>
      <c r="I429">
        <v>1429.75</v>
      </c>
      <c r="J429">
        <v>1398.1688231999999</v>
      </c>
      <c r="L429" t="str">
        <f t="shared" si="45"/>
        <v>18JAN2021:20:00:00</v>
      </c>
      <c r="M429">
        <v>20</v>
      </c>
      <c r="N429">
        <f t="shared" si="46"/>
        <v>31.758422799999835</v>
      </c>
      <c r="O429">
        <f t="shared" si="47"/>
        <v>0</v>
      </c>
      <c r="P429">
        <f t="shared" si="48"/>
        <v>31.758422799999835</v>
      </c>
      <c r="Q429">
        <f t="shared" si="49"/>
        <v>0</v>
      </c>
      <c r="R429">
        <f t="shared" si="50"/>
        <v>1</v>
      </c>
      <c r="S429">
        <f t="shared" si="51"/>
        <v>2.3242228535952991</v>
      </c>
    </row>
    <row r="430" spans="1:19" x14ac:dyDescent="0.2">
      <c r="A430" t="s">
        <v>452</v>
      </c>
      <c r="B430">
        <v>1343.4221190999999</v>
      </c>
      <c r="C430">
        <v>1384.3939209</v>
      </c>
      <c r="D430">
        <v>1335.4207764</v>
      </c>
      <c r="E430">
        <v>1335.6635742000001</v>
      </c>
      <c r="F430">
        <v>1467.5400391000001</v>
      </c>
      <c r="G430">
        <v>1337.9699707</v>
      </c>
      <c r="H430">
        <v>1323.9899902</v>
      </c>
      <c r="I430">
        <v>1409.3499756000001</v>
      </c>
      <c r="J430">
        <v>1384.3939209</v>
      </c>
      <c r="L430" t="str">
        <f t="shared" si="45"/>
        <v>18JAN2021:21:00:00</v>
      </c>
      <c r="M430">
        <v>21</v>
      </c>
      <c r="N430">
        <f t="shared" si="46"/>
        <v>40.971801800000094</v>
      </c>
      <c r="O430">
        <f t="shared" si="47"/>
        <v>0</v>
      </c>
      <c r="P430">
        <f t="shared" si="48"/>
        <v>40.971801800000094</v>
      </c>
      <c r="Q430">
        <f t="shared" si="49"/>
        <v>0</v>
      </c>
      <c r="R430">
        <f t="shared" si="50"/>
        <v>1</v>
      </c>
      <c r="S430">
        <f t="shared" si="51"/>
        <v>3.0498084866615396</v>
      </c>
    </row>
    <row r="431" spans="1:19" x14ac:dyDescent="0.2">
      <c r="A431" t="s">
        <v>453</v>
      </c>
      <c r="B431">
        <v>1319.355957</v>
      </c>
      <c r="C431">
        <v>1354.0450439000001</v>
      </c>
      <c r="D431">
        <v>1326.270874</v>
      </c>
      <c r="E431">
        <v>1313.7169189000001</v>
      </c>
      <c r="F431">
        <v>1416.3900146000001</v>
      </c>
      <c r="G431">
        <v>1318.0899658000001</v>
      </c>
      <c r="H431">
        <v>1297.6999512</v>
      </c>
      <c r="I431">
        <v>1379.9100341999999</v>
      </c>
      <c r="J431">
        <v>1354.0450439000001</v>
      </c>
      <c r="L431" t="str">
        <f t="shared" si="45"/>
        <v>18JAN2021:22:00:00</v>
      </c>
      <c r="M431">
        <v>22</v>
      </c>
      <c r="N431">
        <f t="shared" si="46"/>
        <v>34.68908690000012</v>
      </c>
      <c r="O431">
        <f t="shared" si="47"/>
        <v>0</v>
      </c>
      <c r="P431">
        <f t="shared" si="48"/>
        <v>34.68908690000012</v>
      </c>
      <c r="Q431">
        <f t="shared" si="49"/>
        <v>0</v>
      </c>
      <c r="R431">
        <f t="shared" si="50"/>
        <v>1</v>
      </c>
      <c r="S431">
        <f t="shared" si="51"/>
        <v>2.6292439667970608</v>
      </c>
    </row>
    <row r="432" spans="1:19" x14ac:dyDescent="0.2">
      <c r="A432" t="s">
        <v>454</v>
      </c>
      <c r="B432">
        <v>1305.4213867000001</v>
      </c>
      <c r="C432">
        <v>1373.6811522999999</v>
      </c>
      <c r="D432">
        <v>1304.0288086</v>
      </c>
      <c r="E432">
        <v>1283.4882812999999</v>
      </c>
      <c r="F432">
        <v>1424.3599853999999</v>
      </c>
      <c r="G432">
        <v>1299.4599608999999</v>
      </c>
      <c r="H432">
        <v>1339.9100341999999</v>
      </c>
      <c r="I432">
        <v>1428.7099608999999</v>
      </c>
      <c r="J432">
        <v>1373.6811522999999</v>
      </c>
      <c r="L432" t="str">
        <f t="shared" si="45"/>
        <v>18JAN2021:23:00:00</v>
      </c>
      <c r="M432">
        <v>23</v>
      </c>
      <c r="N432">
        <f t="shared" si="46"/>
        <v>68.25976559999981</v>
      </c>
      <c r="O432">
        <f t="shared" si="47"/>
        <v>0</v>
      </c>
      <c r="P432">
        <f t="shared" si="48"/>
        <v>68.25976559999981</v>
      </c>
      <c r="Q432">
        <f t="shared" si="49"/>
        <v>0</v>
      </c>
      <c r="R432">
        <f t="shared" si="50"/>
        <v>1</v>
      </c>
      <c r="S432">
        <f t="shared" si="51"/>
        <v>5.2289449441727767</v>
      </c>
    </row>
    <row r="433" spans="1:19" x14ac:dyDescent="0.2">
      <c r="A433" t="s">
        <v>455</v>
      </c>
      <c r="B433">
        <v>1255.1824951000001</v>
      </c>
      <c r="C433">
        <v>1313.7277832</v>
      </c>
      <c r="D433">
        <v>1273.4622803</v>
      </c>
      <c r="E433">
        <v>1234.6694336</v>
      </c>
      <c r="F433">
        <v>1342.9499512</v>
      </c>
      <c r="G433">
        <v>1280.8199463000001</v>
      </c>
      <c r="H433">
        <v>1238.9100341999999</v>
      </c>
      <c r="I433">
        <v>1395.9100341999999</v>
      </c>
      <c r="J433">
        <v>1313.7277832</v>
      </c>
      <c r="L433" t="str">
        <f t="shared" si="45"/>
        <v>19JAN2021:00:00:00</v>
      </c>
      <c r="M433">
        <v>24</v>
      </c>
      <c r="N433">
        <f t="shared" si="46"/>
        <v>58.54528809999988</v>
      </c>
      <c r="O433">
        <f t="shared" si="47"/>
        <v>0</v>
      </c>
      <c r="P433">
        <f t="shared" si="48"/>
        <v>58.54528809999988</v>
      </c>
      <c r="Q433">
        <f t="shared" si="49"/>
        <v>0</v>
      </c>
      <c r="R433">
        <f t="shared" si="50"/>
        <v>1</v>
      </c>
      <c r="S433">
        <f t="shared" si="51"/>
        <v>4.6642849409189369</v>
      </c>
    </row>
    <row r="434" spans="1:19" x14ac:dyDescent="0.2">
      <c r="A434" t="s">
        <v>456</v>
      </c>
      <c r="B434">
        <v>1214.8874512</v>
      </c>
      <c r="C434">
        <v>1286.682251</v>
      </c>
      <c r="D434">
        <v>1235.567749</v>
      </c>
      <c r="E434">
        <v>1193.0091553</v>
      </c>
      <c r="F434">
        <v>1330.3000488</v>
      </c>
      <c r="G434">
        <v>1272.6500243999999</v>
      </c>
      <c r="H434">
        <v>1237.9799805</v>
      </c>
      <c r="I434">
        <v>1324.3399658000001</v>
      </c>
      <c r="J434">
        <v>1286.682251</v>
      </c>
      <c r="L434" t="str">
        <f t="shared" si="45"/>
        <v>19JAN2021:01:00:00</v>
      </c>
      <c r="M434">
        <v>1</v>
      </c>
      <c r="N434">
        <f t="shared" si="46"/>
        <v>71.794799799999964</v>
      </c>
      <c r="O434">
        <f t="shared" si="47"/>
        <v>0</v>
      </c>
      <c r="P434">
        <f t="shared" si="48"/>
        <v>71.794799799999964</v>
      </c>
      <c r="Q434">
        <f t="shared" si="49"/>
        <v>0</v>
      </c>
      <c r="R434">
        <f t="shared" si="50"/>
        <v>1</v>
      </c>
      <c r="S434">
        <f t="shared" si="51"/>
        <v>5.909584441676877</v>
      </c>
    </row>
    <row r="435" spans="1:19" x14ac:dyDescent="0.2">
      <c r="A435" t="s">
        <v>457</v>
      </c>
      <c r="B435">
        <v>1185.1256103999999</v>
      </c>
      <c r="C435">
        <v>1293.7608643000001</v>
      </c>
      <c r="D435">
        <v>1254.5961914</v>
      </c>
      <c r="E435">
        <v>1227.8686522999999</v>
      </c>
      <c r="F435">
        <v>1328.7900391000001</v>
      </c>
      <c r="G435">
        <v>1304.0100098</v>
      </c>
      <c r="H435">
        <v>1266.3900146000001</v>
      </c>
      <c r="I435">
        <v>1300.5600586</v>
      </c>
      <c r="J435">
        <v>1293.7608643000001</v>
      </c>
      <c r="L435" t="str">
        <f t="shared" si="45"/>
        <v>19JAN2021:02:00:00</v>
      </c>
      <c r="M435">
        <v>2</v>
      </c>
      <c r="N435">
        <f t="shared" si="46"/>
        <v>108.63525390000018</v>
      </c>
      <c r="O435">
        <f t="shared" si="47"/>
        <v>0</v>
      </c>
      <c r="P435">
        <f t="shared" si="48"/>
        <v>108.63525390000018</v>
      </c>
      <c r="Q435">
        <f t="shared" si="49"/>
        <v>0</v>
      </c>
      <c r="R435">
        <f t="shared" si="50"/>
        <v>1</v>
      </c>
      <c r="S435">
        <f t="shared" si="51"/>
        <v>9.1665603161958451</v>
      </c>
    </row>
    <row r="436" spans="1:19" x14ac:dyDescent="0.2">
      <c r="A436" t="s">
        <v>458</v>
      </c>
      <c r="B436">
        <v>1171.6832274999999</v>
      </c>
      <c r="C436">
        <v>1331.0007324000001</v>
      </c>
      <c r="D436">
        <v>1275.8062743999999</v>
      </c>
      <c r="E436">
        <v>1272.0731201000001</v>
      </c>
      <c r="F436">
        <v>1409.5400391000001</v>
      </c>
      <c r="G436">
        <v>1303.3000488</v>
      </c>
      <c r="H436">
        <v>1269.3399658000001</v>
      </c>
      <c r="I436">
        <v>1355.5699463000001</v>
      </c>
      <c r="J436">
        <v>1331.0007324000001</v>
      </c>
      <c r="L436" t="str">
        <f t="shared" si="45"/>
        <v>19JAN2021:03:00:00</v>
      </c>
      <c r="M436">
        <v>3</v>
      </c>
      <c r="N436">
        <f t="shared" si="46"/>
        <v>159.31750490000013</v>
      </c>
      <c r="O436">
        <f t="shared" si="47"/>
        <v>0</v>
      </c>
      <c r="P436">
        <f t="shared" si="48"/>
        <v>159.31750490000013</v>
      </c>
      <c r="Q436">
        <f t="shared" si="49"/>
        <v>0</v>
      </c>
      <c r="R436">
        <f t="shared" si="50"/>
        <v>1</v>
      </c>
      <c r="S436">
        <f t="shared" si="51"/>
        <v>13.597318896501839</v>
      </c>
    </row>
    <row r="437" spans="1:19" x14ac:dyDescent="0.2">
      <c r="A437" t="s">
        <v>459</v>
      </c>
      <c r="B437">
        <v>1168.6875</v>
      </c>
      <c r="C437">
        <v>1296.5003661999999</v>
      </c>
      <c r="D437">
        <v>1277.1723632999999</v>
      </c>
      <c r="E437">
        <v>1261.1715088000001</v>
      </c>
      <c r="F437">
        <v>1398.7700195</v>
      </c>
      <c r="G437">
        <v>1312.8299560999999</v>
      </c>
      <c r="H437">
        <v>1242.6700439000001</v>
      </c>
      <c r="I437">
        <v>1249.5600586</v>
      </c>
      <c r="J437">
        <v>1296.5003661999999</v>
      </c>
      <c r="L437" t="str">
        <f t="shared" si="45"/>
        <v>19JAN2021:04:00:00</v>
      </c>
      <c r="M437">
        <v>4</v>
      </c>
      <c r="N437">
        <f t="shared" si="46"/>
        <v>127.81286619999992</v>
      </c>
      <c r="O437">
        <f t="shared" si="47"/>
        <v>0</v>
      </c>
      <c r="P437">
        <f t="shared" si="48"/>
        <v>127.81286619999992</v>
      </c>
      <c r="Q437">
        <f t="shared" si="49"/>
        <v>0</v>
      </c>
      <c r="R437">
        <f t="shared" si="50"/>
        <v>1</v>
      </c>
      <c r="S437">
        <f t="shared" si="51"/>
        <v>10.93644504625915</v>
      </c>
    </row>
    <row r="438" spans="1:19" x14ac:dyDescent="0.2">
      <c r="A438" t="s">
        <v>460</v>
      </c>
      <c r="B438">
        <v>1183.1026611</v>
      </c>
      <c r="C438">
        <v>1285.3682861</v>
      </c>
      <c r="D438">
        <v>1282.6558838000001</v>
      </c>
      <c r="E438">
        <v>1257.7739257999999</v>
      </c>
      <c r="F438">
        <v>1366.0500488</v>
      </c>
      <c r="G438">
        <v>1253.4100341999999</v>
      </c>
      <c r="H438">
        <v>1242.0200195</v>
      </c>
      <c r="I438">
        <v>1265.3699951000001</v>
      </c>
      <c r="J438">
        <v>1285.3682861</v>
      </c>
      <c r="L438" t="str">
        <f t="shared" si="45"/>
        <v>19JAN2021:05:00:00</v>
      </c>
      <c r="M438">
        <v>5</v>
      </c>
      <c r="N438">
        <f t="shared" si="46"/>
        <v>102.265625</v>
      </c>
      <c r="O438">
        <f t="shared" si="47"/>
        <v>0</v>
      </c>
      <c r="P438">
        <f t="shared" si="48"/>
        <v>102.265625</v>
      </c>
      <c r="Q438">
        <f t="shared" si="49"/>
        <v>0</v>
      </c>
      <c r="R438">
        <f t="shared" si="50"/>
        <v>1</v>
      </c>
      <c r="S438">
        <f t="shared" si="51"/>
        <v>8.6438504757412726</v>
      </c>
    </row>
    <row r="439" spans="1:19" x14ac:dyDescent="0.2">
      <c r="A439" t="s">
        <v>461</v>
      </c>
      <c r="B439">
        <v>1238.8262939000001</v>
      </c>
      <c r="C439">
        <v>1373.7380370999999</v>
      </c>
      <c r="D439">
        <v>1327.8642577999999</v>
      </c>
      <c r="E439">
        <v>1310.0997314000001</v>
      </c>
      <c r="F439">
        <v>1439.0400391000001</v>
      </c>
      <c r="G439">
        <v>1364.6199951000001</v>
      </c>
      <c r="H439">
        <v>1360.8599853999999</v>
      </c>
      <c r="I439">
        <v>1348.8100586</v>
      </c>
      <c r="J439">
        <v>1373.7380370999999</v>
      </c>
      <c r="L439" t="str">
        <f t="shared" si="45"/>
        <v>19JAN2021:06:00:00</v>
      </c>
      <c r="M439">
        <v>6</v>
      </c>
      <c r="N439">
        <f t="shared" si="46"/>
        <v>134.91174319999982</v>
      </c>
      <c r="O439">
        <f t="shared" si="47"/>
        <v>0</v>
      </c>
      <c r="P439">
        <f t="shared" si="48"/>
        <v>134.91174319999982</v>
      </c>
      <c r="Q439">
        <f t="shared" si="49"/>
        <v>0</v>
      </c>
      <c r="R439">
        <f t="shared" si="50"/>
        <v>1</v>
      </c>
      <c r="S439">
        <f t="shared" si="51"/>
        <v>10.890287352174177</v>
      </c>
    </row>
    <row r="440" spans="1:19" x14ac:dyDescent="0.2">
      <c r="A440" t="s">
        <v>462</v>
      </c>
      <c r="B440">
        <v>1289.3742675999999</v>
      </c>
      <c r="C440">
        <v>1473.8162841999999</v>
      </c>
      <c r="D440">
        <v>1414.2299805</v>
      </c>
      <c r="E440">
        <v>1382.7818603999999</v>
      </c>
      <c r="F440">
        <v>1525.3000488</v>
      </c>
      <c r="G440">
        <v>1472.7399902</v>
      </c>
      <c r="H440">
        <v>1487.6700439000001</v>
      </c>
      <c r="I440">
        <v>1438.8100586</v>
      </c>
      <c r="J440">
        <v>1473.8162841999999</v>
      </c>
      <c r="L440" t="str">
        <f t="shared" si="45"/>
        <v>19JAN2021:07:00:00</v>
      </c>
      <c r="M440">
        <v>7</v>
      </c>
      <c r="N440">
        <f t="shared" si="46"/>
        <v>184.44201659999999</v>
      </c>
      <c r="O440">
        <f t="shared" si="47"/>
        <v>0</v>
      </c>
      <c r="P440">
        <f t="shared" si="48"/>
        <v>184.44201659999999</v>
      </c>
      <c r="Q440">
        <f t="shared" si="49"/>
        <v>0</v>
      </c>
      <c r="R440">
        <f t="shared" si="50"/>
        <v>1</v>
      </c>
      <c r="S440">
        <f t="shared" si="51"/>
        <v>14.304769471110546</v>
      </c>
    </row>
    <row r="441" spans="1:19" x14ac:dyDescent="0.2">
      <c r="A441" t="s">
        <v>463</v>
      </c>
      <c r="B441">
        <v>1260.9168701000001</v>
      </c>
      <c r="C441">
        <v>1547.6185303</v>
      </c>
      <c r="D441">
        <v>1464.3781738</v>
      </c>
      <c r="E441">
        <v>1425.0146483999999</v>
      </c>
      <c r="F441">
        <v>1612.1600341999999</v>
      </c>
      <c r="G441">
        <v>1543.8499756000001</v>
      </c>
      <c r="H441">
        <v>1518.8399658000001</v>
      </c>
      <c r="I441">
        <v>1555.3599853999999</v>
      </c>
      <c r="J441">
        <v>1547.6185303</v>
      </c>
      <c r="L441" t="str">
        <f t="shared" si="45"/>
        <v>19JAN2021:08:00:00</v>
      </c>
      <c r="M441">
        <v>8</v>
      </c>
      <c r="N441">
        <f t="shared" si="46"/>
        <v>286.70166019999988</v>
      </c>
      <c r="O441">
        <f t="shared" si="47"/>
        <v>0</v>
      </c>
      <c r="P441">
        <f t="shared" si="48"/>
        <v>286.70166019999988</v>
      </c>
      <c r="Q441">
        <f t="shared" si="49"/>
        <v>0</v>
      </c>
      <c r="R441">
        <f t="shared" si="50"/>
        <v>1</v>
      </c>
      <c r="S441">
        <f t="shared" si="51"/>
        <v>22.737554473140033</v>
      </c>
    </row>
    <row r="442" spans="1:19" x14ac:dyDescent="0.2">
      <c r="A442" t="s">
        <v>464</v>
      </c>
      <c r="B442">
        <v>1259.5307617000001</v>
      </c>
      <c r="C442">
        <v>1536.5543213000001</v>
      </c>
      <c r="D442">
        <v>1423.8447266000001</v>
      </c>
      <c r="E442">
        <v>1376.9177245999999</v>
      </c>
      <c r="F442">
        <v>1628.6199951000001</v>
      </c>
      <c r="G442">
        <v>1491.5899658000001</v>
      </c>
      <c r="H442">
        <v>1522.0300293</v>
      </c>
      <c r="I442">
        <v>1537.8499756000001</v>
      </c>
      <c r="J442">
        <v>1536.5543213000001</v>
      </c>
      <c r="L442" t="str">
        <f t="shared" si="45"/>
        <v>19JAN2021:09:00:00</v>
      </c>
      <c r="M442">
        <v>9</v>
      </c>
      <c r="N442">
        <f t="shared" si="46"/>
        <v>277.0235596</v>
      </c>
      <c r="O442">
        <f t="shared" si="47"/>
        <v>0</v>
      </c>
      <c r="P442">
        <f t="shared" si="48"/>
        <v>277.0235596</v>
      </c>
      <c r="Q442">
        <f t="shared" si="49"/>
        <v>0</v>
      </c>
      <c r="R442">
        <f t="shared" si="50"/>
        <v>1</v>
      </c>
      <c r="S442">
        <f t="shared" si="51"/>
        <v>21.994187678758937</v>
      </c>
    </row>
    <row r="443" spans="1:19" x14ac:dyDescent="0.2">
      <c r="A443" t="s">
        <v>465</v>
      </c>
      <c r="B443">
        <v>1272.6680908000001</v>
      </c>
      <c r="C443">
        <v>1514.3436279</v>
      </c>
      <c r="D443">
        <v>1358.7595214999999</v>
      </c>
      <c r="E443">
        <v>1310.6807861</v>
      </c>
      <c r="F443">
        <v>1624.7600098</v>
      </c>
      <c r="G443">
        <v>1463.3299560999999</v>
      </c>
      <c r="H443">
        <v>1483.3199463000001</v>
      </c>
      <c r="I443">
        <v>1538.25</v>
      </c>
      <c r="J443">
        <v>1514.3436279</v>
      </c>
      <c r="L443" t="str">
        <f t="shared" si="45"/>
        <v>19JAN2021:10:00:00</v>
      </c>
      <c r="M443">
        <v>10</v>
      </c>
      <c r="N443">
        <f t="shared" si="46"/>
        <v>241.67553709999993</v>
      </c>
      <c r="O443">
        <f t="shared" si="47"/>
        <v>0</v>
      </c>
      <c r="P443">
        <f t="shared" si="48"/>
        <v>241.67553709999993</v>
      </c>
      <c r="Q443">
        <f t="shared" si="49"/>
        <v>0</v>
      </c>
      <c r="R443">
        <f t="shared" si="50"/>
        <v>1</v>
      </c>
      <c r="S443">
        <f t="shared" si="51"/>
        <v>18.9896752222398</v>
      </c>
    </row>
    <row r="444" spans="1:19" x14ac:dyDescent="0.2">
      <c r="A444" t="s">
        <v>466</v>
      </c>
      <c r="B444">
        <v>1278.2038574000001</v>
      </c>
      <c r="C444">
        <v>1490.2012939000001</v>
      </c>
      <c r="D444">
        <v>1344.6207274999999</v>
      </c>
      <c r="E444">
        <v>1281.237793</v>
      </c>
      <c r="F444">
        <v>1599.7299805</v>
      </c>
      <c r="G444">
        <v>1429.1099853999999</v>
      </c>
      <c r="H444">
        <v>1478.0300293</v>
      </c>
      <c r="I444">
        <v>1496.1800536999999</v>
      </c>
      <c r="J444">
        <v>1490.2012939000001</v>
      </c>
      <c r="L444" t="str">
        <f t="shared" si="45"/>
        <v>19JAN2021:11:00:00</v>
      </c>
      <c r="M444">
        <v>11</v>
      </c>
      <c r="N444">
        <f t="shared" si="46"/>
        <v>211.99743650000005</v>
      </c>
      <c r="O444">
        <f t="shared" si="47"/>
        <v>0</v>
      </c>
      <c r="P444">
        <f t="shared" si="48"/>
        <v>211.99743650000005</v>
      </c>
      <c r="Q444">
        <f t="shared" si="49"/>
        <v>0</v>
      </c>
      <c r="R444">
        <f t="shared" si="50"/>
        <v>1</v>
      </c>
      <c r="S444">
        <f t="shared" si="51"/>
        <v>16.585573206704677</v>
      </c>
    </row>
    <row r="445" spans="1:19" x14ac:dyDescent="0.2">
      <c r="A445" t="s">
        <v>467</v>
      </c>
      <c r="B445">
        <v>1291.1347656</v>
      </c>
      <c r="C445">
        <v>1450.4154053</v>
      </c>
      <c r="D445">
        <v>1329.1136475000001</v>
      </c>
      <c r="E445">
        <v>1276.4060059000001</v>
      </c>
      <c r="F445">
        <v>1503.0500488</v>
      </c>
      <c r="G445">
        <v>1417.8699951000001</v>
      </c>
      <c r="H445">
        <v>1431.0100098</v>
      </c>
      <c r="I445">
        <v>1494.1099853999999</v>
      </c>
      <c r="J445">
        <v>1450.4154053</v>
      </c>
      <c r="L445" t="str">
        <f t="shared" si="45"/>
        <v>19JAN2021:12:00:00</v>
      </c>
      <c r="M445">
        <v>12</v>
      </c>
      <c r="N445">
        <f t="shared" si="46"/>
        <v>159.28063969999994</v>
      </c>
      <c r="O445">
        <f t="shared" si="47"/>
        <v>0</v>
      </c>
      <c r="P445">
        <f t="shared" si="48"/>
        <v>159.28063969999994</v>
      </c>
      <c r="Q445">
        <f t="shared" si="49"/>
        <v>0</v>
      </c>
      <c r="R445">
        <f t="shared" si="50"/>
        <v>1</v>
      </c>
      <c r="S445">
        <f t="shared" si="51"/>
        <v>12.33648445876841</v>
      </c>
    </row>
    <row r="446" spans="1:19" x14ac:dyDescent="0.2">
      <c r="A446" t="s">
        <v>468</v>
      </c>
      <c r="B446">
        <v>1295.8262939000001</v>
      </c>
      <c r="C446">
        <v>1419.8588867000001</v>
      </c>
      <c r="D446">
        <v>1289.4705810999999</v>
      </c>
      <c r="E446">
        <v>1219.7559814000001</v>
      </c>
      <c r="F446">
        <v>1546.2800293</v>
      </c>
      <c r="G446">
        <v>1404.9799805</v>
      </c>
      <c r="H446">
        <v>1327.4300536999999</v>
      </c>
      <c r="I446">
        <v>1458.5</v>
      </c>
      <c r="J446">
        <v>1419.8588867000001</v>
      </c>
      <c r="L446" t="str">
        <f t="shared" si="45"/>
        <v>19JAN2021:13:00:00</v>
      </c>
      <c r="M446">
        <v>13</v>
      </c>
      <c r="N446">
        <f t="shared" si="46"/>
        <v>124.03259279999997</v>
      </c>
      <c r="O446">
        <f t="shared" si="47"/>
        <v>0</v>
      </c>
      <c r="P446">
        <f t="shared" si="48"/>
        <v>124.03259279999997</v>
      </c>
      <c r="Q446">
        <f t="shared" si="49"/>
        <v>0</v>
      </c>
      <c r="R446">
        <f t="shared" si="50"/>
        <v>1</v>
      </c>
      <c r="S446">
        <f t="shared" si="51"/>
        <v>9.5716990297135975</v>
      </c>
    </row>
    <row r="447" spans="1:19" x14ac:dyDescent="0.2">
      <c r="A447" t="s">
        <v>469</v>
      </c>
      <c r="B447">
        <v>1250.3208007999999</v>
      </c>
      <c r="C447">
        <v>1384.0003661999999</v>
      </c>
      <c r="D447">
        <v>1251.0531006000001</v>
      </c>
      <c r="E447">
        <v>1176.7546387</v>
      </c>
      <c r="F447">
        <v>1477.2399902</v>
      </c>
      <c r="G447">
        <v>1357.1300048999999</v>
      </c>
      <c r="H447">
        <v>1334.0400391000001</v>
      </c>
      <c r="I447">
        <v>1420.6300048999999</v>
      </c>
      <c r="J447">
        <v>1384.0003661999999</v>
      </c>
      <c r="L447" t="str">
        <f t="shared" si="45"/>
        <v>19JAN2021:14:00:00</v>
      </c>
      <c r="M447">
        <v>14</v>
      </c>
      <c r="N447">
        <f t="shared" si="46"/>
        <v>133.6795654</v>
      </c>
      <c r="O447">
        <f t="shared" si="47"/>
        <v>0</v>
      </c>
      <c r="P447">
        <f t="shared" si="48"/>
        <v>133.6795654</v>
      </c>
      <c r="Q447">
        <f t="shared" si="49"/>
        <v>0</v>
      </c>
      <c r="R447">
        <f t="shared" si="50"/>
        <v>1</v>
      </c>
      <c r="S447">
        <f t="shared" si="51"/>
        <v>10.691621327459885</v>
      </c>
    </row>
    <row r="448" spans="1:19" x14ac:dyDescent="0.2">
      <c r="A448" t="s">
        <v>470</v>
      </c>
      <c r="B448">
        <v>1257.8127440999999</v>
      </c>
      <c r="C448">
        <v>1349.4472656</v>
      </c>
      <c r="D448">
        <v>1230.1484375</v>
      </c>
      <c r="E448">
        <v>1154.5351562999999</v>
      </c>
      <c r="F448">
        <v>1413.1199951000001</v>
      </c>
      <c r="G448">
        <v>1341.4100341999999</v>
      </c>
      <c r="H448">
        <v>1340.9100341999999</v>
      </c>
      <c r="I448">
        <v>1357.9799805</v>
      </c>
      <c r="J448">
        <v>1349.4472656</v>
      </c>
      <c r="L448" t="str">
        <f t="shared" si="45"/>
        <v>19JAN2021:15:00:00</v>
      </c>
      <c r="M448">
        <v>15</v>
      </c>
      <c r="N448">
        <f t="shared" si="46"/>
        <v>91.634521500000119</v>
      </c>
      <c r="O448">
        <f t="shared" si="47"/>
        <v>0</v>
      </c>
      <c r="P448">
        <f t="shared" si="48"/>
        <v>91.634521500000119</v>
      </c>
      <c r="Q448">
        <f t="shared" si="49"/>
        <v>0</v>
      </c>
      <c r="R448">
        <f t="shared" si="50"/>
        <v>1</v>
      </c>
      <c r="S448">
        <f t="shared" si="51"/>
        <v>7.2852276246864687</v>
      </c>
    </row>
    <row r="449" spans="1:19" x14ac:dyDescent="0.2">
      <c r="A449" t="s">
        <v>471</v>
      </c>
      <c r="B449">
        <v>1272.8394774999999</v>
      </c>
      <c r="C449">
        <v>1352.9320068</v>
      </c>
      <c r="D449">
        <v>1239.5957031</v>
      </c>
      <c r="E449">
        <v>1179.9910889</v>
      </c>
      <c r="F449">
        <v>1443.1800536999999</v>
      </c>
      <c r="G449">
        <v>1301.3599853999999</v>
      </c>
      <c r="H449">
        <v>1342.7299805</v>
      </c>
      <c r="I449">
        <v>1355.3399658000001</v>
      </c>
      <c r="J449">
        <v>1352.9320068</v>
      </c>
      <c r="L449" t="str">
        <f t="shared" si="45"/>
        <v>19JAN2021:16:00:00</v>
      </c>
      <c r="M449">
        <v>16</v>
      </c>
      <c r="N449">
        <f t="shared" si="46"/>
        <v>80.092529300000024</v>
      </c>
      <c r="O449">
        <f t="shared" si="47"/>
        <v>0</v>
      </c>
      <c r="P449">
        <f t="shared" si="48"/>
        <v>80.092529300000024</v>
      </c>
      <c r="Q449">
        <f t="shared" si="49"/>
        <v>0</v>
      </c>
      <c r="R449">
        <f t="shared" si="50"/>
        <v>1</v>
      </c>
      <c r="S449">
        <f t="shared" si="51"/>
        <v>6.2924296987795172</v>
      </c>
    </row>
    <row r="450" spans="1:19" x14ac:dyDescent="0.2">
      <c r="A450" t="s">
        <v>472</v>
      </c>
      <c r="B450">
        <v>1264.5554199000001</v>
      </c>
      <c r="C450">
        <v>1366.3217772999999</v>
      </c>
      <c r="D450">
        <v>1267.6142577999999</v>
      </c>
      <c r="E450">
        <v>1202.0383300999999</v>
      </c>
      <c r="F450">
        <v>1409.0899658000001</v>
      </c>
      <c r="G450">
        <v>1363.3800048999999</v>
      </c>
      <c r="H450">
        <v>1351.4499512</v>
      </c>
      <c r="I450">
        <v>1389.25</v>
      </c>
      <c r="J450">
        <v>1366.3217772999999</v>
      </c>
      <c r="L450" t="str">
        <f t="shared" si="45"/>
        <v>19JAN2021:17:00:00</v>
      </c>
      <c r="M450">
        <v>17</v>
      </c>
      <c r="N450">
        <f t="shared" si="46"/>
        <v>101.76635739999983</v>
      </c>
      <c r="O450">
        <f t="shared" si="47"/>
        <v>0</v>
      </c>
      <c r="P450">
        <f t="shared" si="48"/>
        <v>101.76635739999983</v>
      </c>
      <c r="Q450">
        <f t="shared" si="49"/>
        <v>0</v>
      </c>
      <c r="R450">
        <f t="shared" si="50"/>
        <v>1</v>
      </c>
      <c r="S450">
        <f t="shared" si="51"/>
        <v>8.0475996384600865</v>
      </c>
    </row>
    <row r="451" spans="1:19" x14ac:dyDescent="0.2">
      <c r="A451" t="s">
        <v>473</v>
      </c>
      <c r="B451">
        <v>1318.3447266000001</v>
      </c>
      <c r="C451">
        <v>1432.5170897999999</v>
      </c>
      <c r="D451">
        <v>1332.2169189000001</v>
      </c>
      <c r="E451">
        <v>1268.9227295000001</v>
      </c>
      <c r="F451">
        <v>1463.9300536999999</v>
      </c>
      <c r="G451">
        <v>1414.4000243999999</v>
      </c>
      <c r="H451">
        <v>1429.1800536999999</v>
      </c>
      <c r="I451">
        <v>1463.6500243999999</v>
      </c>
      <c r="J451">
        <v>1432.5170897999999</v>
      </c>
      <c r="L451" t="str">
        <f t="shared" ref="L451:L514" si="52">A451</f>
        <v>19JAN2021:18:00:00</v>
      </c>
      <c r="M451">
        <v>18</v>
      </c>
      <c r="N451">
        <f t="shared" ref="N451:N514" si="53">C451-B451</f>
        <v>114.17236319999984</v>
      </c>
      <c r="O451">
        <f t="shared" ref="O451:O514" si="54">IF(N451&lt;0,N451,0)</f>
        <v>0</v>
      </c>
      <c r="P451">
        <f t="shared" ref="P451:P514" si="55">IF(N451&gt;0,N451,0)</f>
        <v>114.17236319999984</v>
      </c>
      <c r="Q451">
        <f t="shared" ref="Q451:Q514" si="56">IF(O451&lt;0,1,0)</f>
        <v>0</v>
      </c>
      <c r="R451">
        <f t="shared" ref="R451:R514" si="57">IF(P451&gt;0,1,0)</f>
        <v>1</v>
      </c>
      <c r="S451">
        <f t="shared" ref="S451:S514" si="58">ABS((B451-C451)/B451)*100</f>
        <v>8.6602814041248077</v>
      </c>
    </row>
    <row r="452" spans="1:19" x14ac:dyDescent="0.2">
      <c r="A452" t="s">
        <v>474</v>
      </c>
      <c r="B452">
        <v>1351.0986327999999</v>
      </c>
      <c r="C452">
        <v>1499.3616943</v>
      </c>
      <c r="D452">
        <v>1426.3736572</v>
      </c>
      <c r="E452">
        <v>1373.4154053</v>
      </c>
      <c r="F452">
        <v>1550.3499756000001</v>
      </c>
      <c r="G452">
        <v>1484.0799560999999</v>
      </c>
      <c r="H452">
        <v>1491.9499512</v>
      </c>
      <c r="I452">
        <v>1499.9200439000001</v>
      </c>
      <c r="J452">
        <v>1499.3616943</v>
      </c>
      <c r="L452" t="str">
        <f t="shared" si="52"/>
        <v>19JAN2021:19:00:00</v>
      </c>
      <c r="M452">
        <v>19</v>
      </c>
      <c r="N452">
        <f t="shared" si="53"/>
        <v>148.26306150000005</v>
      </c>
      <c r="O452">
        <f t="shared" si="54"/>
        <v>0</v>
      </c>
      <c r="P452">
        <f t="shared" si="55"/>
        <v>148.26306150000005</v>
      </c>
      <c r="Q452">
        <f t="shared" si="56"/>
        <v>0</v>
      </c>
      <c r="R452">
        <f t="shared" si="57"/>
        <v>1</v>
      </c>
      <c r="S452">
        <f t="shared" si="58"/>
        <v>10.973518727699512</v>
      </c>
    </row>
    <row r="453" spans="1:19" x14ac:dyDescent="0.2">
      <c r="A453" t="s">
        <v>475</v>
      </c>
      <c r="B453">
        <v>1348.6942139</v>
      </c>
      <c r="C453">
        <v>1544.3892822</v>
      </c>
      <c r="D453">
        <v>1442.9639893000001</v>
      </c>
      <c r="E453">
        <v>1392.7167969</v>
      </c>
      <c r="F453">
        <v>1638.8699951000001</v>
      </c>
      <c r="G453">
        <v>1513.8699951000001</v>
      </c>
      <c r="H453">
        <v>1491.9399414</v>
      </c>
      <c r="I453">
        <v>1568.3299560999999</v>
      </c>
      <c r="J453">
        <v>1544.3892822</v>
      </c>
      <c r="L453" t="str">
        <f t="shared" si="52"/>
        <v>19JAN2021:20:00:00</v>
      </c>
      <c r="M453">
        <v>20</v>
      </c>
      <c r="N453">
        <f t="shared" si="53"/>
        <v>195.6950683</v>
      </c>
      <c r="O453">
        <f t="shared" si="54"/>
        <v>0</v>
      </c>
      <c r="P453">
        <f t="shared" si="55"/>
        <v>195.6950683</v>
      </c>
      <c r="Q453">
        <f t="shared" si="56"/>
        <v>0</v>
      </c>
      <c r="R453">
        <f t="shared" si="57"/>
        <v>1</v>
      </c>
      <c r="S453">
        <f t="shared" si="58"/>
        <v>14.509965734494504</v>
      </c>
    </row>
    <row r="454" spans="1:19" x14ac:dyDescent="0.2">
      <c r="A454" t="s">
        <v>476</v>
      </c>
      <c r="B454">
        <v>1362.8677978999999</v>
      </c>
      <c r="C454">
        <v>1541.5501709</v>
      </c>
      <c r="D454">
        <v>1447.9318848</v>
      </c>
      <c r="E454">
        <v>1423.347168</v>
      </c>
      <c r="F454">
        <v>1651.2900391000001</v>
      </c>
      <c r="G454">
        <v>1446.0899658000001</v>
      </c>
      <c r="H454">
        <v>1471.8199463000001</v>
      </c>
      <c r="I454">
        <v>1596.0799560999999</v>
      </c>
      <c r="J454">
        <v>1541.5501709</v>
      </c>
      <c r="L454" t="str">
        <f t="shared" si="52"/>
        <v>19JAN2021:21:00:00</v>
      </c>
      <c r="M454">
        <v>21</v>
      </c>
      <c r="N454">
        <f t="shared" si="53"/>
        <v>178.6823730000001</v>
      </c>
      <c r="O454">
        <f t="shared" si="54"/>
        <v>0</v>
      </c>
      <c r="P454">
        <f t="shared" si="55"/>
        <v>178.6823730000001</v>
      </c>
      <c r="Q454">
        <f t="shared" si="56"/>
        <v>0</v>
      </c>
      <c r="R454">
        <f t="shared" si="57"/>
        <v>1</v>
      </c>
      <c r="S454">
        <f t="shared" si="58"/>
        <v>13.110763441276266</v>
      </c>
    </row>
    <row r="455" spans="1:19" x14ac:dyDescent="0.2">
      <c r="A455" t="s">
        <v>477</v>
      </c>
      <c r="B455">
        <v>1320.7830810999999</v>
      </c>
      <c r="C455">
        <v>1521.6352539</v>
      </c>
      <c r="D455">
        <v>1430.921875</v>
      </c>
      <c r="E455">
        <v>1412.1979980000001</v>
      </c>
      <c r="F455">
        <v>1595.9799805</v>
      </c>
      <c r="G455">
        <v>1427.8599853999999</v>
      </c>
      <c r="H455">
        <v>1477.2399902</v>
      </c>
      <c r="I455">
        <v>1583.9300536999999</v>
      </c>
      <c r="J455">
        <v>1521.6352539</v>
      </c>
      <c r="L455" t="str">
        <f t="shared" si="52"/>
        <v>19JAN2021:22:00:00</v>
      </c>
      <c r="M455">
        <v>22</v>
      </c>
      <c r="N455">
        <f t="shared" si="53"/>
        <v>200.85217280000006</v>
      </c>
      <c r="O455">
        <f t="shared" si="54"/>
        <v>0</v>
      </c>
      <c r="P455">
        <f t="shared" si="55"/>
        <v>200.85217280000006</v>
      </c>
      <c r="Q455">
        <f t="shared" si="56"/>
        <v>0</v>
      </c>
      <c r="R455">
        <f t="shared" si="57"/>
        <v>1</v>
      </c>
      <c r="S455">
        <f t="shared" si="58"/>
        <v>15.207052215775091</v>
      </c>
    </row>
    <row r="456" spans="1:19" x14ac:dyDescent="0.2">
      <c r="A456" t="s">
        <v>478</v>
      </c>
      <c r="B456">
        <v>1278.9199219</v>
      </c>
      <c r="C456">
        <v>1482.2905272999999</v>
      </c>
      <c r="D456">
        <v>1383.0942382999999</v>
      </c>
      <c r="E456">
        <v>1348.3114014</v>
      </c>
      <c r="F456">
        <v>1531.6800536999999</v>
      </c>
      <c r="G456">
        <v>1394.9899902</v>
      </c>
      <c r="H456">
        <v>1477.3100586</v>
      </c>
      <c r="I456">
        <v>1531.1300048999999</v>
      </c>
      <c r="J456">
        <v>1482.2905272999999</v>
      </c>
      <c r="L456" t="str">
        <f t="shared" si="52"/>
        <v>19JAN2021:23:00:00</v>
      </c>
      <c r="M456">
        <v>23</v>
      </c>
      <c r="N456">
        <f t="shared" si="53"/>
        <v>203.37060539999993</v>
      </c>
      <c r="O456">
        <f t="shared" si="54"/>
        <v>0</v>
      </c>
      <c r="P456">
        <f t="shared" si="55"/>
        <v>203.37060539999993</v>
      </c>
      <c r="Q456">
        <f t="shared" si="56"/>
        <v>0</v>
      </c>
      <c r="R456">
        <f t="shared" si="57"/>
        <v>1</v>
      </c>
      <c r="S456">
        <f t="shared" si="58"/>
        <v>15.901746615837117</v>
      </c>
    </row>
    <row r="457" spans="1:19" x14ac:dyDescent="0.2">
      <c r="A457" t="s">
        <v>479</v>
      </c>
      <c r="B457">
        <v>1237.7705077999999</v>
      </c>
      <c r="C457">
        <v>1417.0250243999999</v>
      </c>
      <c r="D457">
        <v>1342.7504882999999</v>
      </c>
      <c r="E457">
        <v>1329.7980957</v>
      </c>
      <c r="F457">
        <v>1466.3100586</v>
      </c>
      <c r="G457">
        <v>1362.1099853999999</v>
      </c>
      <c r="H457">
        <v>1386.0699463000001</v>
      </c>
      <c r="I457">
        <v>1463.2900391000001</v>
      </c>
      <c r="J457">
        <v>1417.0250243999999</v>
      </c>
      <c r="L457" t="str">
        <f t="shared" si="52"/>
        <v>20JAN2021:00:00:00</v>
      </c>
      <c r="M457">
        <v>24</v>
      </c>
      <c r="N457">
        <f t="shared" si="53"/>
        <v>179.25451659999999</v>
      </c>
      <c r="O457">
        <f t="shared" si="54"/>
        <v>0</v>
      </c>
      <c r="P457">
        <f t="shared" si="55"/>
        <v>179.25451659999999</v>
      </c>
      <c r="Q457">
        <f t="shared" si="56"/>
        <v>0</v>
      </c>
      <c r="R457">
        <f t="shared" si="57"/>
        <v>1</v>
      </c>
      <c r="S457">
        <f t="shared" si="58"/>
        <v>14.482047800492925</v>
      </c>
    </row>
    <row r="458" spans="1:19" x14ac:dyDescent="0.2">
      <c r="A458" t="s">
        <v>480</v>
      </c>
      <c r="B458">
        <v>1259.4588623</v>
      </c>
      <c r="C458">
        <v>1375.9000243999999</v>
      </c>
      <c r="D458">
        <v>1321.8372803</v>
      </c>
      <c r="E458">
        <v>1316.4483643000001</v>
      </c>
      <c r="F458">
        <v>1375.9000243999999</v>
      </c>
      <c r="G458">
        <v>1355.5699463000001</v>
      </c>
      <c r="H458">
        <v>1348.1199951000001</v>
      </c>
      <c r="I458">
        <v>1383.4100341999999</v>
      </c>
      <c r="J458">
        <v>1361.5334473</v>
      </c>
      <c r="L458" t="str">
        <f t="shared" si="52"/>
        <v>20JAN2021:01:00:00</v>
      </c>
      <c r="M458">
        <v>1</v>
      </c>
      <c r="N458">
        <f t="shared" si="53"/>
        <v>116.44116209999993</v>
      </c>
      <c r="O458">
        <f t="shared" si="54"/>
        <v>0</v>
      </c>
      <c r="P458">
        <f t="shared" si="55"/>
        <v>116.44116209999993</v>
      </c>
      <c r="Q458">
        <f t="shared" si="56"/>
        <v>0</v>
      </c>
      <c r="R458">
        <f t="shared" si="57"/>
        <v>1</v>
      </c>
      <c r="S458">
        <f t="shared" si="58"/>
        <v>9.2453327048219158</v>
      </c>
    </row>
    <row r="459" spans="1:19" x14ac:dyDescent="0.2">
      <c r="A459" t="s">
        <v>481</v>
      </c>
      <c r="B459">
        <v>1300.0983887</v>
      </c>
      <c r="C459">
        <v>1405</v>
      </c>
      <c r="D459">
        <v>1332.9786377</v>
      </c>
      <c r="E459">
        <v>1334.8464355000001</v>
      </c>
      <c r="F459">
        <v>1405</v>
      </c>
      <c r="G459">
        <v>1367.5400391000001</v>
      </c>
      <c r="H459">
        <v>1359.6500243999999</v>
      </c>
      <c r="I459">
        <v>1402.75</v>
      </c>
      <c r="J459">
        <v>1379.4147949000001</v>
      </c>
      <c r="L459" t="str">
        <f t="shared" si="52"/>
        <v>20JAN2021:02:00:00</v>
      </c>
      <c r="M459">
        <v>2</v>
      </c>
      <c r="N459">
        <f t="shared" si="53"/>
        <v>104.90161130000001</v>
      </c>
      <c r="O459">
        <f t="shared" si="54"/>
        <v>0</v>
      </c>
      <c r="P459">
        <f t="shared" si="55"/>
        <v>104.90161130000001</v>
      </c>
      <c r="Q459">
        <f t="shared" si="56"/>
        <v>0</v>
      </c>
      <c r="R459">
        <f t="shared" si="57"/>
        <v>1</v>
      </c>
      <c r="S459">
        <f t="shared" si="58"/>
        <v>8.068744043663779</v>
      </c>
    </row>
    <row r="460" spans="1:19" x14ac:dyDescent="0.2">
      <c r="A460" t="s">
        <v>482</v>
      </c>
      <c r="B460">
        <v>1320.6297606999999</v>
      </c>
      <c r="C460">
        <v>1417.6199951000001</v>
      </c>
      <c r="D460">
        <v>1354.6256103999999</v>
      </c>
      <c r="E460">
        <v>1382.9390868999999</v>
      </c>
      <c r="F460">
        <v>1417.6199951000001</v>
      </c>
      <c r="G460">
        <v>1317.3100586</v>
      </c>
      <c r="H460">
        <v>1336.9200439000001</v>
      </c>
      <c r="I460">
        <v>1410.1400146000001</v>
      </c>
      <c r="J460">
        <v>1375.1619873</v>
      </c>
      <c r="L460" t="str">
        <f t="shared" si="52"/>
        <v>20JAN2021:03:00:00</v>
      </c>
      <c r="M460">
        <v>3</v>
      </c>
      <c r="N460">
        <f t="shared" si="53"/>
        <v>96.99023440000019</v>
      </c>
      <c r="O460">
        <f t="shared" si="54"/>
        <v>0</v>
      </c>
      <c r="P460">
        <f t="shared" si="55"/>
        <v>96.99023440000019</v>
      </c>
      <c r="Q460">
        <f t="shared" si="56"/>
        <v>0</v>
      </c>
      <c r="R460">
        <f t="shared" si="57"/>
        <v>1</v>
      </c>
      <c r="S460">
        <f t="shared" si="58"/>
        <v>7.344241155718807</v>
      </c>
    </row>
    <row r="461" spans="1:19" x14ac:dyDescent="0.2">
      <c r="A461" t="s">
        <v>483</v>
      </c>
      <c r="B461">
        <v>1333.5849608999999</v>
      </c>
      <c r="C461">
        <v>1422.7199707</v>
      </c>
      <c r="D461">
        <v>1362.9813231999999</v>
      </c>
      <c r="E461">
        <v>1390.0288086</v>
      </c>
      <c r="F461">
        <v>1422.7199707</v>
      </c>
      <c r="G461">
        <v>1409.4300536999999</v>
      </c>
      <c r="H461">
        <v>1338.7299805</v>
      </c>
      <c r="I461">
        <v>1400.3699951000001</v>
      </c>
      <c r="J461">
        <v>1387.0064697</v>
      </c>
      <c r="L461" t="str">
        <f t="shared" si="52"/>
        <v>20JAN2021:04:00:00</v>
      </c>
      <c r="M461">
        <v>4</v>
      </c>
      <c r="N461">
        <f t="shared" si="53"/>
        <v>89.135009800000034</v>
      </c>
      <c r="O461">
        <f t="shared" si="54"/>
        <v>0</v>
      </c>
      <c r="P461">
        <f t="shared" si="55"/>
        <v>89.135009800000034</v>
      </c>
      <c r="Q461">
        <f t="shared" si="56"/>
        <v>0</v>
      </c>
      <c r="R461">
        <f t="shared" si="57"/>
        <v>1</v>
      </c>
      <c r="S461">
        <f t="shared" si="58"/>
        <v>6.6838643516079586</v>
      </c>
    </row>
    <row r="462" spans="1:19" x14ac:dyDescent="0.2">
      <c r="A462" t="s">
        <v>484</v>
      </c>
      <c r="B462">
        <v>1353.6092529</v>
      </c>
      <c r="C462">
        <v>1375.4399414</v>
      </c>
      <c r="D462">
        <v>1367.5166016000001</v>
      </c>
      <c r="E462">
        <v>1393.0203856999999</v>
      </c>
      <c r="F462">
        <v>1375.4399414</v>
      </c>
      <c r="G462">
        <v>1361.0600586</v>
      </c>
      <c r="H462">
        <v>1362.6300048999999</v>
      </c>
      <c r="I462">
        <v>1396.4300536999999</v>
      </c>
      <c r="J462">
        <v>1374.6971435999999</v>
      </c>
      <c r="L462" t="str">
        <f t="shared" si="52"/>
        <v>20JAN2021:05:00:00</v>
      </c>
      <c r="M462">
        <v>5</v>
      </c>
      <c r="N462">
        <f t="shared" si="53"/>
        <v>21.830688499999951</v>
      </c>
      <c r="O462">
        <f t="shared" si="54"/>
        <v>0</v>
      </c>
      <c r="P462">
        <f t="shared" si="55"/>
        <v>21.830688499999951</v>
      </c>
      <c r="Q462">
        <f t="shared" si="56"/>
        <v>0</v>
      </c>
      <c r="R462">
        <f t="shared" si="57"/>
        <v>1</v>
      </c>
      <c r="S462">
        <f t="shared" si="58"/>
        <v>1.6127762464115429</v>
      </c>
    </row>
    <row r="463" spans="1:19" x14ac:dyDescent="0.2">
      <c r="A463" t="s">
        <v>485</v>
      </c>
      <c r="B463">
        <v>1406.9975586</v>
      </c>
      <c r="C463">
        <v>1471.8100586</v>
      </c>
      <c r="D463">
        <v>1423.4326172000001</v>
      </c>
      <c r="E463">
        <v>1457.9121094</v>
      </c>
      <c r="F463">
        <v>1471.8100586</v>
      </c>
      <c r="G463">
        <v>1458.9699707</v>
      </c>
      <c r="H463">
        <v>1454.7700195</v>
      </c>
      <c r="I463">
        <v>1484.1199951000001</v>
      </c>
      <c r="J463">
        <v>1462.9753418</v>
      </c>
      <c r="L463" t="str">
        <f t="shared" si="52"/>
        <v>20JAN2021:06:00:00</v>
      </c>
      <c r="M463">
        <v>6</v>
      </c>
      <c r="N463">
        <f t="shared" si="53"/>
        <v>64.8125</v>
      </c>
      <c r="O463">
        <f t="shared" si="54"/>
        <v>0</v>
      </c>
      <c r="P463">
        <f t="shared" si="55"/>
        <v>64.8125</v>
      </c>
      <c r="Q463">
        <f t="shared" si="56"/>
        <v>0</v>
      </c>
      <c r="R463">
        <f t="shared" si="57"/>
        <v>1</v>
      </c>
      <c r="S463">
        <f t="shared" si="58"/>
        <v>4.6064401180973018</v>
      </c>
    </row>
    <row r="464" spans="1:19" x14ac:dyDescent="0.2">
      <c r="A464" t="s">
        <v>486</v>
      </c>
      <c r="B464">
        <v>1518.7081298999999</v>
      </c>
      <c r="C464">
        <v>1554.6999512</v>
      </c>
      <c r="D464">
        <v>1505.6413574000001</v>
      </c>
      <c r="E464">
        <v>1539.8543701000001</v>
      </c>
      <c r="F464">
        <v>1554.6999512</v>
      </c>
      <c r="G464">
        <v>1610.9000243999999</v>
      </c>
      <c r="H464">
        <v>1579.8000488</v>
      </c>
      <c r="I464">
        <v>1539.8499756000001</v>
      </c>
      <c r="J464">
        <v>1558.1551514</v>
      </c>
      <c r="L464" t="str">
        <f t="shared" si="52"/>
        <v>20JAN2021:07:00:00</v>
      </c>
      <c r="M464">
        <v>7</v>
      </c>
      <c r="N464">
        <f t="shared" si="53"/>
        <v>35.991821300000083</v>
      </c>
      <c r="O464">
        <f t="shared" si="54"/>
        <v>0</v>
      </c>
      <c r="P464">
        <f t="shared" si="55"/>
        <v>35.991821300000083</v>
      </c>
      <c r="Q464">
        <f t="shared" si="56"/>
        <v>0</v>
      </c>
      <c r="R464">
        <f t="shared" si="57"/>
        <v>1</v>
      </c>
      <c r="S464">
        <f t="shared" si="58"/>
        <v>2.3698971903422934</v>
      </c>
    </row>
    <row r="465" spans="1:19" x14ac:dyDescent="0.2">
      <c r="A465" t="s">
        <v>487</v>
      </c>
      <c r="B465">
        <v>1600.8671875</v>
      </c>
      <c r="C465">
        <v>1611.8100586</v>
      </c>
      <c r="D465">
        <v>1562.8402100000001</v>
      </c>
      <c r="E465">
        <v>1585.6324463000001</v>
      </c>
      <c r="F465">
        <v>1611.8100586</v>
      </c>
      <c r="G465">
        <v>1657.0899658000001</v>
      </c>
      <c r="H465">
        <v>1604.3299560999999</v>
      </c>
      <c r="I465">
        <v>1662.9599608999999</v>
      </c>
      <c r="J465">
        <v>1622.2662353999999</v>
      </c>
      <c r="L465" t="str">
        <f t="shared" si="52"/>
        <v>20JAN2021:08:00:00</v>
      </c>
      <c r="M465">
        <v>8</v>
      </c>
      <c r="N465">
        <f t="shared" si="53"/>
        <v>10.942871100000048</v>
      </c>
      <c r="O465">
        <f t="shared" si="54"/>
        <v>0</v>
      </c>
      <c r="P465">
        <f t="shared" si="55"/>
        <v>10.942871100000048</v>
      </c>
      <c r="Q465">
        <f t="shared" si="56"/>
        <v>0</v>
      </c>
      <c r="R465">
        <f t="shared" si="57"/>
        <v>1</v>
      </c>
      <c r="S465">
        <f t="shared" si="58"/>
        <v>0.68355896013391471</v>
      </c>
    </row>
    <row r="466" spans="1:19" x14ac:dyDescent="0.2">
      <c r="A466" t="s">
        <v>488</v>
      </c>
      <c r="B466">
        <v>1611.7064209</v>
      </c>
      <c r="C466">
        <v>1580.9599608999999</v>
      </c>
      <c r="D466">
        <v>1545.6369629000001</v>
      </c>
      <c r="E466">
        <v>1576.9365233999999</v>
      </c>
      <c r="F466">
        <v>1580.9599608999999</v>
      </c>
      <c r="G466">
        <v>1599.5699463000001</v>
      </c>
      <c r="H466">
        <v>1604.3299560999999</v>
      </c>
      <c r="I466">
        <v>1613.2299805</v>
      </c>
      <c r="J466">
        <v>1592.7807617000001</v>
      </c>
      <c r="L466" t="str">
        <f t="shared" si="52"/>
        <v>20JAN2021:09:00:00</v>
      </c>
      <c r="M466">
        <v>9</v>
      </c>
      <c r="N466">
        <f t="shared" si="53"/>
        <v>-30.74646000000007</v>
      </c>
      <c r="O466">
        <f t="shared" si="54"/>
        <v>-30.74646000000007</v>
      </c>
      <c r="P466">
        <f t="shared" si="55"/>
        <v>0</v>
      </c>
      <c r="Q466">
        <f t="shared" si="56"/>
        <v>1</v>
      </c>
      <c r="R466">
        <f t="shared" si="57"/>
        <v>0</v>
      </c>
      <c r="S466">
        <f t="shared" si="58"/>
        <v>1.9076960668079241</v>
      </c>
    </row>
    <row r="467" spans="1:19" x14ac:dyDescent="0.2">
      <c r="A467" t="s">
        <v>489</v>
      </c>
      <c r="B467">
        <v>1647.0151367000001</v>
      </c>
      <c r="C467">
        <v>1553.6999512</v>
      </c>
      <c r="D467">
        <v>1492.5235596</v>
      </c>
      <c r="E467">
        <v>1523.5137939000001</v>
      </c>
      <c r="F467">
        <v>1553.6999512</v>
      </c>
      <c r="G467">
        <v>1571.6800536999999</v>
      </c>
      <c r="H467">
        <v>1546.2299805</v>
      </c>
      <c r="I467">
        <v>1604.5600586</v>
      </c>
      <c r="J467">
        <v>1559.1479492000001</v>
      </c>
      <c r="L467" t="str">
        <f t="shared" si="52"/>
        <v>20JAN2021:10:00:00</v>
      </c>
      <c r="M467">
        <v>10</v>
      </c>
      <c r="N467">
        <f t="shared" si="53"/>
        <v>-93.315185500000098</v>
      </c>
      <c r="O467">
        <f t="shared" si="54"/>
        <v>-93.315185500000098</v>
      </c>
      <c r="P467">
        <f t="shared" si="55"/>
        <v>0</v>
      </c>
      <c r="Q467">
        <f t="shared" si="56"/>
        <v>1</v>
      </c>
      <c r="R467">
        <f t="shared" si="57"/>
        <v>0</v>
      </c>
      <c r="S467">
        <f t="shared" si="58"/>
        <v>5.6657151121858353</v>
      </c>
    </row>
    <row r="468" spans="1:19" x14ac:dyDescent="0.2">
      <c r="A468" t="s">
        <v>490</v>
      </c>
      <c r="B468">
        <v>1650.4063721</v>
      </c>
      <c r="C468">
        <v>1567.9100341999999</v>
      </c>
      <c r="D468">
        <v>1472.5297852000001</v>
      </c>
      <c r="E468">
        <v>1463.6055908000001</v>
      </c>
      <c r="F468">
        <v>1567.9100341999999</v>
      </c>
      <c r="G468">
        <v>1512.8199463000001</v>
      </c>
      <c r="H468">
        <v>1502.1199951000001</v>
      </c>
      <c r="I468">
        <v>1595.9000243999999</v>
      </c>
      <c r="J468">
        <v>1539.6511230000001</v>
      </c>
      <c r="L468" t="str">
        <f t="shared" si="52"/>
        <v>20JAN2021:11:00:00</v>
      </c>
      <c r="M468">
        <v>11</v>
      </c>
      <c r="N468">
        <f t="shared" si="53"/>
        <v>-82.496337900000071</v>
      </c>
      <c r="O468">
        <f t="shared" si="54"/>
        <v>-82.496337900000071</v>
      </c>
      <c r="P468">
        <f t="shared" si="55"/>
        <v>0</v>
      </c>
      <c r="Q468">
        <f t="shared" si="56"/>
        <v>1</v>
      </c>
      <c r="R468">
        <f t="shared" si="57"/>
        <v>0</v>
      </c>
      <c r="S468">
        <f t="shared" si="58"/>
        <v>4.9985469817976158</v>
      </c>
    </row>
    <row r="469" spans="1:19" x14ac:dyDescent="0.2">
      <c r="A469" t="s">
        <v>491</v>
      </c>
      <c r="B469">
        <v>1656.6385498</v>
      </c>
      <c r="C469">
        <v>1548.8000488</v>
      </c>
      <c r="D469">
        <v>1438.5910644999999</v>
      </c>
      <c r="E469">
        <v>1365.0313721</v>
      </c>
      <c r="F469">
        <v>1548.8000488</v>
      </c>
      <c r="G469">
        <v>1495.4899902</v>
      </c>
      <c r="H469">
        <v>1437.5899658000001</v>
      </c>
      <c r="I469">
        <v>1556.1400146000001</v>
      </c>
      <c r="J469">
        <v>1502.3927002</v>
      </c>
      <c r="L469" t="str">
        <f t="shared" si="52"/>
        <v>20JAN2021:12:00:00</v>
      </c>
      <c r="M469">
        <v>12</v>
      </c>
      <c r="N469">
        <f t="shared" si="53"/>
        <v>-107.83850099999995</v>
      </c>
      <c r="O469">
        <f t="shared" si="54"/>
        <v>-107.83850099999995</v>
      </c>
      <c r="P469">
        <f t="shared" si="55"/>
        <v>0</v>
      </c>
      <c r="Q469">
        <f t="shared" si="56"/>
        <v>1</v>
      </c>
      <c r="R469">
        <f t="shared" si="57"/>
        <v>0</v>
      </c>
      <c r="S469">
        <f t="shared" si="58"/>
        <v>6.5094767360700923</v>
      </c>
    </row>
    <row r="470" spans="1:19" x14ac:dyDescent="0.2">
      <c r="A470" t="s">
        <v>492</v>
      </c>
      <c r="B470">
        <v>1642.5725098</v>
      </c>
      <c r="C470">
        <v>1482.2199707</v>
      </c>
      <c r="D470">
        <v>1385.3020019999999</v>
      </c>
      <c r="E470">
        <v>1309.5015868999999</v>
      </c>
      <c r="F470">
        <v>1482.2199707</v>
      </c>
      <c r="G470">
        <v>1457.7900391000001</v>
      </c>
      <c r="H470">
        <v>1348.6700439000001</v>
      </c>
      <c r="I470">
        <v>1515.1999512</v>
      </c>
      <c r="J470">
        <v>1441.9089355000001</v>
      </c>
      <c r="L470" t="str">
        <f t="shared" si="52"/>
        <v>20JAN2021:13:00:00</v>
      </c>
      <c r="M470">
        <v>13</v>
      </c>
      <c r="N470">
        <f t="shared" si="53"/>
        <v>-160.35253910000006</v>
      </c>
      <c r="O470">
        <f t="shared" si="54"/>
        <v>-160.35253910000006</v>
      </c>
      <c r="P470">
        <f t="shared" si="55"/>
        <v>0</v>
      </c>
      <c r="Q470">
        <f t="shared" si="56"/>
        <v>1</v>
      </c>
      <c r="R470">
        <f t="shared" si="57"/>
        <v>0</v>
      </c>
      <c r="S470">
        <f t="shared" si="58"/>
        <v>9.7622806995305567</v>
      </c>
    </row>
    <row r="471" spans="1:19" x14ac:dyDescent="0.2">
      <c r="A471" t="s">
        <v>493</v>
      </c>
      <c r="B471">
        <v>1573.5740966999999</v>
      </c>
      <c r="C471">
        <v>1421.4300536999999</v>
      </c>
      <c r="D471">
        <v>1341.0119629000001</v>
      </c>
      <c r="E471">
        <v>1278.7449951000001</v>
      </c>
      <c r="F471">
        <v>1421.4300536999999</v>
      </c>
      <c r="G471">
        <v>1487.5100098</v>
      </c>
      <c r="H471">
        <v>1302.3100586</v>
      </c>
      <c r="I471">
        <v>1458.9300536999999</v>
      </c>
      <c r="J471">
        <v>1399.2327881000001</v>
      </c>
      <c r="L471" t="str">
        <f t="shared" si="52"/>
        <v>20JAN2021:14:00:00</v>
      </c>
      <c r="M471">
        <v>14</v>
      </c>
      <c r="N471">
        <f t="shared" si="53"/>
        <v>-152.14404300000001</v>
      </c>
      <c r="O471">
        <f t="shared" si="54"/>
        <v>-152.14404300000001</v>
      </c>
      <c r="P471">
        <f t="shared" si="55"/>
        <v>0</v>
      </c>
      <c r="Q471">
        <f t="shared" si="56"/>
        <v>1</v>
      </c>
      <c r="R471">
        <f t="shared" si="57"/>
        <v>0</v>
      </c>
      <c r="S471">
        <f t="shared" si="58"/>
        <v>9.6686926480975295</v>
      </c>
    </row>
    <row r="472" spans="1:19" x14ac:dyDescent="0.2">
      <c r="A472" t="s">
        <v>494</v>
      </c>
      <c r="B472">
        <v>1528.4978027</v>
      </c>
      <c r="C472">
        <v>1369.6800536999999</v>
      </c>
      <c r="D472">
        <v>1315.3453368999999</v>
      </c>
      <c r="E472">
        <v>1270.0606689000001</v>
      </c>
      <c r="F472">
        <v>1369.6800536999999</v>
      </c>
      <c r="G472">
        <v>1438.9799805</v>
      </c>
      <c r="H472">
        <v>1310.3100586</v>
      </c>
      <c r="I472">
        <v>1363.75</v>
      </c>
      <c r="J472">
        <v>1355.2257079999999</v>
      </c>
      <c r="L472" t="str">
        <f t="shared" si="52"/>
        <v>20JAN2021:15:00:00</v>
      </c>
      <c r="M472">
        <v>15</v>
      </c>
      <c r="N472">
        <f t="shared" si="53"/>
        <v>-158.81774900000005</v>
      </c>
      <c r="O472">
        <f t="shared" si="54"/>
        <v>-158.81774900000005</v>
      </c>
      <c r="P472">
        <f t="shared" si="55"/>
        <v>0</v>
      </c>
      <c r="Q472">
        <f t="shared" si="56"/>
        <v>1</v>
      </c>
      <c r="R472">
        <f t="shared" si="57"/>
        <v>0</v>
      </c>
      <c r="S472">
        <f t="shared" si="58"/>
        <v>10.390446667274103</v>
      </c>
    </row>
    <row r="473" spans="1:19" x14ac:dyDescent="0.2">
      <c r="A473" t="s">
        <v>495</v>
      </c>
      <c r="B473">
        <v>1522.8598632999999</v>
      </c>
      <c r="C473">
        <v>1362.9000243999999</v>
      </c>
      <c r="D473">
        <v>1317.3397216999999</v>
      </c>
      <c r="E473">
        <v>1311.2973632999999</v>
      </c>
      <c r="F473">
        <v>1362.9000243999999</v>
      </c>
      <c r="G473">
        <v>1423.6600341999999</v>
      </c>
      <c r="H473">
        <v>1316.5100098</v>
      </c>
      <c r="I473">
        <v>1377.9499512</v>
      </c>
      <c r="J473">
        <v>1356.9649658000001</v>
      </c>
      <c r="L473" t="str">
        <f t="shared" si="52"/>
        <v>20JAN2021:16:00:00</v>
      </c>
      <c r="M473">
        <v>16</v>
      </c>
      <c r="N473">
        <f t="shared" si="53"/>
        <v>-159.95983890000002</v>
      </c>
      <c r="O473">
        <f t="shared" si="54"/>
        <v>-159.95983890000002</v>
      </c>
      <c r="P473">
        <f t="shared" si="55"/>
        <v>0</v>
      </c>
      <c r="Q473">
        <f t="shared" si="56"/>
        <v>1</v>
      </c>
      <c r="R473">
        <f t="shared" si="57"/>
        <v>0</v>
      </c>
      <c r="S473">
        <f t="shared" si="58"/>
        <v>10.503910619416484</v>
      </c>
    </row>
    <row r="474" spans="1:19" x14ac:dyDescent="0.2">
      <c r="A474" t="s">
        <v>496</v>
      </c>
      <c r="B474">
        <v>1559.3588867000001</v>
      </c>
      <c r="C474">
        <v>1322.2299805</v>
      </c>
      <c r="D474">
        <v>1349.1816406</v>
      </c>
      <c r="E474">
        <v>1392.7401123</v>
      </c>
      <c r="F474">
        <v>1322.2299805</v>
      </c>
      <c r="G474">
        <v>1430.5300293</v>
      </c>
      <c r="H474">
        <v>1321.6500243999999</v>
      </c>
      <c r="I474">
        <v>1378.8499756000001</v>
      </c>
      <c r="J474">
        <v>1353.1464844</v>
      </c>
      <c r="L474" t="str">
        <f t="shared" si="52"/>
        <v>20JAN2021:17:00:00</v>
      </c>
      <c r="M474">
        <v>17</v>
      </c>
      <c r="N474">
        <f t="shared" si="53"/>
        <v>-237.12890620000007</v>
      </c>
      <c r="O474">
        <f t="shared" si="54"/>
        <v>-237.12890620000007</v>
      </c>
      <c r="P474">
        <f t="shared" si="55"/>
        <v>0</v>
      </c>
      <c r="Q474">
        <f t="shared" si="56"/>
        <v>1</v>
      </c>
      <c r="R474">
        <f t="shared" si="57"/>
        <v>0</v>
      </c>
      <c r="S474">
        <f t="shared" si="58"/>
        <v>15.206820458234931</v>
      </c>
    </row>
    <row r="475" spans="1:19" x14ac:dyDescent="0.2">
      <c r="A475" t="s">
        <v>497</v>
      </c>
      <c r="B475">
        <v>1629.2141113</v>
      </c>
      <c r="C475">
        <v>1372.8000488</v>
      </c>
      <c r="D475">
        <v>1392.3785399999999</v>
      </c>
      <c r="E475">
        <v>1418.2012939000001</v>
      </c>
      <c r="F475">
        <v>1372.8000488</v>
      </c>
      <c r="G475">
        <v>1470.7900391000001</v>
      </c>
      <c r="H475">
        <v>1402.3199463000001</v>
      </c>
      <c r="I475">
        <v>1394.3599853999999</v>
      </c>
      <c r="J475">
        <v>1400.2659911999999</v>
      </c>
      <c r="L475" t="str">
        <f t="shared" si="52"/>
        <v>20JAN2021:18:00:00</v>
      </c>
      <c r="M475">
        <v>18</v>
      </c>
      <c r="N475">
        <f t="shared" si="53"/>
        <v>-256.4140625</v>
      </c>
      <c r="O475">
        <f t="shared" si="54"/>
        <v>-256.4140625</v>
      </c>
      <c r="P475">
        <f t="shared" si="55"/>
        <v>0</v>
      </c>
      <c r="Q475">
        <f t="shared" si="56"/>
        <v>1</v>
      </c>
      <c r="R475">
        <f t="shared" si="57"/>
        <v>0</v>
      </c>
      <c r="S475">
        <f t="shared" si="58"/>
        <v>15.738512250879005</v>
      </c>
    </row>
    <row r="476" spans="1:19" x14ac:dyDescent="0.2">
      <c r="A476" t="s">
        <v>498</v>
      </c>
      <c r="B476">
        <v>1736.7373047000001</v>
      </c>
      <c r="C476">
        <v>1453.2399902</v>
      </c>
      <c r="D476">
        <v>1460.6303711</v>
      </c>
      <c r="E476">
        <v>1459.7763672000001</v>
      </c>
      <c r="F476">
        <v>1453.2399902</v>
      </c>
      <c r="G476">
        <v>1480.1600341999999</v>
      </c>
      <c r="H476">
        <v>1459.3000488</v>
      </c>
      <c r="I476">
        <v>1441.3499756000001</v>
      </c>
      <c r="J476">
        <v>1456.0714111</v>
      </c>
      <c r="L476" t="str">
        <f t="shared" si="52"/>
        <v>20JAN2021:19:00:00</v>
      </c>
      <c r="M476">
        <v>19</v>
      </c>
      <c r="N476">
        <f t="shared" si="53"/>
        <v>-283.49731450000013</v>
      </c>
      <c r="O476">
        <f t="shared" si="54"/>
        <v>-283.49731450000013</v>
      </c>
      <c r="P476">
        <f t="shared" si="55"/>
        <v>0</v>
      </c>
      <c r="Q476">
        <f t="shared" si="56"/>
        <v>1</v>
      </c>
      <c r="R476">
        <f t="shared" si="57"/>
        <v>0</v>
      </c>
      <c r="S476">
        <f t="shared" si="58"/>
        <v>16.323557611896337</v>
      </c>
    </row>
    <row r="477" spans="1:19" x14ac:dyDescent="0.2">
      <c r="A477" t="s">
        <v>499</v>
      </c>
      <c r="B477">
        <v>1825.4655762</v>
      </c>
      <c r="C477">
        <v>1512.0600586</v>
      </c>
      <c r="D477">
        <v>1469.7932129000001</v>
      </c>
      <c r="E477">
        <v>1473.9342041</v>
      </c>
      <c r="F477">
        <v>1512.0600586</v>
      </c>
      <c r="G477">
        <v>1514.4699707</v>
      </c>
      <c r="H477">
        <v>1480.2900391000001</v>
      </c>
      <c r="I477">
        <v>1530.9699707</v>
      </c>
      <c r="J477">
        <v>1503.862793</v>
      </c>
      <c r="L477" t="str">
        <f t="shared" si="52"/>
        <v>20JAN2021:20:00:00</v>
      </c>
      <c r="M477">
        <v>20</v>
      </c>
      <c r="N477">
        <f t="shared" si="53"/>
        <v>-313.40551759999994</v>
      </c>
      <c r="O477">
        <f t="shared" si="54"/>
        <v>-313.40551759999994</v>
      </c>
      <c r="P477">
        <f t="shared" si="55"/>
        <v>0</v>
      </c>
      <c r="Q477">
        <f t="shared" si="56"/>
        <v>1</v>
      </c>
      <c r="R477">
        <f t="shared" si="57"/>
        <v>0</v>
      </c>
      <c r="S477">
        <f t="shared" si="58"/>
        <v>17.168525207273639</v>
      </c>
    </row>
    <row r="478" spans="1:19" x14ac:dyDescent="0.2">
      <c r="A478" t="s">
        <v>500</v>
      </c>
      <c r="B478">
        <v>1821.8826904</v>
      </c>
      <c r="C478">
        <v>1543.1600341999999</v>
      </c>
      <c r="D478">
        <v>1460.6379394999999</v>
      </c>
      <c r="E478">
        <v>1466.6499022999999</v>
      </c>
      <c r="F478">
        <v>1543.1600341999999</v>
      </c>
      <c r="G478">
        <v>1475.9300536999999</v>
      </c>
      <c r="H478">
        <v>1469</v>
      </c>
      <c r="I478">
        <v>1505.3900146000001</v>
      </c>
      <c r="J478">
        <v>1496.4586182</v>
      </c>
      <c r="L478" t="str">
        <f t="shared" si="52"/>
        <v>20JAN2021:21:00:00</v>
      </c>
      <c r="M478">
        <v>21</v>
      </c>
      <c r="N478">
        <f t="shared" si="53"/>
        <v>-278.72265620000007</v>
      </c>
      <c r="O478">
        <f t="shared" si="54"/>
        <v>-278.72265620000007</v>
      </c>
      <c r="P478">
        <f t="shared" si="55"/>
        <v>0</v>
      </c>
      <c r="Q478">
        <f t="shared" si="56"/>
        <v>1</v>
      </c>
      <c r="R478">
        <f t="shared" si="57"/>
        <v>0</v>
      </c>
      <c r="S478">
        <f t="shared" si="58"/>
        <v>15.298606088562467</v>
      </c>
    </row>
    <row r="479" spans="1:19" x14ac:dyDescent="0.2">
      <c r="A479" t="s">
        <v>501</v>
      </c>
      <c r="B479">
        <v>1771.9118652</v>
      </c>
      <c r="C479">
        <v>1487.4899902</v>
      </c>
      <c r="D479">
        <v>1435.6895752</v>
      </c>
      <c r="E479">
        <v>1441.2751464999999</v>
      </c>
      <c r="F479">
        <v>1487.4899902</v>
      </c>
      <c r="G479">
        <v>1440.1600341999999</v>
      </c>
      <c r="H479">
        <v>1445.6600341999999</v>
      </c>
      <c r="I479">
        <v>1490.0899658000001</v>
      </c>
      <c r="J479">
        <v>1465.2911377</v>
      </c>
      <c r="L479" t="str">
        <f t="shared" si="52"/>
        <v>20JAN2021:22:00:00</v>
      </c>
      <c r="M479">
        <v>22</v>
      </c>
      <c r="N479">
        <f t="shared" si="53"/>
        <v>-284.421875</v>
      </c>
      <c r="O479">
        <f t="shared" si="54"/>
        <v>-284.421875</v>
      </c>
      <c r="P479">
        <f t="shared" si="55"/>
        <v>0</v>
      </c>
      <c r="Q479">
        <f t="shared" si="56"/>
        <v>1</v>
      </c>
      <c r="R479">
        <f t="shared" si="57"/>
        <v>0</v>
      </c>
      <c r="S479">
        <f t="shared" si="58"/>
        <v>16.05169425105106</v>
      </c>
    </row>
    <row r="480" spans="1:19" x14ac:dyDescent="0.2">
      <c r="A480" t="s">
        <v>502</v>
      </c>
      <c r="B480">
        <v>1685.7211914</v>
      </c>
      <c r="C480">
        <v>1445.3800048999999</v>
      </c>
      <c r="D480">
        <v>1381.6750488</v>
      </c>
      <c r="E480">
        <v>1398.6267089999999</v>
      </c>
      <c r="F480">
        <v>1445.3800048999999</v>
      </c>
      <c r="G480">
        <v>1384.7800293</v>
      </c>
      <c r="H480">
        <v>1402.8299560999999</v>
      </c>
      <c r="I480">
        <v>1453.0600586</v>
      </c>
      <c r="J480">
        <v>1421.1243896000001</v>
      </c>
      <c r="L480" t="str">
        <f t="shared" si="52"/>
        <v>20JAN2021:23:00:00</v>
      </c>
      <c r="M480">
        <v>23</v>
      </c>
      <c r="N480">
        <f t="shared" si="53"/>
        <v>-240.34118650000005</v>
      </c>
      <c r="O480">
        <f t="shared" si="54"/>
        <v>-240.34118650000005</v>
      </c>
      <c r="P480">
        <f t="shared" si="55"/>
        <v>0</v>
      </c>
      <c r="Q480">
        <f t="shared" si="56"/>
        <v>1</v>
      </c>
      <c r="R480">
        <f t="shared" si="57"/>
        <v>0</v>
      </c>
      <c r="S480">
        <f t="shared" si="58"/>
        <v>14.257469605658542</v>
      </c>
    </row>
    <row r="481" spans="1:19" x14ac:dyDescent="0.2">
      <c r="A481" t="s">
        <v>503</v>
      </c>
      <c r="B481">
        <v>1572.1079102000001</v>
      </c>
      <c r="C481">
        <v>1383.3299560999999</v>
      </c>
      <c r="D481">
        <v>1326.8243408000001</v>
      </c>
      <c r="E481">
        <v>1347.3540039</v>
      </c>
      <c r="F481">
        <v>1383.3299560999999</v>
      </c>
      <c r="G481">
        <v>1329.3599853999999</v>
      </c>
      <c r="H481">
        <v>1348.0699463000001</v>
      </c>
      <c r="I481">
        <v>1390.6400146000001</v>
      </c>
      <c r="J481">
        <v>1362.5330810999999</v>
      </c>
      <c r="L481" t="str">
        <f t="shared" si="52"/>
        <v>21JAN2021:00:00:00</v>
      </c>
      <c r="M481">
        <v>24</v>
      </c>
      <c r="N481">
        <f t="shared" si="53"/>
        <v>-188.77795410000022</v>
      </c>
      <c r="O481">
        <f t="shared" si="54"/>
        <v>-188.77795410000022</v>
      </c>
      <c r="P481">
        <f t="shared" si="55"/>
        <v>0</v>
      </c>
      <c r="Q481">
        <f t="shared" si="56"/>
        <v>1</v>
      </c>
      <c r="R481">
        <f t="shared" si="57"/>
        <v>0</v>
      </c>
      <c r="S481">
        <f t="shared" si="58"/>
        <v>12.007951418295725</v>
      </c>
    </row>
    <row r="482" spans="1:19" x14ac:dyDescent="0.2">
      <c r="A482" t="s">
        <v>504</v>
      </c>
      <c r="B482">
        <v>1449.3145752</v>
      </c>
      <c r="C482">
        <v>1206.1520995999999</v>
      </c>
      <c r="D482">
        <v>1246.0574951000001</v>
      </c>
      <c r="E482">
        <v>1283.7004394999999</v>
      </c>
      <c r="F482">
        <v>1198.0699463000001</v>
      </c>
      <c r="G482">
        <v>1201.4399414</v>
      </c>
      <c r="H482">
        <v>1209.6999512</v>
      </c>
      <c r="I482">
        <v>1193.0899658000001</v>
      </c>
      <c r="J482">
        <v>1206.1520995999999</v>
      </c>
      <c r="L482" t="str">
        <f t="shared" si="52"/>
        <v>21JAN2021:01:00:00</v>
      </c>
      <c r="M482">
        <v>1</v>
      </c>
      <c r="N482">
        <f t="shared" si="53"/>
        <v>-243.16247560000011</v>
      </c>
      <c r="O482">
        <f t="shared" si="54"/>
        <v>-243.16247560000011</v>
      </c>
      <c r="P482">
        <f t="shared" si="55"/>
        <v>0</v>
      </c>
      <c r="Q482">
        <f t="shared" si="56"/>
        <v>1</v>
      </c>
      <c r="R482">
        <f t="shared" si="57"/>
        <v>0</v>
      </c>
      <c r="S482">
        <f t="shared" si="58"/>
        <v>16.777756862511687</v>
      </c>
    </row>
    <row r="483" spans="1:19" x14ac:dyDescent="0.2">
      <c r="A483" t="s">
        <v>505</v>
      </c>
      <c r="B483">
        <v>1376.1087646000001</v>
      </c>
      <c r="C483">
        <v>1188.1524658000001</v>
      </c>
      <c r="D483">
        <v>1234.5694579999999</v>
      </c>
      <c r="E483">
        <v>1256.9349365</v>
      </c>
      <c r="F483">
        <v>1156.5699463000001</v>
      </c>
      <c r="G483">
        <v>1211.8100586</v>
      </c>
      <c r="H483">
        <v>1162.6800536999999</v>
      </c>
      <c r="I483">
        <v>1210.1700439000001</v>
      </c>
      <c r="J483">
        <v>1188.1524658000001</v>
      </c>
      <c r="L483" t="str">
        <f t="shared" si="52"/>
        <v>21JAN2021:02:00:00</v>
      </c>
      <c r="M483">
        <v>2</v>
      </c>
      <c r="N483">
        <f t="shared" si="53"/>
        <v>-187.95629880000001</v>
      </c>
      <c r="O483">
        <f t="shared" si="54"/>
        <v>-187.95629880000001</v>
      </c>
      <c r="P483">
        <f t="shared" si="55"/>
        <v>0</v>
      </c>
      <c r="Q483">
        <f t="shared" si="56"/>
        <v>1</v>
      </c>
      <c r="R483">
        <f t="shared" si="57"/>
        <v>0</v>
      </c>
      <c r="S483">
        <f t="shared" si="58"/>
        <v>13.658535112566787</v>
      </c>
    </row>
    <row r="484" spans="1:19" x14ac:dyDescent="0.2">
      <c r="A484" t="s">
        <v>506</v>
      </c>
      <c r="B484">
        <v>1394.9168701000001</v>
      </c>
      <c r="C484">
        <v>1192.8331298999999</v>
      </c>
      <c r="D484">
        <v>1232.4343262</v>
      </c>
      <c r="E484">
        <v>1252.4306641000001</v>
      </c>
      <c r="F484">
        <v>1197.6700439000001</v>
      </c>
      <c r="G484">
        <v>1129.9499512</v>
      </c>
      <c r="H484">
        <v>1164.8100586</v>
      </c>
      <c r="I484">
        <v>1227.6600341999999</v>
      </c>
      <c r="J484">
        <v>1192.8331298999999</v>
      </c>
      <c r="L484" t="str">
        <f t="shared" si="52"/>
        <v>21JAN2021:03:00:00</v>
      </c>
      <c r="M484">
        <v>3</v>
      </c>
      <c r="N484">
        <f t="shared" si="53"/>
        <v>-202.08374020000019</v>
      </c>
      <c r="O484">
        <f t="shared" si="54"/>
        <v>-202.08374020000019</v>
      </c>
      <c r="P484">
        <f t="shared" si="55"/>
        <v>0</v>
      </c>
      <c r="Q484">
        <f t="shared" si="56"/>
        <v>1</v>
      </c>
      <c r="R484">
        <f t="shared" si="57"/>
        <v>0</v>
      </c>
      <c r="S484">
        <f t="shared" si="58"/>
        <v>14.487152928727074</v>
      </c>
    </row>
    <row r="485" spans="1:19" x14ac:dyDescent="0.2">
      <c r="A485" t="s">
        <v>507</v>
      </c>
      <c r="B485">
        <v>1397.3967285000001</v>
      </c>
      <c r="C485">
        <v>1185.8479004000001</v>
      </c>
      <c r="D485">
        <v>1223.8024902</v>
      </c>
      <c r="E485">
        <v>1244.8236084</v>
      </c>
      <c r="F485">
        <v>1152.2800293</v>
      </c>
      <c r="G485">
        <v>1132.8599853999999</v>
      </c>
      <c r="H485">
        <v>1187.9100341999999</v>
      </c>
      <c r="I485">
        <v>1224.8699951000001</v>
      </c>
      <c r="J485">
        <v>1185.8479004000001</v>
      </c>
      <c r="L485" t="str">
        <f t="shared" si="52"/>
        <v>21JAN2021:04:00:00</v>
      </c>
      <c r="M485">
        <v>4</v>
      </c>
      <c r="N485">
        <f t="shared" si="53"/>
        <v>-211.54882810000004</v>
      </c>
      <c r="O485">
        <f t="shared" si="54"/>
        <v>-211.54882810000004</v>
      </c>
      <c r="P485">
        <f t="shared" si="55"/>
        <v>0</v>
      </c>
      <c r="Q485">
        <f t="shared" si="56"/>
        <v>1</v>
      </c>
      <c r="R485">
        <f t="shared" si="57"/>
        <v>0</v>
      </c>
      <c r="S485">
        <f t="shared" si="58"/>
        <v>15.138780833348717</v>
      </c>
    </row>
    <row r="486" spans="1:19" x14ac:dyDescent="0.2">
      <c r="A486" t="s">
        <v>508</v>
      </c>
      <c r="B486">
        <v>1425.2652588000001</v>
      </c>
      <c r="C486">
        <v>1193.2390137</v>
      </c>
      <c r="D486">
        <v>1222.4417725000001</v>
      </c>
      <c r="E486">
        <v>1248.3371582</v>
      </c>
      <c r="F486">
        <v>1149.1899414</v>
      </c>
      <c r="G486">
        <v>1227.2299805</v>
      </c>
      <c r="H486">
        <v>1163.7700195</v>
      </c>
      <c r="I486">
        <v>1235.1600341999999</v>
      </c>
      <c r="J486">
        <v>1193.2390137</v>
      </c>
      <c r="L486" t="str">
        <f t="shared" si="52"/>
        <v>21JAN2021:05:00:00</v>
      </c>
      <c r="M486">
        <v>5</v>
      </c>
      <c r="N486">
        <f t="shared" si="53"/>
        <v>-232.0262451000001</v>
      </c>
      <c r="O486">
        <f t="shared" si="54"/>
        <v>-232.0262451000001</v>
      </c>
      <c r="P486">
        <f t="shared" si="55"/>
        <v>0</v>
      </c>
      <c r="Q486">
        <f t="shared" si="56"/>
        <v>1</v>
      </c>
      <c r="R486">
        <f t="shared" si="57"/>
        <v>0</v>
      </c>
      <c r="S486">
        <f t="shared" si="58"/>
        <v>16.279513140968177</v>
      </c>
    </row>
    <row r="487" spans="1:19" x14ac:dyDescent="0.2">
      <c r="A487" t="s">
        <v>509</v>
      </c>
      <c r="B487">
        <v>1461.0761719</v>
      </c>
      <c r="C487">
        <v>1264.8323975000001</v>
      </c>
      <c r="D487">
        <v>1262.7987060999999</v>
      </c>
      <c r="E487">
        <v>1300.4320068</v>
      </c>
      <c r="F487">
        <v>1219.3100586</v>
      </c>
      <c r="G487">
        <v>1261.1600341999999</v>
      </c>
      <c r="H487">
        <v>1297.4399414</v>
      </c>
      <c r="I487">
        <v>1280.5999756000001</v>
      </c>
      <c r="J487">
        <v>1264.8323975000001</v>
      </c>
      <c r="L487" t="str">
        <f t="shared" si="52"/>
        <v>21JAN2021:06:00:00</v>
      </c>
      <c r="M487">
        <v>6</v>
      </c>
      <c r="N487">
        <f t="shared" si="53"/>
        <v>-196.24377439999989</v>
      </c>
      <c r="O487">
        <f t="shared" si="54"/>
        <v>-196.24377439999989</v>
      </c>
      <c r="P487">
        <f t="shared" si="55"/>
        <v>0</v>
      </c>
      <c r="Q487">
        <f t="shared" si="56"/>
        <v>1</v>
      </c>
      <c r="R487">
        <f t="shared" si="57"/>
        <v>0</v>
      </c>
      <c r="S487">
        <f t="shared" si="58"/>
        <v>13.43145403191418</v>
      </c>
    </row>
    <row r="488" spans="1:19" x14ac:dyDescent="0.2">
      <c r="A488" t="s">
        <v>510</v>
      </c>
      <c r="B488">
        <v>1558.0234375</v>
      </c>
      <c r="C488">
        <v>1334.2757568</v>
      </c>
      <c r="D488">
        <v>1320.0469971</v>
      </c>
      <c r="E488">
        <v>1350.7468262</v>
      </c>
      <c r="F488">
        <v>1264.6999512</v>
      </c>
      <c r="G488">
        <v>1352.6999512</v>
      </c>
      <c r="H488">
        <v>1394.9399414</v>
      </c>
      <c r="I488">
        <v>1341.0899658000001</v>
      </c>
      <c r="J488">
        <v>1334.2757568</v>
      </c>
      <c r="L488" t="str">
        <f t="shared" si="52"/>
        <v>21JAN2021:07:00:00</v>
      </c>
      <c r="M488">
        <v>7</v>
      </c>
      <c r="N488">
        <f t="shared" si="53"/>
        <v>-223.74768070000005</v>
      </c>
      <c r="O488">
        <f t="shared" si="54"/>
        <v>-223.74768070000005</v>
      </c>
      <c r="P488">
        <f t="shared" si="55"/>
        <v>0</v>
      </c>
      <c r="Q488">
        <f t="shared" si="56"/>
        <v>1</v>
      </c>
      <c r="R488">
        <f t="shared" si="57"/>
        <v>0</v>
      </c>
      <c r="S488">
        <f t="shared" si="58"/>
        <v>14.360995817818051</v>
      </c>
    </row>
    <row r="489" spans="1:19" x14ac:dyDescent="0.2">
      <c r="A489" t="s">
        <v>511</v>
      </c>
      <c r="B489">
        <v>1578.2932129000001</v>
      </c>
      <c r="C489">
        <v>1356.3787841999999</v>
      </c>
      <c r="D489">
        <v>1342.6505127</v>
      </c>
      <c r="E489">
        <v>1334.7650146000001</v>
      </c>
      <c r="F489">
        <v>1289.3599853999999</v>
      </c>
      <c r="G489">
        <v>1344.3800048999999</v>
      </c>
      <c r="H489">
        <v>1443.8100586</v>
      </c>
      <c r="I489">
        <v>1348.8299560999999</v>
      </c>
      <c r="J489">
        <v>1356.3787841999999</v>
      </c>
      <c r="L489" t="str">
        <f t="shared" si="52"/>
        <v>21JAN2021:08:00:00</v>
      </c>
      <c r="M489">
        <v>8</v>
      </c>
      <c r="N489">
        <f t="shared" si="53"/>
        <v>-221.91442870000014</v>
      </c>
      <c r="O489">
        <f t="shared" si="54"/>
        <v>-221.91442870000014</v>
      </c>
      <c r="P489">
        <f t="shared" si="55"/>
        <v>0</v>
      </c>
      <c r="Q489">
        <f t="shared" si="56"/>
        <v>1</v>
      </c>
      <c r="R489">
        <f t="shared" si="57"/>
        <v>0</v>
      </c>
      <c r="S489">
        <f t="shared" si="58"/>
        <v>14.060405689272931</v>
      </c>
    </row>
    <row r="490" spans="1:19" x14ac:dyDescent="0.2">
      <c r="A490" t="s">
        <v>512</v>
      </c>
      <c r="B490">
        <v>1572.0660399999999</v>
      </c>
      <c r="C490">
        <v>1330.8817139</v>
      </c>
      <c r="D490">
        <v>1315.0435791</v>
      </c>
      <c r="E490">
        <v>1317.1827393000001</v>
      </c>
      <c r="F490">
        <v>1267.0600586</v>
      </c>
      <c r="G490">
        <v>1306.75</v>
      </c>
      <c r="H490">
        <v>1436.0400391000001</v>
      </c>
      <c r="I490">
        <v>1309.5300293</v>
      </c>
      <c r="J490">
        <v>1330.8817139</v>
      </c>
      <c r="L490" t="str">
        <f t="shared" si="52"/>
        <v>21JAN2021:09:00:00</v>
      </c>
      <c r="M490">
        <v>9</v>
      </c>
      <c r="N490">
        <f t="shared" si="53"/>
        <v>-241.18432609999991</v>
      </c>
      <c r="O490">
        <f t="shared" si="54"/>
        <v>-241.18432609999991</v>
      </c>
      <c r="P490">
        <f t="shared" si="55"/>
        <v>0</v>
      </c>
      <c r="Q490">
        <f t="shared" si="56"/>
        <v>1</v>
      </c>
      <c r="R490">
        <f t="shared" si="57"/>
        <v>0</v>
      </c>
      <c r="S490">
        <f t="shared" si="58"/>
        <v>15.341869868265833</v>
      </c>
    </row>
    <row r="491" spans="1:19" x14ac:dyDescent="0.2">
      <c r="A491" t="s">
        <v>513</v>
      </c>
      <c r="B491">
        <v>1475.4716797000001</v>
      </c>
      <c r="C491">
        <v>1277.0410156</v>
      </c>
      <c r="D491">
        <v>1264.9284668</v>
      </c>
      <c r="E491">
        <v>1293.4094238</v>
      </c>
      <c r="F491">
        <v>1211.8399658000001</v>
      </c>
      <c r="G491">
        <v>1322.8000488</v>
      </c>
      <c r="H491">
        <v>1346.4399414</v>
      </c>
      <c r="I491">
        <v>1256.0200195</v>
      </c>
      <c r="J491">
        <v>1277.0410156</v>
      </c>
      <c r="L491" t="str">
        <f t="shared" si="52"/>
        <v>21JAN2021:10:00:00</v>
      </c>
      <c r="M491">
        <v>10</v>
      </c>
      <c r="N491">
        <f t="shared" si="53"/>
        <v>-198.43066410000006</v>
      </c>
      <c r="O491">
        <f t="shared" si="54"/>
        <v>-198.43066410000006</v>
      </c>
      <c r="P491">
        <f t="shared" si="55"/>
        <v>0</v>
      </c>
      <c r="Q491">
        <f t="shared" si="56"/>
        <v>1</v>
      </c>
      <c r="R491">
        <f t="shared" si="57"/>
        <v>0</v>
      </c>
      <c r="S491">
        <f t="shared" si="58"/>
        <v>13.448625739827547</v>
      </c>
    </row>
    <row r="492" spans="1:19" x14ac:dyDescent="0.2">
      <c r="A492" t="s">
        <v>514</v>
      </c>
      <c r="B492">
        <v>1385.2224120999999</v>
      </c>
      <c r="C492">
        <v>1252.4617920000001</v>
      </c>
      <c r="D492">
        <v>1239.7141113</v>
      </c>
      <c r="E492">
        <v>1266.4057617000001</v>
      </c>
      <c r="F492">
        <v>1198.5300293</v>
      </c>
      <c r="G492">
        <v>1291.5799560999999</v>
      </c>
      <c r="H492">
        <v>1299.0500488</v>
      </c>
      <c r="I492">
        <v>1246.6199951000001</v>
      </c>
      <c r="J492">
        <v>1252.4617920000001</v>
      </c>
      <c r="L492" t="str">
        <f t="shared" si="52"/>
        <v>21JAN2021:11:00:00</v>
      </c>
      <c r="M492">
        <v>11</v>
      </c>
      <c r="N492">
        <f t="shared" si="53"/>
        <v>-132.76062009999987</v>
      </c>
      <c r="O492">
        <f t="shared" si="54"/>
        <v>-132.76062009999987</v>
      </c>
      <c r="P492">
        <f t="shared" si="55"/>
        <v>0</v>
      </c>
      <c r="Q492">
        <f t="shared" si="56"/>
        <v>1</v>
      </c>
      <c r="R492">
        <f t="shared" si="57"/>
        <v>0</v>
      </c>
      <c r="S492">
        <f t="shared" si="58"/>
        <v>9.5840652692540917</v>
      </c>
    </row>
    <row r="493" spans="1:19" x14ac:dyDescent="0.2">
      <c r="A493" t="s">
        <v>515</v>
      </c>
      <c r="B493">
        <v>1304.3710937999999</v>
      </c>
      <c r="C493">
        <v>1222.9819336</v>
      </c>
      <c r="D493">
        <v>1209.9948730000001</v>
      </c>
      <c r="E493">
        <v>1231.0413818</v>
      </c>
      <c r="F493">
        <v>1180.6300048999999</v>
      </c>
      <c r="G493">
        <v>1274.0600586</v>
      </c>
      <c r="H493">
        <v>1234.8399658000001</v>
      </c>
      <c r="I493">
        <v>1234.4300536999999</v>
      </c>
      <c r="J493">
        <v>1222.9819336</v>
      </c>
      <c r="L493" t="str">
        <f t="shared" si="52"/>
        <v>21JAN2021:12:00:00</v>
      </c>
      <c r="M493">
        <v>12</v>
      </c>
      <c r="N493">
        <f t="shared" si="53"/>
        <v>-81.389160199999878</v>
      </c>
      <c r="O493">
        <f t="shared" si="54"/>
        <v>-81.389160199999878</v>
      </c>
      <c r="P493">
        <f t="shared" si="55"/>
        <v>0</v>
      </c>
      <c r="Q493">
        <f t="shared" si="56"/>
        <v>1</v>
      </c>
      <c r="R493">
        <f t="shared" si="57"/>
        <v>0</v>
      </c>
      <c r="S493">
        <f t="shared" si="58"/>
        <v>6.2397243075120867</v>
      </c>
    </row>
    <row r="494" spans="1:19" x14ac:dyDescent="0.2">
      <c r="A494" t="s">
        <v>516</v>
      </c>
      <c r="B494">
        <v>1265.4193115</v>
      </c>
      <c r="C494">
        <v>1206.3586425999999</v>
      </c>
      <c r="D494">
        <v>1174.5183105000001</v>
      </c>
      <c r="E494">
        <v>1214.2631836</v>
      </c>
      <c r="F494">
        <v>1204.8800048999999</v>
      </c>
      <c r="G494">
        <v>1248.8699951000001</v>
      </c>
      <c r="H494">
        <v>1206.5799560999999</v>
      </c>
      <c r="I494">
        <v>1202.2800293</v>
      </c>
      <c r="J494">
        <v>1206.3586425999999</v>
      </c>
      <c r="L494" t="str">
        <f t="shared" si="52"/>
        <v>21JAN2021:13:00:00</v>
      </c>
      <c r="M494">
        <v>13</v>
      </c>
      <c r="N494">
        <f t="shared" si="53"/>
        <v>-59.06066890000011</v>
      </c>
      <c r="O494">
        <f t="shared" si="54"/>
        <v>-59.06066890000011</v>
      </c>
      <c r="P494">
        <f t="shared" si="55"/>
        <v>0</v>
      </c>
      <c r="Q494">
        <f t="shared" si="56"/>
        <v>1</v>
      </c>
      <c r="R494">
        <f t="shared" si="57"/>
        <v>0</v>
      </c>
      <c r="S494">
        <f t="shared" si="58"/>
        <v>4.6672805103622848</v>
      </c>
    </row>
    <row r="495" spans="1:19" x14ac:dyDescent="0.2">
      <c r="A495" t="s">
        <v>517</v>
      </c>
      <c r="B495">
        <v>1226.8248291</v>
      </c>
      <c r="C495">
        <v>1148.8020019999999</v>
      </c>
      <c r="D495">
        <v>1142.3852539</v>
      </c>
      <c r="E495">
        <v>1172.0938721</v>
      </c>
      <c r="F495">
        <v>1167.9899902</v>
      </c>
      <c r="G495">
        <v>1176.9899902</v>
      </c>
      <c r="H495">
        <v>1156.75</v>
      </c>
      <c r="I495">
        <v>1110.7800293</v>
      </c>
      <c r="J495">
        <v>1148.8020019999999</v>
      </c>
      <c r="L495" t="str">
        <f t="shared" si="52"/>
        <v>21JAN2021:14:00:00</v>
      </c>
      <c r="M495">
        <v>14</v>
      </c>
      <c r="N495">
        <f t="shared" si="53"/>
        <v>-78.022827100000086</v>
      </c>
      <c r="O495">
        <f t="shared" si="54"/>
        <v>-78.022827100000086</v>
      </c>
      <c r="P495">
        <f t="shared" si="55"/>
        <v>0</v>
      </c>
      <c r="Q495">
        <f t="shared" si="56"/>
        <v>1</v>
      </c>
      <c r="R495">
        <f t="shared" si="57"/>
        <v>0</v>
      </c>
      <c r="S495">
        <f t="shared" si="58"/>
        <v>6.3597365531995074</v>
      </c>
    </row>
    <row r="496" spans="1:19" x14ac:dyDescent="0.2">
      <c r="A496" t="s">
        <v>518</v>
      </c>
      <c r="B496">
        <v>1220.3225098</v>
      </c>
      <c r="C496">
        <v>1121.4973144999999</v>
      </c>
      <c r="D496">
        <v>1132.2989502</v>
      </c>
      <c r="E496">
        <v>1159.8439940999999</v>
      </c>
      <c r="F496">
        <v>1107.0400391000001</v>
      </c>
      <c r="G496">
        <v>1144.9200439000001</v>
      </c>
      <c r="H496">
        <v>1123.0699463000001</v>
      </c>
      <c r="I496">
        <v>1117.2700195</v>
      </c>
      <c r="J496">
        <v>1121.4973144999999</v>
      </c>
      <c r="L496" t="str">
        <f t="shared" si="52"/>
        <v>21JAN2021:15:00:00</v>
      </c>
      <c r="M496">
        <v>15</v>
      </c>
      <c r="N496">
        <f t="shared" si="53"/>
        <v>-98.825195300000132</v>
      </c>
      <c r="O496">
        <f t="shared" si="54"/>
        <v>-98.825195300000132</v>
      </c>
      <c r="P496">
        <f t="shared" si="55"/>
        <v>0</v>
      </c>
      <c r="Q496">
        <f t="shared" si="56"/>
        <v>1</v>
      </c>
      <c r="R496">
        <f t="shared" si="57"/>
        <v>0</v>
      </c>
      <c r="S496">
        <f t="shared" si="58"/>
        <v>8.0982850440246903</v>
      </c>
    </row>
    <row r="497" spans="1:19" x14ac:dyDescent="0.2">
      <c r="A497" t="s">
        <v>519</v>
      </c>
      <c r="B497">
        <v>1265.3566894999999</v>
      </c>
      <c r="C497">
        <v>1128.6042480000001</v>
      </c>
      <c r="D497">
        <v>1150.0235596</v>
      </c>
      <c r="E497">
        <v>1176.4163818</v>
      </c>
      <c r="F497">
        <v>1120.1600341999999</v>
      </c>
      <c r="G497">
        <v>1149.4499512</v>
      </c>
      <c r="H497">
        <v>1135.0400391000001</v>
      </c>
      <c r="I497">
        <v>1109.4799805</v>
      </c>
      <c r="J497">
        <v>1128.6042480000001</v>
      </c>
      <c r="L497" t="str">
        <f t="shared" si="52"/>
        <v>21JAN2021:16:00:00</v>
      </c>
      <c r="M497">
        <v>16</v>
      </c>
      <c r="N497">
        <f t="shared" si="53"/>
        <v>-136.7524414999998</v>
      </c>
      <c r="O497">
        <f t="shared" si="54"/>
        <v>-136.7524414999998</v>
      </c>
      <c r="P497">
        <f t="shared" si="55"/>
        <v>0</v>
      </c>
      <c r="Q497">
        <f t="shared" si="56"/>
        <v>1</v>
      </c>
      <c r="R497">
        <f t="shared" si="57"/>
        <v>0</v>
      </c>
      <c r="S497">
        <f t="shared" si="58"/>
        <v>10.807422336703883</v>
      </c>
    </row>
    <row r="498" spans="1:19" x14ac:dyDescent="0.2">
      <c r="A498" t="s">
        <v>520</v>
      </c>
      <c r="B498">
        <v>1302.2830810999999</v>
      </c>
      <c r="C498">
        <v>1146.8901367000001</v>
      </c>
      <c r="D498">
        <v>1185.0212402</v>
      </c>
      <c r="E498">
        <v>1194.3663329999999</v>
      </c>
      <c r="F498">
        <v>1114.3199463000001</v>
      </c>
      <c r="G498">
        <v>1178.0200195</v>
      </c>
      <c r="H498">
        <v>1171.6600341999999</v>
      </c>
      <c r="I498">
        <v>1120.0600586</v>
      </c>
      <c r="J498">
        <v>1146.8901367000001</v>
      </c>
      <c r="L498" t="str">
        <f t="shared" si="52"/>
        <v>21JAN2021:17:00:00</v>
      </c>
      <c r="M498">
        <v>17</v>
      </c>
      <c r="N498">
        <f t="shared" si="53"/>
        <v>-155.39294439999981</v>
      </c>
      <c r="O498">
        <f t="shared" si="54"/>
        <v>-155.39294439999981</v>
      </c>
      <c r="P498">
        <f t="shared" si="55"/>
        <v>0</v>
      </c>
      <c r="Q498">
        <f t="shared" si="56"/>
        <v>1</v>
      </c>
      <c r="R498">
        <f t="shared" si="57"/>
        <v>0</v>
      </c>
      <c r="S498">
        <f t="shared" si="58"/>
        <v>11.932347632800697</v>
      </c>
    </row>
    <row r="499" spans="1:19" x14ac:dyDescent="0.2">
      <c r="A499" t="s">
        <v>521</v>
      </c>
      <c r="B499">
        <v>1259.8891602000001</v>
      </c>
      <c r="C499">
        <v>1185.8563231999999</v>
      </c>
      <c r="D499">
        <v>1239.4206543</v>
      </c>
      <c r="E499">
        <v>1232.9194336</v>
      </c>
      <c r="F499">
        <v>1166.7199707</v>
      </c>
      <c r="G499">
        <v>1245.3100586</v>
      </c>
      <c r="H499">
        <v>1203.3399658000001</v>
      </c>
      <c r="I499">
        <v>1131</v>
      </c>
      <c r="J499">
        <v>1185.8563231999999</v>
      </c>
      <c r="L499" t="str">
        <f t="shared" si="52"/>
        <v>21JAN2021:18:00:00</v>
      </c>
      <c r="M499">
        <v>18</v>
      </c>
      <c r="N499">
        <f t="shared" si="53"/>
        <v>-74.0328370000002</v>
      </c>
      <c r="O499">
        <f t="shared" si="54"/>
        <v>-74.0328370000002</v>
      </c>
      <c r="P499">
        <f t="shared" si="55"/>
        <v>0</v>
      </c>
      <c r="Q499">
        <f t="shared" si="56"/>
        <v>1</v>
      </c>
      <c r="R499">
        <f t="shared" si="57"/>
        <v>0</v>
      </c>
      <c r="S499">
        <f t="shared" si="58"/>
        <v>5.8761388968731119</v>
      </c>
    </row>
    <row r="500" spans="1:19" x14ac:dyDescent="0.2">
      <c r="A500" t="s">
        <v>522</v>
      </c>
      <c r="B500">
        <v>1377.3052978999999</v>
      </c>
      <c r="C500">
        <v>1248.0985106999999</v>
      </c>
      <c r="D500">
        <v>1302.3883057</v>
      </c>
      <c r="E500">
        <v>1255.3807373</v>
      </c>
      <c r="F500">
        <v>1191.4599608999999</v>
      </c>
      <c r="G500">
        <v>1325.9599608999999</v>
      </c>
      <c r="H500">
        <v>1280.7099608999999</v>
      </c>
      <c r="I500">
        <v>1206.0500488</v>
      </c>
      <c r="J500">
        <v>1248.0985106999999</v>
      </c>
      <c r="L500" t="str">
        <f t="shared" si="52"/>
        <v>21JAN2021:19:00:00</v>
      </c>
      <c r="M500">
        <v>19</v>
      </c>
      <c r="N500">
        <f t="shared" si="53"/>
        <v>-129.20678720000001</v>
      </c>
      <c r="O500">
        <f t="shared" si="54"/>
        <v>-129.20678720000001</v>
      </c>
      <c r="P500">
        <f t="shared" si="55"/>
        <v>0</v>
      </c>
      <c r="Q500">
        <f t="shared" si="56"/>
        <v>1</v>
      </c>
      <c r="R500">
        <f t="shared" si="57"/>
        <v>0</v>
      </c>
      <c r="S500">
        <f t="shared" si="58"/>
        <v>9.3811290348627665</v>
      </c>
    </row>
    <row r="501" spans="1:19" x14ac:dyDescent="0.2">
      <c r="A501" t="s">
        <v>523</v>
      </c>
      <c r="B501">
        <v>1461.0710449000001</v>
      </c>
      <c r="C501">
        <v>1271.6088867000001</v>
      </c>
      <c r="D501">
        <v>1302.8105469</v>
      </c>
      <c r="E501">
        <v>1244.4888916</v>
      </c>
      <c r="F501">
        <v>1211.5899658000001</v>
      </c>
      <c r="G501">
        <v>1323.4799805</v>
      </c>
      <c r="H501">
        <v>1295.7800293</v>
      </c>
      <c r="I501">
        <v>1265.9200439000001</v>
      </c>
      <c r="J501">
        <v>1271.6088867000001</v>
      </c>
      <c r="L501" t="str">
        <f t="shared" si="52"/>
        <v>21JAN2021:20:00:00</v>
      </c>
      <c r="M501">
        <v>20</v>
      </c>
      <c r="N501">
        <f t="shared" si="53"/>
        <v>-189.46215819999998</v>
      </c>
      <c r="O501">
        <f t="shared" si="54"/>
        <v>-189.46215819999998</v>
      </c>
      <c r="P501">
        <f t="shared" si="55"/>
        <v>0</v>
      </c>
      <c r="Q501">
        <f t="shared" si="56"/>
        <v>1</v>
      </c>
      <c r="R501">
        <f t="shared" si="57"/>
        <v>0</v>
      </c>
      <c r="S501">
        <f t="shared" si="58"/>
        <v>12.967347403217296</v>
      </c>
    </row>
    <row r="502" spans="1:19" x14ac:dyDescent="0.2">
      <c r="A502" t="s">
        <v>524</v>
      </c>
      <c r="B502">
        <v>1494.3063964999999</v>
      </c>
      <c r="C502">
        <v>1277.5474853999999</v>
      </c>
      <c r="D502">
        <v>1295.0599365</v>
      </c>
      <c r="E502">
        <v>1246.4379882999999</v>
      </c>
      <c r="F502">
        <v>1253.2700195</v>
      </c>
      <c r="G502">
        <v>1309.5600586</v>
      </c>
      <c r="H502">
        <v>1314.7900391000001</v>
      </c>
      <c r="I502">
        <v>1239.8199463000001</v>
      </c>
      <c r="J502">
        <v>1277.5474853999999</v>
      </c>
      <c r="L502" t="str">
        <f t="shared" si="52"/>
        <v>21JAN2021:21:00:00</v>
      </c>
      <c r="M502">
        <v>21</v>
      </c>
      <c r="N502">
        <f t="shared" si="53"/>
        <v>-216.75891109999998</v>
      </c>
      <c r="O502">
        <f t="shared" si="54"/>
        <v>-216.75891109999998</v>
      </c>
      <c r="P502">
        <f t="shared" si="55"/>
        <v>0</v>
      </c>
      <c r="Q502">
        <f t="shared" si="56"/>
        <v>1</v>
      </c>
      <c r="R502">
        <f t="shared" si="57"/>
        <v>0</v>
      </c>
      <c r="S502">
        <f t="shared" si="58"/>
        <v>14.505653700452456</v>
      </c>
    </row>
    <row r="503" spans="1:19" x14ac:dyDescent="0.2">
      <c r="A503" t="s">
        <v>525</v>
      </c>
      <c r="B503">
        <v>1376.4841309000001</v>
      </c>
      <c r="C503">
        <v>1251.1931152</v>
      </c>
      <c r="D503">
        <v>1262.3852539</v>
      </c>
      <c r="E503">
        <v>1212.4321289</v>
      </c>
      <c r="F503">
        <v>1214.8900146000001</v>
      </c>
      <c r="G503">
        <v>1280.5799560999999</v>
      </c>
      <c r="H503">
        <v>1295</v>
      </c>
      <c r="I503">
        <v>1223.4000243999999</v>
      </c>
      <c r="J503">
        <v>1251.1931152</v>
      </c>
      <c r="L503" t="str">
        <f t="shared" si="52"/>
        <v>21JAN2021:22:00:00</v>
      </c>
      <c r="M503">
        <v>22</v>
      </c>
      <c r="N503">
        <f t="shared" si="53"/>
        <v>-125.29101570000012</v>
      </c>
      <c r="O503">
        <f t="shared" si="54"/>
        <v>-125.29101570000012</v>
      </c>
      <c r="P503">
        <f t="shared" si="55"/>
        <v>0</v>
      </c>
      <c r="Q503">
        <f t="shared" si="56"/>
        <v>1</v>
      </c>
      <c r="R503">
        <f t="shared" si="57"/>
        <v>0</v>
      </c>
      <c r="S503">
        <f t="shared" si="58"/>
        <v>9.102249193245683</v>
      </c>
    </row>
    <row r="504" spans="1:19" x14ac:dyDescent="0.2">
      <c r="A504" t="s">
        <v>526</v>
      </c>
      <c r="B504">
        <v>1350.7673339999999</v>
      </c>
      <c r="C504">
        <v>1200.7692870999999</v>
      </c>
      <c r="D504">
        <v>1218.6152344</v>
      </c>
      <c r="E504">
        <v>1177.7456055</v>
      </c>
      <c r="F504">
        <v>1169.4799805</v>
      </c>
      <c r="G504">
        <v>1227.2199707</v>
      </c>
      <c r="H504">
        <v>1198.7399902</v>
      </c>
      <c r="I504">
        <v>1211.9399414</v>
      </c>
      <c r="J504">
        <v>1200.7692870999999</v>
      </c>
      <c r="L504" t="str">
        <f t="shared" si="52"/>
        <v>21JAN2021:23:00:00</v>
      </c>
      <c r="M504">
        <v>23</v>
      </c>
      <c r="N504">
        <f t="shared" si="53"/>
        <v>-149.99804689999996</v>
      </c>
      <c r="O504">
        <f t="shared" si="54"/>
        <v>-149.99804689999996</v>
      </c>
      <c r="P504">
        <f t="shared" si="55"/>
        <v>0</v>
      </c>
      <c r="Q504">
        <f t="shared" si="56"/>
        <v>1</v>
      </c>
      <c r="R504">
        <f t="shared" si="57"/>
        <v>0</v>
      </c>
      <c r="S504">
        <f t="shared" si="58"/>
        <v>11.104654600716009</v>
      </c>
    </row>
    <row r="505" spans="1:19" x14ac:dyDescent="0.2">
      <c r="A505" t="s">
        <v>527</v>
      </c>
      <c r="B505">
        <v>1271.4176024999999</v>
      </c>
      <c r="C505">
        <v>1151.0163574000001</v>
      </c>
      <c r="D505">
        <v>1169.1416016000001</v>
      </c>
      <c r="E505">
        <v>1133.9550781</v>
      </c>
      <c r="F505">
        <v>1120.8900146000001</v>
      </c>
      <c r="G505">
        <v>1173.8499756000001</v>
      </c>
      <c r="H505">
        <v>1169.8599853999999</v>
      </c>
      <c r="I505">
        <v>1141.8199463000001</v>
      </c>
      <c r="J505">
        <v>1151.0163574000001</v>
      </c>
      <c r="L505" t="str">
        <f t="shared" si="52"/>
        <v>22JAN2021:00:00:00</v>
      </c>
      <c r="M505">
        <v>24</v>
      </c>
      <c r="N505">
        <f t="shared" si="53"/>
        <v>-120.40124509999987</v>
      </c>
      <c r="O505">
        <f t="shared" si="54"/>
        <v>-120.40124509999987</v>
      </c>
      <c r="P505">
        <f t="shared" si="55"/>
        <v>0</v>
      </c>
      <c r="Q505">
        <f t="shared" si="56"/>
        <v>1</v>
      </c>
      <c r="R505">
        <f t="shared" si="57"/>
        <v>0</v>
      </c>
      <c r="S505">
        <f t="shared" si="58"/>
        <v>9.4698425492343201</v>
      </c>
    </row>
    <row r="506" spans="1:19" x14ac:dyDescent="0.2">
      <c r="A506" t="s">
        <v>528</v>
      </c>
      <c r="B506">
        <v>1157.8763428</v>
      </c>
      <c r="C506">
        <v>1238.1400146000001</v>
      </c>
      <c r="D506">
        <v>1157.1531981999999</v>
      </c>
      <c r="E506">
        <v>1145.5555420000001</v>
      </c>
      <c r="F506">
        <v>1194.6899414</v>
      </c>
      <c r="G506">
        <v>1159.5500488</v>
      </c>
      <c r="H506">
        <v>1238.4499512</v>
      </c>
      <c r="I506">
        <v>1238.1400146000001</v>
      </c>
      <c r="J506">
        <v>1207.4078368999999</v>
      </c>
      <c r="L506" t="str">
        <f t="shared" si="52"/>
        <v>22JAN2021:01:00:00</v>
      </c>
      <c r="M506">
        <v>1</v>
      </c>
      <c r="N506">
        <f t="shared" si="53"/>
        <v>80.263671800000111</v>
      </c>
      <c r="O506">
        <f t="shared" si="54"/>
        <v>0</v>
      </c>
      <c r="P506">
        <f t="shared" si="55"/>
        <v>80.263671800000111</v>
      </c>
      <c r="Q506">
        <f t="shared" si="56"/>
        <v>0</v>
      </c>
      <c r="R506">
        <f t="shared" si="57"/>
        <v>1</v>
      </c>
      <c r="S506">
        <f t="shared" si="58"/>
        <v>6.9319726842250597</v>
      </c>
    </row>
    <row r="507" spans="1:19" x14ac:dyDescent="0.2">
      <c r="A507" t="s">
        <v>529</v>
      </c>
      <c r="B507">
        <v>1135.2618408000001</v>
      </c>
      <c r="C507">
        <v>1287.6600341999999</v>
      </c>
      <c r="D507">
        <v>1163.3201904</v>
      </c>
      <c r="E507">
        <v>1160.5729980000001</v>
      </c>
      <c r="F507">
        <v>1151.5300293</v>
      </c>
      <c r="G507">
        <v>1172.7299805</v>
      </c>
      <c r="H507">
        <v>1191.75</v>
      </c>
      <c r="I507">
        <v>1287.6600341999999</v>
      </c>
      <c r="J507">
        <v>1199.7413329999999</v>
      </c>
      <c r="L507" t="str">
        <f t="shared" si="52"/>
        <v>22JAN2021:02:00:00</v>
      </c>
      <c r="M507">
        <v>2</v>
      </c>
      <c r="N507">
        <f t="shared" si="53"/>
        <v>152.39819339999985</v>
      </c>
      <c r="O507">
        <f t="shared" si="54"/>
        <v>0</v>
      </c>
      <c r="P507">
        <f t="shared" si="55"/>
        <v>152.39819339999985</v>
      </c>
      <c r="Q507">
        <f t="shared" si="56"/>
        <v>0</v>
      </c>
      <c r="R507">
        <f t="shared" si="57"/>
        <v>1</v>
      </c>
      <c r="S507">
        <f t="shared" si="58"/>
        <v>13.424056717400754</v>
      </c>
    </row>
    <row r="508" spans="1:19" x14ac:dyDescent="0.2">
      <c r="A508" t="s">
        <v>530</v>
      </c>
      <c r="B508">
        <v>1095.5770264</v>
      </c>
      <c r="C508">
        <v>1308.8499756000001</v>
      </c>
      <c r="D508">
        <v>1168.3256836</v>
      </c>
      <c r="E508">
        <v>1168.2066649999999</v>
      </c>
      <c r="F508">
        <v>1201.5100098</v>
      </c>
      <c r="G508">
        <v>1086.8800048999999</v>
      </c>
      <c r="H508">
        <v>1222.7099608999999</v>
      </c>
      <c r="I508">
        <v>1308.8499756000001</v>
      </c>
      <c r="J508">
        <v>1215.1682129000001</v>
      </c>
      <c r="L508" t="str">
        <f t="shared" si="52"/>
        <v>22JAN2021:03:00:00</v>
      </c>
      <c r="M508">
        <v>3</v>
      </c>
      <c r="N508">
        <f t="shared" si="53"/>
        <v>213.27294920000008</v>
      </c>
      <c r="O508">
        <f t="shared" si="54"/>
        <v>0</v>
      </c>
      <c r="P508">
        <f t="shared" si="55"/>
        <v>213.27294920000008</v>
      </c>
      <c r="Q508">
        <f t="shared" si="56"/>
        <v>0</v>
      </c>
      <c r="R508">
        <f t="shared" si="57"/>
        <v>1</v>
      </c>
      <c r="S508">
        <f t="shared" si="58"/>
        <v>19.466723385100735</v>
      </c>
    </row>
    <row r="509" spans="1:19" x14ac:dyDescent="0.2">
      <c r="A509" t="s">
        <v>531</v>
      </c>
      <c r="B509">
        <v>1017.3579102</v>
      </c>
      <c r="C509">
        <v>1337.2099608999999</v>
      </c>
      <c r="D509">
        <v>1169.6955565999999</v>
      </c>
      <c r="E509">
        <v>1174.340332</v>
      </c>
      <c r="F509">
        <v>1211.9399414</v>
      </c>
      <c r="G509">
        <v>1053.2299805</v>
      </c>
      <c r="H509">
        <v>1196.5799560999999</v>
      </c>
      <c r="I509">
        <v>1337.2099608999999</v>
      </c>
      <c r="J509">
        <v>1214.2982178</v>
      </c>
      <c r="L509" t="str">
        <f t="shared" si="52"/>
        <v>22JAN2021:04:00:00</v>
      </c>
      <c r="M509">
        <v>4</v>
      </c>
      <c r="N509">
        <f t="shared" si="53"/>
        <v>319.85205069999995</v>
      </c>
      <c r="O509">
        <f t="shared" si="54"/>
        <v>0</v>
      </c>
      <c r="P509">
        <f t="shared" si="55"/>
        <v>319.85205069999995</v>
      </c>
      <c r="Q509">
        <f t="shared" si="56"/>
        <v>0</v>
      </c>
      <c r="R509">
        <f t="shared" si="57"/>
        <v>1</v>
      </c>
      <c r="S509">
        <f t="shared" si="58"/>
        <v>31.439481375548649</v>
      </c>
    </row>
    <row r="510" spans="1:19" x14ac:dyDescent="0.2">
      <c r="A510" t="s">
        <v>532</v>
      </c>
      <c r="B510">
        <v>986.8359375</v>
      </c>
      <c r="C510">
        <v>1329.8900146000001</v>
      </c>
      <c r="D510">
        <v>1178.9000243999999</v>
      </c>
      <c r="E510">
        <v>1184.1416016000001</v>
      </c>
      <c r="F510">
        <v>1204.0500488</v>
      </c>
      <c r="G510">
        <v>1174.1500243999999</v>
      </c>
      <c r="H510">
        <v>1214.5200195</v>
      </c>
      <c r="I510">
        <v>1329.8900146000001</v>
      </c>
      <c r="J510">
        <v>1231.2462158000001</v>
      </c>
      <c r="L510" t="str">
        <f t="shared" si="52"/>
        <v>22JAN2021:05:00:00</v>
      </c>
      <c r="M510">
        <v>5</v>
      </c>
      <c r="N510">
        <f t="shared" si="53"/>
        <v>343.05407710000009</v>
      </c>
      <c r="O510">
        <f t="shared" si="54"/>
        <v>0</v>
      </c>
      <c r="P510">
        <f t="shared" si="55"/>
        <v>343.05407710000009</v>
      </c>
      <c r="Q510">
        <f t="shared" si="56"/>
        <v>0</v>
      </c>
      <c r="R510">
        <f t="shared" si="57"/>
        <v>1</v>
      </c>
      <c r="S510">
        <f t="shared" si="58"/>
        <v>34.763030415073437</v>
      </c>
    </row>
    <row r="511" spans="1:19" x14ac:dyDescent="0.2">
      <c r="A511" t="s">
        <v>533</v>
      </c>
      <c r="B511">
        <v>1036.2705077999999</v>
      </c>
      <c r="C511">
        <v>1389</v>
      </c>
      <c r="D511">
        <v>1227.3585204999999</v>
      </c>
      <c r="E511">
        <v>1232.9550781</v>
      </c>
      <c r="F511">
        <v>1257.6800536999999</v>
      </c>
      <c r="G511">
        <v>1202.7900391000001</v>
      </c>
      <c r="H511">
        <v>1256.4499512</v>
      </c>
      <c r="I511">
        <v>1389</v>
      </c>
      <c r="J511">
        <v>1279.5510254000001</v>
      </c>
      <c r="L511" t="str">
        <f t="shared" si="52"/>
        <v>22JAN2021:06:00:00</v>
      </c>
      <c r="M511">
        <v>6</v>
      </c>
      <c r="N511">
        <f t="shared" si="53"/>
        <v>352.7294922000001</v>
      </c>
      <c r="O511">
        <f t="shared" si="54"/>
        <v>0</v>
      </c>
      <c r="P511">
        <f t="shared" si="55"/>
        <v>352.7294922000001</v>
      </c>
      <c r="Q511">
        <f t="shared" si="56"/>
        <v>0</v>
      </c>
      <c r="R511">
        <f t="shared" si="57"/>
        <v>1</v>
      </c>
      <c r="S511">
        <f t="shared" si="58"/>
        <v>34.038360596485958</v>
      </c>
    </row>
    <row r="512" spans="1:19" x14ac:dyDescent="0.2">
      <c r="A512" t="s">
        <v>534</v>
      </c>
      <c r="B512">
        <v>1171.6500243999999</v>
      </c>
      <c r="C512">
        <v>1484.5100098</v>
      </c>
      <c r="D512">
        <v>1304.9787598</v>
      </c>
      <c r="E512">
        <v>1325.5014647999999</v>
      </c>
      <c r="F512">
        <v>1321.3800048999999</v>
      </c>
      <c r="G512">
        <v>1337.7099608999999</v>
      </c>
      <c r="H512">
        <v>1409.8199463000001</v>
      </c>
      <c r="I512">
        <v>1484.5100098</v>
      </c>
      <c r="J512">
        <v>1384.2636719</v>
      </c>
      <c r="L512" t="str">
        <f t="shared" si="52"/>
        <v>22JAN2021:07:00:00</v>
      </c>
      <c r="M512">
        <v>7</v>
      </c>
      <c r="N512">
        <f t="shared" si="53"/>
        <v>312.85998540000014</v>
      </c>
      <c r="O512">
        <f t="shared" si="54"/>
        <v>0</v>
      </c>
      <c r="P512">
        <f t="shared" si="55"/>
        <v>312.85998540000014</v>
      </c>
      <c r="Q512">
        <f t="shared" si="56"/>
        <v>0</v>
      </c>
      <c r="R512">
        <f t="shared" si="57"/>
        <v>1</v>
      </c>
      <c r="S512">
        <f t="shared" si="58"/>
        <v>26.702511747073554</v>
      </c>
    </row>
    <row r="513" spans="1:19" x14ac:dyDescent="0.2">
      <c r="A513" t="s">
        <v>535</v>
      </c>
      <c r="B513">
        <v>1243.2327881000001</v>
      </c>
      <c r="C513">
        <v>1499.9200439000001</v>
      </c>
      <c r="D513">
        <v>1352.0928954999999</v>
      </c>
      <c r="E513">
        <v>1374.9915771000001</v>
      </c>
      <c r="F513">
        <v>1375.8599853999999</v>
      </c>
      <c r="G513">
        <v>1355.5200195</v>
      </c>
      <c r="H513">
        <v>1449.5699463000001</v>
      </c>
      <c r="I513">
        <v>1499.9200439000001</v>
      </c>
      <c r="J513">
        <v>1419.7890625</v>
      </c>
      <c r="L513" t="str">
        <f t="shared" si="52"/>
        <v>22JAN2021:08:00:00</v>
      </c>
      <c r="M513">
        <v>8</v>
      </c>
      <c r="N513">
        <f t="shared" si="53"/>
        <v>256.6872558</v>
      </c>
      <c r="O513">
        <f t="shared" si="54"/>
        <v>0</v>
      </c>
      <c r="P513">
        <f t="shared" si="55"/>
        <v>256.6872558</v>
      </c>
      <c r="Q513">
        <f t="shared" si="56"/>
        <v>0</v>
      </c>
      <c r="R513">
        <f t="shared" si="57"/>
        <v>1</v>
      </c>
      <c r="S513">
        <f t="shared" si="58"/>
        <v>20.646757249081919</v>
      </c>
    </row>
    <row r="514" spans="1:19" x14ac:dyDescent="0.2">
      <c r="A514" t="s">
        <v>536</v>
      </c>
      <c r="B514">
        <v>1240.378418</v>
      </c>
      <c r="C514">
        <v>1493.1500243999999</v>
      </c>
      <c r="D514">
        <v>1344.0759277</v>
      </c>
      <c r="E514">
        <v>1369.2819824000001</v>
      </c>
      <c r="F514">
        <v>1349.1700439000001</v>
      </c>
      <c r="G514">
        <v>1303.3900146000001</v>
      </c>
      <c r="H514">
        <v>1396.9300536999999</v>
      </c>
      <c r="I514">
        <v>1493.1500243999999</v>
      </c>
      <c r="J514">
        <v>1390.7457274999999</v>
      </c>
      <c r="L514" t="str">
        <f t="shared" si="52"/>
        <v>22JAN2021:09:00:00</v>
      </c>
      <c r="M514">
        <v>9</v>
      </c>
      <c r="N514">
        <f t="shared" si="53"/>
        <v>252.77160639999988</v>
      </c>
      <c r="O514">
        <f t="shared" si="54"/>
        <v>0</v>
      </c>
      <c r="P514">
        <f t="shared" si="55"/>
        <v>252.77160639999988</v>
      </c>
      <c r="Q514">
        <f t="shared" si="56"/>
        <v>0</v>
      </c>
      <c r="R514">
        <f t="shared" si="57"/>
        <v>1</v>
      </c>
      <c r="S514">
        <f t="shared" si="58"/>
        <v>20.378587915740397</v>
      </c>
    </row>
    <row r="515" spans="1:19" x14ac:dyDescent="0.2">
      <c r="A515" t="s">
        <v>537</v>
      </c>
      <c r="B515">
        <v>1254.5708007999999</v>
      </c>
      <c r="C515">
        <v>1421.9599608999999</v>
      </c>
      <c r="D515">
        <v>1311.7834473</v>
      </c>
      <c r="E515">
        <v>1382.1400146000001</v>
      </c>
      <c r="F515">
        <v>1332.8900146000001</v>
      </c>
      <c r="G515">
        <v>1286.4599608999999</v>
      </c>
      <c r="H515">
        <v>1334.4599608999999</v>
      </c>
      <c r="I515">
        <v>1421.9599608999999</v>
      </c>
      <c r="J515">
        <v>1347.1079102000001</v>
      </c>
      <c r="L515" t="str">
        <f t="shared" ref="L515:L578" si="59">A515</f>
        <v>22JAN2021:10:00:00</v>
      </c>
      <c r="M515">
        <v>10</v>
      </c>
      <c r="N515">
        <f t="shared" ref="N515:N578" si="60">C515-B515</f>
        <v>167.38916010000003</v>
      </c>
      <c r="O515">
        <f t="shared" ref="O515:O578" si="61">IF(N515&lt;0,N515,0)</f>
        <v>0</v>
      </c>
      <c r="P515">
        <f t="shared" ref="P515:P578" si="62">IF(N515&gt;0,N515,0)</f>
        <v>167.38916010000003</v>
      </c>
      <c r="Q515">
        <f t="shared" ref="Q515:Q578" si="63">IF(O515&lt;0,1,0)</f>
        <v>0</v>
      </c>
      <c r="R515">
        <f t="shared" ref="R515:R578" si="64">IF(P515&gt;0,1,0)</f>
        <v>1</v>
      </c>
      <c r="S515">
        <f t="shared" ref="S515:S578" si="65">ABS((B515-C515)/B515)*100</f>
        <v>13.342344648326049</v>
      </c>
    </row>
    <row r="516" spans="1:19" x14ac:dyDescent="0.2">
      <c r="A516" t="s">
        <v>538</v>
      </c>
      <c r="B516">
        <v>1230.8651123</v>
      </c>
      <c r="C516">
        <v>1431.9599608999999</v>
      </c>
      <c r="D516">
        <v>1287.2478027</v>
      </c>
      <c r="E516">
        <v>1355.8780518000001</v>
      </c>
      <c r="F516">
        <v>1276.4200439000001</v>
      </c>
      <c r="G516">
        <v>1261.3299560999999</v>
      </c>
      <c r="H516">
        <v>1286.7199707</v>
      </c>
      <c r="I516">
        <v>1431.9599608999999</v>
      </c>
      <c r="J516">
        <v>1317.347168</v>
      </c>
      <c r="L516" t="str">
        <f t="shared" si="59"/>
        <v>22JAN2021:11:00:00</v>
      </c>
      <c r="M516">
        <v>11</v>
      </c>
      <c r="N516">
        <f t="shared" si="60"/>
        <v>201.09484859999998</v>
      </c>
      <c r="O516">
        <f t="shared" si="61"/>
        <v>0</v>
      </c>
      <c r="P516">
        <f t="shared" si="62"/>
        <v>201.09484859999998</v>
      </c>
      <c r="Q516">
        <f t="shared" si="63"/>
        <v>0</v>
      </c>
      <c r="R516">
        <f t="shared" si="64"/>
        <v>1</v>
      </c>
      <c r="S516">
        <f t="shared" si="65"/>
        <v>16.337683682026967</v>
      </c>
    </row>
    <row r="517" spans="1:19" x14ac:dyDescent="0.2">
      <c r="A517" t="s">
        <v>539</v>
      </c>
      <c r="B517">
        <v>1209.7198486</v>
      </c>
      <c r="C517">
        <v>1443.2700195</v>
      </c>
      <c r="D517">
        <v>1255.8604736</v>
      </c>
      <c r="E517">
        <v>1332.0919189000001</v>
      </c>
      <c r="F517">
        <v>1250.9200439000001</v>
      </c>
      <c r="G517">
        <v>1165.4899902</v>
      </c>
      <c r="H517">
        <v>1274.0999756000001</v>
      </c>
      <c r="I517">
        <v>1443.2700195</v>
      </c>
      <c r="J517">
        <v>1294.7413329999999</v>
      </c>
      <c r="L517" t="str">
        <f t="shared" si="59"/>
        <v>22JAN2021:12:00:00</v>
      </c>
      <c r="M517">
        <v>12</v>
      </c>
      <c r="N517">
        <f t="shared" si="60"/>
        <v>233.55017090000001</v>
      </c>
      <c r="O517">
        <f t="shared" si="61"/>
        <v>0</v>
      </c>
      <c r="P517">
        <f t="shared" si="62"/>
        <v>233.55017090000001</v>
      </c>
      <c r="Q517">
        <f t="shared" si="63"/>
        <v>0</v>
      </c>
      <c r="R517">
        <f t="shared" si="64"/>
        <v>1</v>
      </c>
      <c r="S517">
        <f t="shared" si="65"/>
        <v>19.306136968016681</v>
      </c>
    </row>
    <row r="518" spans="1:19" x14ac:dyDescent="0.2">
      <c r="A518" t="s">
        <v>540</v>
      </c>
      <c r="B518">
        <v>1192.8399658000001</v>
      </c>
      <c r="C518">
        <v>1361.8399658000001</v>
      </c>
      <c r="D518">
        <v>1219.1889647999999</v>
      </c>
      <c r="E518">
        <v>1291.8623047000001</v>
      </c>
      <c r="F518">
        <v>1269.5300293</v>
      </c>
      <c r="G518">
        <v>1165.1800536999999</v>
      </c>
      <c r="H518">
        <v>1203.0100098</v>
      </c>
      <c r="I518">
        <v>1361.8399658000001</v>
      </c>
      <c r="J518">
        <v>1256.6411132999999</v>
      </c>
      <c r="L518" t="str">
        <f t="shared" si="59"/>
        <v>22JAN2021:13:00:00</v>
      </c>
      <c r="M518">
        <v>13</v>
      </c>
      <c r="N518">
        <f t="shared" si="60"/>
        <v>169</v>
      </c>
      <c r="O518">
        <f t="shared" si="61"/>
        <v>0</v>
      </c>
      <c r="P518">
        <f t="shared" si="62"/>
        <v>169</v>
      </c>
      <c r="Q518">
        <f t="shared" si="63"/>
        <v>0</v>
      </c>
      <c r="R518">
        <f t="shared" si="64"/>
        <v>1</v>
      </c>
      <c r="S518">
        <f t="shared" si="65"/>
        <v>14.167868686949722</v>
      </c>
    </row>
    <row r="519" spans="1:19" x14ac:dyDescent="0.2">
      <c r="A519" t="s">
        <v>541</v>
      </c>
      <c r="B519">
        <v>1180.6257324000001</v>
      </c>
      <c r="C519">
        <v>1302.3100586</v>
      </c>
      <c r="D519">
        <v>1175.0207519999999</v>
      </c>
      <c r="E519">
        <v>1225.0646973</v>
      </c>
      <c r="F519">
        <v>1247.5600586</v>
      </c>
      <c r="G519">
        <v>1155.2299805</v>
      </c>
      <c r="H519">
        <v>1174.1899414</v>
      </c>
      <c r="I519">
        <v>1302.3100586</v>
      </c>
      <c r="J519">
        <v>1222.2963867000001</v>
      </c>
      <c r="L519" t="str">
        <f t="shared" si="59"/>
        <v>22JAN2021:14:00:00</v>
      </c>
      <c r="M519">
        <v>14</v>
      </c>
      <c r="N519">
        <f t="shared" si="60"/>
        <v>121.68432619999999</v>
      </c>
      <c r="O519">
        <f t="shared" si="61"/>
        <v>0</v>
      </c>
      <c r="P519">
        <f t="shared" si="62"/>
        <v>121.68432619999999</v>
      </c>
      <c r="Q519">
        <f t="shared" si="63"/>
        <v>0</v>
      </c>
      <c r="R519">
        <f t="shared" si="64"/>
        <v>1</v>
      </c>
      <c r="S519">
        <f t="shared" si="65"/>
        <v>10.306765544796114</v>
      </c>
    </row>
    <row r="520" spans="1:19" x14ac:dyDescent="0.2">
      <c r="A520" t="s">
        <v>542</v>
      </c>
      <c r="B520">
        <v>1173.3854980000001</v>
      </c>
      <c r="C520">
        <v>1297.3299560999999</v>
      </c>
      <c r="D520">
        <v>1157.8558350000001</v>
      </c>
      <c r="E520">
        <v>1193.8175048999999</v>
      </c>
      <c r="F520">
        <v>1204.8699951000001</v>
      </c>
      <c r="G520">
        <v>1122.5200195</v>
      </c>
      <c r="H520">
        <v>1139.6500243999999</v>
      </c>
      <c r="I520">
        <v>1297.3299560999999</v>
      </c>
      <c r="J520">
        <v>1195.5095214999999</v>
      </c>
      <c r="L520" t="str">
        <f t="shared" si="59"/>
        <v>22JAN2021:15:00:00</v>
      </c>
      <c r="M520">
        <v>15</v>
      </c>
      <c r="N520">
        <f t="shared" si="60"/>
        <v>123.94445809999979</v>
      </c>
      <c r="O520">
        <f t="shared" si="61"/>
        <v>0</v>
      </c>
      <c r="P520">
        <f t="shared" si="62"/>
        <v>123.94445809999979</v>
      </c>
      <c r="Q520">
        <f t="shared" si="63"/>
        <v>0</v>
      </c>
      <c r="R520">
        <f t="shared" si="64"/>
        <v>1</v>
      </c>
      <c r="S520">
        <f t="shared" si="65"/>
        <v>10.562978519102149</v>
      </c>
    </row>
    <row r="521" spans="1:19" x14ac:dyDescent="0.2">
      <c r="A521" t="s">
        <v>543</v>
      </c>
      <c r="B521">
        <v>1179.0578613</v>
      </c>
      <c r="C521">
        <v>1277.4399414</v>
      </c>
      <c r="D521">
        <v>1173.0709228999999</v>
      </c>
      <c r="E521">
        <v>1210.7589111</v>
      </c>
      <c r="F521">
        <v>1211.6600341999999</v>
      </c>
      <c r="G521">
        <v>1126.5600586</v>
      </c>
      <c r="H521">
        <v>1154.6400146000001</v>
      </c>
      <c r="I521">
        <v>1277.4399414</v>
      </c>
      <c r="J521">
        <v>1198.3889160000001</v>
      </c>
      <c r="L521" t="str">
        <f t="shared" si="59"/>
        <v>22JAN2021:16:00:00</v>
      </c>
      <c r="M521">
        <v>16</v>
      </c>
      <c r="N521">
        <f t="shared" si="60"/>
        <v>98.382080099999939</v>
      </c>
      <c r="O521">
        <f t="shared" si="61"/>
        <v>0</v>
      </c>
      <c r="P521">
        <f t="shared" si="62"/>
        <v>98.382080099999939</v>
      </c>
      <c r="Q521">
        <f t="shared" si="63"/>
        <v>0</v>
      </c>
      <c r="R521">
        <f t="shared" si="64"/>
        <v>1</v>
      </c>
      <c r="S521">
        <f t="shared" si="65"/>
        <v>8.3441265546990451</v>
      </c>
    </row>
    <row r="522" spans="1:19" x14ac:dyDescent="0.2">
      <c r="A522" t="s">
        <v>544</v>
      </c>
      <c r="B522">
        <v>1180.4864502</v>
      </c>
      <c r="C522">
        <v>1316.2900391000001</v>
      </c>
      <c r="D522">
        <v>1211.5532227000001</v>
      </c>
      <c r="E522">
        <v>1251.5893555</v>
      </c>
      <c r="F522">
        <v>1209.5699463000001</v>
      </c>
      <c r="G522">
        <v>1156.9799805</v>
      </c>
      <c r="H522">
        <v>1197.0300293</v>
      </c>
      <c r="I522">
        <v>1316.2900391000001</v>
      </c>
      <c r="J522">
        <v>1226.7890625</v>
      </c>
      <c r="L522" t="str">
        <f t="shared" si="59"/>
        <v>22JAN2021:17:00:00</v>
      </c>
      <c r="M522">
        <v>17</v>
      </c>
      <c r="N522">
        <f t="shared" si="60"/>
        <v>135.80358890000002</v>
      </c>
      <c r="O522">
        <f t="shared" si="61"/>
        <v>0</v>
      </c>
      <c r="P522">
        <f t="shared" si="62"/>
        <v>135.80358890000002</v>
      </c>
      <c r="Q522">
        <f t="shared" si="63"/>
        <v>0</v>
      </c>
      <c r="R522">
        <f t="shared" si="64"/>
        <v>1</v>
      </c>
      <c r="S522">
        <f t="shared" si="65"/>
        <v>11.50403622819999</v>
      </c>
    </row>
    <row r="523" spans="1:19" x14ac:dyDescent="0.2">
      <c r="A523" t="s">
        <v>545</v>
      </c>
      <c r="B523">
        <v>1191.5740966999999</v>
      </c>
      <c r="C523">
        <v>1437.0400391000001</v>
      </c>
      <c r="D523">
        <v>1273.6439209</v>
      </c>
      <c r="E523">
        <v>1313.8105469</v>
      </c>
      <c r="F523">
        <v>1255.4200439000001</v>
      </c>
      <c r="G523">
        <v>1201.9200439000001</v>
      </c>
      <c r="H523">
        <v>1257.0999756000001</v>
      </c>
      <c r="I523">
        <v>1437.0400391000001</v>
      </c>
      <c r="J523">
        <v>1296.8354492000001</v>
      </c>
      <c r="L523" t="str">
        <f t="shared" si="59"/>
        <v>22JAN2021:18:00:00</v>
      </c>
      <c r="M523">
        <v>18</v>
      </c>
      <c r="N523">
        <f t="shared" si="60"/>
        <v>245.46594240000013</v>
      </c>
      <c r="O523">
        <f t="shared" si="61"/>
        <v>0</v>
      </c>
      <c r="P523">
        <f t="shared" si="62"/>
        <v>245.46594240000013</v>
      </c>
      <c r="Q523">
        <f t="shared" si="63"/>
        <v>0</v>
      </c>
      <c r="R523">
        <f t="shared" si="64"/>
        <v>1</v>
      </c>
      <c r="S523">
        <f t="shared" si="65"/>
        <v>20.600140862394106</v>
      </c>
    </row>
    <row r="524" spans="1:19" x14ac:dyDescent="0.2">
      <c r="A524" t="s">
        <v>546</v>
      </c>
      <c r="B524">
        <v>1243.2949219</v>
      </c>
      <c r="C524">
        <v>1509.8800048999999</v>
      </c>
      <c r="D524">
        <v>1354.7932129000001</v>
      </c>
      <c r="E524">
        <v>1395.0183105000001</v>
      </c>
      <c r="F524">
        <v>1341.7299805</v>
      </c>
      <c r="G524">
        <v>1299.9200439000001</v>
      </c>
      <c r="H524">
        <v>1290.5100098</v>
      </c>
      <c r="I524">
        <v>1509.8800048999999</v>
      </c>
      <c r="J524">
        <v>1367.3691406</v>
      </c>
      <c r="L524" t="str">
        <f t="shared" si="59"/>
        <v>22JAN2021:19:00:00</v>
      </c>
      <c r="M524">
        <v>19</v>
      </c>
      <c r="N524">
        <f t="shared" si="60"/>
        <v>266.58508299999994</v>
      </c>
      <c r="O524">
        <f t="shared" si="61"/>
        <v>0</v>
      </c>
      <c r="P524">
        <f t="shared" si="62"/>
        <v>266.58508299999994</v>
      </c>
      <c r="Q524">
        <f t="shared" si="63"/>
        <v>0</v>
      </c>
      <c r="R524">
        <f t="shared" si="64"/>
        <v>1</v>
      </c>
      <c r="S524">
        <f t="shared" si="65"/>
        <v>21.441821912423269</v>
      </c>
    </row>
    <row r="525" spans="1:19" x14ac:dyDescent="0.2">
      <c r="A525" t="s">
        <v>547</v>
      </c>
      <c r="B525">
        <v>1239.3325195</v>
      </c>
      <c r="C525">
        <v>1554.1800536999999</v>
      </c>
      <c r="D525">
        <v>1384.6206055</v>
      </c>
      <c r="E525">
        <v>1445.2189940999999</v>
      </c>
      <c r="F525">
        <v>1419.4799805</v>
      </c>
      <c r="G525">
        <v>1303.7900391000001</v>
      </c>
      <c r="H525">
        <v>1325.8800048999999</v>
      </c>
      <c r="I525">
        <v>1554.1800536999999</v>
      </c>
      <c r="J525">
        <v>1410.9364014</v>
      </c>
      <c r="L525" t="str">
        <f t="shared" si="59"/>
        <v>22JAN2021:20:00:00</v>
      </c>
      <c r="M525">
        <v>20</v>
      </c>
      <c r="N525">
        <f t="shared" si="60"/>
        <v>314.84753419999993</v>
      </c>
      <c r="O525">
        <f t="shared" si="61"/>
        <v>0</v>
      </c>
      <c r="P525">
        <f t="shared" si="62"/>
        <v>314.84753419999993</v>
      </c>
      <c r="Q525">
        <f t="shared" si="63"/>
        <v>0</v>
      </c>
      <c r="R525">
        <f t="shared" si="64"/>
        <v>1</v>
      </c>
      <c r="S525">
        <f t="shared" si="65"/>
        <v>25.404605240813254</v>
      </c>
    </row>
    <row r="526" spans="1:19" x14ac:dyDescent="0.2">
      <c r="A526" t="s">
        <v>548</v>
      </c>
      <c r="B526">
        <v>1230.651001</v>
      </c>
      <c r="C526">
        <v>1608.1500243999999</v>
      </c>
      <c r="D526">
        <v>1396.1802978999999</v>
      </c>
      <c r="E526">
        <v>1458.1237793</v>
      </c>
      <c r="F526">
        <v>1455.5899658000001</v>
      </c>
      <c r="G526">
        <v>1294.0899658000001</v>
      </c>
      <c r="H526">
        <v>1314.8499756000001</v>
      </c>
      <c r="I526">
        <v>1608.1500243999999</v>
      </c>
      <c r="J526">
        <v>1430.9312743999999</v>
      </c>
      <c r="L526" t="str">
        <f t="shared" si="59"/>
        <v>22JAN2021:21:00:00</v>
      </c>
      <c r="M526">
        <v>21</v>
      </c>
      <c r="N526">
        <f t="shared" si="60"/>
        <v>377.49902339999994</v>
      </c>
      <c r="O526">
        <f t="shared" si="61"/>
        <v>0</v>
      </c>
      <c r="P526">
        <f t="shared" si="62"/>
        <v>377.49902339999994</v>
      </c>
      <c r="Q526">
        <f t="shared" si="63"/>
        <v>0</v>
      </c>
      <c r="R526">
        <f t="shared" si="64"/>
        <v>1</v>
      </c>
      <c r="S526">
        <f t="shared" si="65"/>
        <v>30.674742318760767</v>
      </c>
    </row>
    <row r="527" spans="1:19" x14ac:dyDescent="0.2">
      <c r="A527" t="s">
        <v>549</v>
      </c>
      <c r="B527">
        <v>1251.9620361</v>
      </c>
      <c r="C527">
        <v>1581.3299560999999</v>
      </c>
      <c r="D527">
        <v>1379.3480225000001</v>
      </c>
      <c r="E527">
        <v>1439.8405762</v>
      </c>
      <c r="F527">
        <v>1473.6400146000001</v>
      </c>
      <c r="G527">
        <v>1294.0799560999999</v>
      </c>
      <c r="H527">
        <v>1330.0699463000001</v>
      </c>
      <c r="I527">
        <v>1581.3299560999999</v>
      </c>
      <c r="J527">
        <v>1430.4384766000001</v>
      </c>
      <c r="L527" t="str">
        <f t="shared" si="59"/>
        <v>22JAN2021:22:00:00</v>
      </c>
      <c r="M527">
        <v>22</v>
      </c>
      <c r="N527">
        <f t="shared" si="60"/>
        <v>329.36791999999991</v>
      </c>
      <c r="O527">
        <f t="shared" si="61"/>
        <v>0</v>
      </c>
      <c r="P527">
        <f t="shared" si="62"/>
        <v>329.36791999999991</v>
      </c>
      <c r="Q527">
        <f t="shared" si="63"/>
        <v>0</v>
      </c>
      <c r="R527">
        <f t="shared" si="64"/>
        <v>1</v>
      </c>
      <c r="S527">
        <f t="shared" si="65"/>
        <v>26.308139584329361</v>
      </c>
    </row>
    <row r="528" spans="1:19" x14ac:dyDescent="0.2">
      <c r="A528" t="s">
        <v>550</v>
      </c>
      <c r="B528">
        <v>1214.7636719</v>
      </c>
      <c r="C528">
        <v>1565.3199463000001</v>
      </c>
      <c r="D528">
        <v>1340.8688964999999</v>
      </c>
      <c r="E528">
        <v>1402.9934082</v>
      </c>
      <c r="F528">
        <v>1467.7399902</v>
      </c>
      <c r="G528">
        <v>1254.2399902</v>
      </c>
      <c r="H528">
        <v>1293.0200195</v>
      </c>
      <c r="I528">
        <v>1565.3199463000001</v>
      </c>
      <c r="J528">
        <v>1405.9085693</v>
      </c>
      <c r="L528" t="str">
        <f t="shared" si="59"/>
        <v>22JAN2021:23:00:00</v>
      </c>
      <c r="M528">
        <v>23</v>
      </c>
      <c r="N528">
        <f t="shared" si="60"/>
        <v>350.55627440000012</v>
      </c>
      <c r="O528">
        <f t="shared" si="61"/>
        <v>0</v>
      </c>
      <c r="P528">
        <f t="shared" si="62"/>
        <v>350.55627440000012</v>
      </c>
      <c r="Q528">
        <f t="shared" si="63"/>
        <v>0</v>
      </c>
      <c r="R528">
        <f t="shared" si="64"/>
        <v>1</v>
      </c>
      <c r="S528">
        <f t="shared" si="65"/>
        <v>28.85798139252045</v>
      </c>
    </row>
    <row r="529" spans="1:19" x14ac:dyDescent="0.2">
      <c r="A529" t="s">
        <v>551</v>
      </c>
      <c r="B529">
        <v>1185.8320312999999</v>
      </c>
      <c r="C529">
        <v>1524.8199463000001</v>
      </c>
      <c r="D529">
        <v>1296.902832</v>
      </c>
      <c r="E529">
        <v>1337.7167969</v>
      </c>
      <c r="F529">
        <v>1423.7900391000001</v>
      </c>
      <c r="G529">
        <v>1214.3900146000001</v>
      </c>
      <c r="H529">
        <v>1256.9899902</v>
      </c>
      <c r="I529">
        <v>1524.8199463000001</v>
      </c>
      <c r="J529">
        <v>1365.3116454999999</v>
      </c>
      <c r="L529" t="str">
        <f t="shared" si="59"/>
        <v>23JAN2021:00:00:00</v>
      </c>
      <c r="M529">
        <v>24</v>
      </c>
      <c r="N529">
        <f t="shared" si="60"/>
        <v>338.98791500000016</v>
      </c>
      <c r="O529">
        <f t="shared" si="61"/>
        <v>0</v>
      </c>
      <c r="P529">
        <f t="shared" si="62"/>
        <v>338.98791500000016</v>
      </c>
      <c r="Q529">
        <f t="shared" si="63"/>
        <v>0</v>
      </c>
      <c r="R529">
        <f t="shared" si="64"/>
        <v>1</v>
      </c>
      <c r="S529">
        <f t="shared" si="65"/>
        <v>28.586503488894259</v>
      </c>
    </row>
    <row r="530" spans="1:19" x14ac:dyDescent="0.2">
      <c r="A530" t="s">
        <v>552</v>
      </c>
      <c r="B530">
        <v>1160.0216064000001</v>
      </c>
      <c r="C530">
        <v>1340.9799805</v>
      </c>
      <c r="D530">
        <v>1319.7866211</v>
      </c>
      <c r="E530">
        <v>1324.9929199000001</v>
      </c>
      <c r="F530">
        <v>1285.5500488</v>
      </c>
      <c r="G530">
        <v>1182.0500488</v>
      </c>
      <c r="H530">
        <v>1224.9599608999999</v>
      </c>
      <c r="I530">
        <v>1340.9799805</v>
      </c>
      <c r="J530">
        <v>1275.6020507999999</v>
      </c>
      <c r="L530" t="str">
        <f t="shared" si="59"/>
        <v>23JAN2021:01:00:00</v>
      </c>
      <c r="M530">
        <v>1</v>
      </c>
      <c r="N530">
        <f t="shared" si="60"/>
        <v>180.9583740999999</v>
      </c>
      <c r="O530">
        <f t="shared" si="61"/>
        <v>0</v>
      </c>
      <c r="P530">
        <f t="shared" si="62"/>
        <v>180.9583740999999</v>
      </c>
      <c r="Q530">
        <f t="shared" si="63"/>
        <v>0</v>
      </c>
      <c r="R530">
        <f t="shared" si="64"/>
        <v>1</v>
      </c>
      <c r="S530">
        <f t="shared" si="65"/>
        <v>15.599569275402066</v>
      </c>
    </row>
    <row r="531" spans="1:19" x14ac:dyDescent="0.2">
      <c r="A531" t="s">
        <v>553</v>
      </c>
      <c r="B531">
        <v>1117.2589111</v>
      </c>
      <c r="C531">
        <v>1446.8900146000001</v>
      </c>
      <c r="D531">
        <v>1310.1466064000001</v>
      </c>
      <c r="E531">
        <v>1298.3659668</v>
      </c>
      <c r="F531">
        <v>1345.6099853999999</v>
      </c>
      <c r="G531">
        <v>1217.5300293</v>
      </c>
      <c r="H531">
        <v>1274.1099853999999</v>
      </c>
      <c r="I531">
        <v>1446.8900146000001</v>
      </c>
      <c r="J531">
        <v>1332.6120605000001</v>
      </c>
      <c r="L531" t="str">
        <f t="shared" si="59"/>
        <v>23JAN2021:02:00:00</v>
      </c>
      <c r="M531">
        <v>2</v>
      </c>
      <c r="N531">
        <f t="shared" si="60"/>
        <v>329.63110350000011</v>
      </c>
      <c r="O531">
        <f t="shared" si="61"/>
        <v>0</v>
      </c>
      <c r="P531">
        <f t="shared" si="62"/>
        <v>329.63110350000011</v>
      </c>
      <c r="Q531">
        <f t="shared" si="63"/>
        <v>0</v>
      </c>
      <c r="R531">
        <f t="shared" si="64"/>
        <v>1</v>
      </c>
      <c r="S531">
        <f t="shared" si="65"/>
        <v>29.503555552352768</v>
      </c>
    </row>
    <row r="532" spans="1:19" x14ac:dyDescent="0.2">
      <c r="A532" t="s">
        <v>554</v>
      </c>
      <c r="B532">
        <v>1110.7707519999999</v>
      </c>
      <c r="C532">
        <v>1642.5</v>
      </c>
      <c r="D532">
        <v>1317.9932861</v>
      </c>
      <c r="E532">
        <v>1328.6287841999999</v>
      </c>
      <c r="F532">
        <v>1523.9200439000001</v>
      </c>
      <c r="G532">
        <v>1126.6199951000001</v>
      </c>
      <c r="H532">
        <v>1210.6500243999999</v>
      </c>
      <c r="I532">
        <v>1642.5</v>
      </c>
      <c r="J532">
        <v>1399.8442382999999</v>
      </c>
      <c r="L532" t="str">
        <f t="shared" si="59"/>
        <v>23JAN2021:03:00:00</v>
      </c>
      <c r="M532">
        <v>3</v>
      </c>
      <c r="N532">
        <f t="shared" si="60"/>
        <v>531.7292480000001</v>
      </c>
      <c r="O532">
        <f t="shared" si="61"/>
        <v>0</v>
      </c>
      <c r="P532">
        <f t="shared" si="62"/>
        <v>531.7292480000001</v>
      </c>
      <c r="Q532">
        <f t="shared" si="63"/>
        <v>0</v>
      </c>
      <c r="R532">
        <f t="shared" si="64"/>
        <v>1</v>
      </c>
      <c r="S532">
        <f t="shared" si="65"/>
        <v>47.870296102287014</v>
      </c>
    </row>
    <row r="533" spans="1:19" x14ac:dyDescent="0.2">
      <c r="A533" t="s">
        <v>555</v>
      </c>
      <c r="B533">
        <v>1146.9132079999999</v>
      </c>
      <c r="C533">
        <v>1496.5799560999999</v>
      </c>
      <c r="D533">
        <v>1327.8580322</v>
      </c>
      <c r="E533">
        <v>1352.0880127</v>
      </c>
      <c r="F533">
        <v>1436.2399902</v>
      </c>
      <c r="G533">
        <v>1181.1500243999999</v>
      </c>
      <c r="H533">
        <v>1157.1099853999999</v>
      </c>
      <c r="I533">
        <v>1496.5799560999999</v>
      </c>
      <c r="J533">
        <v>1336.1085204999999</v>
      </c>
      <c r="L533" t="str">
        <f t="shared" si="59"/>
        <v>23JAN2021:04:00:00</v>
      </c>
      <c r="M533">
        <v>4</v>
      </c>
      <c r="N533">
        <f t="shared" si="60"/>
        <v>349.66674809999995</v>
      </c>
      <c r="O533">
        <f t="shared" si="61"/>
        <v>0</v>
      </c>
      <c r="P533">
        <f t="shared" si="62"/>
        <v>349.66674809999995</v>
      </c>
      <c r="Q533">
        <f t="shared" si="63"/>
        <v>0</v>
      </c>
      <c r="R533">
        <f t="shared" si="64"/>
        <v>1</v>
      </c>
      <c r="S533">
        <f t="shared" si="65"/>
        <v>30.487638093361287</v>
      </c>
    </row>
    <row r="534" spans="1:19" x14ac:dyDescent="0.2">
      <c r="A534" t="s">
        <v>556</v>
      </c>
      <c r="B534">
        <v>1183.9359131000001</v>
      </c>
      <c r="C534">
        <v>1532.5</v>
      </c>
      <c r="D534">
        <v>1334.4449463000001</v>
      </c>
      <c r="E534">
        <v>1376.8214111</v>
      </c>
      <c r="F534">
        <v>1440.8699951000001</v>
      </c>
      <c r="G534">
        <v>1234.0200195</v>
      </c>
      <c r="H534">
        <v>1195.0799560999999</v>
      </c>
      <c r="I534">
        <v>1532.5</v>
      </c>
      <c r="J534">
        <v>1363.1706543</v>
      </c>
      <c r="L534" t="str">
        <f t="shared" si="59"/>
        <v>23JAN2021:05:00:00</v>
      </c>
      <c r="M534">
        <v>5</v>
      </c>
      <c r="N534">
        <f t="shared" si="60"/>
        <v>348.56408689999989</v>
      </c>
      <c r="O534">
        <f t="shared" si="61"/>
        <v>0</v>
      </c>
      <c r="P534">
        <f t="shared" si="62"/>
        <v>348.56408689999989</v>
      </c>
      <c r="Q534">
        <f t="shared" si="63"/>
        <v>0</v>
      </c>
      <c r="R534">
        <f t="shared" si="64"/>
        <v>1</v>
      </c>
      <c r="S534">
        <f t="shared" si="65"/>
        <v>29.441127939714651</v>
      </c>
    </row>
    <row r="535" spans="1:19" x14ac:dyDescent="0.2">
      <c r="A535" t="s">
        <v>557</v>
      </c>
      <c r="B535">
        <v>1203.5887451000001</v>
      </c>
      <c r="C535">
        <v>1521.0600586</v>
      </c>
      <c r="D535">
        <v>1349.9289550999999</v>
      </c>
      <c r="E535">
        <v>1396.6918945</v>
      </c>
      <c r="F535">
        <v>1460.4499512</v>
      </c>
      <c r="G535">
        <v>1229.6500243999999</v>
      </c>
      <c r="H535">
        <v>1308.0999756000001</v>
      </c>
      <c r="I535">
        <v>1521.0600586</v>
      </c>
      <c r="J535">
        <v>1394.8498535000001</v>
      </c>
      <c r="L535" t="str">
        <f t="shared" si="59"/>
        <v>23JAN2021:06:00:00</v>
      </c>
      <c r="M535">
        <v>6</v>
      </c>
      <c r="N535">
        <f t="shared" si="60"/>
        <v>317.47131349999995</v>
      </c>
      <c r="O535">
        <f t="shared" si="61"/>
        <v>0</v>
      </c>
      <c r="P535">
        <f t="shared" si="62"/>
        <v>317.47131349999995</v>
      </c>
      <c r="Q535">
        <f t="shared" si="63"/>
        <v>0</v>
      </c>
      <c r="R535">
        <f t="shared" si="64"/>
        <v>1</v>
      </c>
      <c r="S535">
        <f t="shared" si="65"/>
        <v>26.377059007279342</v>
      </c>
    </row>
    <row r="536" spans="1:19" x14ac:dyDescent="0.2">
      <c r="A536" t="s">
        <v>558</v>
      </c>
      <c r="B536">
        <v>1221.5112305</v>
      </c>
      <c r="C536">
        <v>1467.3699951000001</v>
      </c>
      <c r="D536">
        <v>1377.2589111</v>
      </c>
      <c r="E536">
        <v>1446.4226074000001</v>
      </c>
      <c r="F536">
        <v>1520.5899658000001</v>
      </c>
      <c r="G536">
        <v>1295.3299560999999</v>
      </c>
      <c r="H536">
        <v>1296.4899902</v>
      </c>
      <c r="I536">
        <v>1467.3699951000001</v>
      </c>
      <c r="J536">
        <v>1405.1861572</v>
      </c>
      <c r="L536" t="str">
        <f t="shared" si="59"/>
        <v>23JAN2021:07:00:00</v>
      </c>
      <c r="M536">
        <v>7</v>
      </c>
      <c r="N536">
        <f t="shared" si="60"/>
        <v>245.85876460000009</v>
      </c>
      <c r="O536">
        <f t="shared" si="61"/>
        <v>0</v>
      </c>
      <c r="P536">
        <f t="shared" si="62"/>
        <v>245.85876460000009</v>
      </c>
      <c r="Q536">
        <f t="shared" si="63"/>
        <v>0</v>
      </c>
      <c r="R536">
        <f t="shared" si="64"/>
        <v>1</v>
      </c>
      <c r="S536">
        <f t="shared" si="65"/>
        <v>20.127425639743237</v>
      </c>
    </row>
    <row r="537" spans="1:19" x14ac:dyDescent="0.2">
      <c r="A537" t="s">
        <v>559</v>
      </c>
      <c r="B537">
        <v>1310.6672363</v>
      </c>
      <c r="C537">
        <v>1553.1199951000001</v>
      </c>
      <c r="D537">
        <v>1391.9041748</v>
      </c>
      <c r="E537">
        <v>1455.6711425999999</v>
      </c>
      <c r="F537">
        <v>1505.9200439000001</v>
      </c>
      <c r="G537">
        <v>1285.0200195</v>
      </c>
      <c r="H537">
        <v>1348.9000243999999</v>
      </c>
      <c r="I537">
        <v>1553.1199951000001</v>
      </c>
      <c r="J537">
        <v>1436.6005858999999</v>
      </c>
      <c r="L537" t="str">
        <f t="shared" si="59"/>
        <v>23JAN2021:08:00:00</v>
      </c>
      <c r="M537">
        <v>8</v>
      </c>
      <c r="N537">
        <f t="shared" si="60"/>
        <v>242.45275880000008</v>
      </c>
      <c r="O537">
        <f t="shared" si="61"/>
        <v>0</v>
      </c>
      <c r="P537">
        <f t="shared" si="62"/>
        <v>242.45275880000008</v>
      </c>
      <c r="Q537">
        <f t="shared" si="63"/>
        <v>0</v>
      </c>
      <c r="R537">
        <f t="shared" si="64"/>
        <v>1</v>
      </c>
      <c r="S537">
        <f t="shared" si="65"/>
        <v>18.498422184142001</v>
      </c>
    </row>
    <row r="538" spans="1:19" x14ac:dyDescent="0.2">
      <c r="A538" t="s">
        <v>560</v>
      </c>
      <c r="B538">
        <v>1390.4759521000001</v>
      </c>
      <c r="C538">
        <v>1595.5899658000001</v>
      </c>
      <c r="D538">
        <v>1404.4855957</v>
      </c>
      <c r="E538">
        <v>1476.0908202999999</v>
      </c>
      <c r="F538">
        <v>1547.4000243999999</v>
      </c>
      <c r="G538">
        <v>1265.9599608999999</v>
      </c>
      <c r="H538">
        <v>1367.7800293</v>
      </c>
      <c r="I538">
        <v>1595.5899658000001</v>
      </c>
      <c r="J538">
        <v>1461.4981689000001</v>
      </c>
      <c r="L538" t="str">
        <f t="shared" si="59"/>
        <v>23JAN2021:09:00:00</v>
      </c>
      <c r="M538">
        <v>9</v>
      </c>
      <c r="N538">
        <f t="shared" si="60"/>
        <v>205.11401369999999</v>
      </c>
      <c r="O538">
        <f t="shared" si="61"/>
        <v>0</v>
      </c>
      <c r="P538">
        <f t="shared" si="62"/>
        <v>205.11401369999999</v>
      </c>
      <c r="Q538">
        <f t="shared" si="63"/>
        <v>0</v>
      </c>
      <c r="R538">
        <f t="shared" si="64"/>
        <v>1</v>
      </c>
      <c r="S538">
        <f t="shared" si="65"/>
        <v>14.751352829239625</v>
      </c>
    </row>
    <row r="539" spans="1:19" x14ac:dyDescent="0.2">
      <c r="A539" t="s">
        <v>561</v>
      </c>
      <c r="B539">
        <v>1398.0854492000001</v>
      </c>
      <c r="C539">
        <v>1562.2299805</v>
      </c>
      <c r="D539">
        <v>1339.0164795000001</v>
      </c>
      <c r="E539">
        <v>1395.7268065999999</v>
      </c>
      <c r="F539">
        <v>1565.3699951000001</v>
      </c>
      <c r="G539">
        <v>1274.3900146000001</v>
      </c>
      <c r="H539">
        <v>1322.3100586</v>
      </c>
      <c r="I539">
        <v>1562.2299805</v>
      </c>
      <c r="J539">
        <v>1439.1533202999999</v>
      </c>
      <c r="L539" t="str">
        <f t="shared" si="59"/>
        <v>23JAN2021:10:00:00</v>
      </c>
      <c r="M539">
        <v>10</v>
      </c>
      <c r="N539">
        <f t="shared" si="60"/>
        <v>164.14453129999993</v>
      </c>
      <c r="O539">
        <f t="shared" si="61"/>
        <v>0</v>
      </c>
      <c r="P539">
        <f t="shared" si="62"/>
        <v>164.14453129999993</v>
      </c>
      <c r="Q539">
        <f t="shared" si="63"/>
        <v>0</v>
      </c>
      <c r="R539">
        <f t="shared" si="64"/>
        <v>1</v>
      </c>
      <c r="S539">
        <f t="shared" si="65"/>
        <v>11.740665164201889</v>
      </c>
    </row>
    <row r="540" spans="1:19" x14ac:dyDescent="0.2">
      <c r="A540" t="s">
        <v>562</v>
      </c>
      <c r="B540">
        <v>1393.0725098</v>
      </c>
      <c r="C540">
        <v>1496.5100098</v>
      </c>
      <c r="D540">
        <v>1275.4616699000001</v>
      </c>
      <c r="E540">
        <v>1293.8918457</v>
      </c>
      <c r="F540">
        <v>1487.75</v>
      </c>
      <c r="G540">
        <v>1197.6600341999999</v>
      </c>
      <c r="H540">
        <v>1293.6300048999999</v>
      </c>
      <c r="I540">
        <v>1496.5100098</v>
      </c>
      <c r="J540">
        <v>1378.612793</v>
      </c>
      <c r="L540" t="str">
        <f t="shared" si="59"/>
        <v>23JAN2021:11:00:00</v>
      </c>
      <c r="M540">
        <v>11</v>
      </c>
      <c r="N540">
        <f t="shared" si="60"/>
        <v>103.4375</v>
      </c>
      <c r="O540">
        <f t="shared" si="61"/>
        <v>0</v>
      </c>
      <c r="P540">
        <f t="shared" si="62"/>
        <v>103.4375</v>
      </c>
      <c r="Q540">
        <f t="shared" si="63"/>
        <v>0</v>
      </c>
      <c r="R540">
        <f t="shared" si="64"/>
        <v>1</v>
      </c>
      <c r="S540">
        <f t="shared" si="65"/>
        <v>7.4251339590966641</v>
      </c>
    </row>
    <row r="541" spans="1:19" x14ac:dyDescent="0.2">
      <c r="A541" t="s">
        <v>563</v>
      </c>
      <c r="B541">
        <v>1397.9118652</v>
      </c>
      <c r="C541">
        <v>1451.5899658000001</v>
      </c>
      <c r="D541">
        <v>1222.1660156</v>
      </c>
      <c r="E541">
        <v>1217.7077637</v>
      </c>
      <c r="F541">
        <v>1460.3399658000001</v>
      </c>
      <c r="G541">
        <v>1211.3499756000001</v>
      </c>
      <c r="H541">
        <v>1225.5300293</v>
      </c>
      <c r="I541">
        <v>1451.5899658000001</v>
      </c>
      <c r="J541">
        <v>1338.5544434000001</v>
      </c>
      <c r="L541" t="str">
        <f t="shared" si="59"/>
        <v>23JAN2021:12:00:00</v>
      </c>
      <c r="M541">
        <v>12</v>
      </c>
      <c r="N541">
        <f t="shared" si="60"/>
        <v>53.678100600000107</v>
      </c>
      <c r="O541">
        <f t="shared" si="61"/>
        <v>0</v>
      </c>
      <c r="P541">
        <f t="shared" si="62"/>
        <v>53.678100600000107</v>
      </c>
      <c r="Q541">
        <f t="shared" si="63"/>
        <v>0</v>
      </c>
      <c r="R541">
        <f t="shared" si="64"/>
        <v>1</v>
      </c>
      <c r="S541">
        <f t="shared" si="65"/>
        <v>3.8398773153213313</v>
      </c>
    </row>
    <row r="542" spans="1:19" x14ac:dyDescent="0.2">
      <c r="A542" t="s">
        <v>564</v>
      </c>
      <c r="B542">
        <v>1384.5529785000001</v>
      </c>
      <c r="C542">
        <v>1343.4899902</v>
      </c>
      <c r="D542">
        <v>1178.0148925999999</v>
      </c>
      <c r="E542">
        <v>1168.6184082</v>
      </c>
      <c r="F542">
        <v>1313.1099853999999</v>
      </c>
      <c r="G542">
        <v>1160.8399658000001</v>
      </c>
      <c r="H542">
        <v>1160.6700439000001</v>
      </c>
      <c r="I542">
        <v>1343.4899902</v>
      </c>
      <c r="J542">
        <v>1246.6743164</v>
      </c>
      <c r="L542" t="str">
        <f t="shared" si="59"/>
        <v>23JAN2021:13:00:00</v>
      </c>
      <c r="M542">
        <v>13</v>
      </c>
      <c r="N542">
        <f t="shared" si="60"/>
        <v>-41.062988300000143</v>
      </c>
      <c r="O542">
        <f t="shared" si="61"/>
        <v>-41.062988300000143</v>
      </c>
      <c r="P542">
        <f t="shared" si="62"/>
        <v>0</v>
      </c>
      <c r="Q542">
        <f t="shared" si="63"/>
        <v>1</v>
      </c>
      <c r="R542">
        <f t="shared" si="64"/>
        <v>0</v>
      </c>
      <c r="S542">
        <f t="shared" si="65"/>
        <v>2.9657939376568345</v>
      </c>
    </row>
    <row r="543" spans="1:19" x14ac:dyDescent="0.2">
      <c r="A543" t="s">
        <v>565</v>
      </c>
      <c r="B543">
        <v>1394.8175048999999</v>
      </c>
      <c r="C543">
        <v>1217.6500243999999</v>
      </c>
      <c r="D543">
        <v>1122.2687988</v>
      </c>
      <c r="E543">
        <v>1112.6838379000001</v>
      </c>
      <c r="F543">
        <v>1207.1700439000001</v>
      </c>
      <c r="G543">
        <v>1123.8800048999999</v>
      </c>
      <c r="H543">
        <v>1153.0400391000001</v>
      </c>
      <c r="I543">
        <v>1217.6500243999999</v>
      </c>
      <c r="J543">
        <v>1175.2336425999999</v>
      </c>
      <c r="L543" t="str">
        <f t="shared" si="59"/>
        <v>23JAN2021:14:00:00</v>
      </c>
      <c r="M543">
        <v>14</v>
      </c>
      <c r="N543">
        <f t="shared" si="60"/>
        <v>-177.16748050000001</v>
      </c>
      <c r="O543">
        <f t="shared" si="61"/>
        <v>-177.16748050000001</v>
      </c>
      <c r="P543">
        <f t="shared" si="62"/>
        <v>0</v>
      </c>
      <c r="Q543">
        <f t="shared" si="63"/>
        <v>1</v>
      </c>
      <c r="R543">
        <f t="shared" si="64"/>
        <v>0</v>
      </c>
      <c r="S543">
        <f t="shared" si="65"/>
        <v>12.701839479187054</v>
      </c>
    </row>
    <row r="544" spans="1:19" x14ac:dyDescent="0.2">
      <c r="A544" t="s">
        <v>566</v>
      </c>
      <c r="B544">
        <v>1371.6503906</v>
      </c>
      <c r="C544">
        <v>1187.1999512</v>
      </c>
      <c r="D544">
        <v>1114.3540039</v>
      </c>
      <c r="E544">
        <v>1112.2939452999999</v>
      </c>
      <c r="F544">
        <v>1182.0500488</v>
      </c>
      <c r="G544">
        <v>1102.1700439000001</v>
      </c>
      <c r="H544">
        <v>1131.7800293</v>
      </c>
      <c r="I544">
        <v>1187.1999512</v>
      </c>
      <c r="J544">
        <v>1152.3229980000001</v>
      </c>
      <c r="L544" t="str">
        <f t="shared" si="59"/>
        <v>23JAN2021:15:00:00</v>
      </c>
      <c r="M544">
        <v>15</v>
      </c>
      <c r="N544">
        <f t="shared" si="60"/>
        <v>-184.45043940000005</v>
      </c>
      <c r="O544">
        <f t="shared" si="61"/>
        <v>-184.45043940000005</v>
      </c>
      <c r="P544">
        <f t="shared" si="62"/>
        <v>0</v>
      </c>
      <c r="Q544">
        <f t="shared" si="63"/>
        <v>1</v>
      </c>
      <c r="R544">
        <f t="shared" si="64"/>
        <v>0</v>
      </c>
      <c r="S544">
        <f t="shared" si="65"/>
        <v>13.447336191791265</v>
      </c>
    </row>
    <row r="545" spans="1:19" x14ac:dyDescent="0.2">
      <c r="A545" t="s">
        <v>567</v>
      </c>
      <c r="B545">
        <v>1340.1961670000001</v>
      </c>
      <c r="C545">
        <v>1234.7600098</v>
      </c>
      <c r="D545">
        <v>1140.4892577999999</v>
      </c>
      <c r="E545">
        <v>1163.2941894999999</v>
      </c>
      <c r="F545">
        <v>1238.8299560999999</v>
      </c>
      <c r="G545">
        <v>1110.0899658000001</v>
      </c>
      <c r="H545">
        <v>1142.1099853999999</v>
      </c>
      <c r="I545">
        <v>1234.7600098</v>
      </c>
      <c r="J545">
        <v>1185.2473144999999</v>
      </c>
      <c r="L545" t="str">
        <f t="shared" si="59"/>
        <v>23JAN2021:16:00:00</v>
      </c>
      <c r="M545">
        <v>16</v>
      </c>
      <c r="N545">
        <f t="shared" si="60"/>
        <v>-105.43615720000003</v>
      </c>
      <c r="O545">
        <f t="shared" si="61"/>
        <v>-105.43615720000003</v>
      </c>
      <c r="P545">
        <f t="shared" si="62"/>
        <v>0</v>
      </c>
      <c r="Q545">
        <f t="shared" si="63"/>
        <v>1</v>
      </c>
      <c r="R545">
        <f t="shared" si="64"/>
        <v>0</v>
      </c>
      <c r="S545">
        <f t="shared" si="65"/>
        <v>7.8672182323888133</v>
      </c>
    </row>
    <row r="546" spans="1:19" x14ac:dyDescent="0.2">
      <c r="A546" t="s">
        <v>568</v>
      </c>
      <c r="B546">
        <v>1303.5439452999999</v>
      </c>
      <c r="C546">
        <v>1281.0200195</v>
      </c>
      <c r="D546">
        <v>1188.1269531</v>
      </c>
      <c r="E546">
        <v>1222.9931641000001</v>
      </c>
      <c r="F546">
        <v>1227.9200439000001</v>
      </c>
      <c r="G546">
        <v>1149.4300536999999</v>
      </c>
      <c r="H546">
        <v>1187.3100586</v>
      </c>
      <c r="I546">
        <v>1281.0200195</v>
      </c>
      <c r="J546">
        <v>1216.2570800999999</v>
      </c>
      <c r="L546" t="str">
        <f t="shared" si="59"/>
        <v>23JAN2021:17:00:00</v>
      </c>
      <c r="M546">
        <v>17</v>
      </c>
      <c r="N546">
        <f t="shared" si="60"/>
        <v>-22.523925799999915</v>
      </c>
      <c r="O546">
        <f t="shared" si="61"/>
        <v>-22.523925799999915</v>
      </c>
      <c r="P546">
        <f t="shared" si="62"/>
        <v>0</v>
      </c>
      <c r="Q546">
        <f t="shared" si="63"/>
        <v>1</v>
      </c>
      <c r="R546">
        <f t="shared" si="64"/>
        <v>0</v>
      </c>
      <c r="S546">
        <f t="shared" si="65"/>
        <v>1.727899230494774</v>
      </c>
    </row>
    <row r="547" spans="1:19" x14ac:dyDescent="0.2">
      <c r="A547" t="s">
        <v>569</v>
      </c>
      <c r="B547">
        <v>1261.815918</v>
      </c>
      <c r="C547">
        <v>1324.5999756000001</v>
      </c>
      <c r="D547">
        <v>1254.6556396000001</v>
      </c>
      <c r="E547">
        <v>1252.5450439000001</v>
      </c>
      <c r="F547">
        <v>1266.0100098</v>
      </c>
      <c r="G547">
        <v>1173.9000243999999</v>
      </c>
      <c r="H547">
        <v>1224.5</v>
      </c>
      <c r="I547">
        <v>1324.5999756000001</v>
      </c>
      <c r="J547">
        <v>1257.3469238</v>
      </c>
      <c r="L547" t="str">
        <f t="shared" si="59"/>
        <v>23JAN2021:18:00:00</v>
      </c>
      <c r="M547">
        <v>18</v>
      </c>
      <c r="N547">
        <f t="shared" si="60"/>
        <v>62.784057600000096</v>
      </c>
      <c r="O547">
        <f t="shared" si="61"/>
        <v>0</v>
      </c>
      <c r="P547">
        <f t="shared" si="62"/>
        <v>62.784057600000096</v>
      </c>
      <c r="Q547">
        <f t="shared" si="63"/>
        <v>0</v>
      </c>
      <c r="R547">
        <f t="shared" si="64"/>
        <v>1</v>
      </c>
      <c r="S547">
        <f t="shared" si="65"/>
        <v>4.9756907251189153</v>
      </c>
    </row>
    <row r="548" spans="1:19" x14ac:dyDescent="0.2">
      <c r="A548" t="s">
        <v>570</v>
      </c>
      <c r="B548">
        <v>1317.6757812999999</v>
      </c>
      <c r="C548">
        <v>1340.4300536999999</v>
      </c>
      <c r="D548">
        <v>1328.0721435999999</v>
      </c>
      <c r="E548">
        <v>1351.3647461</v>
      </c>
      <c r="F548">
        <v>1331.0799560999999</v>
      </c>
      <c r="G548">
        <v>1212.8499756000001</v>
      </c>
      <c r="H548">
        <v>1305.3199463000001</v>
      </c>
      <c r="I548">
        <v>1340.4300536999999</v>
      </c>
      <c r="J548">
        <v>1311.8227539</v>
      </c>
      <c r="L548" t="str">
        <f t="shared" si="59"/>
        <v>23JAN2021:19:00:00</v>
      </c>
      <c r="M548">
        <v>19</v>
      </c>
      <c r="N548">
        <f t="shared" si="60"/>
        <v>22.754272399999991</v>
      </c>
      <c r="O548">
        <f t="shared" si="61"/>
        <v>0</v>
      </c>
      <c r="P548">
        <f t="shared" si="62"/>
        <v>22.754272399999991</v>
      </c>
      <c r="Q548">
        <f t="shared" si="63"/>
        <v>0</v>
      </c>
      <c r="R548">
        <f t="shared" si="64"/>
        <v>1</v>
      </c>
      <c r="S548">
        <f t="shared" si="65"/>
        <v>1.7268491022541945</v>
      </c>
    </row>
    <row r="549" spans="1:19" x14ac:dyDescent="0.2">
      <c r="A549" t="s">
        <v>571</v>
      </c>
      <c r="B549">
        <v>1325.2686768000001</v>
      </c>
      <c r="C549">
        <v>1339.4899902</v>
      </c>
      <c r="D549">
        <v>1335.2641602000001</v>
      </c>
      <c r="E549">
        <v>1392.0686035000001</v>
      </c>
      <c r="F549">
        <v>1267.4100341999999</v>
      </c>
      <c r="G549">
        <v>1264.5</v>
      </c>
      <c r="H549">
        <v>1310.3800048999999</v>
      </c>
      <c r="I549">
        <v>1339.4899902</v>
      </c>
      <c r="J549">
        <v>1304.2905272999999</v>
      </c>
      <c r="L549" t="str">
        <f t="shared" si="59"/>
        <v>23JAN2021:20:00:00</v>
      </c>
      <c r="M549">
        <v>20</v>
      </c>
      <c r="N549">
        <f t="shared" si="60"/>
        <v>14.221313399999872</v>
      </c>
      <c r="O549">
        <f t="shared" si="61"/>
        <v>0</v>
      </c>
      <c r="P549">
        <f t="shared" si="62"/>
        <v>14.221313399999872</v>
      </c>
      <c r="Q549">
        <f t="shared" si="63"/>
        <v>0</v>
      </c>
      <c r="R549">
        <f t="shared" si="64"/>
        <v>1</v>
      </c>
      <c r="S549">
        <f t="shared" si="65"/>
        <v>1.0730890761214338</v>
      </c>
    </row>
    <row r="550" spans="1:19" x14ac:dyDescent="0.2">
      <c r="A550" t="s">
        <v>572</v>
      </c>
      <c r="B550">
        <v>1360.7896728999999</v>
      </c>
      <c r="C550">
        <v>1401.4899902</v>
      </c>
      <c r="D550">
        <v>1351.9399414</v>
      </c>
      <c r="E550">
        <v>1420.7855225000001</v>
      </c>
      <c r="F550">
        <v>1324.4200439000001</v>
      </c>
      <c r="G550">
        <v>1252.5200195</v>
      </c>
      <c r="H550">
        <v>1279.3299560999999</v>
      </c>
      <c r="I550">
        <v>1401.4899902</v>
      </c>
      <c r="J550">
        <v>1326.8674315999999</v>
      </c>
      <c r="L550" t="str">
        <f t="shared" si="59"/>
        <v>23JAN2021:21:00:00</v>
      </c>
      <c r="M550">
        <v>21</v>
      </c>
      <c r="N550">
        <f t="shared" si="60"/>
        <v>40.700317300000052</v>
      </c>
      <c r="O550">
        <f t="shared" si="61"/>
        <v>0</v>
      </c>
      <c r="P550">
        <f t="shared" si="62"/>
        <v>40.700317300000052</v>
      </c>
      <c r="Q550">
        <f t="shared" si="63"/>
        <v>0</v>
      </c>
      <c r="R550">
        <f t="shared" si="64"/>
        <v>1</v>
      </c>
      <c r="S550">
        <f t="shared" si="65"/>
        <v>2.9909337284477604</v>
      </c>
    </row>
    <row r="551" spans="1:19" x14ac:dyDescent="0.2">
      <c r="A551" t="s">
        <v>573</v>
      </c>
      <c r="B551">
        <v>1320.4171143000001</v>
      </c>
      <c r="C551">
        <v>1374.7099608999999</v>
      </c>
      <c r="D551">
        <v>1317.3631591999999</v>
      </c>
      <c r="E551">
        <v>1342.4908447</v>
      </c>
      <c r="F551">
        <v>1326.2199707</v>
      </c>
      <c r="G551">
        <v>1213.5899658000001</v>
      </c>
      <c r="H551">
        <v>1291.1500243999999</v>
      </c>
      <c r="I551">
        <v>1374.7099608999999</v>
      </c>
      <c r="J551">
        <v>1314.3891602000001</v>
      </c>
      <c r="L551" t="str">
        <f t="shared" si="59"/>
        <v>23JAN2021:22:00:00</v>
      </c>
      <c r="M551">
        <v>22</v>
      </c>
      <c r="N551">
        <f t="shared" si="60"/>
        <v>54.292846599999848</v>
      </c>
      <c r="O551">
        <f t="shared" si="61"/>
        <v>0</v>
      </c>
      <c r="P551">
        <f t="shared" si="62"/>
        <v>54.292846599999848</v>
      </c>
      <c r="Q551">
        <f t="shared" si="63"/>
        <v>0</v>
      </c>
      <c r="R551">
        <f t="shared" si="64"/>
        <v>1</v>
      </c>
      <c r="S551">
        <f t="shared" si="65"/>
        <v>4.1117951298883622</v>
      </c>
    </row>
    <row r="552" spans="1:19" x14ac:dyDescent="0.2">
      <c r="A552" t="s">
        <v>574</v>
      </c>
      <c r="B552">
        <v>1289.8470459</v>
      </c>
      <c r="C552">
        <v>1313.9699707</v>
      </c>
      <c r="D552">
        <v>1283.1055908000001</v>
      </c>
      <c r="E552">
        <v>1314.8502197</v>
      </c>
      <c r="F552">
        <v>1228.4300536999999</v>
      </c>
      <c r="G552">
        <v>1186.1899414</v>
      </c>
      <c r="H552">
        <v>1142.1800536999999</v>
      </c>
      <c r="I552">
        <v>1313.9699707</v>
      </c>
      <c r="J552">
        <v>1229.8068848</v>
      </c>
      <c r="L552" t="str">
        <f t="shared" si="59"/>
        <v>23JAN2021:23:00:00</v>
      </c>
      <c r="M552">
        <v>23</v>
      </c>
      <c r="N552">
        <f t="shared" si="60"/>
        <v>24.122924799999964</v>
      </c>
      <c r="O552">
        <f t="shared" si="61"/>
        <v>0</v>
      </c>
      <c r="P552">
        <f t="shared" si="62"/>
        <v>24.122924799999964</v>
      </c>
      <c r="Q552">
        <f t="shared" si="63"/>
        <v>0</v>
      </c>
      <c r="R552">
        <f t="shared" si="64"/>
        <v>1</v>
      </c>
      <c r="S552">
        <f t="shared" si="65"/>
        <v>1.8702159203045676</v>
      </c>
    </row>
    <row r="553" spans="1:19" x14ac:dyDescent="0.2">
      <c r="A553" t="s">
        <v>575</v>
      </c>
      <c r="B553">
        <v>1210.8731689000001</v>
      </c>
      <c r="C553">
        <v>1294.2800293</v>
      </c>
      <c r="D553">
        <v>1226.4267577999999</v>
      </c>
      <c r="E553">
        <v>1241.1278076000001</v>
      </c>
      <c r="F553">
        <v>1178.3199463000001</v>
      </c>
      <c r="G553">
        <v>1158.7700195</v>
      </c>
      <c r="H553">
        <v>1178.1199951000001</v>
      </c>
      <c r="I553">
        <v>1294.2800293</v>
      </c>
      <c r="J553">
        <v>1210.8295897999999</v>
      </c>
      <c r="L553" t="str">
        <f t="shared" si="59"/>
        <v>24JAN2021:00:00:00</v>
      </c>
      <c r="M553">
        <v>24</v>
      </c>
      <c r="N553">
        <f t="shared" si="60"/>
        <v>83.406860399999914</v>
      </c>
      <c r="O553">
        <f t="shared" si="61"/>
        <v>0</v>
      </c>
      <c r="P553">
        <f t="shared" si="62"/>
        <v>83.406860399999914</v>
      </c>
      <c r="Q553">
        <f t="shared" si="63"/>
        <v>0</v>
      </c>
      <c r="R553">
        <f t="shared" si="64"/>
        <v>1</v>
      </c>
      <c r="S553">
        <f t="shared" si="65"/>
        <v>6.8881582763758527</v>
      </c>
    </row>
    <row r="554" spans="1:19" x14ac:dyDescent="0.2">
      <c r="A554" t="s">
        <v>576</v>
      </c>
      <c r="B554">
        <v>1147.6029053</v>
      </c>
      <c r="C554">
        <v>1147.8900146000001</v>
      </c>
      <c r="D554">
        <v>1186.0104980000001</v>
      </c>
      <c r="E554">
        <v>1167.447876</v>
      </c>
      <c r="F554">
        <v>1074.4100341999999</v>
      </c>
      <c r="G554">
        <v>1167.9599608999999</v>
      </c>
      <c r="H554">
        <v>1173.4699707</v>
      </c>
      <c r="I554">
        <v>1147.8900146000001</v>
      </c>
      <c r="J554">
        <v>1143.1888428</v>
      </c>
      <c r="L554" t="str">
        <f t="shared" si="59"/>
        <v>24JAN2021:01:00:00</v>
      </c>
      <c r="M554">
        <v>1</v>
      </c>
      <c r="N554">
        <f t="shared" si="60"/>
        <v>0.28710930000011103</v>
      </c>
      <c r="O554">
        <f t="shared" si="61"/>
        <v>0</v>
      </c>
      <c r="P554">
        <f t="shared" si="62"/>
        <v>0.28710930000011103</v>
      </c>
      <c r="Q554">
        <f t="shared" si="63"/>
        <v>0</v>
      </c>
      <c r="R554">
        <f t="shared" si="64"/>
        <v>1</v>
      </c>
      <c r="S554">
        <f t="shared" si="65"/>
        <v>2.5018174725259738E-2</v>
      </c>
    </row>
    <row r="555" spans="1:19" x14ac:dyDescent="0.2">
      <c r="A555" t="s">
        <v>577</v>
      </c>
      <c r="B555">
        <v>1114.8140868999999</v>
      </c>
      <c r="C555">
        <v>1239.8800048999999</v>
      </c>
      <c r="D555">
        <v>1173.5128173999999</v>
      </c>
      <c r="E555">
        <v>1142.1798096</v>
      </c>
      <c r="F555">
        <v>1150.2099608999999</v>
      </c>
      <c r="G555">
        <v>1208.2199707</v>
      </c>
      <c r="H555">
        <v>1152.5300293</v>
      </c>
      <c r="I555">
        <v>1239.8800048999999</v>
      </c>
      <c r="J555">
        <v>1183.371582</v>
      </c>
      <c r="L555" t="str">
        <f t="shared" si="59"/>
        <v>24JAN2021:02:00:00</v>
      </c>
      <c r="M555">
        <v>2</v>
      </c>
      <c r="N555">
        <f t="shared" si="60"/>
        <v>125.06591800000001</v>
      </c>
      <c r="O555">
        <f t="shared" si="61"/>
        <v>0</v>
      </c>
      <c r="P555">
        <f t="shared" si="62"/>
        <v>125.06591800000001</v>
      </c>
      <c r="Q555">
        <f t="shared" si="63"/>
        <v>0</v>
      </c>
      <c r="R555">
        <f t="shared" si="64"/>
        <v>1</v>
      </c>
      <c r="S555">
        <f t="shared" si="65"/>
        <v>11.218544820130047</v>
      </c>
    </row>
    <row r="556" spans="1:19" x14ac:dyDescent="0.2">
      <c r="A556" t="s">
        <v>578</v>
      </c>
      <c r="B556">
        <v>1047.5701904</v>
      </c>
      <c r="C556">
        <v>1301.4000243999999</v>
      </c>
      <c r="D556">
        <v>1174.5836182</v>
      </c>
      <c r="E556">
        <v>1121.9317627</v>
      </c>
      <c r="F556">
        <v>1243.2399902</v>
      </c>
      <c r="G556">
        <v>1098.6099853999999</v>
      </c>
      <c r="H556">
        <v>1123.0699463000001</v>
      </c>
      <c r="I556">
        <v>1301.4000243999999</v>
      </c>
      <c r="J556">
        <v>1201.0766602000001</v>
      </c>
      <c r="L556" t="str">
        <f t="shared" si="59"/>
        <v>24JAN2021:03:00:00</v>
      </c>
      <c r="M556">
        <v>3</v>
      </c>
      <c r="N556">
        <f t="shared" si="60"/>
        <v>253.82983399999989</v>
      </c>
      <c r="O556">
        <f t="shared" si="61"/>
        <v>0</v>
      </c>
      <c r="P556">
        <f t="shared" si="62"/>
        <v>253.82983399999989</v>
      </c>
      <c r="Q556">
        <f t="shared" si="63"/>
        <v>0</v>
      </c>
      <c r="R556">
        <f t="shared" si="64"/>
        <v>1</v>
      </c>
      <c r="S556">
        <f t="shared" si="65"/>
        <v>24.230341444049543</v>
      </c>
    </row>
    <row r="557" spans="1:19" x14ac:dyDescent="0.2">
      <c r="A557" t="s">
        <v>579</v>
      </c>
      <c r="B557">
        <v>989.84704590000001</v>
      </c>
      <c r="C557">
        <v>1201.9399414</v>
      </c>
      <c r="D557">
        <v>1157.5523682</v>
      </c>
      <c r="E557">
        <v>1072.1088867000001</v>
      </c>
      <c r="F557">
        <v>1166.2900391000001</v>
      </c>
      <c r="G557">
        <v>1056.0799560999999</v>
      </c>
      <c r="H557">
        <v>1111.3100586</v>
      </c>
      <c r="I557">
        <v>1201.9399414</v>
      </c>
      <c r="J557">
        <v>1146.5891113</v>
      </c>
      <c r="L557" t="str">
        <f t="shared" si="59"/>
        <v>24JAN2021:04:00:00</v>
      </c>
      <c r="M557">
        <v>4</v>
      </c>
      <c r="N557">
        <f t="shared" si="60"/>
        <v>212.09289549999994</v>
      </c>
      <c r="O557">
        <f t="shared" si="61"/>
        <v>0</v>
      </c>
      <c r="P557">
        <f t="shared" si="62"/>
        <v>212.09289549999994</v>
      </c>
      <c r="Q557">
        <f t="shared" si="63"/>
        <v>0</v>
      </c>
      <c r="R557">
        <f t="shared" si="64"/>
        <v>1</v>
      </c>
      <c r="S557">
        <f t="shared" si="65"/>
        <v>21.426835224543041</v>
      </c>
    </row>
    <row r="558" spans="1:19" x14ac:dyDescent="0.2">
      <c r="A558" t="s">
        <v>580</v>
      </c>
      <c r="B558">
        <v>1019.3419189</v>
      </c>
      <c r="C558">
        <v>1201.1400146000001</v>
      </c>
      <c r="D558">
        <v>1147.6345214999999</v>
      </c>
      <c r="E558">
        <v>1050.9825439000001</v>
      </c>
      <c r="F558">
        <v>1145.6099853999999</v>
      </c>
      <c r="G558">
        <v>1156.7600098</v>
      </c>
      <c r="H558">
        <v>1146.4300536999999</v>
      </c>
      <c r="I558">
        <v>1201.1400146000001</v>
      </c>
      <c r="J558">
        <v>1161.3443603999999</v>
      </c>
      <c r="L558" t="str">
        <f t="shared" si="59"/>
        <v>24JAN2021:05:00:00</v>
      </c>
      <c r="M558">
        <v>5</v>
      </c>
      <c r="N558">
        <f t="shared" si="60"/>
        <v>181.79809570000009</v>
      </c>
      <c r="O558">
        <f t="shared" si="61"/>
        <v>0</v>
      </c>
      <c r="P558">
        <f t="shared" si="62"/>
        <v>181.79809570000009</v>
      </c>
      <c r="Q558">
        <f t="shared" si="63"/>
        <v>0</v>
      </c>
      <c r="R558">
        <f t="shared" si="64"/>
        <v>1</v>
      </c>
      <c r="S558">
        <f t="shared" si="65"/>
        <v>17.834849360083556</v>
      </c>
    </row>
    <row r="559" spans="1:19" x14ac:dyDescent="0.2">
      <c r="A559" t="s">
        <v>581</v>
      </c>
      <c r="B559">
        <v>1065.7261963000001</v>
      </c>
      <c r="C559">
        <v>1188.0600586</v>
      </c>
      <c r="D559">
        <v>1163.8150635</v>
      </c>
      <c r="E559">
        <v>1069.2519531</v>
      </c>
      <c r="F559">
        <v>1127.9100341999999</v>
      </c>
      <c r="G559">
        <v>1192.8800048999999</v>
      </c>
      <c r="H559">
        <v>1119.6800536999999</v>
      </c>
      <c r="I559">
        <v>1188.0600586</v>
      </c>
      <c r="J559">
        <v>1153.4993896000001</v>
      </c>
      <c r="L559" t="str">
        <f t="shared" si="59"/>
        <v>24JAN2021:06:00:00</v>
      </c>
      <c r="M559">
        <v>6</v>
      </c>
      <c r="N559">
        <f t="shared" si="60"/>
        <v>122.33386229999996</v>
      </c>
      <c r="O559">
        <f t="shared" si="61"/>
        <v>0</v>
      </c>
      <c r="P559">
        <f t="shared" si="62"/>
        <v>122.33386229999996</v>
      </c>
      <c r="Q559">
        <f t="shared" si="63"/>
        <v>0</v>
      </c>
      <c r="R559">
        <f t="shared" si="64"/>
        <v>1</v>
      </c>
      <c r="S559">
        <f t="shared" si="65"/>
        <v>11.478920451117745</v>
      </c>
    </row>
    <row r="560" spans="1:19" x14ac:dyDescent="0.2">
      <c r="A560" t="s">
        <v>582</v>
      </c>
      <c r="B560">
        <v>1071.2774658000001</v>
      </c>
      <c r="C560">
        <v>1168.8000488</v>
      </c>
      <c r="D560">
        <v>1210.3193358999999</v>
      </c>
      <c r="E560">
        <v>1148.0576172000001</v>
      </c>
      <c r="F560">
        <v>1173.3399658000001</v>
      </c>
      <c r="G560">
        <v>1206.1700439000001</v>
      </c>
      <c r="H560">
        <v>1182.0100098</v>
      </c>
      <c r="I560">
        <v>1168.8000488</v>
      </c>
      <c r="J560">
        <v>1183.0986327999999</v>
      </c>
      <c r="L560" t="str">
        <f t="shared" si="59"/>
        <v>24JAN2021:07:00:00</v>
      </c>
      <c r="M560">
        <v>7</v>
      </c>
      <c r="N560">
        <f t="shared" si="60"/>
        <v>97.522582999999941</v>
      </c>
      <c r="O560">
        <f t="shared" si="61"/>
        <v>0</v>
      </c>
      <c r="P560">
        <f t="shared" si="62"/>
        <v>97.522582999999941</v>
      </c>
      <c r="Q560">
        <f t="shared" si="63"/>
        <v>0</v>
      </c>
      <c r="R560">
        <f t="shared" si="64"/>
        <v>1</v>
      </c>
      <c r="S560">
        <f t="shared" si="65"/>
        <v>9.1033916154647017</v>
      </c>
    </row>
    <row r="561" spans="1:19" x14ac:dyDescent="0.2">
      <c r="A561" t="s">
        <v>583</v>
      </c>
      <c r="B561">
        <v>1102.7304687999999</v>
      </c>
      <c r="C561">
        <v>1248.6199951000001</v>
      </c>
      <c r="D561">
        <v>1235.8339844</v>
      </c>
      <c r="E561">
        <v>1183.0738524999999</v>
      </c>
      <c r="F561">
        <v>1207.4499512</v>
      </c>
      <c r="G561">
        <v>1184.4300536999999</v>
      </c>
      <c r="H561">
        <v>1215.1199951000001</v>
      </c>
      <c r="I561">
        <v>1248.6199951000001</v>
      </c>
      <c r="J561">
        <v>1220.3305664</v>
      </c>
      <c r="L561" t="str">
        <f t="shared" si="59"/>
        <v>24JAN2021:08:00:00</v>
      </c>
      <c r="M561">
        <v>8</v>
      </c>
      <c r="N561">
        <f t="shared" si="60"/>
        <v>145.88952630000017</v>
      </c>
      <c r="O561">
        <f t="shared" si="61"/>
        <v>0</v>
      </c>
      <c r="P561">
        <f t="shared" si="62"/>
        <v>145.88952630000017</v>
      </c>
      <c r="Q561">
        <f t="shared" si="63"/>
        <v>0</v>
      </c>
      <c r="R561">
        <f t="shared" si="64"/>
        <v>1</v>
      </c>
      <c r="S561">
        <f t="shared" si="65"/>
        <v>13.229844502143695</v>
      </c>
    </row>
    <row r="562" spans="1:19" x14ac:dyDescent="0.2">
      <c r="A562" t="s">
        <v>584</v>
      </c>
      <c r="B562">
        <v>1098.2784423999999</v>
      </c>
      <c r="C562">
        <v>1305.4499512</v>
      </c>
      <c r="D562">
        <v>1240.2176514</v>
      </c>
      <c r="E562">
        <v>1190.4022216999999</v>
      </c>
      <c r="F562">
        <v>1260.4100341999999</v>
      </c>
      <c r="G562">
        <v>1162.3499756000001</v>
      </c>
      <c r="H562">
        <v>1224.8900146000001</v>
      </c>
      <c r="I562">
        <v>1305.4499512</v>
      </c>
      <c r="J562">
        <v>1248.0085449000001</v>
      </c>
      <c r="L562" t="str">
        <f t="shared" si="59"/>
        <v>24JAN2021:09:00:00</v>
      </c>
      <c r="M562">
        <v>9</v>
      </c>
      <c r="N562">
        <f t="shared" si="60"/>
        <v>207.17150880000008</v>
      </c>
      <c r="O562">
        <f t="shared" si="61"/>
        <v>0</v>
      </c>
      <c r="P562">
        <f t="shared" si="62"/>
        <v>207.17150880000008</v>
      </c>
      <c r="Q562">
        <f t="shared" si="63"/>
        <v>0</v>
      </c>
      <c r="R562">
        <f t="shared" si="64"/>
        <v>1</v>
      </c>
      <c r="S562">
        <f t="shared" si="65"/>
        <v>18.863295572594595</v>
      </c>
    </row>
    <row r="563" spans="1:19" x14ac:dyDescent="0.2">
      <c r="A563" t="s">
        <v>585</v>
      </c>
      <c r="B563">
        <v>1110.5065918</v>
      </c>
      <c r="C563">
        <v>1287.0300293</v>
      </c>
      <c r="D563">
        <v>1208.5979004000001</v>
      </c>
      <c r="E563">
        <v>1186.7791748</v>
      </c>
      <c r="F563">
        <v>1241.7399902</v>
      </c>
      <c r="G563">
        <v>1205.8000488</v>
      </c>
      <c r="H563">
        <v>1227.9399414</v>
      </c>
      <c r="I563">
        <v>1287.0300293</v>
      </c>
      <c r="J563">
        <v>1240.9772949000001</v>
      </c>
      <c r="L563" t="str">
        <f t="shared" si="59"/>
        <v>24JAN2021:10:00:00</v>
      </c>
      <c r="M563">
        <v>10</v>
      </c>
      <c r="N563">
        <f t="shared" si="60"/>
        <v>176.5234375</v>
      </c>
      <c r="O563">
        <f t="shared" si="61"/>
        <v>0</v>
      </c>
      <c r="P563">
        <f t="shared" si="62"/>
        <v>176.5234375</v>
      </c>
      <c r="Q563">
        <f t="shared" si="63"/>
        <v>0</v>
      </c>
      <c r="R563">
        <f t="shared" si="64"/>
        <v>1</v>
      </c>
      <c r="S563">
        <f t="shared" si="65"/>
        <v>15.895757738265774</v>
      </c>
    </row>
    <row r="564" spans="1:19" x14ac:dyDescent="0.2">
      <c r="A564" t="s">
        <v>586</v>
      </c>
      <c r="B564">
        <v>1056.0709228999999</v>
      </c>
      <c r="C564">
        <v>1244.1099853999999</v>
      </c>
      <c r="D564">
        <v>1179.6427002</v>
      </c>
      <c r="E564">
        <v>1161.1483154</v>
      </c>
      <c r="F564">
        <v>1261.0600586</v>
      </c>
      <c r="G564">
        <v>1162.8000488</v>
      </c>
      <c r="H564">
        <v>1241.3100586</v>
      </c>
      <c r="I564">
        <v>1244.1099853999999</v>
      </c>
      <c r="J564">
        <v>1229.425293</v>
      </c>
      <c r="L564" t="str">
        <f t="shared" si="59"/>
        <v>24JAN2021:11:00:00</v>
      </c>
      <c r="M564">
        <v>11</v>
      </c>
      <c r="N564">
        <f t="shared" si="60"/>
        <v>188.0390625</v>
      </c>
      <c r="O564">
        <f t="shared" si="61"/>
        <v>0</v>
      </c>
      <c r="P564">
        <f t="shared" si="62"/>
        <v>188.0390625</v>
      </c>
      <c r="Q564">
        <f t="shared" si="63"/>
        <v>0</v>
      </c>
      <c r="R564">
        <f t="shared" si="64"/>
        <v>1</v>
      </c>
      <c r="S564">
        <f t="shared" si="65"/>
        <v>17.80553355106488</v>
      </c>
    </row>
    <row r="565" spans="1:19" x14ac:dyDescent="0.2">
      <c r="A565" t="s">
        <v>587</v>
      </c>
      <c r="B565">
        <v>1058.5743408000001</v>
      </c>
      <c r="C565">
        <v>1239.1899414</v>
      </c>
      <c r="D565">
        <v>1159.4272461</v>
      </c>
      <c r="E565">
        <v>1155.3640137</v>
      </c>
      <c r="F565">
        <v>1240.0500488</v>
      </c>
      <c r="G565">
        <v>1179.6300048999999</v>
      </c>
      <c r="H565">
        <v>1185.9599608999999</v>
      </c>
      <c r="I565">
        <v>1239.1899414</v>
      </c>
      <c r="J565">
        <v>1208.6821289</v>
      </c>
      <c r="L565" t="str">
        <f t="shared" si="59"/>
        <v>24JAN2021:12:00:00</v>
      </c>
      <c r="M565">
        <v>12</v>
      </c>
      <c r="N565">
        <f t="shared" si="60"/>
        <v>180.61560059999988</v>
      </c>
      <c r="O565">
        <f t="shared" si="61"/>
        <v>0</v>
      </c>
      <c r="P565">
        <f t="shared" si="62"/>
        <v>180.61560059999988</v>
      </c>
      <c r="Q565">
        <f t="shared" si="63"/>
        <v>0</v>
      </c>
      <c r="R565">
        <f t="shared" si="64"/>
        <v>1</v>
      </c>
      <c r="S565">
        <f t="shared" si="65"/>
        <v>17.062155546251255</v>
      </c>
    </row>
    <row r="566" spans="1:19" x14ac:dyDescent="0.2">
      <c r="A566" t="s">
        <v>588</v>
      </c>
      <c r="B566">
        <v>1095.3576660000001</v>
      </c>
      <c r="C566">
        <v>1205.8399658000001</v>
      </c>
      <c r="D566">
        <v>1142.1506348</v>
      </c>
      <c r="E566">
        <v>1157.5195312999999</v>
      </c>
      <c r="F566">
        <v>1224.2700195</v>
      </c>
      <c r="G566">
        <v>1180.6999512</v>
      </c>
      <c r="H566">
        <v>1174.9000243999999</v>
      </c>
      <c r="I566">
        <v>1205.8399658000001</v>
      </c>
      <c r="J566">
        <v>1191.6087646000001</v>
      </c>
      <c r="L566" t="str">
        <f t="shared" si="59"/>
        <v>24JAN2021:13:00:00</v>
      </c>
      <c r="M566">
        <v>13</v>
      </c>
      <c r="N566">
        <f t="shared" si="60"/>
        <v>110.48229979999996</v>
      </c>
      <c r="O566">
        <f t="shared" si="61"/>
        <v>0</v>
      </c>
      <c r="P566">
        <f t="shared" si="62"/>
        <v>110.48229979999996</v>
      </c>
      <c r="Q566">
        <f t="shared" si="63"/>
        <v>0</v>
      </c>
      <c r="R566">
        <f t="shared" si="64"/>
        <v>1</v>
      </c>
      <c r="S566">
        <f t="shared" si="65"/>
        <v>10.086413162511244</v>
      </c>
    </row>
    <row r="567" spans="1:19" x14ac:dyDescent="0.2">
      <c r="A567" t="s">
        <v>589</v>
      </c>
      <c r="B567">
        <v>1094.3342285000001</v>
      </c>
      <c r="C567">
        <v>1082.8599853999999</v>
      </c>
      <c r="D567">
        <v>1113.0206298999999</v>
      </c>
      <c r="E567">
        <v>1151.5856934000001</v>
      </c>
      <c r="F567">
        <v>1112.8000488</v>
      </c>
      <c r="G567">
        <v>1181.1199951000001</v>
      </c>
      <c r="H567">
        <v>1120.7199707</v>
      </c>
      <c r="I567">
        <v>1082.8599853999999</v>
      </c>
      <c r="J567">
        <v>1115.8625488</v>
      </c>
      <c r="L567" t="str">
        <f t="shared" si="59"/>
        <v>24JAN2021:14:00:00</v>
      </c>
      <c r="M567">
        <v>14</v>
      </c>
      <c r="N567">
        <f t="shared" si="60"/>
        <v>-11.474243100000194</v>
      </c>
      <c r="O567">
        <f t="shared" si="61"/>
        <v>-11.474243100000194</v>
      </c>
      <c r="P567">
        <f t="shared" si="62"/>
        <v>0</v>
      </c>
      <c r="Q567">
        <f t="shared" si="63"/>
        <v>1</v>
      </c>
      <c r="R567">
        <f t="shared" si="64"/>
        <v>0</v>
      </c>
      <c r="S567">
        <f t="shared" si="65"/>
        <v>1.0485135894659805</v>
      </c>
    </row>
    <row r="568" spans="1:19" x14ac:dyDescent="0.2">
      <c r="A568" t="s">
        <v>590</v>
      </c>
      <c r="B568">
        <v>1104.2476807</v>
      </c>
      <c r="C568">
        <v>1056.9799805</v>
      </c>
      <c r="D568">
        <v>1105.2563477000001</v>
      </c>
      <c r="E568">
        <v>1158.6850586</v>
      </c>
      <c r="F568">
        <v>1115.4200439000001</v>
      </c>
      <c r="G568">
        <v>1154.1800536999999</v>
      </c>
      <c r="H568">
        <v>1138.8399658000001</v>
      </c>
      <c r="I568">
        <v>1056.9799805</v>
      </c>
      <c r="J568">
        <v>1110.2395019999999</v>
      </c>
      <c r="L568" t="str">
        <f t="shared" si="59"/>
        <v>24JAN2021:15:00:00</v>
      </c>
      <c r="M568">
        <v>15</v>
      </c>
      <c r="N568">
        <f t="shared" si="60"/>
        <v>-47.267700200000036</v>
      </c>
      <c r="O568">
        <f t="shared" si="61"/>
        <v>-47.267700200000036</v>
      </c>
      <c r="P568">
        <f t="shared" si="62"/>
        <v>0</v>
      </c>
      <c r="Q568">
        <f t="shared" si="63"/>
        <v>1</v>
      </c>
      <c r="R568">
        <f t="shared" si="64"/>
        <v>0</v>
      </c>
      <c r="S568">
        <f t="shared" si="65"/>
        <v>4.280534252065288</v>
      </c>
    </row>
    <row r="569" spans="1:19" x14ac:dyDescent="0.2">
      <c r="A569" t="s">
        <v>591</v>
      </c>
      <c r="B569">
        <v>1191.8452147999999</v>
      </c>
      <c r="C569">
        <v>1144.25</v>
      </c>
      <c r="D569">
        <v>1132.6520995999999</v>
      </c>
      <c r="E569">
        <v>1190.5386963000001</v>
      </c>
      <c r="F569">
        <v>1187.2099608999999</v>
      </c>
      <c r="G569">
        <v>1194.3699951000001</v>
      </c>
      <c r="H569">
        <v>1157.6300048999999</v>
      </c>
      <c r="I569">
        <v>1144.25</v>
      </c>
      <c r="J569">
        <v>1163.1502685999999</v>
      </c>
      <c r="L569" t="str">
        <f t="shared" si="59"/>
        <v>24JAN2021:16:00:00</v>
      </c>
      <c r="M569">
        <v>16</v>
      </c>
      <c r="N569">
        <f t="shared" si="60"/>
        <v>-47.595214799999894</v>
      </c>
      <c r="O569">
        <f t="shared" si="61"/>
        <v>-47.595214799999894</v>
      </c>
      <c r="P569">
        <f t="shared" si="62"/>
        <v>0</v>
      </c>
      <c r="Q569">
        <f t="shared" si="63"/>
        <v>1</v>
      </c>
      <c r="R569">
        <f t="shared" si="64"/>
        <v>0</v>
      </c>
      <c r="S569">
        <f t="shared" si="65"/>
        <v>3.9934057047824547</v>
      </c>
    </row>
    <row r="570" spans="1:19" x14ac:dyDescent="0.2">
      <c r="A570" t="s">
        <v>592</v>
      </c>
      <c r="B570">
        <v>1127.5291748</v>
      </c>
      <c r="C570">
        <v>1140.3800048999999</v>
      </c>
      <c r="D570">
        <v>1162.2719727000001</v>
      </c>
      <c r="E570">
        <v>1214.6134033000001</v>
      </c>
      <c r="F570">
        <v>1161.5400391000001</v>
      </c>
      <c r="G570">
        <v>1227.5999756000001</v>
      </c>
      <c r="H570">
        <v>1222.1199951000001</v>
      </c>
      <c r="I570">
        <v>1140.3800048999999</v>
      </c>
      <c r="J570">
        <v>1179.7440185999999</v>
      </c>
      <c r="L570" t="str">
        <f t="shared" si="59"/>
        <v>24JAN2021:17:00:00</v>
      </c>
      <c r="M570">
        <v>17</v>
      </c>
      <c r="N570">
        <f t="shared" si="60"/>
        <v>12.850830099999939</v>
      </c>
      <c r="O570">
        <f t="shared" si="61"/>
        <v>0</v>
      </c>
      <c r="P570">
        <f t="shared" si="62"/>
        <v>12.850830099999939</v>
      </c>
      <c r="Q570">
        <f t="shared" si="63"/>
        <v>0</v>
      </c>
      <c r="R570">
        <f t="shared" si="64"/>
        <v>1</v>
      </c>
      <c r="S570">
        <f t="shared" si="65"/>
        <v>1.1397337104185714</v>
      </c>
    </row>
    <row r="571" spans="1:19" x14ac:dyDescent="0.2">
      <c r="A571" t="s">
        <v>593</v>
      </c>
      <c r="B571">
        <v>1111.4208983999999</v>
      </c>
      <c r="C571">
        <v>1187.9699707</v>
      </c>
      <c r="D571">
        <v>1205.2110596</v>
      </c>
      <c r="E571">
        <v>1237.6818848</v>
      </c>
      <c r="F571">
        <v>1231.0799560999999</v>
      </c>
      <c r="G571">
        <v>1254.9899902</v>
      </c>
      <c r="H571">
        <v>1295.6099853999999</v>
      </c>
      <c r="I571">
        <v>1187.9699707</v>
      </c>
      <c r="J571">
        <v>1236.1901855000001</v>
      </c>
      <c r="L571" t="str">
        <f t="shared" si="59"/>
        <v>24JAN2021:18:00:00</v>
      </c>
      <c r="M571">
        <v>18</v>
      </c>
      <c r="N571">
        <f t="shared" si="60"/>
        <v>76.549072300000034</v>
      </c>
      <c r="O571">
        <f t="shared" si="61"/>
        <v>0</v>
      </c>
      <c r="P571">
        <f t="shared" si="62"/>
        <v>76.549072300000034</v>
      </c>
      <c r="Q571">
        <f t="shared" si="63"/>
        <v>0</v>
      </c>
      <c r="R571">
        <f t="shared" si="64"/>
        <v>1</v>
      </c>
      <c r="S571">
        <f t="shared" si="65"/>
        <v>6.8874962140985456</v>
      </c>
    </row>
    <row r="572" spans="1:19" x14ac:dyDescent="0.2">
      <c r="A572" t="s">
        <v>594</v>
      </c>
      <c r="B572">
        <v>1188.3817139</v>
      </c>
      <c r="C572">
        <v>1295.2600098</v>
      </c>
      <c r="D572">
        <v>1272.1130370999999</v>
      </c>
      <c r="E572">
        <v>1309.0292969</v>
      </c>
      <c r="F572">
        <v>1296.1199951000001</v>
      </c>
      <c r="G572">
        <v>1323.4799805</v>
      </c>
      <c r="H572">
        <v>1286.6800536999999</v>
      </c>
      <c r="I572">
        <v>1295.2600098</v>
      </c>
      <c r="J572">
        <v>1293.9641113</v>
      </c>
      <c r="L572" t="str">
        <f t="shared" si="59"/>
        <v>24JAN2021:19:00:00</v>
      </c>
      <c r="M572">
        <v>19</v>
      </c>
      <c r="N572">
        <f t="shared" si="60"/>
        <v>106.87829590000001</v>
      </c>
      <c r="O572">
        <f t="shared" si="61"/>
        <v>0</v>
      </c>
      <c r="P572">
        <f t="shared" si="62"/>
        <v>106.87829590000001</v>
      </c>
      <c r="Q572">
        <f t="shared" si="63"/>
        <v>0</v>
      </c>
      <c r="R572">
        <f t="shared" si="64"/>
        <v>1</v>
      </c>
      <c r="S572">
        <f t="shared" si="65"/>
        <v>8.9935998383254834</v>
      </c>
    </row>
    <row r="573" spans="1:19" x14ac:dyDescent="0.2">
      <c r="A573" t="s">
        <v>595</v>
      </c>
      <c r="B573">
        <v>1131.2696533000001</v>
      </c>
      <c r="C573">
        <v>1246.8800048999999</v>
      </c>
      <c r="D573">
        <v>1284.0614014</v>
      </c>
      <c r="E573">
        <v>1321.5776367000001</v>
      </c>
      <c r="F573">
        <v>1251.0500488</v>
      </c>
      <c r="G573">
        <v>1352.0600586</v>
      </c>
      <c r="H573">
        <v>1428.0799560999999</v>
      </c>
      <c r="I573">
        <v>1246.8800048999999</v>
      </c>
      <c r="J573">
        <v>1311.0177002</v>
      </c>
      <c r="L573" t="str">
        <f t="shared" si="59"/>
        <v>24JAN2021:20:00:00</v>
      </c>
      <c r="M573">
        <v>20</v>
      </c>
      <c r="N573">
        <f t="shared" si="60"/>
        <v>115.61035159999983</v>
      </c>
      <c r="O573">
        <f t="shared" si="61"/>
        <v>0</v>
      </c>
      <c r="P573">
        <f t="shared" si="62"/>
        <v>115.61035159999983</v>
      </c>
      <c r="Q573">
        <f t="shared" si="63"/>
        <v>0</v>
      </c>
      <c r="R573">
        <f t="shared" si="64"/>
        <v>1</v>
      </c>
      <c r="S573">
        <f t="shared" si="65"/>
        <v>10.219522044346864</v>
      </c>
    </row>
    <row r="574" spans="1:19" x14ac:dyDescent="0.2">
      <c r="A574" t="s">
        <v>596</v>
      </c>
      <c r="B574">
        <v>1042.5767822</v>
      </c>
      <c r="C574">
        <v>1314.3100586</v>
      </c>
      <c r="D574">
        <v>1271.7342529</v>
      </c>
      <c r="E574">
        <v>1298.4390868999999</v>
      </c>
      <c r="F574">
        <v>1319.4100341999999</v>
      </c>
      <c r="G574">
        <v>1293.1899414</v>
      </c>
      <c r="H574">
        <v>1341.2600098</v>
      </c>
      <c r="I574">
        <v>1314.3100586</v>
      </c>
      <c r="J574">
        <v>1314.3605957</v>
      </c>
      <c r="L574" t="str">
        <f t="shared" si="59"/>
        <v>24JAN2021:21:00:00</v>
      </c>
      <c r="M574">
        <v>21</v>
      </c>
      <c r="N574">
        <f t="shared" si="60"/>
        <v>271.73327640000002</v>
      </c>
      <c r="O574">
        <f t="shared" si="61"/>
        <v>0</v>
      </c>
      <c r="P574">
        <f t="shared" si="62"/>
        <v>271.73327640000002</v>
      </c>
      <c r="Q574">
        <f t="shared" si="63"/>
        <v>0</v>
      </c>
      <c r="R574">
        <f t="shared" si="64"/>
        <v>1</v>
      </c>
      <c r="S574">
        <f t="shared" si="65"/>
        <v>26.063622463047786</v>
      </c>
    </row>
    <row r="575" spans="1:19" x14ac:dyDescent="0.2">
      <c r="A575" t="s">
        <v>597</v>
      </c>
      <c r="B575">
        <v>946.90405272999999</v>
      </c>
      <c r="C575">
        <v>1252.0400391000001</v>
      </c>
      <c r="D575">
        <v>1221.0487060999999</v>
      </c>
      <c r="E575">
        <v>1244.4622803</v>
      </c>
      <c r="F575">
        <v>1289.4599608999999</v>
      </c>
      <c r="G575">
        <v>1282.8199463000001</v>
      </c>
      <c r="H575">
        <v>1320.0799560999999</v>
      </c>
      <c r="I575">
        <v>1252.0400391000001</v>
      </c>
      <c r="J575">
        <v>1278.3785399999999</v>
      </c>
      <c r="L575" t="str">
        <f t="shared" si="59"/>
        <v>24JAN2021:22:00:00</v>
      </c>
      <c r="M575">
        <v>22</v>
      </c>
      <c r="N575">
        <f t="shared" si="60"/>
        <v>305.13598637000007</v>
      </c>
      <c r="O575">
        <f t="shared" si="61"/>
        <v>0</v>
      </c>
      <c r="P575">
        <f t="shared" si="62"/>
        <v>305.13598637000007</v>
      </c>
      <c r="Q575">
        <f t="shared" si="63"/>
        <v>0</v>
      </c>
      <c r="R575">
        <f t="shared" si="64"/>
        <v>1</v>
      </c>
      <c r="S575">
        <f t="shared" si="65"/>
        <v>32.224593979745748</v>
      </c>
    </row>
    <row r="576" spans="1:19" x14ac:dyDescent="0.2">
      <c r="A576" t="s">
        <v>598</v>
      </c>
      <c r="B576">
        <v>844.26446533000001</v>
      </c>
      <c r="C576">
        <v>1202.3399658000001</v>
      </c>
      <c r="D576">
        <v>1172.9145507999999</v>
      </c>
      <c r="E576">
        <v>1178.5848389</v>
      </c>
      <c r="F576">
        <v>1173.5799560999999</v>
      </c>
      <c r="G576">
        <v>1229.3699951000001</v>
      </c>
      <c r="H576">
        <v>1336.7199707</v>
      </c>
      <c r="I576">
        <v>1202.3399658000001</v>
      </c>
      <c r="J576">
        <v>1228.4455565999999</v>
      </c>
      <c r="L576" t="str">
        <f t="shared" si="59"/>
        <v>24JAN2021:23:00:00</v>
      </c>
      <c r="M576">
        <v>23</v>
      </c>
      <c r="N576">
        <f t="shared" si="60"/>
        <v>358.07550047000007</v>
      </c>
      <c r="O576">
        <f t="shared" si="61"/>
        <v>0</v>
      </c>
      <c r="P576">
        <f t="shared" si="62"/>
        <v>358.07550047000007</v>
      </c>
      <c r="Q576">
        <f t="shared" si="63"/>
        <v>0</v>
      </c>
      <c r="R576">
        <f t="shared" si="64"/>
        <v>1</v>
      </c>
      <c r="S576">
        <f t="shared" si="65"/>
        <v>42.412717243765329</v>
      </c>
    </row>
    <row r="577" spans="1:19" x14ac:dyDescent="0.2">
      <c r="A577" t="s">
        <v>599</v>
      </c>
      <c r="B577">
        <v>855.07977295000001</v>
      </c>
      <c r="C577">
        <v>1134.5500488</v>
      </c>
      <c r="D577">
        <v>1118.6381836</v>
      </c>
      <c r="E577">
        <v>1116.1716309000001</v>
      </c>
      <c r="F577">
        <v>1142.8199463000001</v>
      </c>
      <c r="G577">
        <v>1175.9499512</v>
      </c>
      <c r="H577">
        <v>1243.3100586</v>
      </c>
      <c r="I577">
        <v>1134.5500488</v>
      </c>
      <c r="J577">
        <v>1166.9935303</v>
      </c>
      <c r="L577" t="str">
        <f t="shared" si="59"/>
        <v>25JAN2021:00:00:00</v>
      </c>
      <c r="M577">
        <v>24</v>
      </c>
      <c r="N577">
        <f t="shared" si="60"/>
        <v>279.47027585000001</v>
      </c>
      <c r="O577">
        <f t="shared" si="61"/>
        <v>0</v>
      </c>
      <c r="P577">
        <f t="shared" si="62"/>
        <v>279.47027585000001</v>
      </c>
      <c r="Q577">
        <f t="shared" si="63"/>
        <v>0</v>
      </c>
      <c r="R577">
        <f t="shared" si="64"/>
        <v>1</v>
      </c>
      <c r="S577">
        <f t="shared" si="65"/>
        <v>32.683532541745876</v>
      </c>
    </row>
    <row r="578" spans="1:19" x14ac:dyDescent="0.2">
      <c r="A578" t="s">
        <v>600</v>
      </c>
      <c r="B578">
        <v>860.00549316000001</v>
      </c>
      <c r="C578">
        <v>1157.75</v>
      </c>
      <c r="D578">
        <v>1064.2565918</v>
      </c>
      <c r="E578">
        <v>1040.4102783000001</v>
      </c>
      <c r="F578">
        <v>1157.75</v>
      </c>
      <c r="G578">
        <v>1090.9699707</v>
      </c>
      <c r="H578">
        <v>1154.8699951000001</v>
      </c>
      <c r="I578">
        <v>1085.8699951000001</v>
      </c>
      <c r="J578">
        <v>1119.0258789</v>
      </c>
      <c r="L578" t="str">
        <f t="shared" si="59"/>
        <v>25JAN2021:01:00:00</v>
      </c>
      <c r="M578">
        <v>1</v>
      </c>
      <c r="N578">
        <f t="shared" si="60"/>
        <v>297.74450683999999</v>
      </c>
      <c r="O578">
        <f t="shared" si="61"/>
        <v>0</v>
      </c>
      <c r="P578">
        <f t="shared" si="62"/>
        <v>297.74450683999999</v>
      </c>
      <c r="Q578">
        <f t="shared" si="63"/>
        <v>0</v>
      </c>
      <c r="R578">
        <f t="shared" si="64"/>
        <v>1</v>
      </c>
      <c r="S578">
        <f t="shared" si="65"/>
        <v>34.621233144217371</v>
      </c>
    </row>
    <row r="579" spans="1:19" x14ac:dyDescent="0.2">
      <c r="A579" t="s">
        <v>601</v>
      </c>
      <c r="B579">
        <v>856.54541015999996</v>
      </c>
      <c r="C579">
        <v>1094.3000488</v>
      </c>
      <c r="D579">
        <v>1059.0205077999999</v>
      </c>
      <c r="E579">
        <v>1006.6475830000001</v>
      </c>
      <c r="F579">
        <v>1094.3000488</v>
      </c>
      <c r="G579">
        <v>1107.0999756000001</v>
      </c>
      <c r="H579">
        <v>1088.3599853999999</v>
      </c>
      <c r="I579">
        <v>1064.25</v>
      </c>
      <c r="J579">
        <v>1082.4925536999999</v>
      </c>
      <c r="L579" t="str">
        <f t="shared" ref="L579:L642" si="66">A579</f>
        <v>25JAN2021:02:00:00</v>
      </c>
      <c r="M579">
        <v>2</v>
      </c>
      <c r="N579">
        <f t="shared" ref="N579:N642" si="67">C579-B579</f>
        <v>237.75463864000005</v>
      </c>
      <c r="O579">
        <f t="shared" ref="O579:O642" si="68">IF(N579&lt;0,N579,0)</f>
        <v>0</v>
      </c>
      <c r="P579">
        <f t="shared" ref="P579:P642" si="69">IF(N579&gt;0,N579,0)</f>
        <v>237.75463864000005</v>
      </c>
      <c r="Q579">
        <f t="shared" ref="Q579:Q642" si="70">IF(O579&lt;0,1,0)</f>
        <v>0</v>
      </c>
      <c r="R579">
        <f t="shared" ref="R579:R642" si="71">IF(P579&gt;0,1,0)</f>
        <v>1</v>
      </c>
      <c r="S579">
        <f t="shared" ref="S579:S642" si="72">ABS((B579-C579)/B579)*100</f>
        <v>27.757388670798928</v>
      </c>
    </row>
    <row r="580" spans="1:19" x14ac:dyDescent="0.2">
      <c r="A580" t="s">
        <v>602</v>
      </c>
      <c r="B580">
        <v>838.20843506000006</v>
      </c>
      <c r="C580">
        <v>1071.5799560999999</v>
      </c>
      <c r="D580">
        <v>1065.8631591999999</v>
      </c>
      <c r="E580">
        <v>988.34020996000004</v>
      </c>
      <c r="F580">
        <v>1071.5799560999999</v>
      </c>
      <c r="G580">
        <v>949.48602295000001</v>
      </c>
      <c r="H580">
        <v>1114.1500243999999</v>
      </c>
      <c r="I580">
        <v>1122</v>
      </c>
      <c r="J580">
        <v>1078.8510742000001</v>
      </c>
      <c r="L580" t="str">
        <f t="shared" si="66"/>
        <v>25JAN2021:03:00:00</v>
      </c>
      <c r="M580">
        <v>3</v>
      </c>
      <c r="N580">
        <f t="shared" si="67"/>
        <v>233.37152103999983</v>
      </c>
      <c r="O580">
        <f t="shared" si="68"/>
        <v>0</v>
      </c>
      <c r="P580">
        <f t="shared" si="69"/>
        <v>233.37152103999983</v>
      </c>
      <c r="Q580">
        <f t="shared" si="70"/>
        <v>0</v>
      </c>
      <c r="R580">
        <f t="shared" si="71"/>
        <v>1</v>
      </c>
      <c r="S580">
        <f t="shared" si="72"/>
        <v>27.84170515097415</v>
      </c>
    </row>
    <row r="581" spans="1:19" x14ac:dyDescent="0.2">
      <c r="A581" t="s">
        <v>603</v>
      </c>
      <c r="B581">
        <v>950.90252685999997</v>
      </c>
      <c r="C581">
        <v>1074.7800293</v>
      </c>
      <c r="D581">
        <v>1075.3260498</v>
      </c>
      <c r="E581">
        <v>987.61511229999996</v>
      </c>
      <c r="F581">
        <v>1074.7800293</v>
      </c>
      <c r="G581">
        <v>946.77197265999996</v>
      </c>
      <c r="H581">
        <v>1113.9699707</v>
      </c>
      <c r="I581">
        <v>1112.0300293</v>
      </c>
      <c r="J581">
        <v>1077.9572754000001</v>
      </c>
      <c r="L581" t="str">
        <f t="shared" si="66"/>
        <v>25JAN2021:04:00:00</v>
      </c>
      <c r="M581">
        <v>4</v>
      </c>
      <c r="N581">
        <f t="shared" si="67"/>
        <v>123.87750244000006</v>
      </c>
      <c r="O581">
        <f t="shared" si="68"/>
        <v>0</v>
      </c>
      <c r="P581">
        <f t="shared" si="69"/>
        <v>123.87750244000006</v>
      </c>
      <c r="Q581">
        <f t="shared" si="70"/>
        <v>0</v>
      </c>
      <c r="R581">
        <f t="shared" si="71"/>
        <v>1</v>
      </c>
      <c r="S581">
        <f t="shared" si="72"/>
        <v>13.027360737914872</v>
      </c>
    </row>
    <row r="582" spans="1:19" x14ac:dyDescent="0.2">
      <c r="A582" t="s">
        <v>604</v>
      </c>
      <c r="B582">
        <v>1090.9899902</v>
      </c>
      <c r="C582">
        <v>1069.2199707</v>
      </c>
      <c r="D582">
        <v>1101.4758300999999</v>
      </c>
      <c r="E582">
        <v>1014.5665894</v>
      </c>
      <c r="F582">
        <v>1069.2199707</v>
      </c>
      <c r="G582">
        <v>998.55499268000005</v>
      </c>
      <c r="H582">
        <v>1205</v>
      </c>
      <c r="I582">
        <v>1118.25</v>
      </c>
      <c r="J582">
        <v>1110.6213379000001</v>
      </c>
      <c r="L582" t="str">
        <f t="shared" si="66"/>
        <v>25JAN2021:05:00:00</v>
      </c>
      <c r="M582">
        <v>5</v>
      </c>
      <c r="N582">
        <f t="shared" si="67"/>
        <v>-21.770019499999989</v>
      </c>
      <c r="O582">
        <f t="shared" si="68"/>
        <v>-21.770019499999989</v>
      </c>
      <c r="P582">
        <f t="shared" si="69"/>
        <v>0</v>
      </c>
      <c r="Q582">
        <f t="shared" si="70"/>
        <v>1</v>
      </c>
      <c r="R582">
        <f t="shared" si="71"/>
        <v>0</v>
      </c>
      <c r="S582">
        <f t="shared" si="72"/>
        <v>1.995437143837508</v>
      </c>
    </row>
    <row r="583" spans="1:19" x14ac:dyDescent="0.2">
      <c r="A583" t="s">
        <v>605</v>
      </c>
      <c r="B583">
        <v>1179.6826172000001</v>
      </c>
      <c r="C583">
        <v>1104.6600341999999</v>
      </c>
      <c r="D583">
        <v>1155.6861572</v>
      </c>
      <c r="E583">
        <v>1062.0540771000001</v>
      </c>
      <c r="F583">
        <v>1104.6600341999999</v>
      </c>
      <c r="G583">
        <v>1158.6800536999999</v>
      </c>
      <c r="H583">
        <v>1287.6899414</v>
      </c>
      <c r="I583">
        <v>1105.0500488</v>
      </c>
      <c r="J583">
        <v>1163.6457519999999</v>
      </c>
      <c r="L583" t="str">
        <f t="shared" si="66"/>
        <v>25JAN2021:06:00:00</v>
      </c>
      <c r="M583">
        <v>6</v>
      </c>
      <c r="N583">
        <f t="shared" si="67"/>
        <v>-75.022583000000168</v>
      </c>
      <c r="O583">
        <f t="shared" si="68"/>
        <v>-75.022583000000168</v>
      </c>
      <c r="P583">
        <f t="shared" si="69"/>
        <v>0</v>
      </c>
      <c r="Q583">
        <f t="shared" si="70"/>
        <v>1</v>
      </c>
      <c r="R583">
        <f t="shared" si="71"/>
        <v>0</v>
      </c>
      <c r="S583">
        <f t="shared" si="72"/>
        <v>6.3595565371699498</v>
      </c>
    </row>
    <row r="584" spans="1:19" x14ac:dyDescent="0.2">
      <c r="A584" t="s">
        <v>606</v>
      </c>
      <c r="B584">
        <v>1254.4331055</v>
      </c>
      <c r="C584">
        <v>1205.8199463000001</v>
      </c>
      <c r="D584">
        <v>1238.6754149999999</v>
      </c>
      <c r="E584">
        <v>1149.3310547000001</v>
      </c>
      <c r="F584">
        <v>1205.8199463000001</v>
      </c>
      <c r="G584">
        <v>1241.3199463000001</v>
      </c>
      <c r="H584">
        <v>1351.6099853999999</v>
      </c>
      <c r="I584">
        <v>1273.1600341999999</v>
      </c>
      <c r="J584">
        <v>1267.6469727000001</v>
      </c>
      <c r="L584" t="str">
        <f t="shared" si="66"/>
        <v>25JAN2021:07:00:00</v>
      </c>
      <c r="M584">
        <v>7</v>
      </c>
      <c r="N584">
        <f t="shared" si="67"/>
        <v>-48.613159199999927</v>
      </c>
      <c r="O584">
        <f t="shared" si="68"/>
        <v>-48.613159199999927</v>
      </c>
      <c r="P584">
        <f t="shared" si="69"/>
        <v>0</v>
      </c>
      <c r="Q584">
        <f t="shared" si="70"/>
        <v>1</v>
      </c>
      <c r="R584">
        <f t="shared" si="71"/>
        <v>0</v>
      </c>
      <c r="S584">
        <f t="shared" si="72"/>
        <v>3.8753090130400683</v>
      </c>
    </row>
    <row r="585" spans="1:19" x14ac:dyDescent="0.2">
      <c r="A585" t="s">
        <v>607</v>
      </c>
      <c r="B585">
        <v>1321.5689697</v>
      </c>
      <c r="C585">
        <v>1272.1600341999999</v>
      </c>
      <c r="D585">
        <v>1319.6212158000001</v>
      </c>
      <c r="E585">
        <v>1268.9459228999999</v>
      </c>
      <c r="F585">
        <v>1272.1600341999999</v>
      </c>
      <c r="G585">
        <v>1325.5600586</v>
      </c>
      <c r="H585">
        <v>1396.6199951000001</v>
      </c>
      <c r="I585">
        <v>1327.7199707</v>
      </c>
      <c r="J585">
        <v>1329.7727050999999</v>
      </c>
      <c r="L585" t="str">
        <f t="shared" si="66"/>
        <v>25JAN2021:08:00:00</v>
      </c>
      <c r="M585">
        <v>8</v>
      </c>
      <c r="N585">
        <f t="shared" si="67"/>
        <v>-49.408935500000098</v>
      </c>
      <c r="O585">
        <f t="shared" si="68"/>
        <v>-49.408935500000098</v>
      </c>
      <c r="P585">
        <f t="shared" si="69"/>
        <v>0</v>
      </c>
      <c r="Q585">
        <f t="shared" si="70"/>
        <v>1</v>
      </c>
      <c r="R585">
        <f t="shared" si="71"/>
        <v>0</v>
      </c>
      <c r="S585">
        <f t="shared" si="72"/>
        <v>3.7386573559771206</v>
      </c>
    </row>
    <row r="586" spans="1:19" x14ac:dyDescent="0.2">
      <c r="A586" t="s">
        <v>608</v>
      </c>
      <c r="B586">
        <v>1340.8260498</v>
      </c>
      <c r="C586">
        <v>1298.0600586</v>
      </c>
      <c r="D586">
        <v>1343.8406981999999</v>
      </c>
      <c r="E586">
        <v>1345.4793701000001</v>
      </c>
      <c r="F586">
        <v>1298.0600586</v>
      </c>
      <c r="G586">
        <v>1311.2800293</v>
      </c>
      <c r="H586">
        <v>1418.9799805</v>
      </c>
      <c r="I586">
        <v>1314.2900391000001</v>
      </c>
      <c r="J586">
        <v>1339.7226562999999</v>
      </c>
      <c r="L586" t="str">
        <f t="shared" si="66"/>
        <v>25JAN2021:09:00:00</v>
      </c>
      <c r="M586">
        <v>9</v>
      </c>
      <c r="N586">
        <f t="shared" si="67"/>
        <v>-42.765991199999917</v>
      </c>
      <c r="O586">
        <f t="shared" si="68"/>
        <v>-42.765991199999917</v>
      </c>
      <c r="P586">
        <f t="shared" si="69"/>
        <v>0</v>
      </c>
      <c r="Q586">
        <f t="shared" si="70"/>
        <v>1</v>
      </c>
      <c r="R586">
        <f t="shared" si="71"/>
        <v>0</v>
      </c>
      <c r="S586">
        <f t="shared" si="72"/>
        <v>3.1895256813051156</v>
      </c>
    </row>
    <row r="587" spans="1:19" x14ac:dyDescent="0.2">
      <c r="A587" t="s">
        <v>609</v>
      </c>
      <c r="B587">
        <v>1280.9266356999999</v>
      </c>
      <c r="C587">
        <v>1264.1899414</v>
      </c>
      <c r="D587">
        <v>1328.722168</v>
      </c>
      <c r="E587">
        <v>1354.9908447</v>
      </c>
      <c r="F587">
        <v>1264.1899414</v>
      </c>
      <c r="G587">
        <v>1254.5600586</v>
      </c>
      <c r="H587">
        <v>1277.4100341999999</v>
      </c>
      <c r="I587">
        <v>1230.3900146000001</v>
      </c>
      <c r="J587">
        <v>1265.9078368999999</v>
      </c>
      <c r="L587" t="str">
        <f t="shared" si="66"/>
        <v>25JAN2021:10:00:00</v>
      </c>
      <c r="M587">
        <v>10</v>
      </c>
      <c r="N587">
        <f t="shared" si="67"/>
        <v>-16.736694299999954</v>
      </c>
      <c r="O587">
        <f t="shared" si="68"/>
        <v>-16.736694299999954</v>
      </c>
      <c r="P587">
        <f t="shared" si="69"/>
        <v>0</v>
      </c>
      <c r="Q587">
        <f t="shared" si="70"/>
        <v>1</v>
      </c>
      <c r="R587">
        <f t="shared" si="71"/>
        <v>0</v>
      </c>
      <c r="S587">
        <f t="shared" si="72"/>
        <v>1.3066083437989948</v>
      </c>
    </row>
    <row r="588" spans="1:19" x14ac:dyDescent="0.2">
      <c r="A588" t="s">
        <v>610</v>
      </c>
      <c r="B588">
        <v>1244.9135742000001</v>
      </c>
      <c r="C588">
        <v>1183.0300293</v>
      </c>
      <c r="D588">
        <v>1305.0679932</v>
      </c>
      <c r="E588">
        <v>1333.2141113</v>
      </c>
      <c r="F588">
        <v>1183.0300293</v>
      </c>
      <c r="G588">
        <v>1226.3299560999999</v>
      </c>
      <c r="H588">
        <v>1246.5400391000001</v>
      </c>
      <c r="I588">
        <v>1234.0300293</v>
      </c>
      <c r="J588">
        <v>1232.324707</v>
      </c>
      <c r="L588" t="str">
        <f t="shared" si="66"/>
        <v>25JAN2021:11:00:00</v>
      </c>
      <c r="M588">
        <v>11</v>
      </c>
      <c r="N588">
        <f t="shared" si="67"/>
        <v>-61.883544900000061</v>
      </c>
      <c r="O588">
        <f t="shared" si="68"/>
        <v>-61.883544900000061</v>
      </c>
      <c r="P588">
        <f t="shared" si="69"/>
        <v>0</v>
      </c>
      <c r="Q588">
        <f t="shared" si="70"/>
        <v>1</v>
      </c>
      <c r="R588">
        <f t="shared" si="71"/>
        <v>0</v>
      </c>
      <c r="S588">
        <f t="shared" si="72"/>
        <v>4.9709109276736214</v>
      </c>
    </row>
    <row r="589" spans="1:19" x14ac:dyDescent="0.2">
      <c r="A589" t="s">
        <v>611</v>
      </c>
      <c r="B589">
        <v>1262.4042969</v>
      </c>
      <c r="C589">
        <v>1139.5200195</v>
      </c>
      <c r="D589">
        <v>1258.7681885</v>
      </c>
      <c r="E589">
        <v>1321.3187256000001</v>
      </c>
      <c r="F589">
        <v>1139.5200195</v>
      </c>
      <c r="G589">
        <v>1106.8100586</v>
      </c>
      <c r="H589">
        <v>1201.1500243999999</v>
      </c>
      <c r="I589">
        <v>1172.8100586</v>
      </c>
      <c r="J589">
        <v>1174.0672606999999</v>
      </c>
      <c r="L589" t="str">
        <f t="shared" si="66"/>
        <v>25JAN2021:12:00:00</v>
      </c>
      <c r="M589">
        <v>12</v>
      </c>
      <c r="N589">
        <f t="shared" si="67"/>
        <v>-122.88427739999997</v>
      </c>
      <c r="O589">
        <f t="shared" si="68"/>
        <v>-122.88427739999997</v>
      </c>
      <c r="P589">
        <f t="shared" si="69"/>
        <v>0</v>
      </c>
      <c r="Q589">
        <f t="shared" si="70"/>
        <v>1</v>
      </c>
      <c r="R589">
        <f t="shared" si="71"/>
        <v>0</v>
      </c>
      <c r="S589">
        <f t="shared" si="72"/>
        <v>9.7341460023352653</v>
      </c>
    </row>
    <row r="590" spans="1:19" x14ac:dyDescent="0.2">
      <c r="A590" t="s">
        <v>612</v>
      </c>
      <c r="B590">
        <v>1271.6804199000001</v>
      </c>
      <c r="C590">
        <v>1120.7099608999999</v>
      </c>
      <c r="D590">
        <v>1236.9865723</v>
      </c>
      <c r="E590">
        <v>1310.1042480000001</v>
      </c>
      <c r="F590">
        <v>1120.7099608999999</v>
      </c>
      <c r="G590">
        <v>1076.2700195</v>
      </c>
      <c r="H590">
        <v>1166.2700195</v>
      </c>
      <c r="I590">
        <v>1177.7800293</v>
      </c>
      <c r="J590">
        <v>1155.347168</v>
      </c>
      <c r="L590" t="str">
        <f t="shared" si="66"/>
        <v>25JAN2021:13:00:00</v>
      </c>
      <c r="M590">
        <v>13</v>
      </c>
      <c r="N590">
        <f t="shared" si="67"/>
        <v>-150.97045900000012</v>
      </c>
      <c r="O590">
        <f t="shared" si="68"/>
        <v>-150.97045900000012</v>
      </c>
      <c r="P590">
        <f t="shared" si="69"/>
        <v>0</v>
      </c>
      <c r="Q590">
        <f t="shared" si="70"/>
        <v>1</v>
      </c>
      <c r="R590">
        <f t="shared" si="71"/>
        <v>0</v>
      </c>
      <c r="S590">
        <f t="shared" si="72"/>
        <v>11.871729456357585</v>
      </c>
    </row>
    <row r="591" spans="1:19" x14ac:dyDescent="0.2">
      <c r="A591" t="s">
        <v>613</v>
      </c>
      <c r="B591">
        <v>1238.0148925999999</v>
      </c>
      <c r="C591">
        <v>1089.0300293</v>
      </c>
      <c r="D591">
        <v>1208.5325928</v>
      </c>
      <c r="E591">
        <v>1318.4044189000001</v>
      </c>
      <c r="F591">
        <v>1089.0300293</v>
      </c>
      <c r="G591">
        <v>1113.4100341999999</v>
      </c>
      <c r="H591">
        <v>1154.3199463000001</v>
      </c>
      <c r="I591">
        <v>1096.3800048999999</v>
      </c>
      <c r="J591">
        <v>1125.175293</v>
      </c>
      <c r="L591" t="str">
        <f t="shared" si="66"/>
        <v>25JAN2021:14:00:00</v>
      </c>
      <c r="M591">
        <v>14</v>
      </c>
      <c r="N591">
        <f t="shared" si="67"/>
        <v>-148.98486329999992</v>
      </c>
      <c r="O591">
        <f t="shared" si="68"/>
        <v>-148.98486329999992</v>
      </c>
      <c r="P591">
        <f t="shared" si="69"/>
        <v>0</v>
      </c>
      <c r="Q591">
        <f t="shared" si="70"/>
        <v>1</v>
      </c>
      <c r="R591">
        <f t="shared" si="71"/>
        <v>0</v>
      </c>
      <c r="S591">
        <f t="shared" si="72"/>
        <v>12.034173755948235</v>
      </c>
    </row>
    <row r="592" spans="1:19" x14ac:dyDescent="0.2">
      <c r="A592" t="s">
        <v>614</v>
      </c>
      <c r="B592">
        <v>1232.0245361</v>
      </c>
      <c r="C592">
        <v>1122.1199951000001</v>
      </c>
      <c r="D592">
        <v>1193.0008545000001</v>
      </c>
      <c r="E592">
        <v>1305.1036377</v>
      </c>
      <c r="F592">
        <v>1122.1199951000001</v>
      </c>
      <c r="G592">
        <v>1056.8100586</v>
      </c>
      <c r="H592">
        <v>1165.4300536999999</v>
      </c>
      <c r="I592">
        <v>1158.3599853999999</v>
      </c>
      <c r="J592">
        <v>1142.7038574000001</v>
      </c>
      <c r="L592" t="str">
        <f t="shared" si="66"/>
        <v>25JAN2021:15:00:00</v>
      </c>
      <c r="M592">
        <v>15</v>
      </c>
      <c r="N592">
        <f t="shared" si="67"/>
        <v>-109.90454099999988</v>
      </c>
      <c r="O592">
        <f t="shared" si="68"/>
        <v>-109.90454099999988</v>
      </c>
      <c r="P592">
        <f t="shared" si="69"/>
        <v>0</v>
      </c>
      <c r="Q592">
        <f t="shared" si="70"/>
        <v>1</v>
      </c>
      <c r="R592">
        <f t="shared" si="71"/>
        <v>0</v>
      </c>
      <c r="S592">
        <f t="shared" si="72"/>
        <v>8.9206454725248463</v>
      </c>
    </row>
    <row r="593" spans="1:19" x14ac:dyDescent="0.2">
      <c r="A593" t="s">
        <v>615</v>
      </c>
      <c r="B593">
        <v>1217.0043945</v>
      </c>
      <c r="C593">
        <v>1131.1700439000001</v>
      </c>
      <c r="D593">
        <v>1200.9774170000001</v>
      </c>
      <c r="E593">
        <v>1291.0966797000001</v>
      </c>
      <c r="F593">
        <v>1131.1700439000001</v>
      </c>
      <c r="G593">
        <v>1096.6899414</v>
      </c>
      <c r="H593">
        <v>1169.7099608999999</v>
      </c>
      <c r="I593">
        <v>1159.8599853999999</v>
      </c>
      <c r="J593">
        <v>1152.3934326000001</v>
      </c>
      <c r="L593" t="str">
        <f t="shared" si="66"/>
        <v>25JAN2021:16:00:00</v>
      </c>
      <c r="M593">
        <v>16</v>
      </c>
      <c r="N593">
        <f t="shared" si="67"/>
        <v>-85.83435059999988</v>
      </c>
      <c r="O593">
        <f t="shared" si="68"/>
        <v>-85.83435059999988</v>
      </c>
      <c r="P593">
        <f t="shared" si="69"/>
        <v>0</v>
      </c>
      <c r="Q593">
        <f t="shared" si="70"/>
        <v>1</v>
      </c>
      <c r="R593">
        <f t="shared" si="71"/>
        <v>0</v>
      </c>
      <c r="S593">
        <f t="shared" si="72"/>
        <v>7.0529203499930233</v>
      </c>
    </row>
    <row r="594" spans="1:19" x14ac:dyDescent="0.2">
      <c r="A594" t="s">
        <v>616</v>
      </c>
      <c r="B594">
        <v>1242.5343018000001</v>
      </c>
      <c r="C594">
        <v>1113.2900391000001</v>
      </c>
      <c r="D594">
        <v>1218.1622314000001</v>
      </c>
      <c r="E594">
        <v>1274.3436279</v>
      </c>
      <c r="F594">
        <v>1113.2900391000001</v>
      </c>
      <c r="G594">
        <v>1081.7800293</v>
      </c>
      <c r="H594">
        <v>1212.3900146000001</v>
      </c>
      <c r="I594">
        <v>1165.6800536999999</v>
      </c>
      <c r="J594">
        <v>1160.3328856999999</v>
      </c>
      <c r="L594" t="str">
        <f t="shared" si="66"/>
        <v>25JAN2021:17:00:00</v>
      </c>
      <c r="M594">
        <v>17</v>
      </c>
      <c r="N594">
        <f t="shared" si="67"/>
        <v>-129.24426270000004</v>
      </c>
      <c r="O594">
        <f t="shared" si="68"/>
        <v>-129.24426270000004</v>
      </c>
      <c r="P594">
        <f t="shared" si="69"/>
        <v>0</v>
      </c>
      <c r="Q594">
        <f t="shared" si="70"/>
        <v>1</v>
      </c>
      <c r="R594">
        <f t="shared" si="71"/>
        <v>0</v>
      </c>
      <c r="S594">
        <f t="shared" si="72"/>
        <v>10.401665572754816</v>
      </c>
    </row>
    <row r="595" spans="1:19" x14ac:dyDescent="0.2">
      <c r="A595" t="s">
        <v>617</v>
      </c>
      <c r="B595">
        <v>1298.3898925999999</v>
      </c>
      <c r="C595">
        <v>1194.5200195</v>
      </c>
      <c r="D595">
        <v>1239.8157959</v>
      </c>
      <c r="E595">
        <v>1245.5093993999999</v>
      </c>
      <c r="F595">
        <v>1194.5200195</v>
      </c>
      <c r="G595">
        <v>1143.7600098</v>
      </c>
      <c r="H595">
        <v>1216.6999512</v>
      </c>
      <c r="I595">
        <v>1206.1899414</v>
      </c>
      <c r="J595">
        <v>1202.2995605000001</v>
      </c>
      <c r="L595" t="str">
        <f t="shared" si="66"/>
        <v>25JAN2021:18:00:00</v>
      </c>
      <c r="M595">
        <v>18</v>
      </c>
      <c r="N595">
        <f t="shared" si="67"/>
        <v>-103.86987309999995</v>
      </c>
      <c r="O595">
        <f t="shared" si="68"/>
        <v>-103.86987309999995</v>
      </c>
      <c r="P595">
        <f t="shared" si="69"/>
        <v>0</v>
      </c>
      <c r="Q595">
        <f t="shared" si="70"/>
        <v>1</v>
      </c>
      <c r="R595">
        <f t="shared" si="71"/>
        <v>0</v>
      </c>
      <c r="S595">
        <f t="shared" si="72"/>
        <v>7.9998984659378856</v>
      </c>
    </row>
    <row r="596" spans="1:19" x14ac:dyDescent="0.2">
      <c r="A596" t="s">
        <v>618</v>
      </c>
      <c r="B596">
        <v>1375.6126709</v>
      </c>
      <c r="C596">
        <v>1223.6500243999999</v>
      </c>
      <c r="D596">
        <v>1315.5618896000001</v>
      </c>
      <c r="E596">
        <v>1313.5316161999999</v>
      </c>
      <c r="F596">
        <v>1223.6500243999999</v>
      </c>
      <c r="G596">
        <v>1229.6400146000001</v>
      </c>
      <c r="H596">
        <v>1294.9699707</v>
      </c>
      <c r="I596">
        <v>1240.2700195</v>
      </c>
      <c r="J596">
        <v>1257.8728027</v>
      </c>
      <c r="L596" t="str">
        <f t="shared" si="66"/>
        <v>25JAN2021:19:00:00</v>
      </c>
      <c r="M596">
        <v>19</v>
      </c>
      <c r="N596">
        <f t="shared" si="67"/>
        <v>-151.96264650000012</v>
      </c>
      <c r="O596">
        <f t="shared" si="68"/>
        <v>-151.96264650000012</v>
      </c>
      <c r="P596">
        <f t="shared" si="69"/>
        <v>0</v>
      </c>
      <c r="Q596">
        <f t="shared" si="70"/>
        <v>1</v>
      </c>
      <c r="R596">
        <f t="shared" si="71"/>
        <v>0</v>
      </c>
      <c r="S596">
        <f t="shared" si="72"/>
        <v>11.046906568589394</v>
      </c>
    </row>
    <row r="597" spans="1:19" x14ac:dyDescent="0.2">
      <c r="A597" t="s">
        <v>619</v>
      </c>
      <c r="B597">
        <v>1483.8679199000001</v>
      </c>
      <c r="C597">
        <v>1230.0500488</v>
      </c>
      <c r="D597">
        <v>1349.317749</v>
      </c>
      <c r="E597">
        <v>1348.8366699000001</v>
      </c>
      <c r="F597">
        <v>1230.0500488</v>
      </c>
      <c r="G597">
        <v>1228.9100341999999</v>
      </c>
      <c r="H597">
        <v>1297.4699707</v>
      </c>
      <c r="I597">
        <v>1289.2099608999999</v>
      </c>
      <c r="J597">
        <v>1276.4609375</v>
      </c>
      <c r="L597" t="str">
        <f t="shared" si="66"/>
        <v>25JAN2021:20:00:00</v>
      </c>
      <c r="M597">
        <v>20</v>
      </c>
      <c r="N597">
        <f t="shared" si="67"/>
        <v>-253.81787110000005</v>
      </c>
      <c r="O597">
        <f t="shared" si="68"/>
        <v>-253.81787110000005</v>
      </c>
      <c r="P597">
        <f t="shared" si="69"/>
        <v>0</v>
      </c>
      <c r="Q597">
        <f t="shared" si="70"/>
        <v>1</v>
      </c>
      <c r="R597">
        <f t="shared" si="71"/>
        <v>0</v>
      </c>
      <c r="S597">
        <f t="shared" si="72"/>
        <v>17.105152533866033</v>
      </c>
    </row>
    <row r="598" spans="1:19" x14ac:dyDescent="0.2">
      <c r="A598" t="s">
        <v>620</v>
      </c>
      <c r="B598">
        <v>1497.0443115</v>
      </c>
      <c r="C598">
        <v>1273.9300536999999</v>
      </c>
      <c r="D598">
        <v>1368.0596923999999</v>
      </c>
      <c r="E598">
        <v>1370.5405272999999</v>
      </c>
      <c r="F598">
        <v>1273.9300536999999</v>
      </c>
      <c r="G598">
        <v>1239.3299560999999</v>
      </c>
      <c r="H598">
        <v>1301.6899414</v>
      </c>
      <c r="I598">
        <v>1362.9899902</v>
      </c>
      <c r="J598">
        <v>1310.5761719</v>
      </c>
      <c r="L598" t="str">
        <f t="shared" si="66"/>
        <v>25JAN2021:21:00:00</v>
      </c>
      <c r="M598">
        <v>21</v>
      </c>
      <c r="N598">
        <f t="shared" si="67"/>
        <v>-223.11425780000013</v>
      </c>
      <c r="O598">
        <f t="shared" si="68"/>
        <v>-223.11425780000013</v>
      </c>
      <c r="P598">
        <f t="shared" si="69"/>
        <v>0</v>
      </c>
      <c r="Q598">
        <f t="shared" si="70"/>
        <v>1</v>
      </c>
      <c r="R598">
        <f t="shared" si="71"/>
        <v>0</v>
      </c>
      <c r="S598">
        <f t="shared" si="72"/>
        <v>14.903650886355219</v>
      </c>
    </row>
    <row r="599" spans="1:19" x14ac:dyDescent="0.2">
      <c r="A599" t="s">
        <v>621</v>
      </c>
      <c r="B599">
        <v>1461.0837402</v>
      </c>
      <c r="C599">
        <v>1294.4599608999999</v>
      </c>
      <c r="D599">
        <v>1349.1015625</v>
      </c>
      <c r="E599">
        <v>1344.6118164</v>
      </c>
      <c r="F599">
        <v>1294.4599608999999</v>
      </c>
      <c r="G599">
        <v>1259.5799560999999</v>
      </c>
      <c r="H599">
        <v>1295.5200195</v>
      </c>
      <c r="I599">
        <v>1330.5899658000001</v>
      </c>
      <c r="J599">
        <v>1306.2276611</v>
      </c>
      <c r="L599" t="str">
        <f t="shared" si="66"/>
        <v>25JAN2021:22:00:00</v>
      </c>
      <c r="M599">
        <v>22</v>
      </c>
      <c r="N599">
        <f t="shared" si="67"/>
        <v>-166.62377930000002</v>
      </c>
      <c r="O599">
        <f t="shared" si="68"/>
        <v>-166.62377930000002</v>
      </c>
      <c r="P599">
        <f t="shared" si="69"/>
        <v>0</v>
      </c>
      <c r="Q599">
        <f t="shared" si="70"/>
        <v>1</v>
      </c>
      <c r="R599">
        <f t="shared" si="71"/>
        <v>0</v>
      </c>
      <c r="S599">
        <f t="shared" si="72"/>
        <v>11.404122482205693</v>
      </c>
    </row>
    <row r="600" spans="1:19" x14ac:dyDescent="0.2">
      <c r="A600" t="s">
        <v>622</v>
      </c>
      <c r="B600">
        <v>1298.1290283000001</v>
      </c>
      <c r="C600">
        <v>1249.3599853999999</v>
      </c>
      <c r="D600">
        <v>1323.0258789</v>
      </c>
      <c r="E600">
        <v>1320.015625</v>
      </c>
      <c r="F600">
        <v>1249.3599853999999</v>
      </c>
      <c r="G600">
        <v>1218.1400146000001</v>
      </c>
      <c r="H600">
        <v>1197.5999756000001</v>
      </c>
      <c r="I600">
        <v>1165.0100098</v>
      </c>
      <c r="J600">
        <v>1220.6381836</v>
      </c>
      <c r="L600" t="str">
        <f t="shared" si="66"/>
        <v>25JAN2021:23:00:00</v>
      </c>
      <c r="M600">
        <v>23</v>
      </c>
      <c r="N600">
        <f t="shared" si="67"/>
        <v>-48.769042900000159</v>
      </c>
      <c r="O600">
        <f t="shared" si="68"/>
        <v>-48.769042900000159</v>
      </c>
      <c r="P600">
        <f t="shared" si="69"/>
        <v>0</v>
      </c>
      <c r="Q600">
        <f t="shared" si="70"/>
        <v>1</v>
      </c>
      <c r="R600">
        <f t="shared" si="71"/>
        <v>0</v>
      </c>
      <c r="S600">
        <f t="shared" si="72"/>
        <v>3.75687176211343</v>
      </c>
    </row>
    <row r="601" spans="1:19" x14ac:dyDescent="0.2">
      <c r="A601" t="s">
        <v>623</v>
      </c>
      <c r="B601">
        <v>1194.5018310999999</v>
      </c>
      <c r="C601">
        <v>1232.4899902</v>
      </c>
      <c r="D601">
        <v>1278.6568603999999</v>
      </c>
      <c r="E601">
        <v>1273.9360352000001</v>
      </c>
      <c r="F601">
        <v>1232.4899902</v>
      </c>
      <c r="G601">
        <v>1176.6899414</v>
      </c>
      <c r="H601">
        <v>1148.8000488</v>
      </c>
      <c r="I601">
        <v>1230.6500243999999</v>
      </c>
      <c r="J601">
        <v>1209.9033202999999</v>
      </c>
      <c r="L601" t="str">
        <f t="shared" si="66"/>
        <v>26JAN2021:00:00:00</v>
      </c>
      <c r="M601">
        <v>24</v>
      </c>
      <c r="N601">
        <f t="shared" si="67"/>
        <v>37.988159100000075</v>
      </c>
      <c r="O601">
        <f t="shared" si="68"/>
        <v>0</v>
      </c>
      <c r="P601">
        <f t="shared" si="69"/>
        <v>37.988159100000075</v>
      </c>
      <c r="Q601">
        <f t="shared" si="70"/>
        <v>0</v>
      </c>
      <c r="R601">
        <f t="shared" si="71"/>
        <v>1</v>
      </c>
      <c r="S601">
        <f t="shared" si="72"/>
        <v>3.1802512236433591</v>
      </c>
    </row>
    <row r="602" spans="1:19" x14ac:dyDescent="0.2">
      <c r="A602" t="s">
        <v>624</v>
      </c>
      <c r="B602">
        <v>1161.7010498</v>
      </c>
      <c r="C602">
        <v>1062.3199463000001</v>
      </c>
      <c r="D602">
        <v>1246.5297852000001</v>
      </c>
      <c r="E602">
        <v>1234.0758057</v>
      </c>
      <c r="F602">
        <v>1168.3900146000001</v>
      </c>
      <c r="G602">
        <v>1096.1899414</v>
      </c>
      <c r="H602">
        <v>1062.3199463000001</v>
      </c>
      <c r="I602">
        <v>1131.9599608999999</v>
      </c>
      <c r="J602">
        <v>1133.5074463000001</v>
      </c>
      <c r="L602" t="str">
        <f t="shared" si="66"/>
        <v>26JAN2021:01:00:00</v>
      </c>
      <c r="M602">
        <v>1</v>
      </c>
      <c r="N602">
        <f t="shared" si="67"/>
        <v>-99.381103499999881</v>
      </c>
      <c r="O602">
        <f t="shared" si="68"/>
        <v>-99.381103499999881</v>
      </c>
      <c r="P602">
        <f t="shared" si="69"/>
        <v>0</v>
      </c>
      <c r="Q602">
        <f t="shared" si="70"/>
        <v>1</v>
      </c>
      <c r="R602">
        <f t="shared" si="71"/>
        <v>0</v>
      </c>
      <c r="S602">
        <f t="shared" si="72"/>
        <v>8.554791571989151</v>
      </c>
    </row>
    <row r="603" spans="1:19" x14ac:dyDescent="0.2">
      <c r="A603" t="s">
        <v>625</v>
      </c>
      <c r="B603">
        <v>1184.177124</v>
      </c>
      <c r="C603">
        <v>1043.6199951000001</v>
      </c>
      <c r="D603">
        <v>1253.7359618999999</v>
      </c>
      <c r="E603">
        <v>1227.3046875</v>
      </c>
      <c r="F603">
        <v>1174.3900146000001</v>
      </c>
      <c r="G603">
        <v>1122.9899902</v>
      </c>
      <c r="H603">
        <v>1043.6199951000001</v>
      </c>
      <c r="I603">
        <v>1121.6700439000001</v>
      </c>
      <c r="J603">
        <v>1132.0107422000001</v>
      </c>
      <c r="L603" t="str">
        <f t="shared" si="66"/>
        <v>26JAN2021:02:00:00</v>
      </c>
      <c r="M603">
        <v>2</v>
      </c>
      <c r="N603">
        <f t="shared" si="67"/>
        <v>-140.55712889999995</v>
      </c>
      <c r="O603">
        <f t="shared" si="68"/>
        <v>-140.55712889999995</v>
      </c>
      <c r="P603">
        <f t="shared" si="69"/>
        <v>0</v>
      </c>
      <c r="Q603">
        <f t="shared" si="70"/>
        <v>1</v>
      </c>
      <c r="R603">
        <f t="shared" si="71"/>
        <v>0</v>
      </c>
      <c r="S603">
        <f t="shared" si="72"/>
        <v>11.869603461449737</v>
      </c>
    </row>
    <row r="604" spans="1:19" x14ac:dyDescent="0.2">
      <c r="A604" t="s">
        <v>626</v>
      </c>
      <c r="B604">
        <v>1042.5144043</v>
      </c>
      <c r="C604">
        <v>1081.6899414</v>
      </c>
      <c r="D604">
        <v>1265.7137451000001</v>
      </c>
      <c r="E604">
        <v>1215.1564940999999</v>
      </c>
      <c r="F604">
        <v>1215.8599853999999</v>
      </c>
      <c r="G604">
        <v>1019.2199707</v>
      </c>
      <c r="H604">
        <v>1081.6899414</v>
      </c>
      <c r="I604">
        <v>1173.4599608999999</v>
      </c>
      <c r="J604">
        <v>1153.3691406</v>
      </c>
      <c r="L604" t="str">
        <f t="shared" si="66"/>
        <v>26JAN2021:03:00:00</v>
      </c>
      <c r="M604">
        <v>3</v>
      </c>
      <c r="N604">
        <f t="shared" si="67"/>
        <v>39.175537099999929</v>
      </c>
      <c r="O604">
        <f t="shared" si="68"/>
        <v>0</v>
      </c>
      <c r="P604">
        <f t="shared" si="69"/>
        <v>39.175537099999929</v>
      </c>
      <c r="Q604">
        <f t="shared" si="70"/>
        <v>0</v>
      </c>
      <c r="R604">
        <f t="shared" si="71"/>
        <v>1</v>
      </c>
      <c r="S604">
        <f t="shared" si="72"/>
        <v>3.7577933636614338</v>
      </c>
    </row>
    <row r="605" spans="1:19" x14ac:dyDescent="0.2">
      <c r="A605" t="s">
        <v>627</v>
      </c>
      <c r="B605">
        <v>1012.6472168</v>
      </c>
      <c r="C605">
        <v>1110.7299805</v>
      </c>
      <c r="D605">
        <v>1277.8212891000001</v>
      </c>
      <c r="E605">
        <v>1176.8328856999999</v>
      </c>
      <c r="F605">
        <v>1190.0699463000001</v>
      </c>
      <c r="G605">
        <v>1075.2099608999999</v>
      </c>
      <c r="H605">
        <v>1110.7299805</v>
      </c>
      <c r="I605">
        <v>1142.9100341999999</v>
      </c>
      <c r="J605">
        <v>1155.0563964999999</v>
      </c>
      <c r="L605" t="str">
        <f t="shared" si="66"/>
        <v>26JAN2021:04:00:00</v>
      </c>
      <c r="M605">
        <v>4</v>
      </c>
      <c r="N605">
        <f t="shared" si="67"/>
        <v>98.082763699999987</v>
      </c>
      <c r="O605">
        <f t="shared" si="68"/>
        <v>0</v>
      </c>
      <c r="P605">
        <f t="shared" si="69"/>
        <v>98.082763699999987</v>
      </c>
      <c r="Q605">
        <f t="shared" si="70"/>
        <v>0</v>
      </c>
      <c r="R605">
        <f t="shared" si="71"/>
        <v>1</v>
      </c>
      <c r="S605">
        <f t="shared" si="72"/>
        <v>9.6857782328128934</v>
      </c>
    </row>
    <row r="606" spans="1:19" x14ac:dyDescent="0.2">
      <c r="A606" t="s">
        <v>628</v>
      </c>
      <c r="B606">
        <v>1187.2756348</v>
      </c>
      <c r="C606">
        <v>1135.9399414</v>
      </c>
      <c r="D606">
        <v>1315.9356689000001</v>
      </c>
      <c r="E606">
        <v>1222.7866211</v>
      </c>
      <c r="F606">
        <v>1199.7199707</v>
      </c>
      <c r="G606">
        <v>1168.9799805</v>
      </c>
      <c r="H606">
        <v>1135.9399414</v>
      </c>
      <c r="I606">
        <v>1142.3000488</v>
      </c>
      <c r="J606">
        <v>1180.1044922000001</v>
      </c>
      <c r="L606" t="str">
        <f t="shared" si="66"/>
        <v>26JAN2021:05:00:00</v>
      </c>
      <c r="M606">
        <v>5</v>
      </c>
      <c r="N606">
        <f t="shared" si="67"/>
        <v>-51.335693400000082</v>
      </c>
      <c r="O606">
        <f t="shared" si="68"/>
        <v>-51.335693400000082</v>
      </c>
      <c r="P606">
        <f t="shared" si="69"/>
        <v>0</v>
      </c>
      <c r="Q606">
        <f t="shared" si="70"/>
        <v>1</v>
      </c>
      <c r="R606">
        <f t="shared" si="71"/>
        <v>0</v>
      </c>
      <c r="S606">
        <f t="shared" si="72"/>
        <v>4.3238226992376312</v>
      </c>
    </row>
    <row r="607" spans="1:19" x14ac:dyDescent="0.2">
      <c r="A607" t="s">
        <v>629</v>
      </c>
      <c r="B607">
        <v>1399.21875</v>
      </c>
      <c r="C607">
        <v>1226.3399658000001</v>
      </c>
      <c r="D607">
        <v>1391.0101318</v>
      </c>
      <c r="E607">
        <v>1316.0742187999999</v>
      </c>
      <c r="F607">
        <v>1232.1800536999999</v>
      </c>
      <c r="G607">
        <v>1133.1099853999999</v>
      </c>
      <c r="H607">
        <v>1226.3399658000001</v>
      </c>
      <c r="I607">
        <v>1198.6199951000001</v>
      </c>
      <c r="J607">
        <v>1229.8000488</v>
      </c>
      <c r="L607" t="str">
        <f t="shared" si="66"/>
        <v>26JAN2021:06:00:00</v>
      </c>
      <c r="M607">
        <v>6</v>
      </c>
      <c r="N607">
        <f t="shared" si="67"/>
        <v>-172.87878419999993</v>
      </c>
      <c r="O607">
        <f t="shared" si="68"/>
        <v>-172.87878419999993</v>
      </c>
      <c r="P607">
        <f t="shared" si="69"/>
        <v>0</v>
      </c>
      <c r="Q607">
        <f t="shared" si="70"/>
        <v>1</v>
      </c>
      <c r="R607">
        <f t="shared" si="71"/>
        <v>0</v>
      </c>
      <c r="S607">
        <f t="shared" si="72"/>
        <v>12.355379328643211</v>
      </c>
    </row>
    <row r="608" spans="1:19" x14ac:dyDescent="0.2">
      <c r="A608" t="s">
        <v>630</v>
      </c>
      <c r="B608">
        <v>1600.3659668</v>
      </c>
      <c r="C608">
        <v>1353.9699707</v>
      </c>
      <c r="D608">
        <v>1494.6115723</v>
      </c>
      <c r="E608">
        <v>1409.0186768000001</v>
      </c>
      <c r="F608">
        <v>1314.8599853999999</v>
      </c>
      <c r="G608">
        <v>1377.8499756000001</v>
      </c>
      <c r="H608">
        <v>1353.9699707</v>
      </c>
      <c r="I608">
        <v>1341.9399414</v>
      </c>
      <c r="J608">
        <v>1361.7501221</v>
      </c>
      <c r="L608" t="str">
        <f t="shared" si="66"/>
        <v>26JAN2021:07:00:00</v>
      </c>
      <c r="M608">
        <v>7</v>
      </c>
      <c r="N608">
        <f t="shared" si="67"/>
        <v>-246.39599610000005</v>
      </c>
      <c r="O608">
        <f t="shared" si="68"/>
        <v>-246.39599610000005</v>
      </c>
      <c r="P608">
        <f t="shared" si="69"/>
        <v>0</v>
      </c>
      <c r="Q608">
        <f t="shared" si="70"/>
        <v>1</v>
      </c>
      <c r="R608">
        <f t="shared" si="71"/>
        <v>0</v>
      </c>
      <c r="S608">
        <f t="shared" si="72"/>
        <v>15.396228188523613</v>
      </c>
    </row>
    <row r="609" spans="1:19" x14ac:dyDescent="0.2">
      <c r="A609" t="s">
        <v>631</v>
      </c>
      <c r="B609">
        <v>1621.4285889</v>
      </c>
      <c r="C609">
        <v>1415.4300536999999</v>
      </c>
      <c r="D609">
        <v>1559.2041016000001</v>
      </c>
      <c r="E609">
        <v>1485.6258545000001</v>
      </c>
      <c r="F609">
        <v>1371.2600098</v>
      </c>
      <c r="G609">
        <v>1407.5400391000001</v>
      </c>
      <c r="H609">
        <v>1415.4300536999999</v>
      </c>
      <c r="I609">
        <v>1400.2700195</v>
      </c>
      <c r="J609">
        <v>1417.5830077999999</v>
      </c>
      <c r="L609" t="str">
        <f t="shared" si="66"/>
        <v>26JAN2021:08:00:00</v>
      </c>
      <c r="M609">
        <v>8</v>
      </c>
      <c r="N609">
        <f t="shared" si="67"/>
        <v>-205.99853520000011</v>
      </c>
      <c r="O609">
        <f t="shared" si="68"/>
        <v>-205.99853520000011</v>
      </c>
      <c r="P609">
        <f t="shared" si="69"/>
        <v>0</v>
      </c>
      <c r="Q609">
        <f t="shared" si="70"/>
        <v>1</v>
      </c>
      <c r="R609">
        <f t="shared" si="71"/>
        <v>0</v>
      </c>
      <c r="S609">
        <f t="shared" si="72"/>
        <v>12.704755337991939</v>
      </c>
    </row>
    <row r="610" spans="1:19" x14ac:dyDescent="0.2">
      <c r="A610" t="s">
        <v>632</v>
      </c>
      <c r="B610">
        <v>1576.0797118999999</v>
      </c>
      <c r="C610">
        <v>1347.2800293</v>
      </c>
      <c r="D610">
        <v>1544.2209473</v>
      </c>
      <c r="E610">
        <v>1471.3519286999999</v>
      </c>
      <c r="F610">
        <v>1376.8399658000001</v>
      </c>
      <c r="G610">
        <v>1345.8699951000001</v>
      </c>
      <c r="H610">
        <v>1347.2800293</v>
      </c>
      <c r="I610">
        <v>1345.5100098</v>
      </c>
      <c r="J610">
        <v>1378.6689452999999</v>
      </c>
      <c r="L610" t="str">
        <f t="shared" si="66"/>
        <v>26JAN2021:09:00:00</v>
      </c>
      <c r="M610">
        <v>9</v>
      </c>
      <c r="N610">
        <f t="shared" si="67"/>
        <v>-228.79968259999987</v>
      </c>
      <c r="O610">
        <f t="shared" si="68"/>
        <v>-228.79968259999987</v>
      </c>
      <c r="P610">
        <f t="shared" si="69"/>
        <v>0</v>
      </c>
      <c r="Q610">
        <f t="shared" si="70"/>
        <v>1</v>
      </c>
      <c r="R610">
        <f t="shared" si="71"/>
        <v>0</v>
      </c>
      <c r="S610">
        <f t="shared" si="72"/>
        <v>14.517012107476255</v>
      </c>
    </row>
    <row r="611" spans="1:19" x14ac:dyDescent="0.2">
      <c r="A611" t="s">
        <v>633</v>
      </c>
      <c r="B611">
        <v>1451.6036377</v>
      </c>
      <c r="C611">
        <v>1227.5899658000001</v>
      </c>
      <c r="D611">
        <v>1472.8520507999999</v>
      </c>
      <c r="E611">
        <v>1433.7357178</v>
      </c>
      <c r="F611">
        <v>1267.3599853999999</v>
      </c>
      <c r="G611">
        <v>1220.8299560999999</v>
      </c>
      <c r="H611">
        <v>1227.5899658000001</v>
      </c>
      <c r="I611">
        <v>1238.5</v>
      </c>
      <c r="J611">
        <v>1270.0727539</v>
      </c>
      <c r="L611" t="str">
        <f t="shared" si="66"/>
        <v>26JAN2021:10:00:00</v>
      </c>
      <c r="M611">
        <v>10</v>
      </c>
      <c r="N611">
        <f t="shared" si="67"/>
        <v>-224.01367189999996</v>
      </c>
      <c r="O611">
        <f t="shared" si="68"/>
        <v>-224.01367189999996</v>
      </c>
      <c r="P611">
        <f t="shared" si="69"/>
        <v>0</v>
      </c>
      <c r="Q611">
        <f t="shared" si="70"/>
        <v>1</v>
      </c>
      <c r="R611">
        <f t="shared" si="71"/>
        <v>0</v>
      </c>
      <c r="S611">
        <f t="shared" si="72"/>
        <v>15.432151455264981</v>
      </c>
    </row>
    <row r="612" spans="1:19" x14ac:dyDescent="0.2">
      <c r="A612" t="s">
        <v>634</v>
      </c>
      <c r="B612">
        <v>1337.7558594</v>
      </c>
      <c r="C612">
        <v>1164.3399658000001</v>
      </c>
      <c r="D612">
        <v>1383.4943848</v>
      </c>
      <c r="E612">
        <v>1368.6177978999999</v>
      </c>
      <c r="F612">
        <v>1199.2299805</v>
      </c>
      <c r="G612">
        <v>1214.9599608999999</v>
      </c>
      <c r="H612">
        <v>1164.3399658000001</v>
      </c>
      <c r="I612">
        <v>1155.4200439000001</v>
      </c>
      <c r="J612">
        <v>1204.5541992000001</v>
      </c>
      <c r="L612" t="str">
        <f t="shared" si="66"/>
        <v>26JAN2021:11:00:00</v>
      </c>
      <c r="M612">
        <v>11</v>
      </c>
      <c r="N612">
        <f t="shared" si="67"/>
        <v>-173.41589359999989</v>
      </c>
      <c r="O612">
        <f t="shared" si="68"/>
        <v>-173.41589359999989</v>
      </c>
      <c r="P612">
        <f t="shared" si="69"/>
        <v>0</v>
      </c>
      <c r="Q612">
        <f t="shared" si="70"/>
        <v>1</v>
      </c>
      <c r="R612">
        <f t="shared" si="71"/>
        <v>0</v>
      </c>
      <c r="S612">
        <f t="shared" si="72"/>
        <v>12.963194470908846</v>
      </c>
    </row>
    <row r="613" spans="1:19" x14ac:dyDescent="0.2">
      <c r="A613" t="s">
        <v>635</v>
      </c>
      <c r="B613">
        <v>1227.2630615</v>
      </c>
      <c r="C613">
        <v>1108.9000243999999</v>
      </c>
      <c r="D613">
        <v>1294.5869141000001</v>
      </c>
      <c r="E613">
        <v>1294.1119385</v>
      </c>
      <c r="F613">
        <v>1145.2900391000001</v>
      </c>
      <c r="G613">
        <v>1130.5600586</v>
      </c>
      <c r="H613">
        <v>1108.9000243999999</v>
      </c>
      <c r="I613">
        <v>1060.4200439000001</v>
      </c>
      <c r="J613">
        <v>1131.7958983999999</v>
      </c>
      <c r="L613" t="str">
        <f t="shared" si="66"/>
        <v>26JAN2021:12:00:00</v>
      </c>
      <c r="M613">
        <v>12</v>
      </c>
      <c r="N613">
        <f t="shared" si="67"/>
        <v>-118.36303710000016</v>
      </c>
      <c r="O613">
        <f t="shared" si="68"/>
        <v>-118.36303710000016</v>
      </c>
      <c r="P613">
        <f t="shared" si="69"/>
        <v>0</v>
      </c>
      <c r="Q613">
        <f t="shared" si="70"/>
        <v>1</v>
      </c>
      <c r="R613">
        <f t="shared" si="71"/>
        <v>0</v>
      </c>
      <c r="S613">
        <f t="shared" si="72"/>
        <v>9.6444715736276674</v>
      </c>
    </row>
    <row r="614" spans="1:19" x14ac:dyDescent="0.2">
      <c r="A614" t="s">
        <v>636</v>
      </c>
      <c r="B614">
        <v>1137.9705810999999</v>
      </c>
      <c r="C614">
        <v>1111.2900391000001</v>
      </c>
      <c r="D614">
        <v>1233.9801024999999</v>
      </c>
      <c r="E614">
        <v>1256.5960693</v>
      </c>
      <c r="F614">
        <v>1104.3199463000001</v>
      </c>
      <c r="G614">
        <v>1080.9300536999999</v>
      </c>
      <c r="H614">
        <v>1111.2900391000001</v>
      </c>
      <c r="I614">
        <v>1063.5400391000001</v>
      </c>
      <c r="J614">
        <v>1109.1513672000001</v>
      </c>
      <c r="L614" t="str">
        <f t="shared" si="66"/>
        <v>26JAN2021:13:00:00</v>
      </c>
      <c r="M614">
        <v>13</v>
      </c>
      <c r="N614">
        <f t="shared" si="67"/>
        <v>-26.680541999999832</v>
      </c>
      <c r="O614">
        <f t="shared" si="68"/>
        <v>-26.680541999999832</v>
      </c>
      <c r="P614">
        <f t="shared" si="69"/>
        <v>0</v>
      </c>
      <c r="Q614">
        <f t="shared" si="70"/>
        <v>1</v>
      </c>
      <c r="R614">
        <f t="shared" si="71"/>
        <v>0</v>
      </c>
      <c r="S614">
        <f t="shared" si="72"/>
        <v>2.3445722097850319</v>
      </c>
    </row>
    <row r="615" spans="1:19" x14ac:dyDescent="0.2">
      <c r="A615" t="s">
        <v>637</v>
      </c>
      <c r="B615">
        <v>1071.3378906</v>
      </c>
      <c r="C615">
        <v>1069.1300048999999</v>
      </c>
      <c r="D615">
        <v>1190.2235106999999</v>
      </c>
      <c r="E615">
        <v>1224.8873291</v>
      </c>
      <c r="F615">
        <v>1069.6199951000001</v>
      </c>
      <c r="G615">
        <v>1092.0100098</v>
      </c>
      <c r="H615">
        <v>1069.1300048999999</v>
      </c>
      <c r="I615">
        <v>993.46899413999995</v>
      </c>
      <c r="J615">
        <v>1068.3339844</v>
      </c>
      <c r="L615" t="str">
        <f t="shared" si="66"/>
        <v>26JAN2021:14:00:00</v>
      </c>
      <c r="M615">
        <v>14</v>
      </c>
      <c r="N615">
        <f t="shared" si="67"/>
        <v>-2.2078857000001335</v>
      </c>
      <c r="O615">
        <f t="shared" si="68"/>
        <v>-2.2078857000001335</v>
      </c>
      <c r="P615">
        <f t="shared" si="69"/>
        <v>0</v>
      </c>
      <c r="Q615">
        <f t="shared" si="70"/>
        <v>1</v>
      </c>
      <c r="R615">
        <f t="shared" si="71"/>
        <v>0</v>
      </c>
      <c r="S615">
        <f t="shared" si="72"/>
        <v>0.20608677424482882</v>
      </c>
    </row>
    <row r="616" spans="1:19" x14ac:dyDescent="0.2">
      <c r="A616" t="s">
        <v>638</v>
      </c>
      <c r="B616">
        <v>1032.5241699000001</v>
      </c>
      <c r="C616">
        <v>1075.8499756000001</v>
      </c>
      <c r="D616">
        <v>1169.8625488</v>
      </c>
      <c r="E616">
        <v>1207.6903076000001</v>
      </c>
      <c r="F616">
        <v>1057.3900146000001</v>
      </c>
      <c r="G616">
        <v>1043.9699707</v>
      </c>
      <c r="H616">
        <v>1075.8499756000001</v>
      </c>
      <c r="I616">
        <v>1055.1099853999999</v>
      </c>
      <c r="J616">
        <v>1073.8165283000001</v>
      </c>
      <c r="L616" t="str">
        <f t="shared" si="66"/>
        <v>26JAN2021:15:00:00</v>
      </c>
      <c r="M616">
        <v>15</v>
      </c>
      <c r="N616">
        <f t="shared" si="67"/>
        <v>43.325805700000046</v>
      </c>
      <c r="O616">
        <f t="shared" si="68"/>
        <v>0</v>
      </c>
      <c r="P616">
        <f t="shared" si="69"/>
        <v>43.325805700000046</v>
      </c>
      <c r="Q616">
        <f t="shared" si="70"/>
        <v>0</v>
      </c>
      <c r="R616">
        <f t="shared" si="71"/>
        <v>1</v>
      </c>
      <c r="S616">
        <f t="shared" si="72"/>
        <v>4.1961057148130632</v>
      </c>
    </row>
    <row r="617" spans="1:19" x14ac:dyDescent="0.2">
      <c r="A617" t="s">
        <v>639</v>
      </c>
      <c r="B617">
        <v>1025.1381836</v>
      </c>
      <c r="C617">
        <v>1099.5600586</v>
      </c>
      <c r="D617">
        <v>1184.9752197</v>
      </c>
      <c r="E617">
        <v>1239.4428711</v>
      </c>
      <c r="F617">
        <v>1094.0500488</v>
      </c>
      <c r="G617">
        <v>1046.6700439000001</v>
      </c>
      <c r="H617">
        <v>1099.5600586</v>
      </c>
      <c r="I617">
        <v>1041.0600586</v>
      </c>
      <c r="J617">
        <v>1087.6231689000001</v>
      </c>
      <c r="L617" t="str">
        <f t="shared" si="66"/>
        <v>26JAN2021:16:00:00</v>
      </c>
      <c r="M617">
        <v>16</v>
      </c>
      <c r="N617">
        <f t="shared" si="67"/>
        <v>74.421875</v>
      </c>
      <c r="O617">
        <f t="shared" si="68"/>
        <v>0</v>
      </c>
      <c r="P617">
        <f t="shared" si="69"/>
        <v>74.421875</v>
      </c>
      <c r="Q617">
        <f t="shared" si="70"/>
        <v>0</v>
      </c>
      <c r="R617">
        <f t="shared" si="71"/>
        <v>1</v>
      </c>
      <c r="S617">
        <f t="shared" si="72"/>
        <v>7.2596920288981028</v>
      </c>
    </row>
    <row r="618" spans="1:19" x14ac:dyDescent="0.2">
      <c r="A618" t="s">
        <v>640</v>
      </c>
      <c r="B618">
        <v>1159.4182129000001</v>
      </c>
      <c r="C618">
        <v>1182.0200195</v>
      </c>
      <c r="D618">
        <v>1187.5545654</v>
      </c>
      <c r="E618">
        <v>1192.7672118999999</v>
      </c>
      <c r="F618">
        <v>1073.6500243999999</v>
      </c>
      <c r="G618">
        <v>1095.8900146000001</v>
      </c>
      <c r="H618">
        <v>1182.0200195</v>
      </c>
      <c r="I618">
        <v>1025.1400146000001</v>
      </c>
      <c r="J618">
        <v>1105.6330565999999</v>
      </c>
      <c r="L618" t="str">
        <f t="shared" si="66"/>
        <v>26JAN2021:17:00:00</v>
      </c>
      <c r="M618">
        <v>17</v>
      </c>
      <c r="N618">
        <f t="shared" si="67"/>
        <v>22.601806599999918</v>
      </c>
      <c r="O618">
        <f t="shared" si="68"/>
        <v>0</v>
      </c>
      <c r="P618">
        <f t="shared" si="69"/>
        <v>22.601806599999918</v>
      </c>
      <c r="Q618">
        <f t="shared" si="70"/>
        <v>0</v>
      </c>
      <c r="R618">
        <f t="shared" si="71"/>
        <v>1</v>
      </c>
      <c r="S618">
        <f t="shared" si="72"/>
        <v>1.949409311370661</v>
      </c>
    </row>
    <row r="619" spans="1:19" x14ac:dyDescent="0.2">
      <c r="A619" t="s">
        <v>641</v>
      </c>
      <c r="B619">
        <v>1255.262207</v>
      </c>
      <c r="C619">
        <v>1177.0200195</v>
      </c>
      <c r="D619">
        <v>1200.6109618999999</v>
      </c>
      <c r="E619">
        <v>1166.2104492000001</v>
      </c>
      <c r="F619">
        <v>1134.3800048999999</v>
      </c>
      <c r="G619">
        <v>1139.4000243999999</v>
      </c>
      <c r="H619">
        <v>1177.0200195</v>
      </c>
      <c r="I619">
        <v>1024.3199463000001</v>
      </c>
      <c r="J619">
        <v>1126.4313964999999</v>
      </c>
      <c r="L619" t="str">
        <f t="shared" si="66"/>
        <v>26JAN2021:18:00:00</v>
      </c>
      <c r="M619">
        <v>18</v>
      </c>
      <c r="N619">
        <f t="shared" si="67"/>
        <v>-78.2421875</v>
      </c>
      <c r="O619">
        <f t="shared" si="68"/>
        <v>-78.2421875</v>
      </c>
      <c r="P619">
        <f t="shared" si="69"/>
        <v>0</v>
      </c>
      <c r="Q619">
        <f t="shared" si="70"/>
        <v>1</v>
      </c>
      <c r="R619">
        <f t="shared" si="71"/>
        <v>0</v>
      </c>
      <c r="S619">
        <f t="shared" si="72"/>
        <v>6.2331349628532235</v>
      </c>
    </row>
    <row r="620" spans="1:19" x14ac:dyDescent="0.2">
      <c r="A620" t="s">
        <v>642</v>
      </c>
      <c r="B620">
        <v>1170.7817382999999</v>
      </c>
      <c r="C620">
        <v>1277.7399902</v>
      </c>
      <c r="D620">
        <v>1281.8238524999999</v>
      </c>
      <c r="E620">
        <v>1240.604126</v>
      </c>
      <c r="F620">
        <v>1223.6600341999999</v>
      </c>
      <c r="G620">
        <v>1194.6099853999999</v>
      </c>
      <c r="H620">
        <v>1277.7399902</v>
      </c>
      <c r="I620">
        <v>1132.6400146000001</v>
      </c>
      <c r="J620">
        <v>1218.0642089999999</v>
      </c>
      <c r="L620" t="str">
        <f t="shared" si="66"/>
        <v>26JAN2021:19:00:00</v>
      </c>
      <c r="M620">
        <v>19</v>
      </c>
      <c r="N620">
        <f t="shared" si="67"/>
        <v>106.95825190000005</v>
      </c>
      <c r="O620">
        <f t="shared" si="68"/>
        <v>0</v>
      </c>
      <c r="P620">
        <f t="shared" si="69"/>
        <v>106.95825190000005</v>
      </c>
      <c r="Q620">
        <f t="shared" si="70"/>
        <v>0</v>
      </c>
      <c r="R620">
        <f t="shared" si="71"/>
        <v>1</v>
      </c>
      <c r="S620">
        <f t="shared" si="72"/>
        <v>9.1356269406205222</v>
      </c>
    </row>
    <row r="621" spans="1:19" x14ac:dyDescent="0.2">
      <c r="A621" t="s">
        <v>643</v>
      </c>
      <c r="B621">
        <v>1243.1815185999999</v>
      </c>
      <c r="C621">
        <v>1243.9699707</v>
      </c>
      <c r="D621">
        <v>1308.5573730000001</v>
      </c>
      <c r="E621">
        <v>1229.1655272999999</v>
      </c>
      <c r="F621">
        <v>1247.1600341999999</v>
      </c>
      <c r="G621">
        <v>1238.6400146000001</v>
      </c>
      <c r="H621">
        <v>1243.9699707</v>
      </c>
      <c r="I621">
        <v>1172.5699463000001</v>
      </c>
      <c r="J621">
        <v>1234.324707</v>
      </c>
      <c r="L621" t="str">
        <f t="shared" si="66"/>
        <v>26JAN2021:20:00:00</v>
      </c>
      <c r="M621">
        <v>20</v>
      </c>
      <c r="N621">
        <f t="shared" si="67"/>
        <v>0.78845210000008592</v>
      </c>
      <c r="O621">
        <f t="shared" si="68"/>
        <v>0</v>
      </c>
      <c r="P621">
        <f t="shared" si="69"/>
        <v>0.78845210000008592</v>
      </c>
      <c r="Q621">
        <f t="shared" si="70"/>
        <v>0</v>
      </c>
      <c r="R621">
        <f t="shared" si="71"/>
        <v>1</v>
      </c>
      <c r="S621">
        <f t="shared" si="72"/>
        <v>6.3422122047631119E-2</v>
      </c>
    </row>
    <row r="622" spans="1:19" x14ac:dyDescent="0.2">
      <c r="A622" t="s">
        <v>644</v>
      </c>
      <c r="B622">
        <v>1332.0063477000001</v>
      </c>
      <c r="C622">
        <v>1248.6300048999999</v>
      </c>
      <c r="D622">
        <v>1318.3760986</v>
      </c>
      <c r="E622">
        <v>1198.4284668</v>
      </c>
      <c r="F622">
        <v>1291.6099853999999</v>
      </c>
      <c r="G622">
        <v>1239.1600341999999</v>
      </c>
      <c r="H622">
        <v>1248.6300048999999</v>
      </c>
      <c r="I622">
        <v>1225.3599853999999</v>
      </c>
      <c r="J622">
        <v>1261.0920410000001</v>
      </c>
      <c r="L622" t="str">
        <f t="shared" si="66"/>
        <v>26JAN2021:21:00:00</v>
      </c>
      <c r="M622">
        <v>21</v>
      </c>
      <c r="N622">
        <f t="shared" si="67"/>
        <v>-83.376342800000202</v>
      </c>
      <c r="O622">
        <f t="shared" si="68"/>
        <v>-83.376342800000202</v>
      </c>
      <c r="P622">
        <f t="shared" si="69"/>
        <v>0</v>
      </c>
      <c r="Q622">
        <f t="shared" si="70"/>
        <v>1</v>
      </c>
      <c r="R622">
        <f t="shared" si="71"/>
        <v>0</v>
      </c>
      <c r="S622">
        <f t="shared" si="72"/>
        <v>6.2594553655069038</v>
      </c>
    </row>
    <row r="623" spans="1:19" x14ac:dyDescent="0.2">
      <c r="A623" t="s">
        <v>645</v>
      </c>
      <c r="B623">
        <v>1197.7937012</v>
      </c>
      <c r="C623">
        <v>1242.7399902</v>
      </c>
      <c r="D623">
        <v>1298.9075928</v>
      </c>
      <c r="E623">
        <v>1151.3751221</v>
      </c>
      <c r="F623">
        <v>1264.6099853999999</v>
      </c>
      <c r="G623">
        <v>1237.1199951000001</v>
      </c>
      <c r="H623">
        <v>1242.7399902</v>
      </c>
      <c r="I623">
        <v>1228.7199707</v>
      </c>
      <c r="J623">
        <v>1251.0209961</v>
      </c>
      <c r="L623" t="str">
        <f t="shared" si="66"/>
        <v>26JAN2021:22:00:00</v>
      </c>
      <c r="M623">
        <v>22</v>
      </c>
      <c r="N623">
        <f t="shared" si="67"/>
        <v>44.946288999999979</v>
      </c>
      <c r="O623">
        <f t="shared" si="68"/>
        <v>0</v>
      </c>
      <c r="P623">
        <f t="shared" si="69"/>
        <v>44.946288999999979</v>
      </c>
      <c r="Q623">
        <f t="shared" si="70"/>
        <v>0</v>
      </c>
      <c r="R623">
        <f t="shared" si="71"/>
        <v>1</v>
      </c>
      <c r="S623">
        <f t="shared" si="72"/>
        <v>3.7524232223771841</v>
      </c>
    </row>
    <row r="624" spans="1:19" x14ac:dyDescent="0.2">
      <c r="A624" t="s">
        <v>646</v>
      </c>
      <c r="B624">
        <v>1084.4276123</v>
      </c>
      <c r="C624">
        <v>1181.8299560999999</v>
      </c>
      <c r="D624">
        <v>1262.1488036999999</v>
      </c>
      <c r="E624">
        <v>1098.4005127</v>
      </c>
      <c r="F624">
        <v>1205.4100341999999</v>
      </c>
      <c r="G624">
        <v>1203.8800048999999</v>
      </c>
      <c r="H624">
        <v>1181.8299560999999</v>
      </c>
      <c r="I624">
        <v>1185.0200195</v>
      </c>
      <c r="J624">
        <v>1201.3186035000001</v>
      </c>
      <c r="L624" t="str">
        <f t="shared" si="66"/>
        <v>26JAN2021:23:00:00</v>
      </c>
      <c r="M624">
        <v>23</v>
      </c>
      <c r="N624">
        <f t="shared" si="67"/>
        <v>97.402343799999926</v>
      </c>
      <c r="O624">
        <f t="shared" si="68"/>
        <v>0</v>
      </c>
      <c r="P624">
        <f t="shared" si="69"/>
        <v>97.402343799999926</v>
      </c>
      <c r="Q624">
        <f t="shared" si="70"/>
        <v>0</v>
      </c>
      <c r="R624">
        <f t="shared" si="71"/>
        <v>1</v>
      </c>
      <c r="S624">
        <f t="shared" si="72"/>
        <v>8.9819129184119486</v>
      </c>
    </row>
    <row r="625" spans="1:19" x14ac:dyDescent="0.2">
      <c r="A625" t="s">
        <v>647</v>
      </c>
      <c r="B625">
        <v>1053.6187743999999</v>
      </c>
      <c r="C625">
        <v>1153.3199463000001</v>
      </c>
      <c r="D625">
        <v>1226.4764404</v>
      </c>
      <c r="E625">
        <v>1102.2459716999999</v>
      </c>
      <c r="F625">
        <v>1222.0699463000001</v>
      </c>
      <c r="G625">
        <v>1170.6300048999999</v>
      </c>
      <c r="H625">
        <v>1153.3199463000001</v>
      </c>
      <c r="I625">
        <v>1136.3100586</v>
      </c>
      <c r="J625">
        <v>1177.5632324000001</v>
      </c>
      <c r="L625" t="str">
        <f t="shared" si="66"/>
        <v>27JAN2021:00:00:00</v>
      </c>
      <c r="M625">
        <v>24</v>
      </c>
      <c r="N625">
        <f t="shared" si="67"/>
        <v>99.70117190000019</v>
      </c>
      <c r="O625">
        <f t="shared" si="68"/>
        <v>0</v>
      </c>
      <c r="P625">
        <f t="shared" si="69"/>
        <v>99.70117190000019</v>
      </c>
      <c r="Q625">
        <f t="shared" si="70"/>
        <v>0</v>
      </c>
      <c r="R625">
        <f t="shared" si="71"/>
        <v>1</v>
      </c>
      <c r="S625">
        <f t="shared" si="72"/>
        <v>9.4627368382626464</v>
      </c>
    </row>
    <row r="626" spans="1:19" x14ac:dyDescent="0.2">
      <c r="A626" t="s">
        <v>648</v>
      </c>
      <c r="B626">
        <v>1031.1397704999999</v>
      </c>
      <c r="C626">
        <v>1179.9599608999999</v>
      </c>
      <c r="D626">
        <v>1198.7313231999999</v>
      </c>
      <c r="E626">
        <v>1107.6577147999999</v>
      </c>
      <c r="F626">
        <v>1179.9599608999999</v>
      </c>
      <c r="G626">
        <v>1150.6700439000001</v>
      </c>
      <c r="H626">
        <v>1122.0699463000001</v>
      </c>
      <c r="I626">
        <v>1153.6099853999999</v>
      </c>
      <c r="J626">
        <v>1157.5850829999999</v>
      </c>
      <c r="L626" t="str">
        <f t="shared" si="66"/>
        <v>27JAN2021:01:00:00</v>
      </c>
      <c r="M626">
        <v>1</v>
      </c>
      <c r="N626">
        <f t="shared" si="67"/>
        <v>148.8201904</v>
      </c>
      <c r="O626">
        <f t="shared" si="68"/>
        <v>0</v>
      </c>
      <c r="P626">
        <f t="shared" si="69"/>
        <v>148.8201904</v>
      </c>
      <c r="Q626">
        <f t="shared" si="70"/>
        <v>0</v>
      </c>
      <c r="R626">
        <f t="shared" si="71"/>
        <v>1</v>
      </c>
      <c r="S626">
        <f t="shared" si="72"/>
        <v>14.432591454390034</v>
      </c>
    </row>
    <row r="627" spans="1:19" x14ac:dyDescent="0.2">
      <c r="A627" t="s">
        <v>649</v>
      </c>
      <c r="B627">
        <v>1008.7422485</v>
      </c>
      <c r="C627">
        <v>1201.9899902</v>
      </c>
      <c r="D627">
        <v>1197.4461670000001</v>
      </c>
      <c r="E627">
        <v>1112.5603027</v>
      </c>
      <c r="F627">
        <v>1201.9899902</v>
      </c>
      <c r="G627">
        <v>1186.5899658000001</v>
      </c>
      <c r="H627">
        <v>1098.2800293</v>
      </c>
      <c r="I627">
        <v>1166.7800293</v>
      </c>
      <c r="J627">
        <v>1164.7670897999999</v>
      </c>
      <c r="L627" t="str">
        <f t="shared" si="66"/>
        <v>27JAN2021:02:00:00</v>
      </c>
      <c r="M627">
        <v>2</v>
      </c>
      <c r="N627">
        <f t="shared" si="67"/>
        <v>193.24774170000001</v>
      </c>
      <c r="O627">
        <f t="shared" si="68"/>
        <v>0</v>
      </c>
      <c r="P627">
        <f t="shared" si="69"/>
        <v>193.24774170000001</v>
      </c>
      <c r="Q627">
        <f t="shared" si="70"/>
        <v>0</v>
      </c>
      <c r="R627">
        <f t="shared" si="71"/>
        <v>1</v>
      </c>
      <c r="S627">
        <f t="shared" si="72"/>
        <v>19.157296324939246</v>
      </c>
    </row>
    <row r="628" spans="1:19" x14ac:dyDescent="0.2">
      <c r="A628" t="s">
        <v>650</v>
      </c>
      <c r="B628">
        <v>1027.6206055</v>
      </c>
      <c r="C628">
        <v>1264.7399902</v>
      </c>
      <c r="D628">
        <v>1201.6071777</v>
      </c>
      <c r="E628">
        <v>1107.4073486</v>
      </c>
      <c r="F628">
        <v>1264.7399902</v>
      </c>
      <c r="G628">
        <v>1172.5500488</v>
      </c>
      <c r="H628">
        <v>1065.9000243999999</v>
      </c>
      <c r="I628">
        <v>1176.8599853999999</v>
      </c>
      <c r="J628">
        <v>1173.6446533000001</v>
      </c>
      <c r="L628" t="str">
        <f t="shared" si="66"/>
        <v>27JAN2021:03:00:00</v>
      </c>
      <c r="M628">
        <v>3</v>
      </c>
      <c r="N628">
        <f t="shared" si="67"/>
        <v>237.11938469999996</v>
      </c>
      <c r="O628">
        <f t="shared" si="68"/>
        <v>0</v>
      </c>
      <c r="P628">
        <f t="shared" si="69"/>
        <v>237.11938469999996</v>
      </c>
      <c r="Q628">
        <f t="shared" si="70"/>
        <v>0</v>
      </c>
      <c r="R628">
        <f t="shared" si="71"/>
        <v>1</v>
      </c>
      <c r="S628">
        <f t="shared" si="72"/>
        <v>23.074603937571585</v>
      </c>
    </row>
    <row r="629" spans="1:19" x14ac:dyDescent="0.2">
      <c r="A629" t="s">
        <v>651</v>
      </c>
      <c r="B629">
        <v>993.36968993999994</v>
      </c>
      <c r="C629">
        <v>1266.6400146000001</v>
      </c>
      <c r="D629">
        <v>1228.3568115</v>
      </c>
      <c r="E629">
        <v>1181.6405029</v>
      </c>
      <c r="F629">
        <v>1266.6400146000001</v>
      </c>
      <c r="G629">
        <v>1145.4499512</v>
      </c>
      <c r="H629">
        <v>1108.1600341999999</v>
      </c>
      <c r="I629">
        <v>1190.9200439000001</v>
      </c>
      <c r="J629">
        <v>1188.1558838000001</v>
      </c>
      <c r="L629" t="str">
        <f t="shared" si="66"/>
        <v>27JAN2021:04:00:00</v>
      </c>
      <c r="M629">
        <v>4</v>
      </c>
      <c r="N629">
        <f t="shared" si="67"/>
        <v>273.27032466000014</v>
      </c>
      <c r="O629">
        <f t="shared" si="68"/>
        <v>0</v>
      </c>
      <c r="P629">
        <f t="shared" si="69"/>
        <v>273.27032466000014</v>
      </c>
      <c r="Q629">
        <f t="shared" si="70"/>
        <v>0</v>
      </c>
      <c r="R629">
        <f t="shared" si="71"/>
        <v>1</v>
      </c>
      <c r="S629">
        <f t="shared" si="72"/>
        <v>27.509428506571993</v>
      </c>
    </row>
    <row r="630" spans="1:19" x14ac:dyDescent="0.2">
      <c r="A630" t="s">
        <v>652</v>
      </c>
      <c r="B630">
        <v>1010.2843628000001</v>
      </c>
      <c r="C630">
        <v>1342.6899414</v>
      </c>
      <c r="D630">
        <v>1282.9715576000001</v>
      </c>
      <c r="E630">
        <v>1264.6256103999999</v>
      </c>
      <c r="F630">
        <v>1342.6899414</v>
      </c>
      <c r="G630">
        <v>1251.2800293</v>
      </c>
      <c r="H630">
        <v>1102.5400391000001</v>
      </c>
      <c r="I630">
        <v>1250.9399414</v>
      </c>
      <c r="J630">
        <v>1240.8239745999999</v>
      </c>
      <c r="L630" t="str">
        <f t="shared" si="66"/>
        <v>27JAN2021:05:00:00</v>
      </c>
      <c r="M630">
        <v>5</v>
      </c>
      <c r="N630">
        <f t="shared" si="67"/>
        <v>332.4055785999999</v>
      </c>
      <c r="O630">
        <f t="shared" si="68"/>
        <v>0</v>
      </c>
      <c r="P630">
        <f t="shared" si="69"/>
        <v>332.4055785999999</v>
      </c>
      <c r="Q630">
        <f t="shared" si="70"/>
        <v>0</v>
      </c>
      <c r="R630">
        <f t="shared" si="71"/>
        <v>1</v>
      </c>
      <c r="S630">
        <f t="shared" si="72"/>
        <v>32.902179904946649</v>
      </c>
    </row>
    <row r="631" spans="1:19" x14ac:dyDescent="0.2">
      <c r="A631" t="s">
        <v>653</v>
      </c>
      <c r="B631">
        <v>1110.28125</v>
      </c>
      <c r="C631">
        <v>1417.5799560999999</v>
      </c>
      <c r="D631">
        <v>1367.7006836</v>
      </c>
      <c r="E631">
        <v>1384.9176024999999</v>
      </c>
      <c r="F631">
        <v>1417.5799560999999</v>
      </c>
      <c r="G631">
        <v>1310.4200439000001</v>
      </c>
      <c r="H631">
        <v>1193.1400146000001</v>
      </c>
      <c r="I631">
        <v>1328.0699463000001</v>
      </c>
      <c r="J631">
        <v>1319.4625243999999</v>
      </c>
      <c r="L631" t="str">
        <f t="shared" si="66"/>
        <v>27JAN2021:06:00:00</v>
      </c>
      <c r="M631">
        <v>6</v>
      </c>
      <c r="N631">
        <f t="shared" si="67"/>
        <v>307.29870609999989</v>
      </c>
      <c r="O631">
        <f t="shared" si="68"/>
        <v>0</v>
      </c>
      <c r="P631">
        <f t="shared" si="69"/>
        <v>307.29870609999989</v>
      </c>
      <c r="Q631">
        <f t="shared" si="70"/>
        <v>0</v>
      </c>
      <c r="R631">
        <f t="shared" si="71"/>
        <v>1</v>
      </c>
      <c r="S631">
        <f t="shared" si="72"/>
        <v>27.677555223057208</v>
      </c>
    </row>
    <row r="632" spans="1:19" x14ac:dyDescent="0.2">
      <c r="A632" t="s">
        <v>654</v>
      </c>
      <c r="B632">
        <v>1264.4541016000001</v>
      </c>
      <c r="C632">
        <v>1597.3199463000001</v>
      </c>
      <c r="D632">
        <v>1470.6313477000001</v>
      </c>
      <c r="E632">
        <v>1497.6904297000001</v>
      </c>
      <c r="F632">
        <v>1597.3199463000001</v>
      </c>
      <c r="G632">
        <v>1399.2299805</v>
      </c>
      <c r="H632">
        <v>1337.0699463000001</v>
      </c>
      <c r="I632">
        <v>1452.8299560999999</v>
      </c>
      <c r="J632">
        <v>1455.5377197</v>
      </c>
      <c r="L632" t="str">
        <f t="shared" si="66"/>
        <v>27JAN2021:07:00:00</v>
      </c>
      <c r="M632">
        <v>7</v>
      </c>
      <c r="N632">
        <f t="shared" si="67"/>
        <v>332.86584470000003</v>
      </c>
      <c r="O632">
        <f t="shared" si="68"/>
        <v>0</v>
      </c>
      <c r="P632">
        <f t="shared" si="69"/>
        <v>332.86584470000003</v>
      </c>
      <c r="Q632">
        <f t="shared" si="70"/>
        <v>0</v>
      </c>
      <c r="R632">
        <f t="shared" si="71"/>
        <v>1</v>
      </c>
      <c r="S632">
        <f t="shared" si="72"/>
        <v>26.324865748689664</v>
      </c>
    </row>
    <row r="633" spans="1:19" x14ac:dyDescent="0.2">
      <c r="A633" t="s">
        <v>655</v>
      </c>
      <c r="B633">
        <v>1313.2222899999999</v>
      </c>
      <c r="C633">
        <v>1656.9699707</v>
      </c>
      <c r="D633">
        <v>1541.4510498</v>
      </c>
      <c r="E633">
        <v>1581.4573975000001</v>
      </c>
      <c r="F633">
        <v>1656.9699707</v>
      </c>
      <c r="G633">
        <v>1488.9100341999999</v>
      </c>
      <c r="H633">
        <v>1404.1199951000001</v>
      </c>
      <c r="I633">
        <v>1540.4200439000001</v>
      </c>
      <c r="J633">
        <v>1529.1726074000001</v>
      </c>
      <c r="L633" t="str">
        <f t="shared" si="66"/>
        <v>27JAN2021:08:00:00</v>
      </c>
      <c r="M633">
        <v>8</v>
      </c>
      <c r="N633">
        <f t="shared" si="67"/>
        <v>343.74768070000005</v>
      </c>
      <c r="O633">
        <f t="shared" si="68"/>
        <v>0</v>
      </c>
      <c r="P633">
        <f t="shared" si="69"/>
        <v>343.74768070000005</v>
      </c>
      <c r="Q633">
        <f t="shared" si="70"/>
        <v>0</v>
      </c>
      <c r="R633">
        <f t="shared" si="71"/>
        <v>1</v>
      </c>
      <c r="S633">
        <f t="shared" si="72"/>
        <v>26.175894463381372</v>
      </c>
    </row>
    <row r="634" spans="1:19" x14ac:dyDescent="0.2">
      <c r="A634" t="s">
        <v>656</v>
      </c>
      <c r="B634">
        <v>1308.5396728999999</v>
      </c>
      <c r="C634">
        <v>1610.1300048999999</v>
      </c>
      <c r="D634">
        <v>1541.2235106999999</v>
      </c>
      <c r="E634">
        <v>1582.9143065999999</v>
      </c>
      <c r="F634">
        <v>1610.1300048999999</v>
      </c>
      <c r="G634">
        <v>1434.5</v>
      </c>
      <c r="H634">
        <v>1347.5600586</v>
      </c>
      <c r="I634">
        <v>1504.6099853999999</v>
      </c>
      <c r="J634">
        <v>1487.5404053</v>
      </c>
      <c r="L634" t="str">
        <f t="shared" si="66"/>
        <v>27JAN2021:09:00:00</v>
      </c>
      <c r="M634">
        <v>9</v>
      </c>
      <c r="N634">
        <f t="shared" si="67"/>
        <v>301.59033199999999</v>
      </c>
      <c r="O634">
        <f t="shared" si="68"/>
        <v>0</v>
      </c>
      <c r="P634">
        <f t="shared" si="69"/>
        <v>301.59033199999999</v>
      </c>
      <c r="Q634">
        <f t="shared" si="70"/>
        <v>0</v>
      </c>
      <c r="R634">
        <f t="shared" si="71"/>
        <v>1</v>
      </c>
      <c r="S634">
        <f t="shared" si="72"/>
        <v>23.04785542585898</v>
      </c>
    </row>
    <row r="635" spans="1:19" x14ac:dyDescent="0.2">
      <c r="A635" t="s">
        <v>657</v>
      </c>
      <c r="B635">
        <v>1421.6791992000001</v>
      </c>
      <c r="C635">
        <v>1502.7900391000001</v>
      </c>
      <c r="D635">
        <v>1501.9410399999999</v>
      </c>
      <c r="E635">
        <v>1530.7442627</v>
      </c>
      <c r="F635">
        <v>1502.7900391000001</v>
      </c>
      <c r="G635">
        <v>1321.1099853999999</v>
      </c>
      <c r="H635">
        <v>1314.1099853999999</v>
      </c>
      <c r="I635">
        <v>1472</v>
      </c>
      <c r="J635">
        <v>1425.1063231999999</v>
      </c>
      <c r="L635" t="str">
        <f t="shared" si="66"/>
        <v>27JAN2021:10:00:00</v>
      </c>
      <c r="M635">
        <v>10</v>
      </c>
      <c r="N635">
        <f t="shared" si="67"/>
        <v>81.110839899999974</v>
      </c>
      <c r="O635">
        <f t="shared" si="68"/>
        <v>0</v>
      </c>
      <c r="P635">
        <f t="shared" si="69"/>
        <v>81.110839899999974</v>
      </c>
      <c r="Q635">
        <f t="shared" si="70"/>
        <v>0</v>
      </c>
      <c r="R635">
        <f t="shared" si="71"/>
        <v>1</v>
      </c>
      <c r="S635">
        <f t="shared" si="72"/>
        <v>5.7052842825330945</v>
      </c>
    </row>
    <row r="636" spans="1:19" x14ac:dyDescent="0.2">
      <c r="A636" t="s">
        <v>658</v>
      </c>
      <c r="B636">
        <v>1277.604126</v>
      </c>
      <c r="C636">
        <v>1446.6999512</v>
      </c>
      <c r="D636">
        <v>1453.9580077999999</v>
      </c>
      <c r="E636">
        <v>1466.3013916</v>
      </c>
      <c r="F636">
        <v>1446.6999512</v>
      </c>
      <c r="G636">
        <v>1282.6099853999999</v>
      </c>
      <c r="H636">
        <v>1234.6800536999999</v>
      </c>
      <c r="I636">
        <v>1373.4699707</v>
      </c>
      <c r="J636">
        <v>1355.7834473</v>
      </c>
      <c r="L636" t="str">
        <f t="shared" si="66"/>
        <v>27JAN2021:11:00:00</v>
      </c>
      <c r="M636">
        <v>11</v>
      </c>
      <c r="N636">
        <f t="shared" si="67"/>
        <v>169.09582520000004</v>
      </c>
      <c r="O636">
        <f t="shared" si="68"/>
        <v>0</v>
      </c>
      <c r="P636">
        <f t="shared" si="69"/>
        <v>169.09582520000004</v>
      </c>
      <c r="Q636">
        <f t="shared" si="70"/>
        <v>0</v>
      </c>
      <c r="R636">
        <f t="shared" si="71"/>
        <v>1</v>
      </c>
      <c r="S636">
        <f t="shared" si="72"/>
        <v>13.235385027239655</v>
      </c>
    </row>
    <row r="637" spans="1:19" x14ac:dyDescent="0.2">
      <c r="A637" t="s">
        <v>659</v>
      </c>
      <c r="B637">
        <v>1077.3737793</v>
      </c>
      <c r="C637">
        <v>1378.5600586</v>
      </c>
      <c r="D637">
        <v>1424.6735839999999</v>
      </c>
      <c r="E637">
        <v>1434.1589355000001</v>
      </c>
      <c r="F637">
        <v>1378.5600586</v>
      </c>
      <c r="G637">
        <v>1219.8599853999999</v>
      </c>
      <c r="H637">
        <v>1189.8399658000001</v>
      </c>
      <c r="I637">
        <v>1377</v>
      </c>
      <c r="J637">
        <v>1316.9167480000001</v>
      </c>
      <c r="L637" t="str">
        <f t="shared" si="66"/>
        <v>27JAN2021:12:00:00</v>
      </c>
      <c r="M637">
        <v>12</v>
      </c>
      <c r="N637">
        <f t="shared" si="67"/>
        <v>301.18627930000002</v>
      </c>
      <c r="O637">
        <f t="shared" si="68"/>
        <v>0</v>
      </c>
      <c r="P637">
        <f t="shared" si="69"/>
        <v>301.18627930000002</v>
      </c>
      <c r="Q637">
        <f t="shared" si="70"/>
        <v>0</v>
      </c>
      <c r="R637">
        <f t="shared" si="71"/>
        <v>1</v>
      </c>
      <c r="S637">
        <f t="shared" si="72"/>
        <v>27.955597684555606</v>
      </c>
    </row>
    <row r="638" spans="1:19" x14ac:dyDescent="0.2">
      <c r="A638" t="s">
        <v>660</v>
      </c>
      <c r="B638">
        <v>1068.8867187999999</v>
      </c>
      <c r="C638">
        <v>1361.4899902</v>
      </c>
      <c r="D638">
        <v>1394.1434326000001</v>
      </c>
      <c r="E638">
        <v>1455.4128418</v>
      </c>
      <c r="F638">
        <v>1361.4899902</v>
      </c>
      <c r="G638">
        <v>1164.8199463000001</v>
      </c>
      <c r="H638">
        <v>1170.0799560999999</v>
      </c>
      <c r="I638">
        <v>1339.2199707</v>
      </c>
      <c r="J638">
        <v>1287.5678711</v>
      </c>
      <c r="L638" t="str">
        <f t="shared" si="66"/>
        <v>27JAN2021:13:00:00</v>
      </c>
      <c r="M638">
        <v>13</v>
      </c>
      <c r="N638">
        <f t="shared" si="67"/>
        <v>292.60327140000004</v>
      </c>
      <c r="O638">
        <f t="shared" si="68"/>
        <v>0</v>
      </c>
      <c r="P638">
        <f t="shared" si="69"/>
        <v>292.60327140000004</v>
      </c>
      <c r="Q638">
        <f t="shared" si="70"/>
        <v>0</v>
      </c>
      <c r="R638">
        <f t="shared" si="71"/>
        <v>1</v>
      </c>
      <c r="S638">
        <f t="shared" si="72"/>
        <v>27.374582007015206</v>
      </c>
    </row>
    <row r="639" spans="1:19" x14ac:dyDescent="0.2">
      <c r="A639" t="s">
        <v>661</v>
      </c>
      <c r="B639">
        <v>1068.9433594</v>
      </c>
      <c r="C639">
        <v>1304.9499512</v>
      </c>
      <c r="D639">
        <v>1350.0257568</v>
      </c>
      <c r="E639">
        <v>1394.6875</v>
      </c>
      <c r="F639">
        <v>1304.9499512</v>
      </c>
      <c r="G639">
        <v>1145.8399658000001</v>
      </c>
      <c r="H639">
        <v>1149.2099608999999</v>
      </c>
      <c r="I639">
        <v>1300.7800293</v>
      </c>
      <c r="J639">
        <v>1250.7182617000001</v>
      </c>
      <c r="L639" t="str">
        <f t="shared" si="66"/>
        <v>27JAN2021:14:00:00</v>
      </c>
      <c r="M639">
        <v>14</v>
      </c>
      <c r="N639">
        <f t="shared" si="67"/>
        <v>236.00659180000002</v>
      </c>
      <c r="O639">
        <f t="shared" si="68"/>
        <v>0</v>
      </c>
      <c r="P639">
        <f t="shared" si="69"/>
        <v>236.00659180000002</v>
      </c>
      <c r="Q639">
        <f t="shared" si="70"/>
        <v>0</v>
      </c>
      <c r="R639">
        <f t="shared" si="71"/>
        <v>1</v>
      </c>
      <c r="S639">
        <f t="shared" si="72"/>
        <v>22.078493656808064</v>
      </c>
    </row>
    <row r="640" spans="1:19" x14ac:dyDescent="0.2">
      <c r="A640" t="s">
        <v>662</v>
      </c>
      <c r="B640">
        <v>1044.6579589999999</v>
      </c>
      <c r="C640">
        <v>1244.7399902</v>
      </c>
      <c r="D640">
        <v>1324.8168945</v>
      </c>
      <c r="E640">
        <v>1357.6214600000001</v>
      </c>
      <c r="F640">
        <v>1244.7399902</v>
      </c>
      <c r="G640">
        <v>1112.6099853999999</v>
      </c>
      <c r="H640">
        <v>1191.3599853999999</v>
      </c>
      <c r="I640">
        <v>1272.1099853999999</v>
      </c>
      <c r="J640">
        <v>1231.7308350000001</v>
      </c>
      <c r="L640" t="str">
        <f t="shared" si="66"/>
        <v>27JAN2021:15:00:00</v>
      </c>
      <c r="M640">
        <v>15</v>
      </c>
      <c r="N640">
        <f t="shared" si="67"/>
        <v>200.08203120000007</v>
      </c>
      <c r="O640">
        <f t="shared" si="68"/>
        <v>0</v>
      </c>
      <c r="P640">
        <f t="shared" si="69"/>
        <v>200.08203120000007</v>
      </c>
      <c r="Q640">
        <f t="shared" si="70"/>
        <v>0</v>
      </c>
      <c r="R640">
        <f t="shared" si="71"/>
        <v>1</v>
      </c>
      <c r="S640">
        <f t="shared" si="72"/>
        <v>19.152874821489789</v>
      </c>
    </row>
    <row r="641" spans="1:19" x14ac:dyDescent="0.2">
      <c r="A641" t="s">
        <v>663</v>
      </c>
      <c r="B641">
        <v>1053.0334473</v>
      </c>
      <c r="C641">
        <v>1225.7700195</v>
      </c>
      <c r="D641">
        <v>1329.7866211</v>
      </c>
      <c r="E641">
        <v>1341.0383300999999</v>
      </c>
      <c r="F641">
        <v>1225.7700195</v>
      </c>
      <c r="G641">
        <v>1134.6899414</v>
      </c>
      <c r="H641">
        <v>1211.1500243999999</v>
      </c>
      <c r="I641">
        <v>1254.0500488</v>
      </c>
      <c r="J641">
        <v>1230.8020019999999</v>
      </c>
      <c r="L641" t="str">
        <f t="shared" si="66"/>
        <v>27JAN2021:16:00:00</v>
      </c>
      <c r="M641">
        <v>16</v>
      </c>
      <c r="N641">
        <f t="shared" si="67"/>
        <v>172.73657219999996</v>
      </c>
      <c r="O641">
        <f t="shared" si="68"/>
        <v>0</v>
      </c>
      <c r="P641">
        <f t="shared" si="69"/>
        <v>172.73657219999996</v>
      </c>
      <c r="Q641">
        <f t="shared" si="70"/>
        <v>0</v>
      </c>
      <c r="R641">
        <f t="shared" si="71"/>
        <v>1</v>
      </c>
      <c r="S641">
        <f t="shared" si="72"/>
        <v>16.403711832981198</v>
      </c>
    </row>
    <row r="642" spans="1:19" x14ac:dyDescent="0.2">
      <c r="A642" t="s">
        <v>664</v>
      </c>
      <c r="B642">
        <v>1112.5893555</v>
      </c>
      <c r="C642">
        <v>1280.3599853999999</v>
      </c>
      <c r="D642">
        <v>1336.3310547000001</v>
      </c>
      <c r="E642">
        <v>1332.0242920000001</v>
      </c>
      <c r="F642">
        <v>1280.3599853999999</v>
      </c>
      <c r="G642">
        <v>1146.0999756000001</v>
      </c>
      <c r="H642">
        <v>1241.7399902</v>
      </c>
      <c r="I642">
        <v>1297.4200439000001</v>
      </c>
      <c r="J642">
        <v>1265.1838379000001</v>
      </c>
      <c r="L642" t="str">
        <f t="shared" si="66"/>
        <v>27JAN2021:17:00:00</v>
      </c>
      <c r="M642">
        <v>17</v>
      </c>
      <c r="N642">
        <f t="shared" si="67"/>
        <v>167.7706298999999</v>
      </c>
      <c r="O642">
        <f t="shared" si="68"/>
        <v>0</v>
      </c>
      <c r="P642">
        <f t="shared" si="69"/>
        <v>167.7706298999999</v>
      </c>
      <c r="Q642">
        <f t="shared" si="70"/>
        <v>0</v>
      </c>
      <c r="R642">
        <f t="shared" si="71"/>
        <v>1</v>
      </c>
      <c r="S642">
        <f t="shared" si="72"/>
        <v>15.079294896238101</v>
      </c>
    </row>
    <row r="643" spans="1:19" x14ac:dyDescent="0.2">
      <c r="A643" t="s">
        <v>665</v>
      </c>
      <c r="B643">
        <v>1176.0969238</v>
      </c>
      <c r="C643">
        <v>1361.6700439000001</v>
      </c>
      <c r="D643">
        <v>1361.6062012</v>
      </c>
      <c r="E643">
        <v>1355.6395264</v>
      </c>
      <c r="F643">
        <v>1361.6700439000001</v>
      </c>
      <c r="G643">
        <v>1263.5899658000001</v>
      </c>
      <c r="H643">
        <v>1330.8699951000001</v>
      </c>
      <c r="I643">
        <v>1389.4100341999999</v>
      </c>
      <c r="J643">
        <v>1348.6370850000001</v>
      </c>
      <c r="L643" t="str">
        <f t="shared" ref="L643:L706" si="73">A643</f>
        <v>27JAN2021:18:00:00</v>
      </c>
      <c r="M643">
        <v>18</v>
      </c>
      <c r="N643">
        <f t="shared" ref="N643:N706" si="74">C643-B643</f>
        <v>185.5731201000001</v>
      </c>
      <c r="O643">
        <f t="shared" ref="O643:O706" si="75">IF(N643&lt;0,N643,0)</f>
        <v>0</v>
      </c>
      <c r="P643">
        <f t="shared" ref="P643:P706" si="76">IF(N643&gt;0,N643,0)</f>
        <v>185.5731201000001</v>
      </c>
      <c r="Q643">
        <f t="shared" ref="Q643:Q706" si="77">IF(O643&lt;0,1,0)</f>
        <v>0</v>
      </c>
      <c r="R643">
        <f t="shared" ref="R643:R706" si="78">IF(P643&gt;0,1,0)</f>
        <v>1</v>
      </c>
      <c r="S643">
        <f t="shared" ref="S643:S706" si="79">ABS((B643-C643)/B643)*100</f>
        <v>15.77872676517242</v>
      </c>
    </row>
    <row r="644" spans="1:19" x14ac:dyDescent="0.2">
      <c r="A644" t="s">
        <v>666</v>
      </c>
      <c r="B644">
        <v>1334.6799315999999</v>
      </c>
      <c r="C644">
        <v>1492.8900146000001</v>
      </c>
      <c r="D644">
        <v>1455.1419678</v>
      </c>
      <c r="E644">
        <v>1447.6298827999999</v>
      </c>
      <c r="F644">
        <v>1492.8900146000001</v>
      </c>
      <c r="G644">
        <v>1369.8199463000001</v>
      </c>
      <c r="H644">
        <v>1378.2099608999999</v>
      </c>
      <c r="I644">
        <v>1522.1400146000001</v>
      </c>
      <c r="J644">
        <v>1451.4302978999999</v>
      </c>
      <c r="L644" t="str">
        <f t="shared" si="73"/>
        <v>27JAN2021:19:00:00</v>
      </c>
      <c r="M644">
        <v>19</v>
      </c>
      <c r="N644">
        <f t="shared" si="74"/>
        <v>158.21008300000017</v>
      </c>
      <c r="O644">
        <f t="shared" si="75"/>
        <v>0</v>
      </c>
      <c r="P644">
        <f t="shared" si="76"/>
        <v>158.21008300000017</v>
      </c>
      <c r="Q644">
        <f t="shared" si="77"/>
        <v>0</v>
      </c>
      <c r="R644">
        <f t="shared" si="78"/>
        <v>1</v>
      </c>
      <c r="S644">
        <f t="shared" si="79"/>
        <v>11.853784510743308</v>
      </c>
    </row>
    <row r="645" spans="1:19" x14ac:dyDescent="0.2">
      <c r="A645" t="s">
        <v>667</v>
      </c>
      <c r="B645">
        <v>1389.84375</v>
      </c>
      <c r="C645">
        <v>1569.8299560999999</v>
      </c>
      <c r="D645">
        <v>1513.2082519999999</v>
      </c>
      <c r="E645">
        <v>1534.8642577999999</v>
      </c>
      <c r="F645">
        <v>1569.8299560999999</v>
      </c>
      <c r="G645">
        <v>1375.4799805</v>
      </c>
      <c r="H645">
        <v>1366.0600586</v>
      </c>
      <c r="I645">
        <v>1599.5400391000001</v>
      </c>
      <c r="J645">
        <v>1494.9436035000001</v>
      </c>
      <c r="L645" t="str">
        <f t="shared" si="73"/>
        <v>27JAN2021:20:00:00</v>
      </c>
      <c r="M645">
        <v>20</v>
      </c>
      <c r="N645">
        <f t="shared" si="74"/>
        <v>179.98620609999989</v>
      </c>
      <c r="O645">
        <f t="shared" si="75"/>
        <v>0</v>
      </c>
      <c r="P645">
        <f t="shared" si="76"/>
        <v>179.98620609999989</v>
      </c>
      <c r="Q645">
        <f t="shared" si="77"/>
        <v>0</v>
      </c>
      <c r="R645">
        <f t="shared" si="78"/>
        <v>1</v>
      </c>
      <c r="S645">
        <f t="shared" si="79"/>
        <v>12.950103642945468</v>
      </c>
    </row>
    <row r="646" spans="1:19" x14ac:dyDescent="0.2">
      <c r="A646" t="s">
        <v>668</v>
      </c>
      <c r="B646">
        <v>1450.7722168</v>
      </c>
      <c r="C646">
        <v>1626.3000488</v>
      </c>
      <c r="D646">
        <v>1535.8610839999999</v>
      </c>
      <c r="E646">
        <v>1556.2593993999999</v>
      </c>
      <c r="F646">
        <v>1626.3000488</v>
      </c>
      <c r="G646">
        <v>1378.0100098</v>
      </c>
      <c r="H646">
        <v>1362.1899414</v>
      </c>
      <c r="I646">
        <v>1582.0600586</v>
      </c>
      <c r="J646">
        <v>1506.8713379000001</v>
      </c>
      <c r="L646" t="str">
        <f t="shared" si="73"/>
        <v>27JAN2021:21:00:00</v>
      </c>
      <c r="M646">
        <v>21</v>
      </c>
      <c r="N646">
        <f t="shared" si="74"/>
        <v>175.52783199999999</v>
      </c>
      <c r="O646">
        <f t="shared" si="75"/>
        <v>0</v>
      </c>
      <c r="P646">
        <f t="shared" si="76"/>
        <v>175.52783199999999</v>
      </c>
      <c r="Q646">
        <f t="shared" si="77"/>
        <v>0</v>
      </c>
      <c r="R646">
        <f t="shared" si="78"/>
        <v>1</v>
      </c>
      <c r="S646">
        <f t="shared" si="79"/>
        <v>12.098924280971245</v>
      </c>
    </row>
    <row r="647" spans="1:19" x14ac:dyDescent="0.2">
      <c r="A647" t="s">
        <v>669</v>
      </c>
      <c r="B647">
        <v>1418.6190185999999</v>
      </c>
      <c r="C647">
        <v>1569.7299805</v>
      </c>
      <c r="D647">
        <v>1518.2573242000001</v>
      </c>
      <c r="E647">
        <v>1530.0548096</v>
      </c>
      <c r="F647">
        <v>1569.7299805</v>
      </c>
      <c r="G647">
        <v>1352.3100586</v>
      </c>
      <c r="H647">
        <v>1359.1099853999999</v>
      </c>
      <c r="I647">
        <v>1570.7299805</v>
      </c>
      <c r="J647">
        <v>1483.7133789</v>
      </c>
      <c r="L647" t="str">
        <f t="shared" si="73"/>
        <v>27JAN2021:22:00:00</v>
      </c>
      <c r="M647">
        <v>22</v>
      </c>
      <c r="N647">
        <f t="shared" si="74"/>
        <v>151.11096190000012</v>
      </c>
      <c r="O647">
        <f t="shared" si="75"/>
        <v>0</v>
      </c>
      <c r="P647">
        <f t="shared" si="76"/>
        <v>151.11096190000012</v>
      </c>
      <c r="Q647">
        <f t="shared" si="77"/>
        <v>0</v>
      </c>
      <c r="R647">
        <f t="shared" si="78"/>
        <v>1</v>
      </c>
      <c r="S647">
        <f t="shared" si="79"/>
        <v>10.651976317723966</v>
      </c>
    </row>
    <row r="648" spans="1:19" x14ac:dyDescent="0.2">
      <c r="A648" t="s">
        <v>670</v>
      </c>
      <c r="B648">
        <v>1398.2819824000001</v>
      </c>
      <c r="C648">
        <v>1502.2800293</v>
      </c>
      <c r="D648">
        <v>1465.9128418</v>
      </c>
      <c r="E648">
        <v>1363.2541504000001</v>
      </c>
      <c r="F648">
        <v>1502.2800293</v>
      </c>
      <c r="G648">
        <v>1332.8199463000001</v>
      </c>
      <c r="H648">
        <v>1348.3599853999999</v>
      </c>
      <c r="I648">
        <v>1544.3100586</v>
      </c>
      <c r="J648">
        <v>1448.5791016000001</v>
      </c>
      <c r="L648" t="str">
        <f t="shared" si="73"/>
        <v>27JAN2021:23:00:00</v>
      </c>
      <c r="M648">
        <v>23</v>
      </c>
      <c r="N648">
        <f t="shared" si="74"/>
        <v>103.99804689999996</v>
      </c>
      <c r="O648">
        <f t="shared" si="75"/>
        <v>0</v>
      </c>
      <c r="P648">
        <f t="shared" si="76"/>
        <v>103.99804689999996</v>
      </c>
      <c r="Q648">
        <f t="shared" si="77"/>
        <v>0</v>
      </c>
      <c r="R648">
        <f t="shared" si="78"/>
        <v>1</v>
      </c>
      <c r="S648">
        <f t="shared" si="79"/>
        <v>7.4375589622844558</v>
      </c>
    </row>
    <row r="649" spans="1:19" x14ac:dyDescent="0.2">
      <c r="A649" t="s">
        <v>671</v>
      </c>
      <c r="B649">
        <v>1358.166626</v>
      </c>
      <c r="C649">
        <v>1487.2600098</v>
      </c>
      <c r="D649">
        <v>1427.7322998</v>
      </c>
      <c r="E649">
        <v>1301.8758545000001</v>
      </c>
      <c r="F649">
        <v>1487.2600098</v>
      </c>
      <c r="G649">
        <v>1313.3199463000001</v>
      </c>
      <c r="H649">
        <v>1304.7600098</v>
      </c>
      <c r="I649">
        <v>1474.7800293</v>
      </c>
      <c r="J649">
        <v>1409.331543</v>
      </c>
      <c r="L649" t="str">
        <f t="shared" si="73"/>
        <v>28JAN2021:00:00:00</v>
      </c>
      <c r="M649">
        <v>24</v>
      </c>
      <c r="N649">
        <f t="shared" si="74"/>
        <v>129.09338380000008</v>
      </c>
      <c r="O649">
        <f t="shared" si="75"/>
        <v>0</v>
      </c>
      <c r="P649">
        <f t="shared" si="76"/>
        <v>129.09338380000008</v>
      </c>
      <c r="Q649">
        <f t="shared" si="77"/>
        <v>0</v>
      </c>
      <c r="R649">
        <f t="shared" si="78"/>
        <v>1</v>
      </c>
      <c r="S649">
        <f t="shared" si="79"/>
        <v>9.5049739353557108</v>
      </c>
    </row>
    <row r="650" spans="1:19" x14ac:dyDescent="0.2">
      <c r="A650" t="s">
        <v>672</v>
      </c>
      <c r="B650">
        <v>1305.9124756000001</v>
      </c>
      <c r="C650">
        <v>1318.4399414</v>
      </c>
      <c r="D650">
        <v>1387.8547363</v>
      </c>
      <c r="E650">
        <v>1260.4279785000001</v>
      </c>
      <c r="F650">
        <v>1338.7199707</v>
      </c>
      <c r="G650">
        <v>1326.6400146000001</v>
      </c>
      <c r="H650">
        <v>1318.4399414</v>
      </c>
      <c r="I650">
        <v>1303.2700195</v>
      </c>
      <c r="J650">
        <v>1329.4193115</v>
      </c>
      <c r="L650" t="str">
        <f t="shared" si="73"/>
        <v>28JAN2021:01:00:00</v>
      </c>
      <c r="M650">
        <v>1</v>
      </c>
      <c r="N650">
        <f t="shared" si="74"/>
        <v>12.527465799999845</v>
      </c>
      <c r="O650">
        <f t="shared" si="75"/>
        <v>0</v>
      </c>
      <c r="P650">
        <f t="shared" si="76"/>
        <v>12.527465799999845</v>
      </c>
      <c r="Q650">
        <f t="shared" si="77"/>
        <v>0</v>
      </c>
      <c r="R650">
        <f t="shared" si="78"/>
        <v>1</v>
      </c>
      <c r="S650">
        <f t="shared" si="79"/>
        <v>0.95928831633560385</v>
      </c>
    </row>
    <row r="651" spans="1:19" x14ac:dyDescent="0.2">
      <c r="A651" t="s">
        <v>673</v>
      </c>
      <c r="B651">
        <v>1293.3153076000001</v>
      </c>
      <c r="C651">
        <v>1293.0999756000001</v>
      </c>
      <c r="D651">
        <v>1403.8323975000001</v>
      </c>
      <c r="E651">
        <v>1284.5870361</v>
      </c>
      <c r="F651">
        <v>1333.9000243999999</v>
      </c>
      <c r="G651">
        <v>1365.3199463000001</v>
      </c>
      <c r="H651">
        <v>1293.0999756000001</v>
      </c>
      <c r="I651">
        <v>1323.0799560999999</v>
      </c>
      <c r="J651">
        <v>1333.6640625</v>
      </c>
      <c r="L651" t="str">
        <f t="shared" si="73"/>
        <v>28JAN2021:02:00:00</v>
      </c>
      <c r="M651">
        <v>2</v>
      </c>
      <c r="N651">
        <f t="shared" si="74"/>
        <v>-0.21533199999998942</v>
      </c>
      <c r="O651">
        <f t="shared" si="75"/>
        <v>-0.21533199999998942</v>
      </c>
      <c r="P651">
        <f t="shared" si="76"/>
        <v>0</v>
      </c>
      <c r="Q651">
        <f t="shared" si="77"/>
        <v>1</v>
      </c>
      <c r="R651">
        <f t="shared" si="78"/>
        <v>0</v>
      </c>
      <c r="S651">
        <f t="shared" si="79"/>
        <v>1.6649613495998909E-2</v>
      </c>
    </row>
    <row r="652" spans="1:19" x14ac:dyDescent="0.2">
      <c r="A652" t="s">
        <v>674</v>
      </c>
      <c r="B652">
        <v>1312.7373047000001</v>
      </c>
      <c r="C652">
        <v>1331.0400391000001</v>
      </c>
      <c r="D652">
        <v>1385.9300536999999</v>
      </c>
      <c r="E652">
        <v>1231.2584228999999</v>
      </c>
      <c r="F652">
        <v>1329.7399902</v>
      </c>
      <c r="G652">
        <v>1362.5699463000001</v>
      </c>
      <c r="H652">
        <v>1331.0400391000001</v>
      </c>
      <c r="I652">
        <v>1277.6800536999999</v>
      </c>
      <c r="J652">
        <v>1328.1774902</v>
      </c>
      <c r="L652" t="str">
        <f t="shared" si="73"/>
        <v>28JAN2021:03:00:00</v>
      </c>
      <c r="M652">
        <v>3</v>
      </c>
      <c r="N652">
        <f t="shared" si="74"/>
        <v>18.302734399999963</v>
      </c>
      <c r="O652">
        <f t="shared" si="75"/>
        <v>0</v>
      </c>
      <c r="P652">
        <f t="shared" si="76"/>
        <v>18.302734399999963</v>
      </c>
      <c r="Q652">
        <f t="shared" si="77"/>
        <v>0</v>
      </c>
      <c r="R652">
        <f t="shared" si="78"/>
        <v>1</v>
      </c>
      <c r="S652">
        <f t="shared" si="79"/>
        <v>1.394241965583715</v>
      </c>
    </row>
    <row r="653" spans="1:19" x14ac:dyDescent="0.2">
      <c r="A653" t="s">
        <v>675</v>
      </c>
      <c r="B653">
        <v>1347.8226318</v>
      </c>
      <c r="C653">
        <v>1303.5799560999999</v>
      </c>
      <c r="D653">
        <v>1406.1586914</v>
      </c>
      <c r="E653">
        <v>1247.2625731999999</v>
      </c>
      <c r="F653">
        <v>1366.4000243999999</v>
      </c>
      <c r="G653">
        <v>1379.5899658000001</v>
      </c>
      <c r="H653">
        <v>1303.5799560999999</v>
      </c>
      <c r="I653">
        <v>1267.0300293</v>
      </c>
      <c r="J653">
        <v>1332.4711914</v>
      </c>
      <c r="L653" t="str">
        <f t="shared" si="73"/>
        <v>28JAN2021:04:00:00</v>
      </c>
      <c r="M653">
        <v>4</v>
      </c>
      <c r="N653">
        <f t="shared" si="74"/>
        <v>-44.242675700000063</v>
      </c>
      <c r="O653">
        <f t="shared" si="75"/>
        <v>-44.242675700000063</v>
      </c>
      <c r="P653">
        <f t="shared" si="76"/>
        <v>0</v>
      </c>
      <c r="Q653">
        <f t="shared" si="77"/>
        <v>1</v>
      </c>
      <c r="R653">
        <f t="shared" si="78"/>
        <v>0</v>
      </c>
      <c r="S653">
        <f t="shared" si="79"/>
        <v>3.2825295150975862</v>
      </c>
    </row>
    <row r="654" spans="1:19" x14ac:dyDescent="0.2">
      <c r="A654" t="s">
        <v>676</v>
      </c>
      <c r="B654">
        <v>1409.7508545000001</v>
      </c>
      <c r="C654">
        <v>1411.2399902</v>
      </c>
      <c r="D654">
        <v>1486.8292236</v>
      </c>
      <c r="E654">
        <v>1397.6160889</v>
      </c>
      <c r="F654">
        <v>1424.5699463000001</v>
      </c>
      <c r="G654">
        <v>1434.75</v>
      </c>
      <c r="H654">
        <v>1411.2399902</v>
      </c>
      <c r="I654">
        <v>1396.4000243999999</v>
      </c>
      <c r="J654">
        <v>1423.2498779</v>
      </c>
      <c r="L654" t="str">
        <f t="shared" si="73"/>
        <v>28JAN2021:05:00:00</v>
      </c>
      <c r="M654">
        <v>5</v>
      </c>
      <c r="N654">
        <f t="shared" si="74"/>
        <v>1.4891356999999061</v>
      </c>
      <c r="O654">
        <f t="shared" si="75"/>
        <v>0</v>
      </c>
      <c r="P654">
        <f t="shared" si="76"/>
        <v>1.4891356999999061</v>
      </c>
      <c r="Q654">
        <f t="shared" si="77"/>
        <v>0</v>
      </c>
      <c r="R654">
        <f t="shared" si="78"/>
        <v>1</v>
      </c>
      <c r="S654">
        <f t="shared" si="79"/>
        <v>0.10563112590047423</v>
      </c>
    </row>
    <row r="655" spans="1:19" x14ac:dyDescent="0.2">
      <c r="A655" t="s">
        <v>677</v>
      </c>
      <c r="B655">
        <v>1474.1868896000001</v>
      </c>
      <c r="C655">
        <v>1470.2099608999999</v>
      </c>
      <c r="D655">
        <v>1599.8873291</v>
      </c>
      <c r="E655">
        <v>1583.2451172000001</v>
      </c>
      <c r="F655">
        <v>1556.6800536999999</v>
      </c>
      <c r="G655">
        <v>1491.2700195</v>
      </c>
      <c r="H655">
        <v>1470.2099608999999</v>
      </c>
      <c r="I655">
        <v>1517.75</v>
      </c>
      <c r="J655">
        <v>1522.5546875</v>
      </c>
      <c r="L655" t="str">
        <f t="shared" si="73"/>
        <v>28JAN2021:06:00:00</v>
      </c>
      <c r="M655">
        <v>6</v>
      </c>
      <c r="N655">
        <f t="shared" si="74"/>
        <v>-3.9769287000001441</v>
      </c>
      <c r="O655">
        <f t="shared" si="75"/>
        <v>-3.9769287000001441</v>
      </c>
      <c r="P655">
        <f t="shared" si="76"/>
        <v>0</v>
      </c>
      <c r="Q655">
        <f t="shared" si="77"/>
        <v>1</v>
      </c>
      <c r="R655">
        <f t="shared" si="78"/>
        <v>0</v>
      </c>
      <c r="S655">
        <f t="shared" si="79"/>
        <v>0.2697709990542127</v>
      </c>
    </row>
    <row r="656" spans="1:19" x14ac:dyDescent="0.2">
      <c r="A656" t="s">
        <v>678</v>
      </c>
      <c r="B656">
        <v>1620.1295166</v>
      </c>
      <c r="C656">
        <v>1588.6400146000001</v>
      </c>
      <c r="D656">
        <v>1730.9350586</v>
      </c>
      <c r="E656">
        <v>1760.1623535000001</v>
      </c>
      <c r="F656">
        <v>1655.3699951000001</v>
      </c>
      <c r="G656">
        <v>1581.3699951000001</v>
      </c>
      <c r="H656">
        <v>1588.6400146000001</v>
      </c>
      <c r="I656">
        <v>1645.6300048999999</v>
      </c>
      <c r="J656">
        <v>1636.4481201000001</v>
      </c>
      <c r="L656" t="str">
        <f t="shared" si="73"/>
        <v>28JAN2021:07:00:00</v>
      </c>
      <c r="M656">
        <v>7</v>
      </c>
      <c r="N656">
        <f t="shared" si="74"/>
        <v>-31.489501999999902</v>
      </c>
      <c r="O656">
        <f t="shared" si="75"/>
        <v>-31.489501999999902</v>
      </c>
      <c r="P656">
        <f t="shared" si="76"/>
        <v>0</v>
      </c>
      <c r="Q656">
        <f t="shared" si="77"/>
        <v>1</v>
      </c>
      <c r="R656">
        <f t="shared" si="78"/>
        <v>0</v>
      </c>
      <c r="S656">
        <f t="shared" si="79"/>
        <v>1.9436410285323176</v>
      </c>
    </row>
    <row r="657" spans="1:19" x14ac:dyDescent="0.2">
      <c r="A657" t="s">
        <v>679</v>
      </c>
      <c r="B657">
        <v>1667.1324463000001</v>
      </c>
      <c r="C657">
        <v>1687.1500243999999</v>
      </c>
      <c r="D657">
        <v>1794.5220947</v>
      </c>
      <c r="E657">
        <v>1806.1297606999999</v>
      </c>
      <c r="F657">
        <v>1695.8399658000001</v>
      </c>
      <c r="G657">
        <v>1686.8499756000001</v>
      </c>
      <c r="H657">
        <v>1687.1500243999999</v>
      </c>
      <c r="I657">
        <v>1626.9699707</v>
      </c>
      <c r="J657">
        <v>1687.6616211</v>
      </c>
      <c r="L657" t="str">
        <f t="shared" si="73"/>
        <v>28JAN2021:08:00:00</v>
      </c>
      <c r="M657">
        <v>8</v>
      </c>
      <c r="N657">
        <f t="shared" si="74"/>
        <v>20.01757809999981</v>
      </c>
      <c r="O657">
        <f t="shared" si="75"/>
        <v>0</v>
      </c>
      <c r="P657">
        <f t="shared" si="76"/>
        <v>20.01757809999981</v>
      </c>
      <c r="Q657">
        <f t="shared" si="77"/>
        <v>0</v>
      </c>
      <c r="R657">
        <f t="shared" si="78"/>
        <v>1</v>
      </c>
      <c r="S657">
        <f t="shared" si="79"/>
        <v>1.2007191236920867</v>
      </c>
    </row>
    <row r="658" spans="1:19" x14ac:dyDescent="0.2">
      <c r="A658" t="s">
        <v>680</v>
      </c>
      <c r="B658">
        <v>1645.6590576000001</v>
      </c>
      <c r="C658">
        <v>1623.8199463000001</v>
      </c>
      <c r="D658">
        <v>1767.7147216999999</v>
      </c>
      <c r="E658">
        <v>1756.7855225000001</v>
      </c>
      <c r="F658">
        <v>1702.1500243999999</v>
      </c>
      <c r="G658">
        <v>1634.2199707</v>
      </c>
      <c r="H658">
        <v>1623.8199463000001</v>
      </c>
      <c r="I658">
        <v>1667.8100586</v>
      </c>
      <c r="J658">
        <v>1673.6867675999999</v>
      </c>
      <c r="L658" t="str">
        <f t="shared" si="73"/>
        <v>28JAN2021:09:00:00</v>
      </c>
      <c r="M658">
        <v>9</v>
      </c>
      <c r="N658">
        <f t="shared" si="74"/>
        <v>-21.839111300000013</v>
      </c>
      <c r="O658">
        <f t="shared" si="75"/>
        <v>-21.839111300000013</v>
      </c>
      <c r="P658">
        <f t="shared" si="76"/>
        <v>0</v>
      </c>
      <c r="Q658">
        <f t="shared" si="77"/>
        <v>1</v>
      </c>
      <c r="R658">
        <f t="shared" si="78"/>
        <v>0</v>
      </c>
      <c r="S658">
        <f t="shared" si="79"/>
        <v>1.3270738674054263</v>
      </c>
    </row>
    <row r="659" spans="1:19" x14ac:dyDescent="0.2">
      <c r="A659" t="s">
        <v>681</v>
      </c>
      <c r="B659">
        <v>1549.9759521000001</v>
      </c>
      <c r="C659">
        <v>1476.9100341999999</v>
      </c>
      <c r="D659">
        <v>1684.7674560999999</v>
      </c>
      <c r="E659">
        <v>1667.6163329999999</v>
      </c>
      <c r="F659">
        <v>1649.1199951000001</v>
      </c>
      <c r="G659">
        <v>1520.8299560999999</v>
      </c>
      <c r="H659">
        <v>1476.9100341999999</v>
      </c>
      <c r="I659">
        <v>1540.0300293</v>
      </c>
      <c r="J659">
        <v>1567.2145995999999</v>
      </c>
      <c r="L659" t="str">
        <f t="shared" si="73"/>
        <v>28JAN2021:10:00:00</v>
      </c>
      <c r="M659">
        <v>10</v>
      </c>
      <c r="N659">
        <f t="shared" si="74"/>
        <v>-73.065917900000159</v>
      </c>
      <c r="O659">
        <f t="shared" si="75"/>
        <v>-73.065917900000159</v>
      </c>
      <c r="P659">
        <f t="shared" si="76"/>
        <v>0</v>
      </c>
      <c r="Q659">
        <f t="shared" si="77"/>
        <v>1</v>
      </c>
      <c r="R659">
        <f t="shared" si="78"/>
        <v>0</v>
      </c>
      <c r="S659">
        <f t="shared" si="79"/>
        <v>4.714003323793901</v>
      </c>
    </row>
    <row r="660" spans="1:19" x14ac:dyDescent="0.2">
      <c r="A660" t="s">
        <v>682</v>
      </c>
      <c r="B660">
        <v>1531.2745361</v>
      </c>
      <c r="C660">
        <v>1383.0799560999999</v>
      </c>
      <c r="D660">
        <v>1598.1740723</v>
      </c>
      <c r="E660">
        <v>1579.2707519999999</v>
      </c>
      <c r="F660">
        <v>1505.9200439000001</v>
      </c>
      <c r="G660">
        <v>1437.75</v>
      </c>
      <c r="H660">
        <v>1383.0799560999999</v>
      </c>
      <c r="I660">
        <v>1468.5</v>
      </c>
      <c r="J660">
        <v>1468.8654785000001</v>
      </c>
      <c r="L660" t="str">
        <f t="shared" si="73"/>
        <v>28JAN2021:11:00:00</v>
      </c>
      <c r="M660">
        <v>11</v>
      </c>
      <c r="N660">
        <f t="shared" si="74"/>
        <v>-148.19458000000009</v>
      </c>
      <c r="O660">
        <f t="shared" si="75"/>
        <v>-148.19458000000009</v>
      </c>
      <c r="P660">
        <f t="shared" si="76"/>
        <v>0</v>
      </c>
      <c r="Q660">
        <f t="shared" si="77"/>
        <v>1</v>
      </c>
      <c r="R660">
        <f t="shared" si="78"/>
        <v>0</v>
      </c>
      <c r="S660">
        <f t="shared" si="79"/>
        <v>9.6778583138616376</v>
      </c>
    </row>
    <row r="661" spans="1:19" x14ac:dyDescent="0.2">
      <c r="A661" t="s">
        <v>683</v>
      </c>
      <c r="B661">
        <v>1384.2403564000001</v>
      </c>
      <c r="C661">
        <v>1354.8100586</v>
      </c>
      <c r="D661">
        <v>1513.7126464999999</v>
      </c>
      <c r="E661">
        <v>1471.1208495999999</v>
      </c>
      <c r="F661">
        <v>1378.6199951000001</v>
      </c>
      <c r="G661">
        <v>1376.9599608999999</v>
      </c>
      <c r="H661">
        <v>1354.8100586</v>
      </c>
      <c r="I661">
        <v>1412.3599853999999</v>
      </c>
      <c r="J661">
        <v>1397.7816161999999</v>
      </c>
      <c r="L661" t="str">
        <f t="shared" si="73"/>
        <v>28JAN2021:12:00:00</v>
      </c>
      <c r="M661">
        <v>12</v>
      </c>
      <c r="N661">
        <f t="shared" si="74"/>
        <v>-29.430297800000062</v>
      </c>
      <c r="O661">
        <f t="shared" si="75"/>
        <v>-29.430297800000062</v>
      </c>
      <c r="P661">
        <f t="shared" si="76"/>
        <v>0</v>
      </c>
      <c r="Q661">
        <f t="shared" si="77"/>
        <v>1</v>
      </c>
      <c r="R661">
        <f t="shared" si="78"/>
        <v>0</v>
      </c>
      <c r="S661">
        <f t="shared" si="79"/>
        <v>2.1260973691403975</v>
      </c>
    </row>
    <row r="662" spans="1:19" x14ac:dyDescent="0.2">
      <c r="A662" t="s">
        <v>684</v>
      </c>
      <c r="B662">
        <v>1379.9415283000001</v>
      </c>
      <c r="C662">
        <v>1285.3199463000001</v>
      </c>
      <c r="D662">
        <v>1431.6800536999999</v>
      </c>
      <c r="E662">
        <v>1392.8951416</v>
      </c>
      <c r="F662">
        <v>1334.6700439000001</v>
      </c>
      <c r="G662">
        <v>1307.5200195</v>
      </c>
      <c r="H662">
        <v>1285.3199463000001</v>
      </c>
      <c r="I662">
        <v>1306.9000243999999</v>
      </c>
      <c r="J662">
        <v>1324.1224365</v>
      </c>
      <c r="L662" t="str">
        <f t="shared" si="73"/>
        <v>28JAN2021:13:00:00</v>
      </c>
      <c r="M662">
        <v>13</v>
      </c>
      <c r="N662">
        <f t="shared" si="74"/>
        <v>-94.621581999999989</v>
      </c>
      <c r="O662">
        <f t="shared" si="75"/>
        <v>-94.621581999999989</v>
      </c>
      <c r="P662">
        <f t="shared" si="76"/>
        <v>0</v>
      </c>
      <c r="Q662">
        <f t="shared" si="77"/>
        <v>1</v>
      </c>
      <c r="R662">
        <f t="shared" si="78"/>
        <v>0</v>
      </c>
      <c r="S662">
        <f t="shared" si="79"/>
        <v>6.8569269102704471</v>
      </c>
    </row>
    <row r="663" spans="1:19" x14ac:dyDescent="0.2">
      <c r="A663" t="s">
        <v>685</v>
      </c>
      <c r="B663">
        <v>1403.8970947</v>
      </c>
      <c r="C663">
        <v>1276.0899658000001</v>
      </c>
      <c r="D663">
        <v>1355.4211425999999</v>
      </c>
      <c r="E663">
        <v>1297.0145264</v>
      </c>
      <c r="F663">
        <v>1261.4799805</v>
      </c>
      <c r="G663">
        <v>1239.7800293</v>
      </c>
      <c r="H663">
        <v>1276.0899658000001</v>
      </c>
      <c r="I663">
        <v>1188.8599853999999</v>
      </c>
      <c r="J663">
        <v>1256.0075684000001</v>
      </c>
      <c r="L663" t="str">
        <f t="shared" si="73"/>
        <v>28JAN2021:14:00:00</v>
      </c>
      <c r="M663">
        <v>14</v>
      </c>
      <c r="N663">
        <f t="shared" si="74"/>
        <v>-127.80712889999995</v>
      </c>
      <c r="O663">
        <f t="shared" si="75"/>
        <v>-127.80712889999995</v>
      </c>
      <c r="P663">
        <f t="shared" si="76"/>
        <v>0</v>
      </c>
      <c r="Q663">
        <f t="shared" si="77"/>
        <v>1</v>
      </c>
      <c r="R663">
        <f t="shared" si="78"/>
        <v>0</v>
      </c>
      <c r="S663">
        <f t="shared" si="79"/>
        <v>9.1037391118265081</v>
      </c>
    </row>
    <row r="664" spans="1:19" x14ac:dyDescent="0.2">
      <c r="A664" t="s">
        <v>686</v>
      </c>
      <c r="B664">
        <v>1328.1020507999999</v>
      </c>
      <c r="C664">
        <v>1244.7900391000001</v>
      </c>
      <c r="D664">
        <v>1301.5656738</v>
      </c>
      <c r="E664">
        <v>1271.3879394999999</v>
      </c>
      <c r="F664">
        <v>1199.7299805</v>
      </c>
      <c r="G664">
        <v>1238.1899414</v>
      </c>
      <c r="H664">
        <v>1244.7900391000001</v>
      </c>
      <c r="I664">
        <v>1208.9499512</v>
      </c>
      <c r="J664">
        <v>1230.8369141000001</v>
      </c>
      <c r="L664" t="str">
        <f t="shared" si="73"/>
        <v>28JAN2021:15:00:00</v>
      </c>
      <c r="M664">
        <v>15</v>
      </c>
      <c r="N664">
        <f t="shared" si="74"/>
        <v>-83.312011699999857</v>
      </c>
      <c r="O664">
        <f t="shared" si="75"/>
        <v>-83.312011699999857</v>
      </c>
      <c r="P664">
        <f t="shared" si="76"/>
        <v>0</v>
      </c>
      <c r="Q664">
        <f t="shared" si="77"/>
        <v>1</v>
      </c>
      <c r="R664">
        <f t="shared" si="78"/>
        <v>0</v>
      </c>
      <c r="S664">
        <f t="shared" si="79"/>
        <v>6.2730128042356199</v>
      </c>
    </row>
    <row r="665" spans="1:19" x14ac:dyDescent="0.2">
      <c r="A665" t="s">
        <v>687</v>
      </c>
      <c r="B665">
        <v>1272.4620361</v>
      </c>
      <c r="C665">
        <v>1243.4300536999999</v>
      </c>
      <c r="D665">
        <v>1287.5410156</v>
      </c>
      <c r="E665">
        <v>1234.7297363</v>
      </c>
      <c r="F665">
        <v>1209.4000243999999</v>
      </c>
      <c r="G665">
        <v>1245.2299805</v>
      </c>
      <c r="H665">
        <v>1243.4300536999999</v>
      </c>
      <c r="I665">
        <v>1208.0899658000001</v>
      </c>
      <c r="J665">
        <v>1231.8264160000001</v>
      </c>
      <c r="L665" t="str">
        <f t="shared" si="73"/>
        <v>28JAN2021:16:00:00</v>
      </c>
      <c r="M665">
        <v>16</v>
      </c>
      <c r="N665">
        <f t="shared" si="74"/>
        <v>-29.031982400000061</v>
      </c>
      <c r="O665">
        <f t="shared" si="75"/>
        <v>-29.031982400000061</v>
      </c>
      <c r="P665">
        <f t="shared" si="76"/>
        <v>0</v>
      </c>
      <c r="Q665">
        <f t="shared" si="77"/>
        <v>1</v>
      </c>
      <c r="R665">
        <f t="shared" si="78"/>
        <v>0</v>
      </c>
      <c r="S665">
        <f t="shared" si="79"/>
        <v>2.2815598089653735</v>
      </c>
    </row>
    <row r="666" spans="1:19" x14ac:dyDescent="0.2">
      <c r="A666" t="s">
        <v>688</v>
      </c>
      <c r="B666">
        <v>1238.2501221</v>
      </c>
      <c r="C666">
        <v>1271.8699951000001</v>
      </c>
      <c r="D666">
        <v>1303.6754149999999</v>
      </c>
      <c r="E666">
        <v>1297.6258545000001</v>
      </c>
      <c r="F666">
        <v>1286.7199707</v>
      </c>
      <c r="G666">
        <v>1289</v>
      </c>
      <c r="H666">
        <v>1271.8699951000001</v>
      </c>
      <c r="I666">
        <v>1291.0899658000001</v>
      </c>
      <c r="J666">
        <v>1286.5043945</v>
      </c>
      <c r="L666" t="str">
        <f t="shared" si="73"/>
        <v>28JAN2021:17:00:00</v>
      </c>
      <c r="M666">
        <v>17</v>
      </c>
      <c r="N666">
        <f t="shared" si="74"/>
        <v>33.619873000000098</v>
      </c>
      <c r="O666">
        <f t="shared" si="75"/>
        <v>0</v>
      </c>
      <c r="P666">
        <f t="shared" si="76"/>
        <v>33.619873000000098</v>
      </c>
      <c r="Q666">
        <f t="shared" si="77"/>
        <v>0</v>
      </c>
      <c r="R666">
        <f t="shared" si="78"/>
        <v>1</v>
      </c>
      <c r="S666">
        <f t="shared" si="79"/>
        <v>2.7151116240540123</v>
      </c>
    </row>
    <row r="667" spans="1:19" x14ac:dyDescent="0.2">
      <c r="A667" t="s">
        <v>689</v>
      </c>
      <c r="B667">
        <v>1254.9421387</v>
      </c>
      <c r="C667">
        <v>1338.3000488</v>
      </c>
      <c r="D667">
        <v>1333.7202147999999</v>
      </c>
      <c r="E667">
        <v>1356.8818358999999</v>
      </c>
      <c r="F667">
        <v>1351.3800048999999</v>
      </c>
      <c r="G667">
        <v>1352.9000243999999</v>
      </c>
      <c r="H667">
        <v>1338.3000488</v>
      </c>
      <c r="I667">
        <v>1385.1500243999999</v>
      </c>
      <c r="J667">
        <v>1354.5350341999999</v>
      </c>
      <c r="L667" t="str">
        <f t="shared" si="73"/>
        <v>28JAN2021:18:00:00</v>
      </c>
      <c r="M667">
        <v>18</v>
      </c>
      <c r="N667">
        <f t="shared" si="74"/>
        <v>83.357910100000026</v>
      </c>
      <c r="O667">
        <f t="shared" si="75"/>
        <v>0</v>
      </c>
      <c r="P667">
        <f t="shared" si="76"/>
        <v>83.357910100000026</v>
      </c>
      <c r="Q667">
        <f t="shared" si="77"/>
        <v>0</v>
      </c>
      <c r="R667">
        <f t="shared" si="78"/>
        <v>1</v>
      </c>
      <c r="S667">
        <f t="shared" si="79"/>
        <v>6.6423707937922014</v>
      </c>
    </row>
    <row r="668" spans="1:19" x14ac:dyDescent="0.2">
      <c r="A668" t="s">
        <v>690</v>
      </c>
      <c r="B668">
        <v>1373.2989502</v>
      </c>
      <c r="C668">
        <v>1390.0600586</v>
      </c>
      <c r="D668">
        <v>1385.3037108999999</v>
      </c>
      <c r="E668">
        <v>1331.7327881000001</v>
      </c>
      <c r="F668">
        <v>1396.8599853999999</v>
      </c>
      <c r="G668">
        <v>1404.5500488</v>
      </c>
      <c r="H668">
        <v>1390.0600586</v>
      </c>
      <c r="I668">
        <v>1314.3000488</v>
      </c>
      <c r="J668">
        <v>1374.0366211</v>
      </c>
      <c r="L668" t="str">
        <f t="shared" si="73"/>
        <v>28JAN2021:19:00:00</v>
      </c>
      <c r="M668">
        <v>19</v>
      </c>
      <c r="N668">
        <f t="shared" si="74"/>
        <v>16.761108400000012</v>
      </c>
      <c r="O668">
        <f t="shared" si="75"/>
        <v>0</v>
      </c>
      <c r="P668">
        <f t="shared" si="76"/>
        <v>16.761108400000012</v>
      </c>
      <c r="Q668">
        <f t="shared" si="77"/>
        <v>0</v>
      </c>
      <c r="R668">
        <f t="shared" si="78"/>
        <v>1</v>
      </c>
      <c r="S668">
        <f t="shared" si="79"/>
        <v>1.2204996150007259</v>
      </c>
    </row>
    <row r="669" spans="1:19" x14ac:dyDescent="0.2">
      <c r="A669" t="s">
        <v>691</v>
      </c>
      <c r="B669">
        <v>1433.3724365</v>
      </c>
      <c r="C669">
        <v>1424.3299560999999</v>
      </c>
      <c r="D669">
        <v>1434.0045166</v>
      </c>
      <c r="E669">
        <v>1407.5062256000001</v>
      </c>
      <c r="F669">
        <v>1442.5799560999999</v>
      </c>
      <c r="G669">
        <v>1433.8299560999999</v>
      </c>
      <c r="H669">
        <v>1424.3299560999999</v>
      </c>
      <c r="I669">
        <v>1435.8100586</v>
      </c>
      <c r="J669">
        <v>1434.1593018000001</v>
      </c>
      <c r="L669" t="str">
        <f t="shared" si="73"/>
        <v>28JAN2021:20:00:00</v>
      </c>
      <c r="M669">
        <v>20</v>
      </c>
      <c r="N669">
        <f t="shared" si="74"/>
        <v>-9.0424804000001586</v>
      </c>
      <c r="O669">
        <f t="shared" si="75"/>
        <v>-9.0424804000001586</v>
      </c>
      <c r="P669">
        <f t="shared" si="76"/>
        <v>0</v>
      </c>
      <c r="Q669">
        <f t="shared" si="77"/>
        <v>1</v>
      </c>
      <c r="R669">
        <f t="shared" si="78"/>
        <v>0</v>
      </c>
      <c r="S669">
        <f t="shared" si="79"/>
        <v>0.63085351509060905</v>
      </c>
    </row>
    <row r="670" spans="1:19" x14ac:dyDescent="0.2">
      <c r="A670" t="s">
        <v>692</v>
      </c>
      <c r="B670">
        <v>1498.7602539</v>
      </c>
      <c r="C670">
        <v>1416.9699707</v>
      </c>
      <c r="D670">
        <v>1458.7244873</v>
      </c>
      <c r="E670">
        <v>1477.4785156</v>
      </c>
      <c r="F670">
        <v>1483.0799560999999</v>
      </c>
      <c r="G670">
        <v>1426.8599853999999</v>
      </c>
      <c r="H670">
        <v>1416.9699707</v>
      </c>
      <c r="I670">
        <v>1491.9100341999999</v>
      </c>
      <c r="J670">
        <v>1458.6879882999999</v>
      </c>
      <c r="L670" t="str">
        <f t="shared" si="73"/>
        <v>28JAN2021:21:00:00</v>
      </c>
      <c r="M670">
        <v>21</v>
      </c>
      <c r="N670">
        <f t="shared" si="74"/>
        <v>-81.790283199999976</v>
      </c>
      <c r="O670">
        <f t="shared" si="75"/>
        <v>-81.790283199999976</v>
      </c>
      <c r="P670">
        <f t="shared" si="76"/>
        <v>0</v>
      </c>
      <c r="Q670">
        <f t="shared" si="77"/>
        <v>1</v>
      </c>
      <c r="R670">
        <f t="shared" si="78"/>
        <v>0</v>
      </c>
      <c r="S670">
        <f t="shared" si="79"/>
        <v>5.45719590489335</v>
      </c>
    </row>
    <row r="671" spans="1:19" x14ac:dyDescent="0.2">
      <c r="A671" t="s">
        <v>693</v>
      </c>
      <c r="B671">
        <v>1480.6805420000001</v>
      </c>
      <c r="C671">
        <v>1420.5400391000001</v>
      </c>
      <c r="D671">
        <v>1407.7325439000001</v>
      </c>
      <c r="E671">
        <v>1388.8676757999999</v>
      </c>
      <c r="F671">
        <v>1462.2900391000001</v>
      </c>
      <c r="G671">
        <v>1438.5600586</v>
      </c>
      <c r="H671">
        <v>1420.5400391000001</v>
      </c>
      <c r="I671">
        <v>1453.1500243999999</v>
      </c>
      <c r="J671">
        <v>1439.7816161999999</v>
      </c>
      <c r="L671" t="str">
        <f t="shared" si="73"/>
        <v>28JAN2021:22:00:00</v>
      </c>
      <c r="M671">
        <v>22</v>
      </c>
      <c r="N671">
        <f t="shared" si="74"/>
        <v>-60.140502900000001</v>
      </c>
      <c r="O671">
        <f t="shared" si="75"/>
        <v>-60.140502900000001</v>
      </c>
      <c r="P671">
        <f t="shared" si="76"/>
        <v>0</v>
      </c>
      <c r="Q671">
        <f t="shared" si="77"/>
        <v>1</v>
      </c>
      <c r="R671">
        <f t="shared" si="78"/>
        <v>0</v>
      </c>
      <c r="S671">
        <f t="shared" si="79"/>
        <v>4.061679828571692</v>
      </c>
    </row>
    <row r="672" spans="1:19" x14ac:dyDescent="0.2">
      <c r="A672" t="s">
        <v>694</v>
      </c>
      <c r="B672">
        <v>1392.8730469</v>
      </c>
      <c r="C672">
        <v>1351.4300536999999</v>
      </c>
      <c r="D672">
        <v>1328.8132324000001</v>
      </c>
      <c r="E672">
        <v>1280.8564452999999</v>
      </c>
      <c r="F672">
        <v>1337.0899658000001</v>
      </c>
      <c r="G672">
        <v>1391.9200439000001</v>
      </c>
      <c r="H672">
        <v>1351.4300536999999</v>
      </c>
      <c r="I672">
        <v>1364.5400391000001</v>
      </c>
      <c r="J672">
        <v>1353.3566894999999</v>
      </c>
      <c r="L672" t="str">
        <f t="shared" si="73"/>
        <v>28JAN2021:23:00:00</v>
      </c>
      <c r="M672">
        <v>23</v>
      </c>
      <c r="N672">
        <f t="shared" si="74"/>
        <v>-41.442993200000046</v>
      </c>
      <c r="O672">
        <f t="shared" si="75"/>
        <v>-41.442993200000046</v>
      </c>
      <c r="P672">
        <f t="shared" si="76"/>
        <v>0</v>
      </c>
      <c r="Q672">
        <f t="shared" si="77"/>
        <v>1</v>
      </c>
      <c r="R672">
        <f t="shared" si="78"/>
        <v>0</v>
      </c>
      <c r="S672">
        <f t="shared" si="79"/>
        <v>2.9753604100701225</v>
      </c>
    </row>
    <row r="673" spans="1:19" x14ac:dyDescent="0.2">
      <c r="A673" t="s">
        <v>695</v>
      </c>
      <c r="B673">
        <v>1281.6363524999999</v>
      </c>
      <c r="C673">
        <v>1306.5400391000001</v>
      </c>
      <c r="D673">
        <v>1275.1955565999999</v>
      </c>
      <c r="E673">
        <v>1204.1381836</v>
      </c>
      <c r="F673">
        <v>1297.3100586</v>
      </c>
      <c r="G673">
        <v>1345.2900391000001</v>
      </c>
      <c r="H673">
        <v>1306.5400391000001</v>
      </c>
      <c r="I673">
        <v>1278.0300293</v>
      </c>
      <c r="J673">
        <v>1298.0307617000001</v>
      </c>
      <c r="L673" t="str">
        <f t="shared" si="73"/>
        <v>29JAN2021:00:00:00</v>
      </c>
      <c r="M673">
        <v>24</v>
      </c>
      <c r="N673">
        <f t="shared" si="74"/>
        <v>24.903686600000128</v>
      </c>
      <c r="O673">
        <f t="shared" si="75"/>
        <v>0</v>
      </c>
      <c r="P673">
        <f t="shared" si="76"/>
        <v>24.903686600000128</v>
      </c>
      <c r="Q673">
        <f t="shared" si="77"/>
        <v>0</v>
      </c>
      <c r="R673">
        <f t="shared" si="78"/>
        <v>1</v>
      </c>
      <c r="S673">
        <f t="shared" si="79"/>
        <v>1.9431164348157119</v>
      </c>
    </row>
    <row r="674" spans="1:19" x14ac:dyDescent="0.2">
      <c r="A674" t="s">
        <v>696</v>
      </c>
      <c r="B674">
        <v>1284.8698730000001</v>
      </c>
      <c r="C674">
        <v>1194.2299805</v>
      </c>
      <c r="D674">
        <v>1228.3504639</v>
      </c>
      <c r="E674">
        <v>1160.4420166</v>
      </c>
      <c r="F674">
        <v>1194.2299805</v>
      </c>
      <c r="G674">
        <v>1329.4899902</v>
      </c>
      <c r="H674">
        <v>1291.5799560999999</v>
      </c>
      <c r="I674">
        <v>1159.7199707</v>
      </c>
      <c r="J674">
        <v>1231.1125488</v>
      </c>
      <c r="L674" t="str">
        <f t="shared" si="73"/>
        <v>29JAN2021:01:00:00</v>
      </c>
      <c r="M674">
        <v>1</v>
      </c>
      <c r="N674">
        <f t="shared" si="74"/>
        <v>-90.639892500000087</v>
      </c>
      <c r="O674">
        <f t="shared" si="75"/>
        <v>-90.639892500000087</v>
      </c>
      <c r="P674">
        <f t="shared" si="76"/>
        <v>0</v>
      </c>
      <c r="Q674">
        <f t="shared" si="77"/>
        <v>1</v>
      </c>
      <c r="R674">
        <f t="shared" si="78"/>
        <v>0</v>
      </c>
      <c r="S674">
        <f t="shared" si="79"/>
        <v>7.0544025044628063</v>
      </c>
    </row>
    <row r="675" spans="1:19" x14ac:dyDescent="0.2">
      <c r="A675" t="s">
        <v>697</v>
      </c>
      <c r="B675">
        <v>1347.2670897999999</v>
      </c>
      <c r="C675">
        <v>1174.5899658000001</v>
      </c>
      <c r="D675">
        <v>1221.2822266000001</v>
      </c>
      <c r="E675">
        <v>1149.1258545000001</v>
      </c>
      <c r="F675">
        <v>1174.5899658000001</v>
      </c>
      <c r="G675">
        <v>1357.3599853999999</v>
      </c>
      <c r="H675">
        <v>1249.7199707</v>
      </c>
      <c r="I675">
        <v>1159.5200195</v>
      </c>
      <c r="J675">
        <v>1218.2878418</v>
      </c>
      <c r="L675" t="str">
        <f t="shared" si="73"/>
        <v>29JAN2021:02:00:00</v>
      </c>
      <c r="M675">
        <v>2</v>
      </c>
      <c r="N675">
        <f t="shared" si="74"/>
        <v>-172.67712399999982</v>
      </c>
      <c r="O675">
        <f t="shared" si="75"/>
        <v>-172.67712399999982</v>
      </c>
      <c r="P675">
        <f t="shared" si="76"/>
        <v>0</v>
      </c>
      <c r="Q675">
        <f t="shared" si="77"/>
        <v>1</v>
      </c>
      <c r="R675">
        <f t="shared" si="78"/>
        <v>0</v>
      </c>
      <c r="S675">
        <f t="shared" si="79"/>
        <v>12.816844210573979</v>
      </c>
    </row>
    <row r="676" spans="1:19" x14ac:dyDescent="0.2">
      <c r="A676" t="s">
        <v>698</v>
      </c>
      <c r="B676">
        <v>1333.869751</v>
      </c>
      <c r="C676">
        <v>1174.7900391000001</v>
      </c>
      <c r="D676">
        <v>1193.4418945</v>
      </c>
      <c r="E676">
        <v>1142.1868896000001</v>
      </c>
      <c r="F676">
        <v>1174.7900391000001</v>
      </c>
      <c r="G676">
        <v>1356.4899902</v>
      </c>
      <c r="H676">
        <v>1240.9200439000001</v>
      </c>
      <c r="I676">
        <v>1182.6800536999999</v>
      </c>
      <c r="J676">
        <v>1218.3389893000001</v>
      </c>
      <c r="L676" t="str">
        <f t="shared" si="73"/>
        <v>29JAN2021:03:00:00</v>
      </c>
      <c r="M676">
        <v>3</v>
      </c>
      <c r="N676">
        <f t="shared" si="74"/>
        <v>-159.07971189999989</v>
      </c>
      <c r="O676">
        <f t="shared" si="75"/>
        <v>-159.07971189999989</v>
      </c>
      <c r="P676">
        <f t="shared" si="76"/>
        <v>0</v>
      </c>
      <c r="Q676">
        <f t="shared" si="77"/>
        <v>1</v>
      </c>
      <c r="R676">
        <f t="shared" si="78"/>
        <v>0</v>
      </c>
      <c r="S676">
        <f t="shared" si="79"/>
        <v>11.926180332130487</v>
      </c>
    </row>
    <row r="677" spans="1:19" x14ac:dyDescent="0.2">
      <c r="A677" t="s">
        <v>699</v>
      </c>
      <c r="B677">
        <v>1360.2027588000001</v>
      </c>
      <c r="C677">
        <v>1127.5400391000001</v>
      </c>
      <c r="D677">
        <v>1184.5554199000001</v>
      </c>
      <c r="E677">
        <v>1109.958374</v>
      </c>
      <c r="F677">
        <v>1127.5400391000001</v>
      </c>
      <c r="G677">
        <v>1335.9799805</v>
      </c>
      <c r="H677">
        <v>1284.6700439000001</v>
      </c>
      <c r="I677">
        <v>1106.3299560999999</v>
      </c>
      <c r="J677">
        <v>1194.7019043</v>
      </c>
      <c r="L677" t="str">
        <f t="shared" si="73"/>
        <v>29JAN2021:04:00:00</v>
      </c>
      <c r="M677">
        <v>4</v>
      </c>
      <c r="N677">
        <f t="shared" si="74"/>
        <v>-232.66271970000003</v>
      </c>
      <c r="O677">
        <f t="shared" si="75"/>
        <v>-232.66271970000003</v>
      </c>
      <c r="P677">
        <f t="shared" si="76"/>
        <v>0</v>
      </c>
      <c r="Q677">
        <f t="shared" si="77"/>
        <v>1</v>
      </c>
      <c r="R677">
        <f t="shared" si="78"/>
        <v>0</v>
      </c>
      <c r="S677">
        <f t="shared" si="79"/>
        <v>17.105002779531194</v>
      </c>
    </row>
    <row r="678" spans="1:19" x14ac:dyDescent="0.2">
      <c r="A678" t="s">
        <v>700</v>
      </c>
      <c r="B678">
        <v>1370.5834961</v>
      </c>
      <c r="C678">
        <v>1156.4499512</v>
      </c>
      <c r="D678">
        <v>1243.9731445</v>
      </c>
      <c r="E678">
        <v>1173.5159911999999</v>
      </c>
      <c r="F678">
        <v>1156.4499512</v>
      </c>
      <c r="G678">
        <v>1418.3900146000001</v>
      </c>
      <c r="H678">
        <v>1278.8000488</v>
      </c>
      <c r="I678">
        <v>1137.2199707</v>
      </c>
      <c r="J678">
        <v>1225.9128418</v>
      </c>
      <c r="L678" t="str">
        <f t="shared" si="73"/>
        <v>29JAN2021:05:00:00</v>
      </c>
      <c r="M678">
        <v>5</v>
      </c>
      <c r="N678">
        <f t="shared" si="74"/>
        <v>-214.13354490000006</v>
      </c>
      <c r="O678">
        <f t="shared" si="75"/>
        <v>-214.13354490000006</v>
      </c>
      <c r="P678">
        <f t="shared" si="76"/>
        <v>0</v>
      </c>
      <c r="Q678">
        <f t="shared" si="77"/>
        <v>1</v>
      </c>
      <c r="R678">
        <f t="shared" si="78"/>
        <v>0</v>
      </c>
      <c r="S678">
        <f t="shared" si="79"/>
        <v>15.623531547645056</v>
      </c>
    </row>
    <row r="679" spans="1:19" x14ac:dyDescent="0.2">
      <c r="A679" t="s">
        <v>701</v>
      </c>
      <c r="B679">
        <v>1453.003418</v>
      </c>
      <c r="C679">
        <v>1283.9399414</v>
      </c>
      <c r="D679">
        <v>1341.5407714999999</v>
      </c>
      <c r="E679">
        <v>1310.559082</v>
      </c>
      <c r="F679">
        <v>1283.9399414</v>
      </c>
      <c r="G679">
        <v>1447.9399414</v>
      </c>
      <c r="H679">
        <v>1428.4100341999999</v>
      </c>
      <c r="I679">
        <v>1257.4799805</v>
      </c>
      <c r="J679">
        <v>1341.1425781</v>
      </c>
      <c r="L679" t="str">
        <f t="shared" si="73"/>
        <v>29JAN2021:06:00:00</v>
      </c>
      <c r="M679">
        <v>6</v>
      </c>
      <c r="N679">
        <f t="shared" si="74"/>
        <v>-169.06347660000006</v>
      </c>
      <c r="O679">
        <f t="shared" si="75"/>
        <v>-169.06347660000006</v>
      </c>
      <c r="P679">
        <f t="shared" si="76"/>
        <v>0</v>
      </c>
      <c r="Q679">
        <f t="shared" si="77"/>
        <v>1</v>
      </c>
      <c r="R679">
        <f t="shared" si="78"/>
        <v>0</v>
      </c>
      <c r="S679">
        <f t="shared" si="79"/>
        <v>11.635449339321518</v>
      </c>
    </row>
    <row r="680" spans="1:19" x14ac:dyDescent="0.2">
      <c r="A680" t="s">
        <v>702</v>
      </c>
      <c r="B680">
        <v>1582.7510986</v>
      </c>
      <c r="C680">
        <v>1357.9100341999999</v>
      </c>
      <c r="D680">
        <v>1454.7490233999999</v>
      </c>
      <c r="E680">
        <v>1456.0006103999999</v>
      </c>
      <c r="F680">
        <v>1357.9100341999999</v>
      </c>
      <c r="G680">
        <v>1590.3499756000001</v>
      </c>
      <c r="H680">
        <v>1516.9100341999999</v>
      </c>
      <c r="I680">
        <v>1389.5999756000001</v>
      </c>
      <c r="J680">
        <v>1446.7424315999999</v>
      </c>
      <c r="L680" t="str">
        <f t="shared" si="73"/>
        <v>29JAN2021:07:00:00</v>
      </c>
      <c r="M680">
        <v>7</v>
      </c>
      <c r="N680">
        <f t="shared" si="74"/>
        <v>-224.84106440000005</v>
      </c>
      <c r="O680">
        <f t="shared" si="75"/>
        <v>-224.84106440000005</v>
      </c>
      <c r="P680">
        <f t="shared" si="76"/>
        <v>0</v>
      </c>
      <c r="Q680">
        <f t="shared" si="77"/>
        <v>1</v>
      </c>
      <c r="R680">
        <f t="shared" si="78"/>
        <v>0</v>
      </c>
      <c r="S680">
        <f t="shared" si="79"/>
        <v>14.205712104630983</v>
      </c>
    </row>
    <row r="681" spans="1:19" x14ac:dyDescent="0.2">
      <c r="A681" t="s">
        <v>703</v>
      </c>
      <c r="B681">
        <v>1599.9746094</v>
      </c>
      <c r="C681">
        <v>1402.8199463000001</v>
      </c>
      <c r="D681">
        <v>1489.9969481999999</v>
      </c>
      <c r="E681">
        <v>1487.1494141000001</v>
      </c>
      <c r="F681">
        <v>1402.8199463000001</v>
      </c>
      <c r="G681">
        <v>1652.6500243999999</v>
      </c>
      <c r="H681">
        <v>1556.0999756000001</v>
      </c>
      <c r="I681">
        <v>1427.2399902</v>
      </c>
      <c r="J681">
        <v>1489.3708495999999</v>
      </c>
      <c r="L681" t="str">
        <f t="shared" si="73"/>
        <v>29JAN2021:08:00:00</v>
      </c>
      <c r="M681">
        <v>8</v>
      </c>
      <c r="N681">
        <f t="shared" si="74"/>
        <v>-197.15466309999988</v>
      </c>
      <c r="O681">
        <f t="shared" si="75"/>
        <v>-197.15466309999988</v>
      </c>
      <c r="P681">
        <f t="shared" si="76"/>
        <v>0</v>
      </c>
      <c r="Q681">
        <f t="shared" si="77"/>
        <v>1</v>
      </c>
      <c r="R681">
        <f t="shared" si="78"/>
        <v>0</v>
      </c>
      <c r="S681">
        <f t="shared" si="79"/>
        <v>12.322361988852689</v>
      </c>
    </row>
    <row r="682" spans="1:19" x14ac:dyDescent="0.2">
      <c r="A682" t="s">
        <v>704</v>
      </c>
      <c r="B682">
        <v>1584.7480469</v>
      </c>
      <c r="C682">
        <v>1453.6199951000001</v>
      </c>
      <c r="D682">
        <v>1446.5490723</v>
      </c>
      <c r="E682">
        <v>1424.9381103999999</v>
      </c>
      <c r="F682">
        <v>1453.6199951000001</v>
      </c>
      <c r="G682">
        <v>1554.0500488</v>
      </c>
      <c r="H682">
        <v>1583.8199463000001</v>
      </c>
      <c r="I682">
        <v>1412.7800293</v>
      </c>
      <c r="J682">
        <v>1487.6298827999999</v>
      </c>
      <c r="L682" t="str">
        <f t="shared" si="73"/>
        <v>29JAN2021:09:00:00</v>
      </c>
      <c r="M682">
        <v>9</v>
      </c>
      <c r="N682">
        <f t="shared" si="74"/>
        <v>-131.12805179999987</v>
      </c>
      <c r="O682">
        <f t="shared" si="75"/>
        <v>-131.12805179999987</v>
      </c>
      <c r="P682">
        <f t="shared" si="76"/>
        <v>0</v>
      </c>
      <c r="Q682">
        <f t="shared" si="77"/>
        <v>1</v>
      </c>
      <c r="R682">
        <f t="shared" si="78"/>
        <v>0</v>
      </c>
      <c r="S682">
        <f t="shared" si="79"/>
        <v>8.2743785080855972</v>
      </c>
    </row>
    <row r="683" spans="1:19" x14ac:dyDescent="0.2">
      <c r="A683" t="s">
        <v>705</v>
      </c>
      <c r="B683">
        <v>1450.6730957</v>
      </c>
      <c r="C683">
        <v>1444.1500243999999</v>
      </c>
      <c r="D683">
        <v>1407.300293</v>
      </c>
      <c r="E683">
        <v>1457.6982422000001</v>
      </c>
      <c r="F683">
        <v>1444.1500243999999</v>
      </c>
      <c r="G683">
        <v>1472.75</v>
      </c>
      <c r="H683">
        <v>1435.3699951000001</v>
      </c>
      <c r="I683">
        <v>1411.2099608999999</v>
      </c>
      <c r="J683">
        <v>1432.6888428</v>
      </c>
      <c r="L683" t="str">
        <f t="shared" si="73"/>
        <v>29JAN2021:10:00:00</v>
      </c>
      <c r="M683">
        <v>10</v>
      </c>
      <c r="N683">
        <f t="shared" si="74"/>
        <v>-6.5230713000000833</v>
      </c>
      <c r="O683">
        <f t="shared" si="75"/>
        <v>-6.5230713000000833</v>
      </c>
      <c r="P683">
        <f t="shared" si="76"/>
        <v>0</v>
      </c>
      <c r="Q683">
        <f t="shared" si="77"/>
        <v>1</v>
      </c>
      <c r="R683">
        <f t="shared" si="78"/>
        <v>0</v>
      </c>
      <c r="S683">
        <f t="shared" si="79"/>
        <v>0.44965825307820129</v>
      </c>
    </row>
    <row r="684" spans="1:19" x14ac:dyDescent="0.2">
      <c r="A684" t="s">
        <v>706</v>
      </c>
      <c r="B684">
        <v>1350.6170654</v>
      </c>
      <c r="C684">
        <v>1376.2199707</v>
      </c>
      <c r="D684">
        <v>1325.932251</v>
      </c>
      <c r="E684">
        <v>1346.1230469</v>
      </c>
      <c r="F684">
        <v>1376.2199707</v>
      </c>
      <c r="G684">
        <v>1442.2900391000001</v>
      </c>
      <c r="H684">
        <v>1356.9799805</v>
      </c>
      <c r="I684">
        <v>1338.1199951000001</v>
      </c>
      <c r="J684">
        <v>1363.8577881000001</v>
      </c>
      <c r="L684" t="str">
        <f t="shared" si="73"/>
        <v>29JAN2021:11:00:00</v>
      </c>
      <c r="M684">
        <v>11</v>
      </c>
      <c r="N684">
        <f t="shared" si="74"/>
        <v>25.602905299999975</v>
      </c>
      <c r="O684">
        <f t="shared" si="75"/>
        <v>0</v>
      </c>
      <c r="P684">
        <f t="shared" si="76"/>
        <v>25.602905299999975</v>
      </c>
      <c r="Q684">
        <f t="shared" si="77"/>
        <v>0</v>
      </c>
      <c r="R684">
        <f t="shared" si="78"/>
        <v>1</v>
      </c>
      <c r="S684">
        <f t="shared" si="79"/>
        <v>1.8956450318815863</v>
      </c>
    </row>
    <row r="685" spans="1:19" x14ac:dyDescent="0.2">
      <c r="A685" t="s">
        <v>707</v>
      </c>
      <c r="B685">
        <v>1308.1354980000001</v>
      </c>
      <c r="C685">
        <v>1249.7099608999999</v>
      </c>
      <c r="D685">
        <v>1243.0180664</v>
      </c>
      <c r="E685">
        <v>1160.105957</v>
      </c>
      <c r="F685">
        <v>1249.7099608999999</v>
      </c>
      <c r="G685">
        <v>1351.4399414</v>
      </c>
      <c r="H685">
        <v>1315.9699707</v>
      </c>
      <c r="I685">
        <v>1260.7800293</v>
      </c>
      <c r="J685">
        <v>1280.9222411999999</v>
      </c>
      <c r="L685" t="str">
        <f t="shared" si="73"/>
        <v>29JAN2021:12:00:00</v>
      </c>
      <c r="M685">
        <v>12</v>
      </c>
      <c r="N685">
        <f t="shared" si="74"/>
        <v>-58.425537100000156</v>
      </c>
      <c r="O685">
        <f t="shared" si="75"/>
        <v>-58.425537100000156</v>
      </c>
      <c r="P685">
        <f t="shared" si="76"/>
        <v>0</v>
      </c>
      <c r="Q685">
        <f t="shared" si="77"/>
        <v>1</v>
      </c>
      <c r="R685">
        <f t="shared" si="78"/>
        <v>0</v>
      </c>
      <c r="S685">
        <f t="shared" si="79"/>
        <v>4.4663215079268612</v>
      </c>
    </row>
    <row r="686" spans="1:19" x14ac:dyDescent="0.2">
      <c r="A686" t="s">
        <v>708</v>
      </c>
      <c r="B686">
        <v>1233.7597656</v>
      </c>
      <c r="C686">
        <v>1206.9000243999999</v>
      </c>
      <c r="D686">
        <v>1201.3454589999999</v>
      </c>
      <c r="E686">
        <v>1115.1971435999999</v>
      </c>
      <c r="F686">
        <v>1206.9000243999999</v>
      </c>
      <c r="G686">
        <v>1324.4599608999999</v>
      </c>
      <c r="H686">
        <v>1275.1899414</v>
      </c>
      <c r="I686">
        <v>1191.6099853999999</v>
      </c>
      <c r="J686">
        <v>1234.1506348</v>
      </c>
      <c r="L686" t="str">
        <f t="shared" si="73"/>
        <v>29JAN2021:13:00:00</v>
      </c>
      <c r="M686">
        <v>13</v>
      </c>
      <c r="N686">
        <f t="shared" si="74"/>
        <v>-26.859741200000144</v>
      </c>
      <c r="O686">
        <f t="shared" si="75"/>
        <v>-26.859741200000144</v>
      </c>
      <c r="P686">
        <f t="shared" si="76"/>
        <v>0</v>
      </c>
      <c r="Q686">
        <f t="shared" si="77"/>
        <v>1</v>
      </c>
      <c r="R686">
        <f t="shared" si="78"/>
        <v>0</v>
      </c>
      <c r="S686">
        <f t="shared" si="79"/>
        <v>2.1770641213070974</v>
      </c>
    </row>
    <row r="687" spans="1:19" x14ac:dyDescent="0.2">
      <c r="A687" t="s">
        <v>709</v>
      </c>
      <c r="B687">
        <v>1199.6636963000001</v>
      </c>
      <c r="C687">
        <v>1195.5200195</v>
      </c>
      <c r="D687">
        <v>1161.5848389</v>
      </c>
      <c r="E687">
        <v>1084.4775391000001</v>
      </c>
      <c r="F687">
        <v>1195.5200195</v>
      </c>
      <c r="G687">
        <v>1257.3399658000001</v>
      </c>
      <c r="H687">
        <v>1239.7199707</v>
      </c>
      <c r="I687">
        <v>1105.0799560999999</v>
      </c>
      <c r="J687">
        <v>1187.4455565999999</v>
      </c>
      <c r="L687" t="str">
        <f t="shared" si="73"/>
        <v>29JAN2021:14:00:00</v>
      </c>
      <c r="M687">
        <v>14</v>
      </c>
      <c r="N687">
        <f t="shared" si="74"/>
        <v>-4.1436768000000939</v>
      </c>
      <c r="O687">
        <f t="shared" si="75"/>
        <v>-4.1436768000000939</v>
      </c>
      <c r="P687">
        <f t="shared" si="76"/>
        <v>0</v>
      </c>
      <c r="Q687">
        <f t="shared" si="77"/>
        <v>1</v>
      </c>
      <c r="R687">
        <f t="shared" si="78"/>
        <v>0</v>
      </c>
      <c r="S687">
        <f t="shared" si="79"/>
        <v>0.34540320031188843</v>
      </c>
    </row>
    <row r="688" spans="1:19" x14ac:dyDescent="0.2">
      <c r="A688" t="s">
        <v>710</v>
      </c>
      <c r="B688">
        <v>1132.5997314000001</v>
      </c>
      <c r="C688">
        <v>1126.1300048999999</v>
      </c>
      <c r="D688">
        <v>1135.6096190999999</v>
      </c>
      <c r="E688">
        <v>1045.7490233999999</v>
      </c>
      <c r="F688">
        <v>1126.1300048999999</v>
      </c>
      <c r="G688">
        <v>1229.6999512</v>
      </c>
      <c r="H688">
        <v>1230.7800293</v>
      </c>
      <c r="I688">
        <v>1134.2600098</v>
      </c>
      <c r="J688">
        <v>1168.4561768000001</v>
      </c>
      <c r="L688" t="str">
        <f t="shared" si="73"/>
        <v>29JAN2021:15:00:00</v>
      </c>
      <c r="M688">
        <v>15</v>
      </c>
      <c r="N688">
        <f t="shared" si="74"/>
        <v>-6.4697265000002062</v>
      </c>
      <c r="O688">
        <f t="shared" si="75"/>
        <v>-6.4697265000002062</v>
      </c>
      <c r="P688">
        <f t="shared" si="76"/>
        <v>0</v>
      </c>
      <c r="Q688">
        <f t="shared" si="77"/>
        <v>1</v>
      </c>
      <c r="R688">
        <f t="shared" si="78"/>
        <v>0</v>
      </c>
      <c r="S688">
        <f t="shared" si="79"/>
        <v>0.57122797407015224</v>
      </c>
    </row>
    <row r="689" spans="1:19" x14ac:dyDescent="0.2">
      <c r="A689" t="s">
        <v>711</v>
      </c>
      <c r="B689">
        <v>1060.2437743999999</v>
      </c>
      <c r="C689">
        <v>1127.0699463000001</v>
      </c>
      <c r="D689">
        <v>1142.1114502</v>
      </c>
      <c r="E689">
        <v>1046.6831055</v>
      </c>
      <c r="F689">
        <v>1127.0699463000001</v>
      </c>
      <c r="G689">
        <v>1235.3000488</v>
      </c>
      <c r="H689">
        <v>1230.2399902</v>
      </c>
      <c r="I689">
        <v>1121.0799560999999</v>
      </c>
      <c r="J689">
        <v>1166.7739257999999</v>
      </c>
      <c r="L689" t="str">
        <f t="shared" si="73"/>
        <v>29JAN2021:16:00:00</v>
      </c>
      <c r="M689">
        <v>16</v>
      </c>
      <c r="N689">
        <f t="shared" si="74"/>
        <v>66.82617190000019</v>
      </c>
      <c r="O689">
        <f t="shared" si="75"/>
        <v>0</v>
      </c>
      <c r="P689">
        <f t="shared" si="76"/>
        <v>66.82617190000019</v>
      </c>
      <c r="Q689">
        <f t="shared" si="77"/>
        <v>0</v>
      </c>
      <c r="R689">
        <f t="shared" si="78"/>
        <v>1</v>
      </c>
      <c r="S689">
        <f t="shared" si="79"/>
        <v>6.3029063233894149</v>
      </c>
    </row>
    <row r="690" spans="1:19" x14ac:dyDescent="0.2">
      <c r="A690" t="s">
        <v>712</v>
      </c>
      <c r="B690">
        <v>1016.4385376</v>
      </c>
      <c r="C690">
        <v>1199.1400146000001</v>
      </c>
      <c r="D690">
        <v>1177.9648437999999</v>
      </c>
      <c r="E690">
        <v>1104.6387939000001</v>
      </c>
      <c r="F690">
        <v>1199.1400146000001</v>
      </c>
      <c r="G690">
        <v>1259.1400146000001</v>
      </c>
      <c r="H690">
        <v>1278.0699463000001</v>
      </c>
      <c r="I690">
        <v>1169.5300293</v>
      </c>
      <c r="J690">
        <v>1216.3229980000001</v>
      </c>
      <c r="L690" t="str">
        <f t="shared" si="73"/>
        <v>29JAN2021:17:00:00</v>
      </c>
      <c r="M690">
        <v>17</v>
      </c>
      <c r="N690">
        <f t="shared" si="74"/>
        <v>182.70147700000007</v>
      </c>
      <c r="O690">
        <f t="shared" si="75"/>
        <v>0</v>
      </c>
      <c r="P690">
        <f t="shared" si="76"/>
        <v>182.70147700000007</v>
      </c>
      <c r="Q690">
        <f t="shared" si="77"/>
        <v>0</v>
      </c>
      <c r="R690">
        <f t="shared" si="78"/>
        <v>1</v>
      </c>
      <c r="S690">
        <f t="shared" si="79"/>
        <v>17.974670404704661</v>
      </c>
    </row>
    <row r="691" spans="1:19" x14ac:dyDescent="0.2">
      <c r="A691" t="s">
        <v>713</v>
      </c>
      <c r="B691">
        <v>1012.1743774</v>
      </c>
      <c r="C691">
        <v>1220.0999756000001</v>
      </c>
      <c r="D691">
        <v>1215.7290039</v>
      </c>
      <c r="E691">
        <v>1158.0412598</v>
      </c>
      <c r="F691">
        <v>1220.0999756000001</v>
      </c>
      <c r="G691">
        <v>1297.4599608999999</v>
      </c>
      <c r="H691">
        <v>1292.3699951000001</v>
      </c>
      <c r="I691">
        <v>1243.2399902</v>
      </c>
      <c r="J691">
        <v>1253.0761719</v>
      </c>
      <c r="L691" t="str">
        <f t="shared" si="73"/>
        <v>29JAN2021:18:00:00</v>
      </c>
      <c r="M691">
        <v>18</v>
      </c>
      <c r="N691">
        <f t="shared" si="74"/>
        <v>207.92559820000008</v>
      </c>
      <c r="O691">
        <f t="shared" si="75"/>
        <v>0</v>
      </c>
      <c r="P691">
        <f t="shared" si="76"/>
        <v>207.92559820000008</v>
      </c>
      <c r="Q691">
        <f t="shared" si="77"/>
        <v>0</v>
      </c>
      <c r="R691">
        <f t="shared" si="78"/>
        <v>1</v>
      </c>
      <c r="S691">
        <f t="shared" si="79"/>
        <v>20.54246806109677</v>
      </c>
    </row>
    <row r="692" spans="1:19" x14ac:dyDescent="0.2">
      <c r="A692" t="s">
        <v>714</v>
      </c>
      <c r="B692">
        <v>1147.4567870999999</v>
      </c>
      <c r="C692">
        <v>1297.1899414</v>
      </c>
      <c r="D692">
        <v>1273.2539062999999</v>
      </c>
      <c r="E692">
        <v>1239.2996826000001</v>
      </c>
      <c r="F692">
        <v>1297.1899414</v>
      </c>
      <c r="G692">
        <v>1347.7099608999999</v>
      </c>
      <c r="H692">
        <v>1334.75</v>
      </c>
      <c r="I692">
        <v>1281.0100098</v>
      </c>
      <c r="J692">
        <v>1305.8579102000001</v>
      </c>
      <c r="L692" t="str">
        <f t="shared" si="73"/>
        <v>29JAN2021:19:00:00</v>
      </c>
      <c r="M692">
        <v>19</v>
      </c>
      <c r="N692">
        <f t="shared" si="74"/>
        <v>149.73315430000002</v>
      </c>
      <c r="O692">
        <f t="shared" si="75"/>
        <v>0</v>
      </c>
      <c r="P692">
        <f t="shared" si="76"/>
        <v>149.73315430000002</v>
      </c>
      <c r="Q692">
        <f t="shared" si="77"/>
        <v>0</v>
      </c>
      <c r="R692">
        <f t="shared" si="78"/>
        <v>1</v>
      </c>
      <c r="S692">
        <f t="shared" si="79"/>
        <v>13.049132305751126</v>
      </c>
    </row>
    <row r="693" spans="1:19" x14ac:dyDescent="0.2">
      <c r="A693" t="s">
        <v>715</v>
      </c>
      <c r="B693">
        <v>1259.1014404</v>
      </c>
      <c r="C693">
        <v>1301.3100586</v>
      </c>
      <c r="D693">
        <v>1303.0863036999999</v>
      </c>
      <c r="E693">
        <v>1269.5205077999999</v>
      </c>
      <c r="F693">
        <v>1301.3100586</v>
      </c>
      <c r="G693">
        <v>1390.9799805</v>
      </c>
      <c r="H693">
        <v>1360.4699707</v>
      </c>
      <c r="I693">
        <v>1295.9399414</v>
      </c>
      <c r="J693">
        <v>1326.1882324000001</v>
      </c>
      <c r="L693" t="str">
        <f t="shared" si="73"/>
        <v>29JAN2021:20:00:00</v>
      </c>
      <c r="M693">
        <v>20</v>
      </c>
      <c r="N693">
        <f t="shared" si="74"/>
        <v>42.208618200000046</v>
      </c>
      <c r="O693">
        <f t="shared" si="75"/>
        <v>0</v>
      </c>
      <c r="P693">
        <f t="shared" si="76"/>
        <v>42.208618200000046</v>
      </c>
      <c r="Q693">
        <f t="shared" si="77"/>
        <v>0</v>
      </c>
      <c r="R693">
        <f t="shared" si="78"/>
        <v>1</v>
      </c>
      <c r="S693">
        <f t="shared" si="79"/>
        <v>3.3522809875104995</v>
      </c>
    </row>
    <row r="694" spans="1:19" x14ac:dyDescent="0.2">
      <c r="A694" t="s">
        <v>716</v>
      </c>
      <c r="B694">
        <v>1366.1281738</v>
      </c>
      <c r="C694">
        <v>1347.6199951000001</v>
      </c>
      <c r="D694">
        <v>1311.1699219</v>
      </c>
      <c r="E694">
        <v>1302.6015625</v>
      </c>
      <c r="F694">
        <v>1347.6199951000001</v>
      </c>
      <c r="G694">
        <v>1410.8000488</v>
      </c>
      <c r="H694">
        <v>1334.6500243999999</v>
      </c>
      <c r="I694">
        <v>1292.6500243999999</v>
      </c>
      <c r="J694">
        <v>1333.9761963000001</v>
      </c>
      <c r="L694" t="str">
        <f t="shared" si="73"/>
        <v>29JAN2021:21:00:00</v>
      </c>
      <c r="M694">
        <v>21</v>
      </c>
      <c r="N694">
        <f t="shared" si="74"/>
        <v>-18.508178699999917</v>
      </c>
      <c r="O694">
        <f t="shared" si="75"/>
        <v>-18.508178699999917</v>
      </c>
      <c r="P694">
        <f t="shared" si="76"/>
        <v>0</v>
      </c>
      <c r="Q694">
        <f t="shared" si="77"/>
        <v>1</v>
      </c>
      <c r="R694">
        <f t="shared" si="78"/>
        <v>0</v>
      </c>
      <c r="S694">
        <f t="shared" si="79"/>
        <v>1.3547907915929929</v>
      </c>
    </row>
    <row r="695" spans="1:19" x14ac:dyDescent="0.2">
      <c r="A695" t="s">
        <v>717</v>
      </c>
      <c r="B695">
        <v>1365.5220947</v>
      </c>
      <c r="C695">
        <v>1280.9799805</v>
      </c>
      <c r="D695">
        <v>1243.4053954999999</v>
      </c>
      <c r="E695">
        <v>1239.0789795000001</v>
      </c>
      <c r="F695">
        <v>1280.9799805</v>
      </c>
      <c r="G695">
        <v>1297.0200195</v>
      </c>
      <c r="H695">
        <v>1243.7199707</v>
      </c>
      <c r="I695">
        <v>1294.9599608999999</v>
      </c>
      <c r="J695">
        <v>1272.4681396000001</v>
      </c>
      <c r="L695" t="str">
        <f t="shared" si="73"/>
        <v>29JAN2021:22:00:00</v>
      </c>
      <c r="M695">
        <v>22</v>
      </c>
      <c r="N695">
        <f t="shared" si="74"/>
        <v>-84.542114200000015</v>
      </c>
      <c r="O695">
        <f t="shared" si="75"/>
        <v>-84.542114200000015</v>
      </c>
      <c r="P695">
        <f t="shared" si="76"/>
        <v>0</v>
      </c>
      <c r="Q695">
        <f t="shared" si="77"/>
        <v>1</v>
      </c>
      <c r="R695">
        <f t="shared" si="78"/>
        <v>0</v>
      </c>
      <c r="S695">
        <f t="shared" si="79"/>
        <v>6.1911934291018262</v>
      </c>
    </row>
    <row r="696" spans="1:19" x14ac:dyDescent="0.2">
      <c r="A696" t="s">
        <v>718</v>
      </c>
      <c r="B696">
        <v>1337.0220947</v>
      </c>
      <c r="C696">
        <v>1235.4799805</v>
      </c>
      <c r="D696">
        <v>1160.4993896000001</v>
      </c>
      <c r="E696">
        <v>1189.2629394999999</v>
      </c>
      <c r="F696">
        <v>1235.4799805</v>
      </c>
      <c r="G696">
        <v>1278.6700439000001</v>
      </c>
      <c r="H696">
        <v>1192.4200439000001</v>
      </c>
      <c r="I696">
        <v>1164.3800048999999</v>
      </c>
      <c r="J696">
        <v>1202.9661865</v>
      </c>
      <c r="L696" t="str">
        <f t="shared" si="73"/>
        <v>29JAN2021:23:00:00</v>
      </c>
      <c r="M696">
        <v>23</v>
      </c>
      <c r="N696">
        <f t="shared" si="74"/>
        <v>-101.54211420000001</v>
      </c>
      <c r="O696">
        <f t="shared" si="75"/>
        <v>-101.54211420000001</v>
      </c>
      <c r="P696">
        <f t="shared" si="76"/>
        <v>0</v>
      </c>
      <c r="Q696">
        <f t="shared" si="77"/>
        <v>1</v>
      </c>
      <c r="R696">
        <f t="shared" si="78"/>
        <v>0</v>
      </c>
      <c r="S696">
        <f t="shared" si="79"/>
        <v>7.5946474334654841</v>
      </c>
    </row>
    <row r="697" spans="1:19" x14ac:dyDescent="0.2">
      <c r="A697" t="s">
        <v>719</v>
      </c>
      <c r="B697">
        <v>1296.878418</v>
      </c>
      <c r="C697">
        <v>1171.4699707</v>
      </c>
      <c r="D697">
        <v>1092.4636230000001</v>
      </c>
      <c r="E697">
        <v>1118.2246094</v>
      </c>
      <c r="F697">
        <v>1171.4699707</v>
      </c>
      <c r="G697">
        <v>1260.3299560999999</v>
      </c>
      <c r="H697">
        <v>1196.6999512</v>
      </c>
      <c r="I697">
        <v>1127.8100586</v>
      </c>
      <c r="J697">
        <v>1168.0942382999999</v>
      </c>
      <c r="L697" t="str">
        <f t="shared" si="73"/>
        <v>30JAN2021:00:00:00</v>
      </c>
      <c r="M697">
        <v>24</v>
      </c>
      <c r="N697">
        <f t="shared" si="74"/>
        <v>-125.40844730000003</v>
      </c>
      <c r="O697">
        <f t="shared" si="75"/>
        <v>-125.40844730000003</v>
      </c>
      <c r="P697">
        <f t="shared" si="76"/>
        <v>0</v>
      </c>
      <c r="Q697">
        <f t="shared" si="77"/>
        <v>1</v>
      </c>
      <c r="R697">
        <f t="shared" si="78"/>
        <v>0</v>
      </c>
      <c r="S697">
        <f t="shared" si="79"/>
        <v>9.6700234624461174</v>
      </c>
    </row>
    <row r="698" spans="1:19" x14ac:dyDescent="0.2">
      <c r="A698" t="s">
        <v>720</v>
      </c>
      <c r="B698">
        <v>1240.1906738</v>
      </c>
      <c r="C698">
        <v>1199.4799805</v>
      </c>
      <c r="D698">
        <v>1051.2686768000001</v>
      </c>
      <c r="E698">
        <v>1067.9268798999999</v>
      </c>
      <c r="F698">
        <v>1199.4799805</v>
      </c>
      <c r="G698">
        <v>1212.7299805</v>
      </c>
      <c r="H698">
        <v>1140.9000243999999</v>
      </c>
      <c r="I698">
        <v>1205.7299805</v>
      </c>
      <c r="J698">
        <v>1169.5273437999999</v>
      </c>
      <c r="L698" t="str">
        <f t="shared" si="73"/>
        <v>30JAN2021:01:00:00</v>
      </c>
      <c r="M698">
        <v>1</v>
      </c>
      <c r="N698">
        <f t="shared" si="74"/>
        <v>-40.710693300000003</v>
      </c>
      <c r="O698">
        <f t="shared" si="75"/>
        <v>-40.710693300000003</v>
      </c>
      <c r="P698">
        <f t="shared" si="76"/>
        <v>0</v>
      </c>
      <c r="Q698">
        <f t="shared" si="77"/>
        <v>1</v>
      </c>
      <c r="R698">
        <f t="shared" si="78"/>
        <v>0</v>
      </c>
      <c r="S698">
        <f t="shared" si="79"/>
        <v>3.2826156622562408</v>
      </c>
    </row>
    <row r="699" spans="1:19" x14ac:dyDescent="0.2">
      <c r="A699" t="s">
        <v>721</v>
      </c>
      <c r="B699">
        <v>1211.7796631000001</v>
      </c>
      <c r="C699">
        <v>1136.9899902</v>
      </c>
      <c r="D699">
        <v>1020.2741698999999</v>
      </c>
      <c r="E699">
        <v>1033.1392822</v>
      </c>
      <c r="F699">
        <v>1136.9899902</v>
      </c>
      <c r="G699">
        <v>1247.1300048999999</v>
      </c>
      <c r="H699">
        <v>1100</v>
      </c>
      <c r="I699">
        <v>1172.9799805</v>
      </c>
      <c r="J699">
        <v>1135.9179687999999</v>
      </c>
      <c r="L699" t="str">
        <f t="shared" si="73"/>
        <v>30JAN2021:02:00:00</v>
      </c>
      <c r="M699">
        <v>2</v>
      </c>
      <c r="N699">
        <f t="shared" si="74"/>
        <v>-74.789672900000141</v>
      </c>
      <c r="O699">
        <f t="shared" si="75"/>
        <v>-74.789672900000141</v>
      </c>
      <c r="P699">
        <f t="shared" si="76"/>
        <v>0</v>
      </c>
      <c r="Q699">
        <f t="shared" si="77"/>
        <v>1</v>
      </c>
      <c r="R699">
        <f t="shared" si="78"/>
        <v>0</v>
      </c>
      <c r="S699">
        <f t="shared" si="79"/>
        <v>6.1718871159028721</v>
      </c>
    </row>
    <row r="700" spans="1:19" x14ac:dyDescent="0.2">
      <c r="A700" t="s">
        <v>722</v>
      </c>
      <c r="B700">
        <v>1164.6726074000001</v>
      </c>
      <c r="C700">
        <v>1118.1400146000001</v>
      </c>
      <c r="D700">
        <v>982.98596191000001</v>
      </c>
      <c r="E700">
        <v>1001.7559814</v>
      </c>
      <c r="F700">
        <v>1118.1400146000001</v>
      </c>
      <c r="G700">
        <v>1180.4300536999999</v>
      </c>
      <c r="H700">
        <v>1087.9599608999999</v>
      </c>
      <c r="I700">
        <v>1132.0400391000001</v>
      </c>
      <c r="J700">
        <v>1104.9620361</v>
      </c>
      <c r="L700" t="str">
        <f t="shared" si="73"/>
        <v>30JAN2021:03:00:00</v>
      </c>
      <c r="M700">
        <v>3</v>
      </c>
      <c r="N700">
        <f t="shared" si="74"/>
        <v>-46.532592799999975</v>
      </c>
      <c r="O700">
        <f t="shared" si="75"/>
        <v>-46.532592799999975</v>
      </c>
      <c r="P700">
        <f t="shared" si="76"/>
        <v>0</v>
      </c>
      <c r="Q700">
        <f t="shared" si="77"/>
        <v>1</v>
      </c>
      <c r="R700">
        <f t="shared" si="78"/>
        <v>0</v>
      </c>
      <c r="S700">
        <f t="shared" si="79"/>
        <v>3.9953367585315438</v>
      </c>
    </row>
    <row r="701" spans="1:19" x14ac:dyDescent="0.2">
      <c r="A701" t="s">
        <v>723</v>
      </c>
      <c r="B701">
        <v>1132.4285889</v>
      </c>
      <c r="C701">
        <v>1148.7900391000001</v>
      </c>
      <c r="D701">
        <v>979.30340576000003</v>
      </c>
      <c r="E701">
        <v>1000.8083496</v>
      </c>
      <c r="F701">
        <v>1148.7900391000001</v>
      </c>
      <c r="G701">
        <v>1017.2199707</v>
      </c>
      <c r="H701">
        <v>1114.6300048999999</v>
      </c>
      <c r="I701">
        <v>1165.2800293</v>
      </c>
      <c r="J701">
        <v>1106.7404785000001</v>
      </c>
      <c r="L701" t="str">
        <f t="shared" si="73"/>
        <v>30JAN2021:04:00:00</v>
      </c>
      <c r="M701">
        <v>4</v>
      </c>
      <c r="N701">
        <f t="shared" si="74"/>
        <v>16.361450200000036</v>
      </c>
      <c r="O701">
        <f t="shared" si="75"/>
        <v>0</v>
      </c>
      <c r="P701">
        <f t="shared" si="76"/>
        <v>16.361450200000036</v>
      </c>
      <c r="Q701">
        <f t="shared" si="77"/>
        <v>0</v>
      </c>
      <c r="R701">
        <f t="shared" si="78"/>
        <v>1</v>
      </c>
      <c r="S701">
        <f t="shared" si="79"/>
        <v>1.4448107686766327</v>
      </c>
    </row>
    <row r="702" spans="1:19" x14ac:dyDescent="0.2">
      <c r="A702" t="s">
        <v>724</v>
      </c>
      <c r="B702">
        <v>1132.2263184000001</v>
      </c>
      <c r="C702">
        <v>1179.7399902</v>
      </c>
      <c r="D702">
        <v>1014.5214233</v>
      </c>
      <c r="E702">
        <v>1021.9447021</v>
      </c>
      <c r="F702">
        <v>1179.7399902</v>
      </c>
      <c r="G702">
        <v>1114.7299805</v>
      </c>
      <c r="H702">
        <v>1105.6500243999999</v>
      </c>
      <c r="I702">
        <v>1146.3199463000001</v>
      </c>
      <c r="J702">
        <v>1124.0838623</v>
      </c>
      <c r="L702" t="str">
        <f t="shared" si="73"/>
        <v>30JAN2021:05:00:00</v>
      </c>
      <c r="M702">
        <v>5</v>
      </c>
      <c r="N702">
        <f t="shared" si="74"/>
        <v>47.513671799999884</v>
      </c>
      <c r="O702">
        <f t="shared" si="75"/>
        <v>0</v>
      </c>
      <c r="P702">
        <f t="shared" si="76"/>
        <v>47.513671799999884</v>
      </c>
      <c r="Q702">
        <f t="shared" si="77"/>
        <v>0</v>
      </c>
      <c r="R702">
        <f t="shared" si="78"/>
        <v>1</v>
      </c>
      <c r="S702">
        <f t="shared" si="79"/>
        <v>4.1964818365239545</v>
      </c>
    </row>
    <row r="703" spans="1:19" x14ac:dyDescent="0.2">
      <c r="A703" t="s">
        <v>725</v>
      </c>
      <c r="B703">
        <v>1155.4956055</v>
      </c>
      <c r="C703">
        <v>1196.3299560999999</v>
      </c>
      <c r="D703">
        <v>1049.9155272999999</v>
      </c>
      <c r="E703">
        <v>1039.2830810999999</v>
      </c>
      <c r="F703">
        <v>1196.3299560999999</v>
      </c>
      <c r="G703">
        <v>1151.0699463000001</v>
      </c>
      <c r="H703">
        <v>1132.9499512</v>
      </c>
      <c r="I703">
        <v>1190.9399414</v>
      </c>
      <c r="J703">
        <v>1155.1782227000001</v>
      </c>
      <c r="L703" t="str">
        <f t="shared" si="73"/>
        <v>30JAN2021:06:00:00</v>
      </c>
      <c r="M703">
        <v>6</v>
      </c>
      <c r="N703">
        <f t="shared" si="74"/>
        <v>40.83435059999988</v>
      </c>
      <c r="O703">
        <f t="shared" si="75"/>
        <v>0</v>
      </c>
      <c r="P703">
        <f t="shared" si="76"/>
        <v>40.83435059999988</v>
      </c>
      <c r="Q703">
        <f t="shared" si="77"/>
        <v>0</v>
      </c>
      <c r="R703">
        <f t="shared" si="78"/>
        <v>1</v>
      </c>
      <c r="S703">
        <f t="shared" si="79"/>
        <v>3.5339252183767718</v>
      </c>
    </row>
    <row r="704" spans="1:19" x14ac:dyDescent="0.2">
      <c r="A704" t="s">
        <v>726</v>
      </c>
      <c r="B704">
        <v>1229.4831543</v>
      </c>
      <c r="C704">
        <v>1254.0899658000001</v>
      </c>
      <c r="D704">
        <v>1086.822876</v>
      </c>
      <c r="E704">
        <v>1091.6125488</v>
      </c>
      <c r="F704">
        <v>1254.0899658000001</v>
      </c>
      <c r="G704">
        <v>1094.8599853999999</v>
      </c>
      <c r="H704">
        <v>1184.9000243999999</v>
      </c>
      <c r="I704">
        <v>1215.2700195</v>
      </c>
      <c r="J704">
        <v>1186.2753906</v>
      </c>
      <c r="L704" t="str">
        <f t="shared" si="73"/>
        <v>30JAN2021:07:00:00</v>
      </c>
      <c r="M704">
        <v>7</v>
      </c>
      <c r="N704">
        <f t="shared" si="74"/>
        <v>24.606811500000049</v>
      </c>
      <c r="O704">
        <f t="shared" si="75"/>
        <v>0</v>
      </c>
      <c r="P704">
        <f t="shared" si="76"/>
        <v>24.606811500000049</v>
      </c>
      <c r="Q704">
        <f t="shared" si="77"/>
        <v>0</v>
      </c>
      <c r="R704">
        <f t="shared" si="78"/>
        <v>1</v>
      </c>
      <c r="S704">
        <f t="shared" si="79"/>
        <v>2.0013947660803706</v>
      </c>
    </row>
    <row r="705" spans="1:19" x14ac:dyDescent="0.2">
      <c r="A705" t="s">
        <v>727</v>
      </c>
      <c r="B705">
        <v>1291.2675781</v>
      </c>
      <c r="C705">
        <v>1262.9499512</v>
      </c>
      <c r="D705">
        <v>1101.8568115</v>
      </c>
      <c r="E705">
        <v>1100.6641846</v>
      </c>
      <c r="F705">
        <v>1262.9499512</v>
      </c>
      <c r="G705">
        <v>1150.5600586</v>
      </c>
      <c r="H705">
        <v>1251.1899414</v>
      </c>
      <c r="I705">
        <v>1261.6400146000001</v>
      </c>
      <c r="J705">
        <v>1225.4970702999999</v>
      </c>
      <c r="L705" t="str">
        <f t="shared" si="73"/>
        <v>30JAN2021:08:00:00</v>
      </c>
      <c r="M705">
        <v>8</v>
      </c>
      <c r="N705">
        <f t="shared" si="74"/>
        <v>-28.31762690000005</v>
      </c>
      <c r="O705">
        <f t="shared" si="75"/>
        <v>-28.31762690000005</v>
      </c>
      <c r="P705">
        <f t="shared" si="76"/>
        <v>0</v>
      </c>
      <c r="Q705">
        <f t="shared" si="77"/>
        <v>1</v>
      </c>
      <c r="R705">
        <f t="shared" si="78"/>
        <v>0</v>
      </c>
      <c r="S705">
        <f t="shared" si="79"/>
        <v>2.1930099833891314</v>
      </c>
    </row>
    <row r="706" spans="1:19" x14ac:dyDescent="0.2">
      <c r="A706" t="s">
        <v>728</v>
      </c>
      <c r="B706">
        <v>1293.0899658000001</v>
      </c>
      <c r="C706">
        <v>1274.8000488</v>
      </c>
      <c r="D706">
        <v>1119.4611815999999</v>
      </c>
      <c r="E706">
        <v>1103.4267577999999</v>
      </c>
      <c r="F706">
        <v>1274.8000488</v>
      </c>
      <c r="G706">
        <v>1184.9599608999999</v>
      </c>
      <c r="H706">
        <v>1275.9100341999999</v>
      </c>
      <c r="I706">
        <v>1308.5500488</v>
      </c>
      <c r="J706">
        <v>1252.8676757999999</v>
      </c>
      <c r="L706" t="str">
        <f t="shared" si="73"/>
        <v>30JAN2021:09:00:00</v>
      </c>
      <c r="M706">
        <v>9</v>
      </c>
      <c r="N706">
        <f t="shared" si="74"/>
        <v>-18.289917000000059</v>
      </c>
      <c r="O706">
        <f t="shared" si="75"/>
        <v>-18.289917000000059</v>
      </c>
      <c r="P706">
        <f t="shared" si="76"/>
        <v>0</v>
      </c>
      <c r="Q706">
        <f t="shared" si="77"/>
        <v>1</v>
      </c>
      <c r="R706">
        <f t="shared" si="78"/>
        <v>0</v>
      </c>
      <c r="S706">
        <f t="shared" si="79"/>
        <v>1.4144349955329349</v>
      </c>
    </row>
    <row r="707" spans="1:19" x14ac:dyDescent="0.2">
      <c r="A707" t="s">
        <v>729</v>
      </c>
      <c r="B707">
        <v>1225.5920410000001</v>
      </c>
      <c r="C707">
        <v>1319.1099853999999</v>
      </c>
      <c r="D707">
        <v>1113.2694091999999</v>
      </c>
      <c r="E707">
        <v>1072.1762695</v>
      </c>
      <c r="F707">
        <v>1319.1099853999999</v>
      </c>
      <c r="G707">
        <v>1335.8399658000001</v>
      </c>
      <c r="H707">
        <v>1219.5</v>
      </c>
      <c r="I707">
        <v>1288.0899658000001</v>
      </c>
      <c r="J707">
        <v>1262.8135986</v>
      </c>
      <c r="L707" t="str">
        <f t="shared" ref="L707:L745" si="80">A707</f>
        <v>30JAN2021:10:00:00</v>
      </c>
      <c r="M707">
        <v>10</v>
      </c>
      <c r="N707">
        <f t="shared" ref="N707:N745" si="81">C707-B707</f>
        <v>93.517944399999806</v>
      </c>
      <c r="O707">
        <f t="shared" ref="O707:O745" si="82">IF(N707&lt;0,N707,0)</f>
        <v>0</v>
      </c>
      <c r="P707">
        <f t="shared" ref="P707:P745" si="83">IF(N707&gt;0,N707,0)</f>
        <v>93.517944399999806</v>
      </c>
      <c r="Q707">
        <f t="shared" ref="Q707:Q745" si="84">IF(O707&lt;0,1,0)</f>
        <v>0</v>
      </c>
      <c r="R707">
        <f t="shared" ref="R707:R745" si="85">IF(P707&gt;0,1,0)</f>
        <v>1</v>
      </c>
      <c r="S707">
        <f t="shared" ref="S707:S745" si="86">ABS((B707-C707)/B707)*100</f>
        <v>7.6304301326643325</v>
      </c>
    </row>
    <row r="708" spans="1:19" x14ac:dyDescent="0.2">
      <c r="A708" t="s">
        <v>730</v>
      </c>
      <c r="B708">
        <v>1145.7014160000001</v>
      </c>
      <c r="C708">
        <v>1201.5200195</v>
      </c>
      <c r="D708">
        <v>1077.7810059000001</v>
      </c>
      <c r="E708">
        <v>1043.0091553</v>
      </c>
      <c r="F708">
        <v>1201.5200195</v>
      </c>
      <c r="G708">
        <v>1237.4699707</v>
      </c>
      <c r="H708">
        <v>1233.0300293</v>
      </c>
      <c r="I708">
        <v>1296.2600098</v>
      </c>
      <c r="J708">
        <v>1222.1088867000001</v>
      </c>
      <c r="L708" t="str">
        <f t="shared" si="80"/>
        <v>30JAN2021:11:00:00</v>
      </c>
      <c r="M708">
        <v>11</v>
      </c>
      <c r="N708">
        <f t="shared" si="81"/>
        <v>55.818603499999881</v>
      </c>
      <c r="O708">
        <f t="shared" si="82"/>
        <v>0</v>
      </c>
      <c r="P708">
        <f t="shared" si="83"/>
        <v>55.818603499999881</v>
      </c>
      <c r="Q708">
        <f t="shared" si="84"/>
        <v>0</v>
      </c>
      <c r="R708">
        <f t="shared" si="85"/>
        <v>1</v>
      </c>
      <c r="S708">
        <f t="shared" si="86"/>
        <v>4.8720026632139444</v>
      </c>
    </row>
    <row r="709" spans="1:19" x14ac:dyDescent="0.2">
      <c r="A709" t="s">
        <v>731</v>
      </c>
      <c r="B709">
        <v>1127.8905029</v>
      </c>
      <c r="C709">
        <v>1229.9200439000001</v>
      </c>
      <c r="D709">
        <v>1033.6533202999999</v>
      </c>
      <c r="E709">
        <v>945.31115723000005</v>
      </c>
      <c r="F709">
        <v>1229.9200439000001</v>
      </c>
      <c r="G709">
        <v>1289.0999756000001</v>
      </c>
      <c r="H709">
        <v>1286.3000488</v>
      </c>
      <c r="I709">
        <v>1242.8100586</v>
      </c>
      <c r="J709">
        <v>1230.1016846</v>
      </c>
      <c r="L709" t="str">
        <f t="shared" si="80"/>
        <v>30JAN2021:12:00:00</v>
      </c>
      <c r="M709">
        <v>12</v>
      </c>
      <c r="N709">
        <f t="shared" si="81"/>
        <v>102.02954100000011</v>
      </c>
      <c r="O709">
        <f t="shared" si="82"/>
        <v>0</v>
      </c>
      <c r="P709">
        <f t="shared" si="83"/>
        <v>102.02954100000011</v>
      </c>
      <c r="Q709">
        <f t="shared" si="84"/>
        <v>0</v>
      </c>
      <c r="R709">
        <f t="shared" si="85"/>
        <v>1</v>
      </c>
      <c r="S709">
        <f t="shared" si="86"/>
        <v>9.0460501917220384</v>
      </c>
    </row>
    <row r="710" spans="1:19" x14ac:dyDescent="0.2">
      <c r="A710" t="s">
        <v>732</v>
      </c>
      <c r="B710">
        <v>1141.7233887</v>
      </c>
      <c r="C710">
        <v>1177.9100341999999</v>
      </c>
      <c r="D710">
        <v>1047.8511963000001</v>
      </c>
      <c r="E710">
        <v>984.21264647999999</v>
      </c>
      <c r="F710">
        <v>1177.9100341999999</v>
      </c>
      <c r="G710">
        <v>1264.2399902</v>
      </c>
      <c r="H710">
        <v>1181.2199707</v>
      </c>
      <c r="I710">
        <v>1261.1800536999999</v>
      </c>
      <c r="J710">
        <v>1194.0888672000001</v>
      </c>
      <c r="L710" t="str">
        <f t="shared" si="80"/>
        <v>30JAN2021:13:00:00</v>
      </c>
      <c r="M710">
        <v>13</v>
      </c>
      <c r="N710">
        <f t="shared" si="81"/>
        <v>36.186645499999941</v>
      </c>
      <c r="O710">
        <f t="shared" si="82"/>
        <v>0</v>
      </c>
      <c r="P710">
        <f t="shared" si="83"/>
        <v>36.186645499999941</v>
      </c>
      <c r="Q710">
        <f t="shared" si="84"/>
        <v>0</v>
      </c>
      <c r="R710">
        <f t="shared" si="85"/>
        <v>1</v>
      </c>
      <c r="S710">
        <f t="shared" si="86"/>
        <v>3.1694757117311156</v>
      </c>
    </row>
    <row r="711" spans="1:19" x14ac:dyDescent="0.2">
      <c r="A711" t="s">
        <v>733</v>
      </c>
      <c r="B711">
        <v>1129.3632812999999</v>
      </c>
      <c r="C711">
        <v>1236.2800293</v>
      </c>
      <c r="D711">
        <v>1052.0430908000001</v>
      </c>
      <c r="E711">
        <v>1041.5028076000001</v>
      </c>
      <c r="F711">
        <v>1236.2800293</v>
      </c>
      <c r="G711">
        <v>1234.5200195</v>
      </c>
      <c r="H711">
        <v>1116.7299805</v>
      </c>
      <c r="I711">
        <v>1297.1700439000001</v>
      </c>
      <c r="J711">
        <v>1198.3653564000001</v>
      </c>
      <c r="L711" t="str">
        <f t="shared" si="80"/>
        <v>30JAN2021:14:00:00</v>
      </c>
      <c r="M711">
        <v>14</v>
      </c>
      <c r="N711">
        <f t="shared" si="81"/>
        <v>106.9167480000001</v>
      </c>
      <c r="O711">
        <f t="shared" si="82"/>
        <v>0</v>
      </c>
      <c r="P711">
        <f t="shared" si="83"/>
        <v>106.9167480000001</v>
      </c>
      <c r="Q711">
        <f t="shared" si="84"/>
        <v>0</v>
      </c>
      <c r="R711">
        <f t="shared" si="85"/>
        <v>1</v>
      </c>
      <c r="S711">
        <f t="shared" si="86"/>
        <v>9.4669934617432574</v>
      </c>
    </row>
    <row r="712" spans="1:19" x14ac:dyDescent="0.2">
      <c r="A712" t="s">
        <v>734</v>
      </c>
      <c r="B712">
        <v>1217.0837402</v>
      </c>
      <c r="C712">
        <v>1230.3900146000001</v>
      </c>
      <c r="D712">
        <v>1056.0810547000001</v>
      </c>
      <c r="E712">
        <v>1028.9552002</v>
      </c>
      <c r="F712">
        <v>1230.3900146000001</v>
      </c>
      <c r="G712">
        <v>1216.0999756000001</v>
      </c>
      <c r="H712">
        <v>1158.9499512</v>
      </c>
      <c r="I712">
        <v>1291.1700439000001</v>
      </c>
      <c r="J712">
        <v>1204.1501464999999</v>
      </c>
      <c r="L712" t="str">
        <f t="shared" si="80"/>
        <v>30JAN2021:15:00:00</v>
      </c>
      <c r="M712">
        <v>15</v>
      </c>
      <c r="N712">
        <f t="shared" si="81"/>
        <v>13.30627440000012</v>
      </c>
      <c r="O712">
        <f t="shared" si="82"/>
        <v>0</v>
      </c>
      <c r="P712">
        <f t="shared" si="83"/>
        <v>13.30627440000012</v>
      </c>
      <c r="Q712">
        <f t="shared" si="84"/>
        <v>0</v>
      </c>
      <c r="R712">
        <f t="shared" si="85"/>
        <v>1</v>
      </c>
      <c r="S712">
        <f t="shared" si="86"/>
        <v>1.0932916084979936</v>
      </c>
    </row>
    <row r="713" spans="1:19" x14ac:dyDescent="0.2">
      <c r="A713" t="s">
        <v>735</v>
      </c>
      <c r="B713">
        <v>1239.7951660000001</v>
      </c>
      <c r="C713">
        <v>1186.0300293</v>
      </c>
      <c r="D713">
        <v>1077.0382079999999</v>
      </c>
      <c r="E713">
        <v>1047.4099120999999</v>
      </c>
      <c r="F713">
        <v>1186.0300293</v>
      </c>
      <c r="G713">
        <v>1213.3900146000001</v>
      </c>
      <c r="H713">
        <v>1177.5999756000001</v>
      </c>
      <c r="I713">
        <v>1295.0400391000001</v>
      </c>
      <c r="J713">
        <v>1200.9710693</v>
      </c>
      <c r="L713" t="str">
        <f t="shared" si="80"/>
        <v>30JAN2021:16:00:00</v>
      </c>
      <c r="M713">
        <v>16</v>
      </c>
      <c r="N713">
        <f t="shared" si="81"/>
        <v>-53.765136700000085</v>
      </c>
      <c r="O713">
        <f t="shared" si="82"/>
        <v>-53.765136700000085</v>
      </c>
      <c r="P713">
        <f t="shared" si="83"/>
        <v>0</v>
      </c>
      <c r="Q713">
        <f t="shared" si="84"/>
        <v>1</v>
      </c>
      <c r="R713">
        <f t="shared" si="85"/>
        <v>0</v>
      </c>
      <c r="S713">
        <f t="shared" si="86"/>
        <v>4.3366144807181861</v>
      </c>
    </row>
    <row r="714" spans="1:19" x14ac:dyDescent="0.2">
      <c r="A714" t="s">
        <v>736</v>
      </c>
      <c r="B714">
        <v>1200.7946777</v>
      </c>
      <c r="C714">
        <v>1184.9000243999999</v>
      </c>
      <c r="D714">
        <v>1117.609375</v>
      </c>
      <c r="E714">
        <v>1086.5263672000001</v>
      </c>
      <c r="F714">
        <v>1184.9000243999999</v>
      </c>
      <c r="G714">
        <v>1259.9100341999999</v>
      </c>
      <c r="H714">
        <v>1237.1899414</v>
      </c>
      <c r="I714">
        <v>1267.1700439000001</v>
      </c>
      <c r="J714">
        <v>1219.5048827999999</v>
      </c>
      <c r="L714" t="str">
        <f t="shared" si="80"/>
        <v>30JAN2021:17:00:00</v>
      </c>
      <c r="M714">
        <v>17</v>
      </c>
      <c r="N714">
        <f t="shared" si="81"/>
        <v>-15.894653300000073</v>
      </c>
      <c r="O714">
        <f t="shared" si="82"/>
        <v>-15.894653300000073</v>
      </c>
      <c r="P714">
        <f t="shared" si="83"/>
        <v>0</v>
      </c>
      <c r="Q714">
        <f t="shared" si="84"/>
        <v>1</v>
      </c>
      <c r="R714">
        <f t="shared" si="85"/>
        <v>0</v>
      </c>
      <c r="S714">
        <f t="shared" si="86"/>
        <v>1.3236778606018362</v>
      </c>
    </row>
    <row r="715" spans="1:19" x14ac:dyDescent="0.2">
      <c r="A715" t="s">
        <v>737</v>
      </c>
      <c r="B715">
        <v>1142.7540283000001</v>
      </c>
      <c r="C715">
        <v>1207.6400146000001</v>
      </c>
      <c r="D715">
        <v>1174.8242187999999</v>
      </c>
      <c r="E715">
        <v>1154.1503906</v>
      </c>
      <c r="F715">
        <v>1207.6400146000001</v>
      </c>
      <c r="G715">
        <v>1295.8299560999999</v>
      </c>
      <c r="H715">
        <v>1279.8800048999999</v>
      </c>
      <c r="I715">
        <v>1253.0999756000001</v>
      </c>
      <c r="J715">
        <v>1243.9868164</v>
      </c>
      <c r="L715" t="str">
        <f t="shared" si="80"/>
        <v>30JAN2021:18:00:00</v>
      </c>
      <c r="M715">
        <v>18</v>
      </c>
      <c r="N715">
        <f t="shared" si="81"/>
        <v>64.885986300000013</v>
      </c>
      <c r="O715">
        <f t="shared" si="82"/>
        <v>0</v>
      </c>
      <c r="P715">
        <f t="shared" si="83"/>
        <v>64.885986300000013</v>
      </c>
      <c r="Q715">
        <f t="shared" si="84"/>
        <v>0</v>
      </c>
      <c r="R715">
        <f t="shared" si="85"/>
        <v>1</v>
      </c>
      <c r="S715">
        <f t="shared" si="86"/>
        <v>5.6780361034059634</v>
      </c>
    </row>
    <row r="716" spans="1:19" x14ac:dyDescent="0.2">
      <c r="A716" t="s">
        <v>738</v>
      </c>
      <c r="B716">
        <v>1180.6437988</v>
      </c>
      <c r="C716">
        <v>1192.5500488</v>
      </c>
      <c r="D716">
        <v>1231.1649170000001</v>
      </c>
      <c r="E716">
        <v>1248.7918701000001</v>
      </c>
      <c r="F716">
        <v>1192.5500488</v>
      </c>
      <c r="G716">
        <v>1296.7099608999999</v>
      </c>
      <c r="H716">
        <v>1264.6300048999999</v>
      </c>
      <c r="I716">
        <v>1307.5999756000001</v>
      </c>
      <c r="J716">
        <v>1257.1794434000001</v>
      </c>
      <c r="L716" t="str">
        <f t="shared" si="80"/>
        <v>30JAN2021:19:00:00</v>
      </c>
      <c r="M716">
        <v>19</v>
      </c>
      <c r="N716">
        <f t="shared" si="81"/>
        <v>11.90625</v>
      </c>
      <c r="O716">
        <f t="shared" si="82"/>
        <v>0</v>
      </c>
      <c r="P716">
        <f t="shared" si="83"/>
        <v>11.90625</v>
      </c>
      <c r="Q716">
        <f t="shared" si="84"/>
        <v>0</v>
      </c>
      <c r="R716">
        <f t="shared" si="85"/>
        <v>1</v>
      </c>
      <c r="S716">
        <f t="shared" si="86"/>
        <v>1.0084540326304554</v>
      </c>
    </row>
    <row r="717" spans="1:19" x14ac:dyDescent="0.2">
      <c r="A717" t="s">
        <v>739</v>
      </c>
      <c r="B717">
        <v>1130.9982910000001</v>
      </c>
      <c r="C717">
        <v>1210.4100341999999</v>
      </c>
      <c r="D717">
        <v>1233.2736815999999</v>
      </c>
      <c r="E717">
        <v>1256.2513428</v>
      </c>
      <c r="F717">
        <v>1210.4100341999999</v>
      </c>
      <c r="G717">
        <v>1330.3499756000001</v>
      </c>
      <c r="H717">
        <v>1284.4899902</v>
      </c>
      <c r="I717">
        <v>1252.8000488</v>
      </c>
      <c r="J717">
        <v>1257.3779297000001</v>
      </c>
      <c r="L717" t="str">
        <f t="shared" si="80"/>
        <v>30JAN2021:20:00:00</v>
      </c>
      <c r="M717">
        <v>20</v>
      </c>
      <c r="N717">
        <f t="shared" si="81"/>
        <v>79.411743199999819</v>
      </c>
      <c r="O717">
        <f t="shared" si="82"/>
        <v>0</v>
      </c>
      <c r="P717">
        <f t="shared" si="83"/>
        <v>79.411743199999819</v>
      </c>
      <c r="Q717">
        <f t="shared" si="84"/>
        <v>0</v>
      </c>
      <c r="R717">
        <f t="shared" si="85"/>
        <v>1</v>
      </c>
      <c r="S717">
        <f t="shared" si="86"/>
        <v>7.0213848979193392</v>
      </c>
    </row>
    <row r="718" spans="1:19" x14ac:dyDescent="0.2">
      <c r="A718" t="s">
        <v>740</v>
      </c>
      <c r="B718">
        <v>1083.9942627</v>
      </c>
      <c r="C718">
        <v>1147.7399902</v>
      </c>
      <c r="D718">
        <v>1265.0559082</v>
      </c>
      <c r="E718">
        <v>1301.9392089999999</v>
      </c>
      <c r="F718">
        <v>1147.7399902</v>
      </c>
      <c r="G718">
        <v>1311.2399902</v>
      </c>
      <c r="H718">
        <v>1292.2700195</v>
      </c>
      <c r="I718">
        <v>1220.7099608999999</v>
      </c>
      <c r="J718">
        <v>1237.2170410000001</v>
      </c>
      <c r="L718" t="str">
        <f t="shared" si="80"/>
        <v>30JAN2021:21:00:00</v>
      </c>
      <c r="M718">
        <v>21</v>
      </c>
      <c r="N718">
        <f t="shared" si="81"/>
        <v>63.74572749999993</v>
      </c>
      <c r="O718">
        <f t="shared" si="82"/>
        <v>0</v>
      </c>
      <c r="P718">
        <f t="shared" si="83"/>
        <v>63.74572749999993</v>
      </c>
      <c r="Q718">
        <f t="shared" si="84"/>
        <v>0</v>
      </c>
      <c r="R718">
        <f t="shared" si="85"/>
        <v>1</v>
      </c>
      <c r="S718">
        <f t="shared" si="86"/>
        <v>5.8806332923961087</v>
      </c>
    </row>
    <row r="719" spans="1:19" x14ac:dyDescent="0.2">
      <c r="A719" t="s">
        <v>741</v>
      </c>
      <c r="B719">
        <v>1060.0319824000001</v>
      </c>
      <c r="C719">
        <v>1076.4599608999999</v>
      </c>
      <c r="D719">
        <v>1226.427124</v>
      </c>
      <c r="E719">
        <v>1271.1737060999999</v>
      </c>
      <c r="F719">
        <v>1076.4599608999999</v>
      </c>
      <c r="G719">
        <v>1319.4799805</v>
      </c>
      <c r="H719">
        <v>1228.8000488</v>
      </c>
      <c r="I719">
        <v>1181.3800048999999</v>
      </c>
      <c r="J719">
        <v>1189.8984375</v>
      </c>
      <c r="L719" t="str">
        <f t="shared" si="80"/>
        <v>30JAN2021:22:00:00</v>
      </c>
      <c r="M719">
        <v>22</v>
      </c>
      <c r="N719">
        <f t="shared" si="81"/>
        <v>16.427978499999881</v>
      </c>
      <c r="O719">
        <f t="shared" si="82"/>
        <v>0</v>
      </c>
      <c r="P719">
        <f t="shared" si="83"/>
        <v>16.427978499999881</v>
      </c>
      <c r="Q719">
        <f t="shared" si="84"/>
        <v>0</v>
      </c>
      <c r="R719">
        <f t="shared" si="85"/>
        <v>1</v>
      </c>
      <c r="S719">
        <f t="shared" si="86"/>
        <v>1.549762532900713</v>
      </c>
    </row>
    <row r="720" spans="1:19" x14ac:dyDescent="0.2">
      <c r="A720" t="s">
        <v>742</v>
      </c>
      <c r="B720">
        <v>1054.2583007999999</v>
      </c>
      <c r="C720">
        <v>1047.1400146000001</v>
      </c>
      <c r="D720">
        <v>1175.5362548999999</v>
      </c>
      <c r="E720">
        <v>1209.0031738</v>
      </c>
      <c r="F720">
        <v>1047.1400146000001</v>
      </c>
      <c r="G720">
        <v>1282</v>
      </c>
      <c r="H720">
        <v>1241.9200439000001</v>
      </c>
      <c r="I720">
        <v>1105.3900146000001</v>
      </c>
      <c r="J720">
        <v>1155.8045654</v>
      </c>
      <c r="L720" t="str">
        <f t="shared" si="80"/>
        <v>30JAN2021:23:00:00</v>
      </c>
      <c r="M720">
        <v>23</v>
      </c>
      <c r="N720">
        <f t="shared" si="81"/>
        <v>-7.1182861999998295</v>
      </c>
      <c r="O720">
        <f t="shared" si="82"/>
        <v>-7.1182861999998295</v>
      </c>
      <c r="P720">
        <f t="shared" si="83"/>
        <v>0</v>
      </c>
      <c r="Q720">
        <f t="shared" si="84"/>
        <v>1</v>
      </c>
      <c r="R720">
        <f t="shared" si="85"/>
        <v>0</v>
      </c>
      <c r="S720">
        <f t="shared" si="86"/>
        <v>0.67519375418702232</v>
      </c>
    </row>
    <row r="721" spans="1:19" x14ac:dyDescent="0.2">
      <c r="A721" t="s">
        <v>743</v>
      </c>
      <c r="B721">
        <v>1071.1680908000001</v>
      </c>
      <c r="C721">
        <v>1068.9799805</v>
      </c>
      <c r="D721">
        <v>1123.8532714999999</v>
      </c>
      <c r="E721">
        <v>1128.4667969</v>
      </c>
      <c r="F721">
        <v>1068.9799805</v>
      </c>
      <c r="G721">
        <v>1244.5300293</v>
      </c>
      <c r="H721">
        <v>1200.3299560999999</v>
      </c>
      <c r="I721">
        <v>1152.2099608999999</v>
      </c>
      <c r="J721">
        <v>1151.4278564000001</v>
      </c>
      <c r="L721" t="str">
        <f t="shared" si="80"/>
        <v>31JAN2021:00:00:00</v>
      </c>
      <c r="M721">
        <v>24</v>
      </c>
      <c r="N721">
        <f t="shared" si="81"/>
        <v>-2.1881103000000621</v>
      </c>
      <c r="O721">
        <f t="shared" si="82"/>
        <v>-2.1881103000000621</v>
      </c>
      <c r="P721">
        <f t="shared" si="83"/>
        <v>0</v>
      </c>
      <c r="Q721">
        <f t="shared" si="84"/>
        <v>1</v>
      </c>
      <c r="R721">
        <f t="shared" si="85"/>
        <v>0</v>
      </c>
      <c r="S721">
        <f t="shared" si="86"/>
        <v>0.20427328995264185</v>
      </c>
    </row>
    <row r="722" spans="1:19" x14ac:dyDescent="0.2">
      <c r="A722" t="s">
        <v>744</v>
      </c>
      <c r="B722">
        <v>1114.7476807</v>
      </c>
      <c r="C722">
        <v>1254.3199463000001</v>
      </c>
      <c r="D722">
        <v>1080.253418</v>
      </c>
      <c r="E722">
        <v>1110.559082</v>
      </c>
      <c r="F722">
        <v>1254.3199463000001</v>
      </c>
      <c r="G722">
        <v>1134.1300048999999</v>
      </c>
      <c r="H722">
        <v>1175.7600098</v>
      </c>
      <c r="I722">
        <v>1181.8299560999999</v>
      </c>
      <c r="J722">
        <v>1179.7753906</v>
      </c>
      <c r="L722" t="str">
        <f t="shared" si="80"/>
        <v>31JAN2021:01:00:00</v>
      </c>
      <c r="M722">
        <v>1</v>
      </c>
      <c r="N722">
        <f t="shared" si="81"/>
        <v>139.57226560000004</v>
      </c>
      <c r="O722">
        <f t="shared" si="82"/>
        <v>0</v>
      </c>
      <c r="P722">
        <f t="shared" si="83"/>
        <v>139.57226560000004</v>
      </c>
      <c r="Q722">
        <f t="shared" si="84"/>
        <v>0</v>
      </c>
      <c r="R722">
        <f t="shared" si="85"/>
        <v>1</v>
      </c>
      <c r="S722">
        <f t="shared" si="86"/>
        <v>12.520525318550686</v>
      </c>
    </row>
    <row r="723" spans="1:19" x14ac:dyDescent="0.2">
      <c r="A723" t="s">
        <v>745</v>
      </c>
      <c r="B723">
        <v>1245.5433350000001</v>
      </c>
      <c r="C723">
        <v>1222.4100341999999</v>
      </c>
      <c r="D723">
        <v>1098.0769043</v>
      </c>
      <c r="E723">
        <v>1163.4307861</v>
      </c>
      <c r="F723">
        <v>1222.4100341999999</v>
      </c>
      <c r="G723">
        <v>1192.0899658000001</v>
      </c>
      <c r="H723">
        <v>1218.8499756000001</v>
      </c>
      <c r="I723">
        <v>1111.8399658000001</v>
      </c>
      <c r="J723">
        <v>1174.5457764</v>
      </c>
      <c r="L723" t="str">
        <f t="shared" si="80"/>
        <v>31JAN2021:02:00:00</v>
      </c>
      <c r="M723">
        <v>2</v>
      </c>
      <c r="N723">
        <f t="shared" si="81"/>
        <v>-23.133300800000143</v>
      </c>
      <c r="O723">
        <f t="shared" si="82"/>
        <v>-23.133300800000143</v>
      </c>
      <c r="P723">
        <f t="shared" si="83"/>
        <v>0</v>
      </c>
      <c r="Q723">
        <f t="shared" si="84"/>
        <v>1</v>
      </c>
      <c r="R723">
        <f t="shared" si="85"/>
        <v>0</v>
      </c>
      <c r="S723">
        <f t="shared" si="86"/>
        <v>1.8572859048697925</v>
      </c>
    </row>
    <row r="724" spans="1:19" x14ac:dyDescent="0.2">
      <c r="A724" t="s">
        <v>746</v>
      </c>
      <c r="B724">
        <v>1245.4315185999999</v>
      </c>
      <c r="C724">
        <v>1244.7199707</v>
      </c>
      <c r="D724">
        <v>1094.3602295000001</v>
      </c>
      <c r="E724">
        <v>1165.8349608999999</v>
      </c>
      <c r="F724">
        <v>1244.7199707</v>
      </c>
      <c r="G724">
        <v>1088.7199707</v>
      </c>
      <c r="H724">
        <v>1144.5100098</v>
      </c>
      <c r="I724">
        <v>1194.5100098</v>
      </c>
      <c r="J724">
        <v>1168.8200684000001</v>
      </c>
      <c r="L724" t="str">
        <f t="shared" si="80"/>
        <v>31JAN2021:03:00:00</v>
      </c>
      <c r="M724">
        <v>3</v>
      </c>
      <c r="N724">
        <f t="shared" si="81"/>
        <v>-0.71154789999991408</v>
      </c>
      <c r="O724">
        <f t="shared" si="82"/>
        <v>-0.71154789999991408</v>
      </c>
      <c r="P724">
        <f t="shared" si="83"/>
        <v>0</v>
      </c>
      <c r="Q724">
        <f t="shared" si="84"/>
        <v>1</v>
      </c>
      <c r="R724">
        <f t="shared" si="85"/>
        <v>0</v>
      </c>
      <c r="S724">
        <f t="shared" si="86"/>
        <v>5.7132639520780001E-2</v>
      </c>
    </row>
    <row r="725" spans="1:19" x14ac:dyDescent="0.2">
      <c r="A725" t="s">
        <v>747</v>
      </c>
      <c r="B725">
        <v>1124.2952881000001</v>
      </c>
      <c r="C725">
        <v>1208.3000488</v>
      </c>
      <c r="D725">
        <v>1095.9582519999999</v>
      </c>
      <c r="E725">
        <v>1178.1893310999999</v>
      </c>
      <c r="F725">
        <v>1208.3000488</v>
      </c>
      <c r="G725">
        <v>1141.0500488</v>
      </c>
      <c r="H725">
        <v>1160.9699707</v>
      </c>
      <c r="I725">
        <v>1177.4100341999999</v>
      </c>
      <c r="J725">
        <v>1166.2960204999999</v>
      </c>
      <c r="L725" t="str">
        <f t="shared" si="80"/>
        <v>31JAN2021:04:00:00</v>
      </c>
      <c r="M725">
        <v>4</v>
      </c>
      <c r="N725">
        <f t="shared" si="81"/>
        <v>84.004760699999906</v>
      </c>
      <c r="O725">
        <f t="shared" si="82"/>
        <v>0</v>
      </c>
      <c r="P725">
        <f t="shared" si="83"/>
        <v>84.004760699999906</v>
      </c>
      <c r="Q725">
        <f t="shared" si="84"/>
        <v>0</v>
      </c>
      <c r="R725">
        <f t="shared" si="85"/>
        <v>1</v>
      </c>
      <c r="S725">
        <f t="shared" si="86"/>
        <v>7.4717702359104905</v>
      </c>
    </row>
    <row r="726" spans="1:19" x14ac:dyDescent="0.2">
      <c r="A726" t="s">
        <v>748</v>
      </c>
      <c r="B726">
        <v>1184.7858887</v>
      </c>
      <c r="C726">
        <v>1226.25</v>
      </c>
      <c r="D726">
        <v>1147.7301024999999</v>
      </c>
      <c r="E726">
        <v>1200.6949463000001</v>
      </c>
      <c r="F726">
        <v>1226.25</v>
      </c>
      <c r="G726">
        <v>1217.9200439000001</v>
      </c>
      <c r="H726">
        <v>1202.6999512</v>
      </c>
      <c r="I726">
        <v>1156.25</v>
      </c>
      <c r="J726">
        <v>1192.0062256000001</v>
      </c>
      <c r="L726" t="str">
        <f t="shared" si="80"/>
        <v>31JAN2021:05:00:00</v>
      </c>
      <c r="M726">
        <v>5</v>
      </c>
      <c r="N726">
        <f t="shared" si="81"/>
        <v>41.464111300000013</v>
      </c>
      <c r="O726">
        <f t="shared" si="82"/>
        <v>0</v>
      </c>
      <c r="P726">
        <f t="shared" si="83"/>
        <v>41.464111300000013</v>
      </c>
      <c r="Q726">
        <f t="shared" si="84"/>
        <v>0</v>
      </c>
      <c r="R726">
        <f t="shared" si="85"/>
        <v>1</v>
      </c>
      <c r="S726">
        <f t="shared" si="86"/>
        <v>3.4997134668354537</v>
      </c>
    </row>
    <row r="727" spans="1:19" x14ac:dyDescent="0.2">
      <c r="A727" t="s">
        <v>749</v>
      </c>
      <c r="B727">
        <v>1237.7182617000001</v>
      </c>
      <c r="C727">
        <v>1301.0699463000001</v>
      </c>
      <c r="D727">
        <v>1211.4267577999999</v>
      </c>
      <c r="E727">
        <v>1261.4053954999999</v>
      </c>
      <c r="F727">
        <v>1301.0699463000001</v>
      </c>
      <c r="G727">
        <v>1210.9699707</v>
      </c>
      <c r="H727">
        <v>1218.4200439000001</v>
      </c>
      <c r="I727">
        <v>1174.1600341999999</v>
      </c>
      <c r="J727">
        <v>1226.2121582</v>
      </c>
      <c r="L727" t="str">
        <f t="shared" si="80"/>
        <v>31JAN2021:06:00:00</v>
      </c>
      <c r="M727">
        <v>6</v>
      </c>
      <c r="N727">
        <f t="shared" si="81"/>
        <v>63.351684599999999</v>
      </c>
      <c r="O727">
        <f t="shared" si="82"/>
        <v>0</v>
      </c>
      <c r="P727">
        <f t="shared" si="83"/>
        <v>63.351684599999999</v>
      </c>
      <c r="Q727">
        <f t="shared" si="84"/>
        <v>0</v>
      </c>
      <c r="R727">
        <f t="shared" si="85"/>
        <v>1</v>
      </c>
      <c r="S727">
        <f t="shared" si="86"/>
        <v>5.1184252959948058</v>
      </c>
    </row>
    <row r="728" spans="1:19" x14ac:dyDescent="0.2">
      <c r="A728" t="s">
        <v>750</v>
      </c>
      <c r="B728">
        <v>1320.9613036999999</v>
      </c>
      <c r="C728">
        <v>1305.0400391000001</v>
      </c>
      <c r="D728">
        <v>1289.6763916</v>
      </c>
      <c r="E728">
        <v>1348.5153809000001</v>
      </c>
      <c r="F728">
        <v>1305.0400391000001</v>
      </c>
      <c r="G728">
        <v>1294.6600341999999</v>
      </c>
      <c r="H728">
        <v>1240.8399658000001</v>
      </c>
      <c r="I728">
        <v>1203.2099608999999</v>
      </c>
      <c r="J728">
        <v>1260.3145752</v>
      </c>
      <c r="L728" t="str">
        <f t="shared" si="80"/>
        <v>31JAN2021:07:00:00</v>
      </c>
      <c r="M728">
        <v>7</v>
      </c>
      <c r="N728">
        <f t="shared" si="81"/>
        <v>-15.921264599999859</v>
      </c>
      <c r="O728">
        <f t="shared" si="82"/>
        <v>-15.921264599999859</v>
      </c>
      <c r="P728">
        <f t="shared" si="83"/>
        <v>0</v>
      </c>
      <c r="Q728">
        <f t="shared" si="84"/>
        <v>1</v>
      </c>
      <c r="R728">
        <f t="shared" si="85"/>
        <v>0</v>
      </c>
      <c r="S728">
        <f t="shared" si="86"/>
        <v>1.2052786524029544</v>
      </c>
    </row>
    <row r="729" spans="1:19" x14ac:dyDescent="0.2">
      <c r="A729" t="s">
        <v>751</v>
      </c>
      <c r="B729">
        <v>1389.3983154</v>
      </c>
      <c r="C729">
        <v>1371.1800536999999</v>
      </c>
      <c r="D729">
        <v>1326.5201416</v>
      </c>
      <c r="E729">
        <v>1366.9910889</v>
      </c>
      <c r="F729">
        <v>1371.1800536999999</v>
      </c>
      <c r="G729">
        <v>1288.9000243999999</v>
      </c>
      <c r="H729">
        <v>1311.8299560999999</v>
      </c>
      <c r="I729">
        <v>1260.6500243999999</v>
      </c>
      <c r="J729">
        <v>1312.8425293</v>
      </c>
      <c r="L729" t="str">
        <f t="shared" si="80"/>
        <v>31JAN2021:08:00:00</v>
      </c>
      <c r="M729">
        <v>8</v>
      </c>
      <c r="N729">
        <f t="shared" si="81"/>
        <v>-18.218261700000085</v>
      </c>
      <c r="O729">
        <f t="shared" si="82"/>
        <v>-18.218261700000085</v>
      </c>
      <c r="P729">
        <f t="shared" si="83"/>
        <v>0</v>
      </c>
      <c r="Q729">
        <f t="shared" si="84"/>
        <v>1</v>
      </c>
      <c r="R729">
        <f t="shared" si="85"/>
        <v>0</v>
      </c>
      <c r="S729">
        <f t="shared" si="86"/>
        <v>1.3112338987366017</v>
      </c>
    </row>
    <row r="730" spans="1:19" x14ac:dyDescent="0.2">
      <c r="A730" t="s">
        <v>752</v>
      </c>
      <c r="B730">
        <v>1404.2736815999999</v>
      </c>
      <c r="C730">
        <v>1353.6500243999999</v>
      </c>
      <c r="D730">
        <v>1339.3361815999999</v>
      </c>
      <c r="E730">
        <v>1377.3752440999999</v>
      </c>
      <c r="F730">
        <v>1353.6500243999999</v>
      </c>
      <c r="G730">
        <v>1272.9699707</v>
      </c>
      <c r="H730">
        <v>1331.5200195</v>
      </c>
      <c r="I730">
        <v>1259.3000488</v>
      </c>
      <c r="J730">
        <v>1312.6557617000001</v>
      </c>
      <c r="L730" t="str">
        <f t="shared" si="80"/>
        <v>31JAN2021:09:00:00</v>
      </c>
      <c r="M730">
        <v>9</v>
      </c>
      <c r="N730">
        <f t="shared" si="81"/>
        <v>-50.623657200000025</v>
      </c>
      <c r="O730">
        <f t="shared" si="82"/>
        <v>-50.623657200000025</v>
      </c>
      <c r="P730">
        <f t="shared" si="83"/>
        <v>0</v>
      </c>
      <c r="Q730">
        <f t="shared" si="84"/>
        <v>1</v>
      </c>
      <c r="R730">
        <f t="shared" si="85"/>
        <v>0</v>
      </c>
      <c r="S730">
        <f t="shared" si="86"/>
        <v>3.6049708730794197</v>
      </c>
    </row>
    <row r="731" spans="1:19" x14ac:dyDescent="0.2">
      <c r="A731" t="s">
        <v>753</v>
      </c>
      <c r="B731">
        <v>1370.6629639</v>
      </c>
      <c r="C731">
        <v>1323.2700195</v>
      </c>
      <c r="D731">
        <v>1296.0891113</v>
      </c>
      <c r="E731">
        <v>1301.2591553</v>
      </c>
      <c r="F731">
        <v>1323.2700195</v>
      </c>
      <c r="G731">
        <v>1241.2900391000001</v>
      </c>
      <c r="H731">
        <v>1239.7399902</v>
      </c>
      <c r="I731">
        <v>1262.8299560999999</v>
      </c>
      <c r="J731">
        <v>1273.6323242000001</v>
      </c>
      <c r="L731" t="str">
        <f t="shared" si="80"/>
        <v>31JAN2021:10:00:00</v>
      </c>
      <c r="M731">
        <v>10</v>
      </c>
      <c r="N731">
        <f t="shared" si="81"/>
        <v>-47.392944400000033</v>
      </c>
      <c r="O731">
        <f t="shared" si="82"/>
        <v>-47.392944400000033</v>
      </c>
      <c r="P731">
        <f t="shared" si="83"/>
        <v>0</v>
      </c>
      <c r="Q731">
        <f t="shared" si="84"/>
        <v>1</v>
      </c>
      <c r="R731">
        <f t="shared" si="85"/>
        <v>0</v>
      </c>
      <c r="S731">
        <f t="shared" si="86"/>
        <v>3.4576657900751226</v>
      </c>
    </row>
    <row r="732" spans="1:19" x14ac:dyDescent="0.2">
      <c r="A732" t="s">
        <v>754</v>
      </c>
      <c r="B732">
        <v>1313.2863769999999</v>
      </c>
      <c r="C732">
        <v>1183.3599853999999</v>
      </c>
      <c r="D732">
        <v>1230.9919434000001</v>
      </c>
      <c r="E732">
        <v>1240.1663818</v>
      </c>
      <c r="F732">
        <v>1183.3599853999999</v>
      </c>
      <c r="G732">
        <v>1134.2399902</v>
      </c>
      <c r="H732">
        <v>1233.1300048999999</v>
      </c>
      <c r="I732">
        <v>1157.9300536999999</v>
      </c>
      <c r="J732">
        <v>1189.2590332</v>
      </c>
      <c r="L732" t="str">
        <f t="shared" si="80"/>
        <v>31JAN2021:11:00:00</v>
      </c>
      <c r="M732">
        <v>11</v>
      </c>
      <c r="N732">
        <f t="shared" si="81"/>
        <v>-129.92639159999999</v>
      </c>
      <c r="O732">
        <f t="shared" si="82"/>
        <v>-129.92639159999999</v>
      </c>
      <c r="P732">
        <f t="shared" si="83"/>
        <v>0</v>
      </c>
      <c r="Q732">
        <f t="shared" si="84"/>
        <v>1</v>
      </c>
      <c r="R732">
        <f t="shared" si="85"/>
        <v>0</v>
      </c>
      <c r="S732">
        <f t="shared" si="86"/>
        <v>9.8932261748421375</v>
      </c>
    </row>
    <row r="733" spans="1:19" x14ac:dyDescent="0.2">
      <c r="A733" t="s">
        <v>755</v>
      </c>
      <c r="B733">
        <v>1196.8204346</v>
      </c>
      <c r="C733">
        <v>1197.6300048999999</v>
      </c>
      <c r="D733">
        <v>1172.4459228999999</v>
      </c>
      <c r="E733">
        <v>1166.6427002</v>
      </c>
      <c r="F733">
        <v>1197.6300048999999</v>
      </c>
      <c r="G733">
        <v>1153.4100341999999</v>
      </c>
      <c r="H733">
        <v>1163.4699707</v>
      </c>
      <c r="I733">
        <v>1115.6199951000001</v>
      </c>
      <c r="J733">
        <v>1159.9119873</v>
      </c>
      <c r="L733" t="str">
        <f t="shared" si="80"/>
        <v>31JAN2021:12:00:00</v>
      </c>
      <c r="M733">
        <v>12</v>
      </c>
      <c r="N733">
        <f t="shared" si="81"/>
        <v>0.80957029999990482</v>
      </c>
      <c r="O733">
        <f t="shared" si="82"/>
        <v>0</v>
      </c>
      <c r="P733">
        <f t="shared" si="83"/>
        <v>0.80957029999990482</v>
      </c>
      <c r="Q733">
        <f t="shared" si="84"/>
        <v>0</v>
      </c>
      <c r="R733">
        <f t="shared" si="85"/>
        <v>1</v>
      </c>
      <c r="S733">
        <f t="shared" si="86"/>
        <v>6.7643422237395084E-2</v>
      </c>
    </row>
    <row r="734" spans="1:19" x14ac:dyDescent="0.2">
      <c r="A734" t="s">
        <v>756</v>
      </c>
      <c r="B734">
        <v>1130.9007568</v>
      </c>
      <c r="C734">
        <v>1113.1899414</v>
      </c>
      <c r="D734">
        <v>1150.9913329999999</v>
      </c>
      <c r="E734">
        <v>1136.0478516000001</v>
      </c>
      <c r="F734">
        <v>1113.1899414</v>
      </c>
      <c r="G734">
        <v>1098.4599608999999</v>
      </c>
      <c r="H734">
        <v>1135.5</v>
      </c>
      <c r="I734">
        <v>1107.7700195</v>
      </c>
      <c r="J734">
        <v>1120.2963867000001</v>
      </c>
      <c r="L734" t="str">
        <f t="shared" si="80"/>
        <v>31JAN2021:13:00:00</v>
      </c>
      <c r="M734">
        <v>13</v>
      </c>
      <c r="N734">
        <f t="shared" si="81"/>
        <v>-17.710815400000001</v>
      </c>
      <c r="O734">
        <f t="shared" si="82"/>
        <v>-17.710815400000001</v>
      </c>
      <c r="P734">
        <f t="shared" si="83"/>
        <v>0</v>
      </c>
      <c r="Q734">
        <f t="shared" si="84"/>
        <v>1</v>
      </c>
      <c r="R734">
        <f t="shared" si="85"/>
        <v>0</v>
      </c>
      <c r="S734">
        <f t="shared" si="86"/>
        <v>1.566080426908067</v>
      </c>
    </row>
    <row r="735" spans="1:19" x14ac:dyDescent="0.2">
      <c r="A735" t="s">
        <v>757</v>
      </c>
      <c r="B735">
        <v>1124.4223632999999</v>
      </c>
      <c r="C735">
        <v>1186.8800048999999</v>
      </c>
      <c r="D735">
        <v>1134.6549072</v>
      </c>
      <c r="E735">
        <v>1141.9548339999999</v>
      </c>
      <c r="F735">
        <v>1186.8800048999999</v>
      </c>
      <c r="G735">
        <v>1087.7099608999999</v>
      </c>
      <c r="H735">
        <v>1111.4499512</v>
      </c>
      <c r="I735">
        <v>1108.9799805</v>
      </c>
      <c r="J735">
        <v>1129.6230469</v>
      </c>
      <c r="L735" t="str">
        <f t="shared" si="80"/>
        <v>31JAN2021:14:00:00</v>
      </c>
      <c r="M735">
        <v>14</v>
      </c>
      <c r="N735">
        <f t="shared" si="81"/>
        <v>62.457641599999988</v>
      </c>
      <c r="O735">
        <f t="shared" si="82"/>
        <v>0</v>
      </c>
      <c r="P735">
        <f t="shared" si="83"/>
        <v>62.457641599999988</v>
      </c>
      <c r="Q735">
        <f t="shared" si="84"/>
        <v>0</v>
      </c>
      <c r="R735">
        <f t="shared" si="85"/>
        <v>1</v>
      </c>
      <c r="S735">
        <f t="shared" si="86"/>
        <v>5.5546424225054363</v>
      </c>
    </row>
    <row r="736" spans="1:19" x14ac:dyDescent="0.2">
      <c r="A736" t="s">
        <v>758</v>
      </c>
      <c r="B736">
        <v>1110.4730225000001</v>
      </c>
      <c r="C736">
        <v>1135.0500488</v>
      </c>
      <c r="D736">
        <v>1106.0637207</v>
      </c>
      <c r="E736">
        <v>1098.9349365</v>
      </c>
      <c r="F736">
        <v>1135.0500488</v>
      </c>
      <c r="G736">
        <v>1043.5699463000001</v>
      </c>
      <c r="H736">
        <v>1117.6500243999999</v>
      </c>
      <c r="I736">
        <v>1119.6199951000001</v>
      </c>
      <c r="J736">
        <v>1111.7843018000001</v>
      </c>
      <c r="L736" t="str">
        <f t="shared" si="80"/>
        <v>31JAN2021:15:00:00</v>
      </c>
      <c r="M736">
        <v>15</v>
      </c>
      <c r="N736">
        <f t="shared" si="81"/>
        <v>24.577026299999943</v>
      </c>
      <c r="O736">
        <f t="shared" si="82"/>
        <v>0</v>
      </c>
      <c r="P736">
        <f t="shared" si="83"/>
        <v>24.577026299999943</v>
      </c>
      <c r="Q736">
        <f t="shared" si="84"/>
        <v>0</v>
      </c>
      <c r="R736">
        <f t="shared" si="85"/>
        <v>1</v>
      </c>
      <c r="S736">
        <f t="shared" si="86"/>
        <v>2.2132033648750742</v>
      </c>
    </row>
    <row r="737" spans="1:19" x14ac:dyDescent="0.2">
      <c r="A737" t="s">
        <v>759</v>
      </c>
      <c r="B737">
        <v>1072.2286377</v>
      </c>
      <c r="C737">
        <v>1153.9200439000001</v>
      </c>
      <c r="D737">
        <v>1110.1203613</v>
      </c>
      <c r="E737">
        <v>1071.1099853999999</v>
      </c>
      <c r="F737">
        <v>1153.9200439000001</v>
      </c>
      <c r="G737">
        <v>1049.1500243999999</v>
      </c>
      <c r="H737">
        <v>1131.4000243999999</v>
      </c>
      <c r="I737">
        <v>1108.9799805</v>
      </c>
      <c r="J737">
        <v>1118.4837646000001</v>
      </c>
      <c r="L737" t="str">
        <f t="shared" si="80"/>
        <v>31JAN2021:16:00:00</v>
      </c>
      <c r="M737">
        <v>16</v>
      </c>
      <c r="N737">
        <f t="shared" si="81"/>
        <v>81.691406200000074</v>
      </c>
      <c r="O737">
        <f t="shared" si="82"/>
        <v>0</v>
      </c>
      <c r="P737">
        <f t="shared" si="83"/>
        <v>81.691406200000074</v>
      </c>
      <c r="Q737">
        <f t="shared" si="84"/>
        <v>0</v>
      </c>
      <c r="R737">
        <f t="shared" si="85"/>
        <v>1</v>
      </c>
      <c r="S737">
        <f t="shared" si="86"/>
        <v>7.6188420386936722</v>
      </c>
    </row>
    <row r="738" spans="1:19" x14ac:dyDescent="0.2">
      <c r="A738" t="s">
        <v>760</v>
      </c>
      <c r="B738">
        <v>1100.8558350000001</v>
      </c>
      <c r="C738">
        <v>1135.0699463000001</v>
      </c>
      <c r="D738">
        <v>1114.7683105000001</v>
      </c>
      <c r="E738">
        <v>1046.8376464999999</v>
      </c>
      <c r="F738">
        <v>1135.0699463000001</v>
      </c>
      <c r="G738">
        <v>1092.8699951000001</v>
      </c>
      <c r="H738">
        <v>1191.3699951000001</v>
      </c>
      <c r="I738">
        <v>1157.1199951000001</v>
      </c>
      <c r="J738">
        <v>1146.8448486</v>
      </c>
      <c r="L738" t="str">
        <f t="shared" si="80"/>
        <v>31JAN2021:17:00:00</v>
      </c>
      <c r="M738">
        <v>17</v>
      </c>
      <c r="N738">
        <f t="shared" si="81"/>
        <v>34.214111300000013</v>
      </c>
      <c r="O738">
        <f t="shared" si="82"/>
        <v>0</v>
      </c>
      <c r="P738">
        <f t="shared" si="83"/>
        <v>34.214111300000013</v>
      </c>
      <c r="Q738">
        <f t="shared" si="84"/>
        <v>0</v>
      </c>
      <c r="R738">
        <f t="shared" si="85"/>
        <v>1</v>
      </c>
      <c r="S738">
        <f t="shared" si="86"/>
        <v>3.1079556661476939</v>
      </c>
    </row>
    <row r="739" spans="1:19" x14ac:dyDescent="0.2">
      <c r="A739" t="s">
        <v>761</v>
      </c>
      <c r="B739">
        <v>1132.3487548999999</v>
      </c>
      <c r="C739">
        <v>1096.7199707</v>
      </c>
      <c r="D739">
        <v>1148.8637695</v>
      </c>
      <c r="E739">
        <v>1069.0386963000001</v>
      </c>
      <c r="F739">
        <v>1096.7199707</v>
      </c>
      <c r="G739">
        <v>1131.5300293</v>
      </c>
      <c r="H739">
        <v>1197.1999512</v>
      </c>
      <c r="I739">
        <v>1111.3800048999999</v>
      </c>
      <c r="J739">
        <v>1136.3742675999999</v>
      </c>
      <c r="L739" t="str">
        <f t="shared" si="80"/>
        <v>31JAN2021:18:00:00</v>
      </c>
      <c r="M739">
        <v>18</v>
      </c>
      <c r="N739">
        <f t="shared" si="81"/>
        <v>-35.628784199999927</v>
      </c>
      <c r="O739">
        <f t="shared" si="82"/>
        <v>-35.628784199999927</v>
      </c>
      <c r="P739">
        <f t="shared" si="83"/>
        <v>0</v>
      </c>
      <c r="Q739">
        <f t="shared" si="84"/>
        <v>1</v>
      </c>
      <c r="R739">
        <f t="shared" si="85"/>
        <v>0</v>
      </c>
      <c r="S739">
        <f t="shared" si="86"/>
        <v>3.1464497175295065</v>
      </c>
    </row>
    <row r="740" spans="1:19" x14ac:dyDescent="0.2">
      <c r="A740" t="s">
        <v>762</v>
      </c>
      <c r="B740">
        <v>1171.668457</v>
      </c>
      <c r="C740">
        <v>1158.0999756000001</v>
      </c>
      <c r="D740">
        <v>1235.0445557</v>
      </c>
      <c r="E740">
        <v>1192.3122559000001</v>
      </c>
      <c r="F740">
        <v>1158.0999756000001</v>
      </c>
      <c r="G740">
        <v>1206.5899658000001</v>
      </c>
      <c r="H740">
        <v>1290.1199951000001</v>
      </c>
      <c r="I740">
        <v>1154.8499756000001</v>
      </c>
      <c r="J740">
        <v>1205.9718018000001</v>
      </c>
      <c r="L740" t="str">
        <f t="shared" si="80"/>
        <v>31JAN2021:19:00:00</v>
      </c>
      <c r="M740">
        <v>19</v>
      </c>
      <c r="N740">
        <f t="shared" si="81"/>
        <v>-13.568481399999882</v>
      </c>
      <c r="O740">
        <f t="shared" si="82"/>
        <v>-13.568481399999882</v>
      </c>
      <c r="P740">
        <f t="shared" si="83"/>
        <v>0</v>
      </c>
      <c r="Q740">
        <f t="shared" si="84"/>
        <v>1</v>
      </c>
      <c r="R740">
        <f t="shared" si="85"/>
        <v>0</v>
      </c>
      <c r="S740">
        <f t="shared" si="86"/>
        <v>1.158047852098137</v>
      </c>
    </row>
    <row r="741" spans="1:19" x14ac:dyDescent="0.2">
      <c r="A741" t="s">
        <v>763</v>
      </c>
      <c r="B741">
        <v>1234.8204346</v>
      </c>
      <c r="C741">
        <v>1164.3900146000001</v>
      </c>
      <c r="D741">
        <v>1285.5928954999999</v>
      </c>
      <c r="E741">
        <v>1277.0363769999999</v>
      </c>
      <c r="F741">
        <v>1164.3900146000001</v>
      </c>
      <c r="G741">
        <v>1245.7900391000001</v>
      </c>
      <c r="H741">
        <v>1287.9599608999999</v>
      </c>
      <c r="I741">
        <v>1207.2700195</v>
      </c>
      <c r="J741">
        <v>1231.3278809000001</v>
      </c>
      <c r="L741" t="str">
        <f t="shared" si="80"/>
        <v>31JAN2021:20:00:00</v>
      </c>
      <c r="M741">
        <v>20</v>
      </c>
      <c r="N741">
        <f t="shared" si="81"/>
        <v>-70.430419999999913</v>
      </c>
      <c r="O741">
        <f t="shared" si="82"/>
        <v>-70.430419999999913</v>
      </c>
      <c r="P741">
        <f t="shared" si="83"/>
        <v>0</v>
      </c>
      <c r="Q741">
        <f t="shared" si="84"/>
        <v>1</v>
      </c>
      <c r="R741">
        <f t="shared" si="85"/>
        <v>0</v>
      </c>
      <c r="S741">
        <f t="shared" si="86"/>
        <v>5.7036973171580776</v>
      </c>
    </row>
    <row r="742" spans="1:19" x14ac:dyDescent="0.2">
      <c r="A742" t="s">
        <v>764</v>
      </c>
      <c r="B742">
        <v>1237.2866211</v>
      </c>
      <c r="C742">
        <v>1119.4599608999999</v>
      </c>
      <c r="D742">
        <v>1324.4921875</v>
      </c>
      <c r="E742">
        <v>1351.5786132999999</v>
      </c>
      <c r="F742">
        <v>1119.4599608999999</v>
      </c>
      <c r="G742">
        <v>1234.4399414</v>
      </c>
      <c r="H742">
        <v>1273.3399658000001</v>
      </c>
      <c r="I742">
        <v>1081.3100586</v>
      </c>
      <c r="J742">
        <v>1188.394043</v>
      </c>
      <c r="L742" t="str">
        <f t="shared" si="80"/>
        <v>31JAN2021:21:00:00</v>
      </c>
      <c r="M742">
        <v>21</v>
      </c>
      <c r="N742">
        <f t="shared" si="81"/>
        <v>-117.82666020000011</v>
      </c>
      <c r="O742">
        <f t="shared" si="82"/>
        <v>-117.82666020000011</v>
      </c>
      <c r="P742">
        <f t="shared" si="83"/>
        <v>0</v>
      </c>
      <c r="Q742">
        <f t="shared" si="84"/>
        <v>1</v>
      </c>
      <c r="R742">
        <f t="shared" si="85"/>
        <v>0</v>
      </c>
      <c r="S742">
        <f t="shared" si="86"/>
        <v>9.5229883028434621</v>
      </c>
    </row>
    <row r="743" spans="1:19" x14ac:dyDescent="0.2">
      <c r="A743" t="s">
        <v>765</v>
      </c>
      <c r="B743">
        <v>1212.9655762</v>
      </c>
      <c r="C743">
        <v>1048.6600341999999</v>
      </c>
      <c r="D743">
        <v>1287.6358643000001</v>
      </c>
      <c r="E743">
        <v>1337.2025146000001</v>
      </c>
      <c r="F743">
        <v>1048.6600341999999</v>
      </c>
      <c r="G743">
        <v>1217.4200439000001</v>
      </c>
      <c r="H743">
        <v>1243.1700439000001</v>
      </c>
      <c r="I743">
        <v>998.27398682</v>
      </c>
      <c r="J743">
        <v>1135.6579589999999</v>
      </c>
      <c r="L743" t="str">
        <f t="shared" si="80"/>
        <v>31JAN2021:22:00:00</v>
      </c>
      <c r="M743">
        <v>22</v>
      </c>
      <c r="N743">
        <f t="shared" si="81"/>
        <v>-164.30554200000006</v>
      </c>
      <c r="O743">
        <f t="shared" si="82"/>
        <v>-164.30554200000006</v>
      </c>
      <c r="P743">
        <f t="shared" si="83"/>
        <v>0</v>
      </c>
      <c r="Q743">
        <f t="shared" si="84"/>
        <v>1</v>
      </c>
      <c r="R743">
        <f t="shared" si="85"/>
        <v>0</v>
      </c>
      <c r="S743">
        <f t="shared" si="86"/>
        <v>13.545771225819891</v>
      </c>
    </row>
    <row r="744" spans="1:19" x14ac:dyDescent="0.2">
      <c r="A744" t="s">
        <v>766</v>
      </c>
      <c r="B744">
        <v>1226.4995117000001</v>
      </c>
      <c r="C744">
        <v>920.59899901999995</v>
      </c>
      <c r="D744">
        <v>1241.1224365</v>
      </c>
      <c r="E744">
        <v>1302.3863524999999</v>
      </c>
      <c r="F744">
        <v>920.59899901999995</v>
      </c>
      <c r="G744">
        <v>1233.2600098</v>
      </c>
      <c r="H744">
        <v>1230.9899902</v>
      </c>
      <c r="I744">
        <v>915.21801758000004</v>
      </c>
      <c r="J744">
        <v>1075.9995117000001</v>
      </c>
      <c r="L744" t="str">
        <f t="shared" si="80"/>
        <v>31JAN2021:23:00:00</v>
      </c>
      <c r="M744">
        <v>23</v>
      </c>
      <c r="N744">
        <f t="shared" si="81"/>
        <v>-305.90051268000013</v>
      </c>
      <c r="O744">
        <f t="shared" si="82"/>
        <v>-305.90051268000013</v>
      </c>
      <c r="P744">
        <f t="shared" si="83"/>
        <v>0</v>
      </c>
      <c r="Q744">
        <f t="shared" si="84"/>
        <v>1</v>
      </c>
      <c r="R744">
        <f t="shared" si="85"/>
        <v>0</v>
      </c>
      <c r="S744">
        <f t="shared" si="86"/>
        <v>24.940940437555014</v>
      </c>
    </row>
    <row r="745" spans="1:19" x14ac:dyDescent="0.2">
      <c r="A745" t="s">
        <v>767</v>
      </c>
      <c r="B745">
        <v>1208.1270752</v>
      </c>
      <c r="C745">
        <v>993.55297852000001</v>
      </c>
      <c r="D745">
        <v>1208.2434082</v>
      </c>
      <c r="E745">
        <v>1271.4970702999999</v>
      </c>
      <c r="F745">
        <v>993.55297852000001</v>
      </c>
      <c r="G745">
        <v>1249.0899658000001</v>
      </c>
      <c r="H745">
        <v>1183.4200439000001</v>
      </c>
      <c r="I745">
        <v>1010.2999878000001</v>
      </c>
      <c r="J745">
        <v>1103.9848632999999</v>
      </c>
      <c r="L745" t="str">
        <f t="shared" si="80"/>
        <v>01FEB2021:00:00:00</v>
      </c>
      <c r="M745">
        <v>24</v>
      </c>
      <c r="N745">
        <f t="shared" si="81"/>
        <v>-214.57409668000003</v>
      </c>
      <c r="O745">
        <f t="shared" si="82"/>
        <v>-214.57409668000003</v>
      </c>
      <c r="P745">
        <f t="shared" si="83"/>
        <v>0</v>
      </c>
      <c r="Q745">
        <f t="shared" si="84"/>
        <v>1</v>
      </c>
      <c r="R745">
        <f t="shared" si="85"/>
        <v>0</v>
      </c>
      <c r="S745">
        <f t="shared" si="86"/>
        <v>17.760887996362325</v>
      </c>
    </row>
  </sheetData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142EB-17AC-4A14-8239-5663D5A739D8}">
  <dimension ref="A1:AF745"/>
  <sheetViews>
    <sheetView tabSelected="1" topLeftCell="G10" workbookViewId="0">
      <selection activeCell="AQ27" sqref="AQ27"/>
    </sheetView>
  </sheetViews>
  <sheetFormatPr defaultRowHeight="14.25" x14ac:dyDescent="0.2"/>
  <cols>
    <col min="12" max="12" width="13.875" customWidth="1"/>
    <col min="19" max="19" width="11.5" bestFit="1" customWidth="1"/>
    <col min="20" max="20" width="7.25" customWidth="1"/>
    <col min="21" max="21" width="9.375" customWidth="1"/>
    <col min="26" max="26" width="11.5" bestFit="1" customWidth="1"/>
    <col min="27" max="27" width="14.625" bestFit="1" customWidth="1"/>
    <col min="28" max="28" width="13.5" bestFit="1" customWidth="1"/>
    <col min="29" max="29" width="13.5" customWidth="1"/>
    <col min="31" max="31" width="14.75" customWidth="1"/>
    <col min="32" max="32" width="12.875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T1" t="s">
        <v>10</v>
      </c>
      <c r="U1" t="s">
        <v>12</v>
      </c>
      <c r="V1" t="s">
        <v>13</v>
      </c>
      <c r="W1" t="s">
        <v>14</v>
      </c>
      <c r="X1" t="s">
        <v>15</v>
      </c>
    </row>
    <row r="2" spans="1:32" x14ac:dyDescent="0.2">
      <c r="A2" t="s">
        <v>18</v>
      </c>
      <c r="B2">
        <v>43713.796875</v>
      </c>
      <c r="C2">
        <v>42753</v>
      </c>
      <c r="D2">
        <v>42753</v>
      </c>
      <c r="E2">
        <v>42212</v>
      </c>
      <c r="F2">
        <v>41059</v>
      </c>
      <c r="G2">
        <v>41731</v>
      </c>
      <c r="H2">
        <v>42796</v>
      </c>
      <c r="I2">
        <v>42463</v>
      </c>
      <c r="J2">
        <v>42140</v>
      </c>
      <c r="L2" s="3" t="s">
        <v>768</v>
      </c>
      <c r="M2">
        <v>1</v>
      </c>
      <c r="N2">
        <f>C2-B2</f>
        <v>-960.796875</v>
      </c>
      <c r="O2">
        <f>IF(N2&lt;0,N2,0)</f>
        <v>-960.796875</v>
      </c>
      <c r="P2">
        <f>IF(N2&gt;0,N2,0)</f>
        <v>0</v>
      </c>
      <c r="Q2">
        <f>IF(O2&lt;0,1,0)</f>
        <v>1</v>
      </c>
      <c r="R2">
        <f>IF(P2&gt;0,1,0)</f>
        <v>0</v>
      </c>
      <c r="T2">
        <v>1</v>
      </c>
      <c r="U2">
        <v>-96.796875</v>
      </c>
      <c r="W2">
        <v>1</v>
      </c>
    </row>
    <row r="3" spans="1:32" x14ac:dyDescent="0.2">
      <c r="A3" t="s">
        <v>22</v>
      </c>
      <c r="B3">
        <v>43314.367187999997</v>
      </c>
      <c r="C3">
        <v>41878</v>
      </c>
      <c r="D3">
        <v>41878</v>
      </c>
      <c r="E3">
        <v>41057</v>
      </c>
      <c r="F3">
        <v>40280</v>
      </c>
      <c r="G3">
        <v>41639</v>
      </c>
      <c r="H3">
        <v>41981</v>
      </c>
      <c r="I3">
        <v>42199</v>
      </c>
      <c r="J3">
        <v>41555</v>
      </c>
      <c r="L3" t="s">
        <v>769</v>
      </c>
      <c r="M3">
        <v>2</v>
      </c>
      <c r="N3">
        <f t="shared" ref="N3:N66" si="0">C3-B3</f>
        <v>-1436.3671879999965</v>
      </c>
      <c r="O3">
        <f t="shared" ref="O3:O66" si="1">IF(N3&lt;0,N3,0)</f>
        <v>-1436.3671879999965</v>
      </c>
      <c r="P3">
        <f t="shared" ref="P3:P66" si="2">IF(N3&gt;0,N3,0)</f>
        <v>0</v>
      </c>
      <c r="Q3">
        <f t="shared" ref="Q3:Q66" si="3">IF(O3&lt;0,1,0)</f>
        <v>1</v>
      </c>
      <c r="R3">
        <f t="shared" ref="R3:R66" si="4">IF(P3&gt;0,1,0)</f>
        <v>0</v>
      </c>
      <c r="T3">
        <v>2</v>
      </c>
      <c r="U3">
        <v>-1436.3671879999965</v>
      </c>
      <c r="W3">
        <v>1</v>
      </c>
      <c r="Z3" s="2" t="s">
        <v>19</v>
      </c>
      <c r="AA3" s="2" t="s">
        <v>20</v>
      </c>
      <c r="AB3" t="s">
        <v>21</v>
      </c>
      <c r="AD3" t="s">
        <v>10</v>
      </c>
      <c r="AE3" t="s">
        <v>20</v>
      </c>
      <c r="AF3" t="s">
        <v>21</v>
      </c>
    </row>
    <row r="4" spans="1:32" x14ac:dyDescent="0.2">
      <c r="A4" t="s">
        <v>23</v>
      </c>
      <c r="B4">
        <v>43048.34375</v>
      </c>
      <c r="C4">
        <v>41500</v>
      </c>
      <c r="D4">
        <v>41500</v>
      </c>
      <c r="E4">
        <v>40454</v>
      </c>
      <c r="F4">
        <v>39997</v>
      </c>
      <c r="G4">
        <v>41555</v>
      </c>
      <c r="H4">
        <v>41518</v>
      </c>
      <c r="I4">
        <v>41847</v>
      </c>
      <c r="J4">
        <v>41222</v>
      </c>
      <c r="L4" t="s">
        <v>770</v>
      </c>
      <c r="M4">
        <v>3</v>
      </c>
      <c r="N4">
        <f t="shared" si="0"/>
        <v>-1548.34375</v>
      </c>
      <c r="O4">
        <f t="shared" si="1"/>
        <v>-1548.34375</v>
      </c>
      <c r="P4">
        <f t="shared" si="2"/>
        <v>0</v>
      </c>
      <c r="Q4">
        <f t="shared" si="3"/>
        <v>1</v>
      </c>
      <c r="R4">
        <f t="shared" si="4"/>
        <v>0</v>
      </c>
      <c r="T4">
        <v>3</v>
      </c>
      <c r="U4">
        <v>-1548.34375</v>
      </c>
      <c r="W4">
        <v>1</v>
      </c>
      <c r="Z4" s="1">
        <v>1</v>
      </c>
      <c r="AA4">
        <v>-426.77888790586672</v>
      </c>
      <c r="AB4">
        <v>400.96219846071006</v>
      </c>
      <c r="AD4">
        <v>1</v>
      </c>
      <c r="AE4">
        <f>AA4</f>
        <v>-426.77888790586672</v>
      </c>
      <c r="AF4">
        <f>AB4</f>
        <v>400.96219846071006</v>
      </c>
    </row>
    <row r="5" spans="1:32" x14ac:dyDescent="0.2">
      <c r="A5" t="s">
        <v>24</v>
      </c>
      <c r="B5">
        <v>43073.648437999997</v>
      </c>
      <c r="C5">
        <v>41597</v>
      </c>
      <c r="D5">
        <v>41597</v>
      </c>
      <c r="E5">
        <v>40455</v>
      </c>
      <c r="F5">
        <v>40131</v>
      </c>
      <c r="G5">
        <v>41401</v>
      </c>
      <c r="H5">
        <v>41739</v>
      </c>
      <c r="I5">
        <v>41956</v>
      </c>
      <c r="J5">
        <v>41331</v>
      </c>
      <c r="L5" t="s">
        <v>771</v>
      </c>
      <c r="M5">
        <v>4</v>
      </c>
      <c r="N5">
        <f t="shared" si="0"/>
        <v>-1476.6484379999965</v>
      </c>
      <c r="O5">
        <f t="shared" si="1"/>
        <v>-1476.6484379999965</v>
      </c>
      <c r="P5">
        <f t="shared" si="2"/>
        <v>0</v>
      </c>
      <c r="Q5">
        <f t="shared" si="3"/>
        <v>1</v>
      </c>
      <c r="R5">
        <f t="shared" si="4"/>
        <v>0</v>
      </c>
      <c r="T5">
        <v>4</v>
      </c>
      <c r="U5">
        <v>-1476.6484379999965</v>
      </c>
      <c r="W5">
        <v>1</v>
      </c>
      <c r="Z5" s="1">
        <v>2</v>
      </c>
      <c r="AA5">
        <v>-440.23510797304823</v>
      </c>
      <c r="AB5">
        <v>584.56967643331632</v>
      </c>
      <c r="AD5">
        <v>2</v>
      </c>
      <c r="AE5">
        <f t="shared" ref="AE5:AF27" si="5">AA5</f>
        <v>-440.23510797304823</v>
      </c>
      <c r="AF5">
        <f t="shared" si="5"/>
        <v>584.56967643331632</v>
      </c>
    </row>
    <row r="6" spans="1:32" x14ac:dyDescent="0.2">
      <c r="A6" t="s">
        <v>25</v>
      </c>
      <c r="B6">
        <v>43448.894530999998</v>
      </c>
      <c r="C6">
        <v>42245</v>
      </c>
      <c r="D6">
        <v>42245</v>
      </c>
      <c r="E6">
        <v>40868</v>
      </c>
      <c r="F6">
        <v>40744</v>
      </c>
      <c r="G6">
        <v>41725</v>
      </c>
      <c r="H6">
        <v>42242</v>
      </c>
      <c r="I6">
        <v>42190</v>
      </c>
      <c r="J6">
        <v>41790</v>
      </c>
      <c r="L6" t="s">
        <v>772</v>
      </c>
      <c r="M6">
        <v>5</v>
      </c>
      <c r="N6">
        <f t="shared" si="0"/>
        <v>-1203.8945309999981</v>
      </c>
      <c r="O6">
        <f t="shared" si="1"/>
        <v>-1203.8945309999981</v>
      </c>
      <c r="P6">
        <f t="shared" si="2"/>
        <v>0</v>
      </c>
      <c r="Q6">
        <f t="shared" si="3"/>
        <v>1</v>
      </c>
      <c r="R6">
        <f t="shared" si="4"/>
        <v>0</v>
      </c>
      <c r="T6">
        <v>5</v>
      </c>
      <c r="U6">
        <v>-123.894531</v>
      </c>
      <c r="W6">
        <v>1</v>
      </c>
      <c r="Z6" s="1">
        <v>3</v>
      </c>
      <c r="AA6">
        <v>-461.85968109989483</v>
      </c>
      <c r="AB6">
        <v>685.43246773636338</v>
      </c>
      <c r="AD6">
        <v>3</v>
      </c>
      <c r="AE6">
        <f t="shared" si="5"/>
        <v>-461.85968109989483</v>
      </c>
      <c r="AF6">
        <f t="shared" si="5"/>
        <v>685.43246773636338</v>
      </c>
    </row>
    <row r="7" spans="1:32" x14ac:dyDescent="0.2">
      <c r="A7" t="s">
        <v>26</v>
      </c>
      <c r="B7">
        <v>44178.898437999997</v>
      </c>
      <c r="C7">
        <v>43251</v>
      </c>
      <c r="D7">
        <v>43251</v>
      </c>
      <c r="E7">
        <v>41890</v>
      </c>
      <c r="F7">
        <v>42000</v>
      </c>
      <c r="G7">
        <v>42814</v>
      </c>
      <c r="H7">
        <v>43108</v>
      </c>
      <c r="I7">
        <v>43176</v>
      </c>
      <c r="J7">
        <v>42829</v>
      </c>
      <c r="L7" t="s">
        <v>773</v>
      </c>
      <c r="M7">
        <v>6</v>
      </c>
      <c r="N7">
        <f t="shared" si="0"/>
        <v>-927.89843799999653</v>
      </c>
      <c r="O7">
        <f t="shared" si="1"/>
        <v>-927.89843799999653</v>
      </c>
      <c r="P7">
        <f t="shared" si="2"/>
        <v>0</v>
      </c>
      <c r="Q7">
        <f t="shared" si="3"/>
        <v>1</v>
      </c>
      <c r="R7">
        <f t="shared" si="4"/>
        <v>0</v>
      </c>
      <c r="T7">
        <v>6</v>
      </c>
      <c r="U7">
        <v>-927.89843799999653</v>
      </c>
      <c r="W7">
        <v>1</v>
      </c>
      <c r="Z7" s="1">
        <v>4</v>
      </c>
      <c r="AA7">
        <v>-499.48196676304678</v>
      </c>
      <c r="AB7">
        <v>680.76202381664848</v>
      </c>
      <c r="AD7">
        <v>4</v>
      </c>
      <c r="AE7">
        <f t="shared" si="5"/>
        <v>-499.48196676304678</v>
      </c>
      <c r="AF7">
        <f t="shared" si="5"/>
        <v>680.76202381664848</v>
      </c>
    </row>
    <row r="8" spans="1:32" x14ac:dyDescent="0.2">
      <c r="A8" t="s">
        <v>27</v>
      </c>
      <c r="B8">
        <v>45197.492187999997</v>
      </c>
      <c r="C8">
        <v>44696</v>
      </c>
      <c r="D8">
        <v>44696</v>
      </c>
      <c r="E8">
        <v>43129</v>
      </c>
      <c r="F8">
        <v>43246</v>
      </c>
      <c r="G8">
        <v>43587</v>
      </c>
      <c r="H8">
        <v>44319</v>
      </c>
      <c r="I8">
        <v>44432</v>
      </c>
      <c r="J8">
        <v>44035</v>
      </c>
      <c r="L8" t="s">
        <v>774</v>
      </c>
      <c r="M8">
        <v>7</v>
      </c>
      <c r="N8">
        <f t="shared" si="0"/>
        <v>-501.49218799999653</v>
      </c>
      <c r="O8">
        <f t="shared" si="1"/>
        <v>-501.49218799999653</v>
      </c>
      <c r="P8">
        <f t="shared" si="2"/>
        <v>0</v>
      </c>
      <c r="Q8">
        <f t="shared" si="3"/>
        <v>1</v>
      </c>
      <c r="R8">
        <f t="shared" si="4"/>
        <v>0</v>
      </c>
      <c r="T8">
        <v>7</v>
      </c>
      <c r="U8">
        <v>-51.492187999997</v>
      </c>
      <c r="W8">
        <v>1</v>
      </c>
      <c r="Z8" s="1">
        <v>5</v>
      </c>
      <c r="AA8">
        <v>-443.831415073671</v>
      </c>
      <c r="AB8">
        <v>473.27932041666486</v>
      </c>
      <c r="AD8">
        <v>5</v>
      </c>
      <c r="AE8">
        <f t="shared" si="5"/>
        <v>-443.831415073671</v>
      </c>
      <c r="AF8">
        <f t="shared" si="5"/>
        <v>473.27932041666486</v>
      </c>
    </row>
    <row r="9" spans="1:32" x14ac:dyDescent="0.2">
      <c r="A9" t="s">
        <v>28</v>
      </c>
      <c r="B9">
        <v>45875.066405999998</v>
      </c>
      <c r="C9">
        <v>46313</v>
      </c>
      <c r="D9">
        <v>46313</v>
      </c>
      <c r="E9">
        <v>44851</v>
      </c>
      <c r="F9">
        <v>44007</v>
      </c>
      <c r="G9">
        <v>44125</v>
      </c>
      <c r="H9">
        <v>44964</v>
      </c>
      <c r="I9">
        <v>45198</v>
      </c>
      <c r="J9">
        <v>44847</v>
      </c>
      <c r="L9" t="s">
        <v>775</v>
      </c>
      <c r="M9">
        <v>8</v>
      </c>
      <c r="N9">
        <f t="shared" si="0"/>
        <v>437.9335940000019</v>
      </c>
      <c r="O9">
        <f t="shared" si="1"/>
        <v>0</v>
      </c>
      <c r="P9">
        <f t="shared" si="2"/>
        <v>437.9335940000019</v>
      </c>
      <c r="Q9">
        <f t="shared" si="3"/>
        <v>0</v>
      </c>
      <c r="R9">
        <f t="shared" si="4"/>
        <v>1</v>
      </c>
      <c r="T9">
        <v>8</v>
      </c>
      <c r="V9">
        <v>437.93359420000002</v>
      </c>
      <c r="X9">
        <v>1</v>
      </c>
      <c r="Z9" s="1">
        <v>6</v>
      </c>
      <c r="AA9">
        <v>-433.03580347374486</v>
      </c>
      <c r="AB9">
        <v>749.39909468666565</v>
      </c>
      <c r="AD9">
        <v>6</v>
      </c>
      <c r="AE9">
        <f t="shared" si="5"/>
        <v>-433.03580347374486</v>
      </c>
      <c r="AF9">
        <f t="shared" si="5"/>
        <v>749.39909468666565</v>
      </c>
    </row>
    <row r="10" spans="1:32" x14ac:dyDescent="0.2">
      <c r="A10" t="s">
        <v>29</v>
      </c>
      <c r="B10">
        <v>45935.03125</v>
      </c>
      <c r="C10">
        <v>47313</v>
      </c>
      <c r="D10">
        <v>47313</v>
      </c>
      <c r="E10">
        <v>46333</v>
      </c>
      <c r="F10">
        <v>44697</v>
      </c>
      <c r="G10">
        <v>44408</v>
      </c>
      <c r="H10">
        <v>45122</v>
      </c>
      <c r="I10">
        <v>45111</v>
      </c>
      <c r="J10">
        <v>45198</v>
      </c>
      <c r="L10" t="s">
        <v>776</v>
      </c>
      <c r="M10">
        <v>9</v>
      </c>
      <c r="N10">
        <f t="shared" si="0"/>
        <v>1377.96875</v>
      </c>
      <c r="O10">
        <f t="shared" si="1"/>
        <v>0</v>
      </c>
      <c r="P10">
        <f t="shared" si="2"/>
        <v>1377.96875</v>
      </c>
      <c r="Q10">
        <f t="shared" si="3"/>
        <v>0</v>
      </c>
      <c r="R10">
        <f t="shared" si="4"/>
        <v>1</v>
      </c>
      <c r="T10">
        <v>9</v>
      </c>
      <c r="V10">
        <v>1377.96875</v>
      </c>
      <c r="X10">
        <v>1</v>
      </c>
      <c r="Z10" s="1">
        <v>7</v>
      </c>
      <c r="AA10">
        <v>-370.40312608568382</v>
      </c>
      <c r="AB10">
        <v>944.27171954058736</v>
      </c>
      <c r="AD10">
        <v>7</v>
      </c>
      <c r="AE10">
        <f t="shared" si="5"/>
        <v>-370.40312608568382</v>
      </c>
      <c r="AF10">
        <f t="shared" si="5"/>
        <v>944.27171954058736</v>
      </c>
    </row>
    <row r="11" spans="1:32" x14ac:dyDescent="0.2">
      <c r="A11" t="s">
        <v>30</v>
      </c>
      <c r="B11">
        <v>45825.164062999997</v>
      </c>
      <c r="C11">
        <v>48046</v>
      </c>
      <c r="D11">
        <v>48046</v>
      </c>
      <c r="E11">
        <v>47295</v>
      </c>
      <c r="F11">
        <v>45158</v>
      </c>
      <c r="G11">
        <v>44425</v>
      </c>
      <c r="H11">
        <v>45081</v>
      </c>
      <c r="I11">
        <v>45413</v>
      </c>
      <c r="J11">
        <v>45472</v>
      </c>
      <c r="L11" t="s">
        <v>777</v>
      </c>
      <c r="M11">
        <v>10</v>
      </c>
      <c r="N11">
        <f t="shared" si="0"/>
        <v>2220.8359370000035</v>
      </c>
      <c r="O11">
        <f t="shared" si="1"/>
        <v>0</v>
      </c>
      <c r="P11">
        <f t="shared" si="2"/>
        <v>2220.8359370000035</v>
      </c>
      <c r="Q11">
        <f t="shared" si="3"/>
        <v>0</v>
      </c>
      <c r="R11">
        <f t="shared" si="4"/>
        <v>1</v>
      </c>
      <c r="T11">
        <v>10</v>
      </c>
      <c r="V11">
        <v>222.835937</v>
      </c>
      <c r="X11">
        <v>1</v>
      </c>
      <c r="Z11" s="1">
        <v>8</v>
      </c>
      <c r="AA11">
        <v>-506.5279554374772</v>
      </c>
      <c r="AB11">
        <v>841.78872209318718</v>
      </c>
      <c r="AD11">
        <v>8</v>
      </c>
      <c r="AE11">
        <f t="shared" si="5"/>
        <v>-506.5279554374772</v>
      </c>
      <c r="AF11">
        <f t="shared" si="5"/>
        <v>841.78872209318718</v>
      </c>
    </row>
    <row r="12" spans="1:32" x14ac:dyDescent="0.2">
      <c r="A12" t="s">
        <v>31</v>
      </c>
      <c r="B12">
        <v>45669.066405999998</v>
      </c>
      <c r="C12">
        <v>47830</v>
      </c>
      <c r="D12">
        <v>47830</v>
      </c>
      <c r="E12">
        <v>47740</v>
      </c>
      <c r="F12">
        <v>44823</v>
      </c>
      <c r="G12">
        <v>44047</v>
      </c>
      <c r="H12">
        <v>44616</v>
      </c>
      <c r="I12">
        <v>44877</v>
      </c>
      <c r="J12">
        <v>45064</v>
      </c>
      <c r="L12" t="s">
        <v>778</v>
      </c>
      <c r="M12">
        <v>11</v>
      </c>
      <c r="N12">
        <f t="shared" si="0"/>
        <v>2160.9335940000019</v>
      </c>
      <c r="O12">
        <f t="shared" si="1"/>
        <v>0</v>
      </c>
      <c r="P12">
        <f t="shared" si="2"/>
        <v>2160.9335940000019</v>
      </c>
      <c r="Q12">
        <f t="shared" si="3"/>
        <v>0</v>
      </c>
      <c r="R12">
        <f t="shared" si="4"/>
        <v>1</v>
      </c>
      <c r="T12">
        <v>11</v>
      </c>
      <c r="V12">
        <v>216.933594</v>
      </c>
      <c r="X12">
        <v>1</v>
      </c>
      <c r="Z12" s="1">
        <v>9</v>
      </c>
      <c r="AA12">
        <v>-739.97102384442815</v>
      </c>
      <c r="AB12">
        <v>597.1014177461509</v>
      </c>
      <c r="AD12">
        <v>9</v>
      </c>
      <c r="AE12">
        <f t="shared" si="5"/>
        <v>-739.97102384442815</v>
      </c>
      <c r="AF12">
        <f t="shared" si="5"/>
        <v>597.1014177461509</v>
      </c>
    </row>
    <row r="13" spans="1:32" x14ac:dyDescent="0.2">
      <c r="A13" t="s">
        <v>32</v>
      </c>
      <c r="B13">
        <v>45172.445312999997</v>
      </c>
      <c r="C13">
        <v>46811</v>
      </c>
      <c r="D13">
        <v>46811</v>
      </c>
      <c r="E13">
        <v>46875</v>
      </c>
      <c r="F13">
        <v>43775</v>
      </c>
      <c r="G13">
        <v>43614</v>
      </c>
      <c r="H13">
        <v>44475</v>
      </c>
      <c r="I13">
        <v>43760</v>
      </c>
      <c r="J13">
        <v>44305</v>
      </c>
      <c r="L13" t="s">
        <v>779</v>
      </c>
      <c r="M13">
        <v>12</v>
      </c>
      <c r="N13">
        <f t="shared" si="0"/>
        <v>1638.5546870000035</v>
      </c>
      <c r="O13">
        <f t="shared" si="1"/>
        <v>0</v>
      </c>
      <c r="P13">
        <f t="shared" si="2"/>
        <v>1638.5546870000035</v>
      </c>
      <c r="Q13">
        <f t="shared" si="3"/>
        <v>0</v>
      </c>
      <c r="R13">
        <f t="shared" si="4"/>
        <v>1</v>
      </c>
      <c r="T13">
        <v>12</v>
      </c>
      <c r="V13">
        <v>1638.5546870000035</v>
      </c>
      <c r="X13">
        <v>1</v>
      </c>
      <c r="Z13" s="1">
        <v>10</v>
      </c>
      <c r="AA13">
        <v>-575.81965267782095</v>
      </c>
      <c r="AB13">
        <v>397.47664974999498</v>
      </c>
      <c r="AD13">
        <v>10</v>
      </c>
      <c r="AE13">
        <f t="shared" si="5"/>
        <v>-575.81965267782095</v>
      </c>
      <c r="AF13">
        <f t="shared" si="5"/>
        <v>397.47664974999498</v>
      </c>
    </row>
    <row r="14" spans="1:32" x14ac:dyDescent="0.2">
      <c r="A14" t="s">
        <v>33</v>
      </c>
      <c r="B14">
        <v>44296.039062999997</v>
      </c>
      <c r="C14">
        <v>45407</v>
      </c>
      <c r="D14">
        <v>45407</v>
      </c>
      <c r="E14">
        <v>45544</v>
      </c>
      <c r="F14">
        <v>42388</v>
      </c>
      <c r="G14">
        <v>42293</v>
      </c>
      <c r="H14">
        <v>44147</v>
      </c>
      <c r="I14">
        <v>42155</v>
      </c>
      <c r="J14">
        <v>43135</v>
      </c>
      <c r="L14" t="s">
        <v>780</v>
      </c>
      <c r="M14">
        <v>13</v>
      </c>
      <c r="N14">
        <f t="shared" si="0"/>
        <v>1110.9609370000035</v>
      </c>
      <c r="O14">
        <f t="shared" si="1"/>
        <v>0</v>
      </c>
      <c r="P14">
        <f t="shared" si="2"/>
        <v>1110.9609370000035</v>
      </c>
      <c r="Q14">
        <f t="shared" si="3"/>
        <v>0</v>
      </c>
      <c r="R14">
        <f t="shared" si="4"/>
        <v>1</v>
      </c>
      <c r="T14">
        <v>13</v>
      </c>
      <c r="V14">
        <v>111.96937</v>
      </c>
      <c r="X14">
        <v>1</v>
      </c>
      <c r="Z14" s="1">
        <v>11</v>
      </c>
      <c r="AA14">
        <v>-674.21099239499461</v>
      </c>
      <c r="AB14">
        <v>411.79413298333111</v>
      </c>
      <c r="AD14">
        <v>11</v>
      </c>
      <c r="AE14">
        <f t="shared" si="5"/>
        <v>-674.21099239499461</v>
      </c>
      <c r="AF14">
        <f t="shared" si="5"/>
        <v>411.79413298333111</v>
      </c>
    </row>
    <row r="15" spans="1:32" x14ac:dyDescent="0.2">
      <c r="A15" t="s">
        <v>34</v>
      </c>
      <c r="B15">
        <v>43308.703125</v>
      </c>
      <c r="C15">
        <v>43784</v>
      </c>
      <c r="D15">
        <v>43784</v>
      </c>
      <c r="E15">
        <v>43781</v>
      </c>
      <c r="F15">
        <v>40891</v>
      </c>
      <c r="G15">
        <v>41205</v>
      </c>
      <c r="H15">
        <v>44099</v>
      </c>
      <c r="I15">
        <v>40840</v>
      </c>
      <c r="J15">
        <v>42081</v>
      </c>
      <c r="L15" t="s">
        <v>781</v>
      </c>
      <c r="M15">
        <v>14</v>
      </c>
      <c r="N15">
        <f t="shared" si="0"/>
        <v>475.296875</v>
      </c>
      <c r="O15">
        <f t="shared" si="1"/>
        <v>0</v>
      </c>
      <c r="P15">
        <f t="shared" si="2"/>
        <v>475.296875</v>
      </c>
      <c r="Q15">
        <f t="shared" si="3"/>
        <v>0</v>
      </c>
      <c r="R15">
        <f t="shared" si="4"/>
        <v>1</v>
      </c>
      <c r="T15">
        <v>14</v>
      </c>
      <c r="V15">
        <v>475.296875</v>
      </c>
      <c r="X15">
        <v>1</v>
      </c>
      <c r="Z15" s="1">
        <v>12</v>
      </c>
      <c r="AA15">
        <v>-567.36904682727072</v>
      </c>
      <c r="AB15">
        <v>361.5928888333313</v>
      </c>
      <c r="AD15">
        <v>12</v>
      </c>
      <c r="AE15">
        <f t="shared" si="5"/>
        <v>-567.36904682727072</v>
      </c>
      <c r="AF15">
        <f t="shared" si="5"/>
        <v>361.5928888333313</v>
      </c>
    </row>
    <row r="16" spans="1:32" x14ac:dyDescent="0.2">
      <c r="A16" t="s">
        <v>35</v>
      </c>
      <c r="B16">
        <v>42444.382812999997</v>
      </c>
      <c r="C16">
        <v>42689</v>
      </c>
      <c r="D16">
        <v>42689</v>
      </c>
      <c r="E16">
        <v>42832</v>
      </c>
      <c r="F16">
        <v>39713</v>
      </c>
      <c r="G16">
        <v>39791</v>
      </c>
      <c r="H16">
        <v>43232</v>
      </c>
      <c r="I16">
        <v>39893</v>
      </c>
      <c r="J16">
        <v>41020</v>
      </c>
      <c r="L16" t="s">
        <v>782</v>
      </c>
      <c r="M16">
        <v>15</v>
      </c>
      <c r="N16">
        <f t="shared" si="0"/>
        <v>244.61718700000347</v>
      </c>
      <c r="O16">
        <f t="shared" si="1"/>
        <v>0</v>
      </c>
      <c r="P16">
        <f t="shared" si="2"/>
        <v>244.61718700000347</v>
      </c>
      <c r="Q16">
        <f t="shared" si="3"/>
        <v>0</v>
      </c>
      <c r="R16">
        <f t="shared" si="4"/>
        <v>1</v>
      </c>
      <c r="T16">
        <v>15</v>
      </c>
      <c r="V16">
        <v>244.61718730000001</v>
      </c>
      <c r="X16">
        <v>1</v>
      </c>
      <c r="Z16" s="1">
        <v>13</v>
      </c>
      <c r="AA16">
        <v>-729.60364772172727</v>
      </c>
      <c r="AB16">
        <v>433.58909939999751</v>
      </c>
      <c r="AD16">
        <v>13</v>
      </c>
      <c r="AE16">
        <f t="shared" si="5"/>
        <v>-729.60364772172727</v>
      </c>
      <c r="AF16">
        <f t="shared" si="5"/>
        <v>433.58909939999751</v>
      </c>
    </row>
    <row r="17" spans="1:32" x14ac:dyDescent="0.2">
      <c r="A17" t="s">
        <v>36</v>
      </c>
      <c r="B17">
        <v>42073.378905999998</v>
      </c>
      <c r="C17">
        <v>42056</v>
      </c>
      <c r="D17">
        <v>42056</v>
      </c>
      <c r="E17">
        <v>41993</v>
      </c>
      <c r="F17">
        <v>39218</v>
      </c>
      <c r="G17">
        <v>39579</v>
      </c>
      <c r="H17">
        <v>42555</v>
      </c>
      <c r="I17">
        <v>39677</v>
      </c>
      <c r="J17">
        <v>40567</v>
      </c>
      <c r="L17" t="s">
        <v>783</v>
      </c>
      <c r="M17">
        <v>16</v>
      </c>
      <c r="N17">
        <f t="shared" si="0"/>
        <v>-17.378905999998096</v>
      </c>
      <c r="O17">
        <f t="shared" si="1"/>
        <v>-17.378905999998096</v>
      </c>
      <c r="P17">
        <f t="shared" si="2"/>
        <v>0</v>
      </c>
      <c r="Q17">
        <f t="shared" si="3"/>
        <v>1</v>
      </c>
      <c r="R17">
        <f t="shared" si="4"/>
        <v>0</v>
      </c>
      <c r="T17">
        <v>16</v>
      </c>
      <c r="U17">
        <v>-17.378959999980999</v>
      </c>
      <c r="W17">
        <v>1</v>
      </c>
      <c r="Z17" s="1">
        <v>14</v>
      </c>
      <c r="AA17">
        <v>-876.84723994535204</v>
      </c>
      <c r="AB17">
        <v>555.18739238866658</v>
      </c>
      <c r="AD17">
        <v>14</v>
      </c>
      <c r="AE17">
        <f t="shared" si="5"/>
        <v>-876.84723994535204</v>
      </c>
      <c r="AF17">
        <f t="shared" si="5"/>
        <v>555.18739238866658</v>
      </c>
    </row>
    <row r="18" spans="1:32" x14ac:dyDescent="0.2">
      <c r="A18" t="s">
        <v>37</v>
      </c>
      <c r="B18">
        <v>42512.136719000002</v>
      </c>
      <c r="C18">
        <v>42272</v>
      </c>
      <c r="D18">
        <v>42272</v>
      </c>
      <c r="E18">
        <v>42153</v>
      </c>
      <c r="F18">
        <v>39864</v>
      </c>
      <c r="G18">
        <v>40101</v>
      </c>
      <c r="H18">
        <v>41852</v>
      </c>
      <c r="I18">
        <v>39660</v>
      </c>
      <c r="J18">
        <v>40641</v>
      </c>
      <c r="L18" t="s">
        <v>784</v>
      </c>
      <c r="M18">
        <v>17</v>
      </c>
      <c r="N18">
        <f t="shared" si="0"/>
        <v>-240.1367190000019</v>
      </c>
      <c r="O18">
        <f t="shared" si="1"/>
        <v>-240.1367190000019</v>
      </c>
      <c r="P18">
        <f t="shared" si="2"/>
        <v>0</v>
      </c>
      <c r="Q18">
        <f t="shared" si="3"/>
        <v>1</v>
      </c>
      <c r="R18">
        <f t="shared" si="4"/>
        <v>0</v>
      </c>
      <c r="T18">
        <v>17</v>
      </c>
      <c r="U18">
        <v>-24.136719200000002</v>
      </c>
      <c r="W18">
        <v>1</v>
      </c>
      <c r="Z18" s="1">
        <v>15</v>
      </c>
      <c r="AA18">
        <v>-891.60689755236808</v>
      </c>
      <c r="AB18">
        <v>684.14283032997787</v>
      </c>
      <c r="AD18">
        <v>15</v>
      </c>
      <c r="AE18">
        <f t="shared" si="5"/>
        <v>-891.60689755236808</v>
      </c>
      <c r="AF18">
        <f t="shared" si="5"/>
        <v>684.14283032997787</v>
      </c>
    </row>
    <row r="19" spans="1:32" x14ac:dyDescent="0.2">
      <c r="A19" t="s">
        <v>38</v>
      </c>
      <c r="B19">
        <v>44356.671875</v>
      </c>
      <c r="C19">
        <v>43923</v>
      </c>
      <c r="D19">
        <v>43923</v>
      </c>
      <c r="E19">
        <v>43678</v>
      </c>
      <c r="F19">
        <v>42282</v>
      </c>
      <c r="G19">
        <v>42044</v>
      </c>
      <c r="H19">
        <v>44074</v>
      </c>
      <c r="I19">
        <v>41603</v>
      </c>
      <c r="J19">
        <v>42736</v>
      </c>
      <c r="L19" t="s">
        <v>785</v>
      </c>
      <c r="M19">
        <v>18</v>
      </c>
      <c r="N19">
        <f t="shared" si="0"/>
        <v>-433.671875</v>
      </c>
      <c r="O19">
        <f t="shared" si="1"/>
        <v>-433.671875</v>
      </c>
      <c r="P19">
        <f t="shared" si="2"/>
        <v>0</v>
      </c>
      <c r="Q19">
        <f t="shared" si="3"/>
        <v>1</v>
      </c>
      <c r="R19">
        <f t="shared" si="4"/>
        <v>0</v>
      </c>
      <c r="T19">
        <v>18</v>
      </c>
      <c r="U19">
        <v>-433.671875</v>
      </c>
      <c r="W19">
        <v>1</v>
      </c>
      <c r="Z19" s="1">
        <v>16</v>
      </c>
      <c r="AA19">
        <v>-679.72362676189914</v>
      </c>
      <c r="AB19">
        <v>783.14609983980006</v>
      </c>
      <c r="AD19">
        <v>16</v>
      </c>
      <c r="AE19">
        <f t="shared" si="5"/>
        <v>-679.72362676189914</v>
      </c>
      <c r="AF19">
        <f t="shared" si="5"/>
        <v>783.14609983980006</v>
      </c>
    </row>
    <row r="20" spans="1:32" x14ac:dyDescent="0.2">
      <c r="A20" t="s">
        <v>39</v>
      </c>
      <c r="B20">
        <v>46084</v>
      </c>
      <c r="C20">
        <v>45980</v>
      </c>
      <c r="D20">
        <v>45980</v>
      </c>
      <c r="E20">
        <v>45366</v>
      </c>
      <c r="F20">
        <v>44584</v>
      </c>
      <c r="G20">
        <v>43330</v>
      </c>
      <c r="H20">
        <v>45246</v>
      </c>
      <c r="I20">
        <v>43594</v>
      </c>
      <c r="J20">
        <v>44520</v>
      </c>
      <c r="L20" t="s">
        <v>786</v>
      </c>
      <c r="M20">
        <v>19</v>
      </c>
      <c r="N20">
        <f t="shared" si="0"/>
        <v>-104</v>
      </c>
      <c r="O20">
        <f t="shared" si="1"/>
        <v>-104</v>
      </c>
      <c r="P20">
        <f t="shared" si="2"/>
        <v>0</v>
      </c>
      <c r="Q20">
        <f t="shared" si="3"/>
        <v>1</v>
      </c>
      <c r="R20">
        <f t="shared" si="4"/>
        <v>0</v>
      </c>
      <c r="T20">
        <v>19</v>
      </c>
      <c r="U20">
        <v>-14</v>
      </c>
      <c r="W20">
        <v>1</v>
      </c>
      <c r="Z20" s="1">
        <v>17</v>
      </c>
      <c r="AA20">
        <v>-802.85314757999186</v>
      </c>
      <c r="AB20">
        <v>879.2825232090895</v>
      </c>
      <c r="AD20">
        <v>17</v>
      </c>
      <c r="AE20">
        <f t="shared" si="5"/>
        <v>-802.85314757999186</v>
      </c>
      <c r="AF20">
        <f t="shared" si="5"/>
        <v>879.2825232090895</v>
      </c>
    </row>
    <row r="21" spans="1:32" x14ac:dyDescent="0.2">
      <c r="A21" t="s">
        <v>40</v>
      </c>
      <c r="B21">
        <v>46231.105469000002</v>
      </c>
      <c r="C21">
        <v>45854</v>
      </c>
      <c r="D21">
        <v>45854</v>
      </c>
      <c r="E21">
        <v>45495</v>
      </c>
      <c r="F21">
        <v>44515</v>
      </c>
      <c r="G21">
        <v>43560</v>
      </c>
      <c r="H21">
        <v>45684</v>
      </c>
      <c r="I21">
        <v>43628</v>
      </c>
      <c r="J21">
        <v>44633</v>
      </c>
      <c r="L21" t="s">
        <v>787</v>
      </c>
      <c r="M21">
        <v>20</v>
      </c>
      <c r="N21">
        <f t="shared" si="0"/>
        <v>-377.1054690000019</v>
      </c>
      <c r="O21">
        <f t="shared" si="1"/>
        <v>-377.1054690000019</v>
      </c>
      <c r="P21">
        <f t="shared" si="2"/>
        <v>0</v>
      </c>
      <c r="Q21">
        <f t="shared" si="3"/>
        <v>1</v>
      </c>
      <c r="R21">
        <f t="shared" si="4"/>
        <v>0</v>
      </c>
      <c r="T21">
        <v>20</v>
      </c>
      <c r="U21">
        <v>-377.15469200000001</v>
      </c>
      <c r="W21">
        <v>1</v>
      </c>
      <c r="Z21" s="1">
        <v>18</v>
      </c>
      <c r="AA21">
        <v>-1088.3407362444427</v>
      </c>
      <c r="AB21">
        <v>768.92887041538131</v>
      </c>
      <c r="AD21">
        <v>18</v>
      </c>
      <c r="AE21">
        <f t="shared" si="5"/>
        <v>-1088.3407362444427</v>
      </c>
      <c r="AF21">
        <f t="shared" si="5"/>
        <v>768.92887041538131</v>
      </c>
    </row>
    <row r="22" spans="1:32" x14ac:dyDescent="0.2">
      <c r="A22" t="s">
        <v>41</v>
      </c>
      <c r="B22">
        <v>46007.589844000002</v>
      </c>
      <c r="C22">
        <v>45785</v>
      </c>
      <c r="D22">
        <v>45785</v>
      </c>
      <c r="E22">
        <v>45503</v>
      </c>
      <c r="F22">
        <v>44279</v>
      </c>
      <c r="G22">
        <v>43249</v>
      </c>
      <c r="H22">
        <v>44950</v>
      </c>
      <c r="I22">
        <v>43403</v>
      </c>
      <c r="J22">
        <v>44287</v>
      </c>
      <c r="L22" t="s">
        <v>788</v>
      </c>
      <c r="M22">
        <v>21</v>
      </c>
      <c r="N22">
        <f t="shared" si="0"/>
        <v>-222.5898440000019</v>
      </c>
      <c r="O22">
        <f t="shared" si="1"/>
        <v>-222.5898440000019</v>
      </c>
      <c r="P22">
        <f t="shared" si="2"/>
        <v>0</v>
      </c>
      <c r="Q22">
        <f t="shared" si="3"/>
        <v>1</v>
      </c>
      <c r="R22">
        <f t="shared" si="4"/>
        <v>0</v>
      </c>
      <c r="T22">
        <v>21</v>
      </c>
      <c r="U22">
        <v>-222.58984419999999</v>
      </c>
      <c r="W22">
        <v>1</v>
      </c>
      <c r="Z22" s="1">
        <v>19</v>
      </c>
      <c r="AA22">
        <v>-772.3583177333162</v>
      </c>
      <c r="AB22">
        <v>433.63277228830646</v>
      </c>
      <c r="AD22">
        <v>19</v>
      </c>
      <c r="AE22">
        <f t="shared" si="5"/>
        <v>-772.3583177333162</v>
      </c>
      <c r="AF22">
        <f t="shared" si="5"/>
        <v>433.63277228830646</v>
      </c>
    </row>
    <row r="23" spans="1:32" x14ac:dyDescent="0.2">
      <c r="A23" t="s">
        <v>42</v>
      </c>
      <c r="B23">
        <v>45522.800780999998</v>
      </c>
      <c r="C23">
        <v>45560</v>
      </c>
      <c r="D23">
        <v>45560</v>
      </c>
      <c r="E23">
        <v>45221</v>
      </c>
      <c r="F23">
        <v>43756</v>
      </c>
      <c r="G23">
        <v>42728</v>
      </c>
      <c r="H23">
        <v>43997</v>
      </c>
      <c r="I23">
        <v>43537</v>
      </c>
      <c r="J23">
        <v>43859</v>
      </c>
      <c r="L23" t="s">
        <v>789</v>
      </c>
      <c r="M23">
        <v>22</v>
      </c>
      <c r="N23">
        <f t="shared" si="0"/>
        <v>37.199219000001904</v>
      </c>
      <c r="O23">
        <f t="shared" si="1"/>
        <v>0</v>
      </c>
      <c r="P23">
        <f t="shared" si="2"/>
        <v>37.199219000001904</v>
      </c>
      <c r="Q23">
        <f t="shared" si="3"/>
        <v>0</v>
      </c>
      <c r="R23">
        <f t="shared" si="4"/>
        <v>1</v>
      </c>
      <c r="T23">
        <v>22</v>
      </c>
      <c r="V23">
        <v>37.199219190000001</v>
      </c>
      <c r="X23">
        <v>1</v>
      </c>
      <c r="Z23" s="1">
        <v>20</v>
      </c>
      <c r="AA23">
        <v>-527.65740137646821</v>
      </c>
      <c r="AB23">
        <v>500.44386029999549</v>
      </c>
      <c r="AD23">
        <v>20</v>
      </c>
      <c r="AE23">
        <f t="shared" si="5"/>
        <v>-527.65740137646821</v>
      </c>
      <c r="AF23">
        <f t="shared" si="5"/>
        <v>500.44386029999549</v>
      </c>
    </row>
    <row r="24" spans="1:32" x14ac:dyDescent="0.2">
      <c r="A24" t="s">
        <v>43</v>
      </c>
      <c r="B24">
        <v>44279.355469000002</v>
      </c>
      <c r="C24">
        <v>44982</v>
      </c>
      <c r="D24">
        <v>44982</v>
      </c>
      <c r="E24">
        <v>44489</v>
      </c>
      <c r="F24">
        <v>42643</v>
      </c>
      <c r="G24">
        <v>42614</v>
      </c>
      <c r="H24">
        <v>42791</v>
      </c>
      <c r="I24">
        <v>42855</v>
      </c>
      <c r="J24">
        <v>43021</v>
      </c>
      <c r="L24" t="s">
        <v>790</v>
      </c>
      <c r="M24">
        <v>23</v>
      </c>
      <c r="N24">
        <f t="shared" si="0"/>
        <v>702.6445309999981</v>
      </c>
      <c r="O24">
        <f t="shared" si="1"/>
        <v>0</v>
      </c>
      <c r="P24">
        <f t="shared" si="2"/>
        <v>702.6445309999981</v>
      </c>
      <c r="Q24">
        <f t="shared" si="3"/>
        <v>0</v>
      </c>
      <c r="R24">
        <f t="shared" si="4"/>
        <v>1</v>
      </c>
      <c r="T24">
        <v>23</v>
      </c>
      <c r="V24">
        <v>72.644539999979997</v>
      </c>
      <c r="X24">
        <v>1</v>
      </c>
      <c r="Z24" s="1">
        <v>21</v>
      </c>
      <c r="AA24">
        <v>-507.33414677646664</v>
      </c>
      <c r="AB24">
        <v>338.68479956049975</v>
      </c>
      <c r="AD24">
        <v>21</v>
      </c>
      <c r="AE24">
        <f t="shared" si="5"/>
        <v>-507.33414677646664</v>
      </c>
      <c r="AF24">
        <f t="shared" si="5"/>
        <v>338.68479956049975</v>
      </c>
    </row>
    <row r="25" spans="1:32" x14ac:dyDescent="0.2">
      <c r="A25" t="s">
        <v>44</v>
      </c>
      <c r="B25">
        <v>42945.4375</v>
      </c>
      <c r="C25">
        <v>44026</v>
      </c>
      <c r="D25">
        <v>44026</v>
      </c>
      <c r="E25">
        <v>43627</v>
      </c>
      <c r="F25">
        <v>41359</v>
      </c>
      <c r="G25">
        <v>41534</v>
      </c>
      <c r="H25">
        <v>41569</v>
      </c>
      <c r="I25">
        <v>41811</v>
      </c>
      <c r="J25">
        <v>41880</v>
      </c>
      <c r="L25" t="s">
        <v>791</v>
      </c>
      <c r="M25">
        <v>24</v>
      </c>
      <c r="N25">
        <f t="shared" si="0"/>
        <v>1080.5625</v>
      </c>
      <c r="O25">
        <f t="shared" si="1"/>
        <v>0</v>
      </c>
      <c r="P25">
        <f t="shared" si="2"/>
        <v>1080.5625</v>
      </c>
      <c r="Q25">
        <f t="shared" si="3"/>
        <v>0</v>
      </c>
      <c r="R25">
        <f t="shared" si="4"/>
        <v>1</v>
      </c>
      <c r="T25">
        <v>24</v>
      </c>
      <c r="V25">
        <v>18.5625</v>
      </c>
      <c r="X25">
        <v>1</v>
      </c>
      <c r="Z25" s="1">
        <v>22</v>
      </c>
      <c r="AA25">
        <v>-546.57397562599169</v>
      </c>
      <c r="AB25">
        <v>424.07809757374872</v>
      </c>
      <c r="AD25">
        <v>22</v>
      </c>
      <c r="AE25">
        <f t="shared" si="5"/>
        <v>-546.57397562599169</v>
      </c>
      <c r="AF25">
        <f t="shared" si="5"/>
        <v>424.07809757374872</v>
      </c>
    </row>
    <row r="26" spans="1:32" x14ac:dyDescent="0.2">
      <c r="A26" t="s">
        <v>45</v>
      </c>
      <c r="B26">
        <v>41763.835937999997</v>
      </c>
      <c r="C26">
        <v>42278</v>
      </c>
      <c r="D26">
        <v>43399</v>
      </c>
      <c r="E26">
        <v>42982</v>
      </c>
      <c r="F26">
        <v>42863</v>
      </c>
      <c r="G26">
        <v>42126</v>
      </c>
      <c r="H26">
        <v>41106</v>
      </c>
      <c r="I26">
        <v>42381</v>
      </c>
      <c r="J26">
        <v>42278</v>
      </c>
      <c r="L26" t="s">
        <v>792</v>
      </c>
      <c r="M26">
        <v>1</v>
      </c>
      <c r="N26">
        <f t="shared" si="0"/>
        <v>514.16406200000347</v>
      </c>
      <c r="O26">
        <f t="shared" si="1"/>
        <v>0</v>
      </c>
      <c r="P26">
        <f t="shared" si="2"/>
        <v>514.16406200000347</v>
      </c>
      <c r="Q26">
        <f t="shared" si="3"/>
        <v>0</v>
      </c>
      <c r="R26">
        <f t="shared" si="4"/>
        <v>1</v>
      </c>
      <c r="T26">
        <v>1</v>
      </c>
      <c r="V26">
        <v>514.16462300000001</v>
      </c>
      <c r="X26">
        <v>1</v>
      </c>
      <c r="Z26" s="1">
        <v>23</v>
      </c>
      <c r="AA26">
        <v>-441.32093875931326</v>
      </c>
      <c r="AB26">
        <v>420.19157111861</v>
      </c>
      <c r="AD26">
        <v>23</v>
      </c>
      <c r="AE26">
        <f t="shared" si="5"/>
        <v>-441.32093875931326</v>
      </c>
      <c r="AF26">
        <f t="shared" si="5"/>
        <v>420.19157111861</v>
      </c>
    </row>
    <row r="27" spans="1:32" x14ac:dyDescent="0.2">
      <c r="A27" t="s">
        <v>46</v>
      </c>
      <c r="B27">
        <v>40914.039062999997</v>
      </c>
      <c r="C27">
        <v>41456</v>
      </c>
      <c r="D27">
        <v>42418</v>
      </c>
      <c r="E27">
        <v>41854</v>
      </c>
      <c r="F27">
        <v>42375</v>
      </c>
      <c r="G27">
        <v>41310</v>
      </c>
      <c r="H27">
        <v>39917</v>
      </c>
      <c r="I27">
        <v>41668</v>
      </c>
      <c r="J27">
        <v>41456</v>
      </c>
      <c r="L27" t="s">
        <v>793</v>
      </c>
      <c r="M27">
        <v>2</v>
      </c>
      <c r="N27">
        <f t="shared" si="0"/>
        <v>541.96093700000347</v>
      </c>
      <c r="O27">
        <f t="shared" si="1"/>
        <v>0</v>
      </c>
      <c r="P27">
        <f t="shared" si="2"/>
        <v>541.96093700000347</v>
      </c>
      <c r="Q27">
        <f t="shared" si="3"/>
        <v>0</v>
      </c>
      <c r="R27">
        <f t="shared" si="4"/>
        <v>1</v>
      </c>
      <c r="T27">
        <v>2</v>
      </c>
      <c r="V27">
        <v>541.96937300000002</v>
      </c>
      <c r="X27">
        <v>1</v>
      </c>
      <c r="Z27" s="1">
        <v>24</v>
      </c>
      <c r="AA27">
        <v>-544.62217800624535</v>
      </c>
      <c r="AB27">
        <v>335.97930677999739</v>
      </c>
      <c r="AD27">
        <v>24</v>
      </c>
      <c r="AE27">
        <f t="shared" si="5"/>
        <v>-544.62217800624535</v>
      </c>
      <c r="AF27">
        <f t="shared" si="5"/>
        <v>335.97930677999739</v>
      </c>
    </row>
    <row r="28" spans="1:32" x14ac:dyDescent="0.2">
      <c r="A28" t="s">
        <v>48</v>
      </c>
      <c r="B28">
        <v>40539.296875</v>
      </c>
      <c r="C28">
        <v>41031</v>
      </c>
      <c r="D28">
        <v>42016</v>
      </c>
      <c r="E28">
        <v>41281</v>
      </c>
      <c r="F28">
        <v>42083</v>
      </c>
      <c r="G28">
        <v>41028</v>
      </c>
      <c r="H28">
        <v>39337</v>
      </c>
      <c r="I28">
        <v>41182</v>
      </c>
      <c r="J28">
        <v>41031</v>
      </c>
      <c r="L28" t="s">
        <v>794</v>
      </c>
      <c r="M28">
        <v>3</v>
      </c>
      <c r="N28">
        <f t="shared" si="0"/>
        <v>491.703125</v>
      </c>
      <c r="O28">
        <f t="shared" si="1"/>
        <v>0</v>
      </c>
      <c r="P28">
        <f t="shared" si="2"/>
        <v>491.703125</v>
      </c>
      <c r="Q28">
        <f t="shared" si="3"/>
        <v>0</v>
      </c>
      <c r="R28">
        <f t="shared" si="4"/>
        <v>1</v>
      </c>
      <c r="T28">
        <v>3</v>
      </c>
      <c r="V28">
        <v>491.73124999999999</v>
      </c>
      <c r="X28">
        <v>1</v>
      </c>
      <c r="Z28" s="1" t="s">
        <v>47</v>
      </c>
      <c r="AA28">
        <v>-617.46195586365684</v>
      </c>
      <c r="AB28">
        <v>576.28079310187672</v>
      </c>
    </row>
    <row r="29" spans="1:32" x14ac:dyDescent="0.2">
      <c r="A29" t="s">
        <v>49</v>
      </c>
      <c r="B29">
        <v>40464.683594000002</v>
      </c>
      <c r="C29">
        <v>41182</v>
      </c>
      <c r="D29">
        <v>42116</v>
      </c>
      <c r="E29">
        <v>41394</v>
      </c>
      <c r="F29">
        <v>42339</v>
      </c>
      <c r="G29">
        <v>41564</v>
      </c>
      <c r="H29">
        <v>39430</v>
      </c>
      <c r="I29">
        <v>41118</v>
      </c>
      <c r="J29">
        <v>41182</v>
      </c>
      <c r="L29" t="s">
        <v>795</v>
      </c>
      <c r="M29">
        <v>4</v>
      </c>
      <c r="N29">
        <f t="shared" si="0"/>
        <v>717.3164059999981</v>
      </c>
      <c r="O29">
        <f t="shared" si="1"/>
        <v>0</v>
      </c>
      <c r="P29">
        <f t="shared" si="2"/>
        <v>717.3164059999981</v>
      </c>
      <c r="Q29">
        <f t="shared" si="3"/>
        <v>0</v>
      </c>
      <c r="R29">
        <f t="shared" si="4"/>
        <v>1</v>
      </c>
      <c r="T29">
        <v>4</v>
      </c>
      <c r="V29">
        <v>717.31645999998</v>
      </c>
      <c r="X29">
        <v>1</v>
      </c>
    </row>
    <row r="30" spans="1:32" x14ac:dyDescent="0.2">
      <c r="A30" t="s">
        <v>50</v>
      </c>
      <c r="B30">
        <v>41033.644530999998</v>
      </c>
      <c r="C30">
        <v>41864</v>
      </c>
      <c r="D30">
        <v>42535</v>
      </c>
      <c r="E30">
        <v>41671</v>
      </c>
      <c r="F30">
        <v>43088</v>
      </c>
      <c r="G30">
        <v>41841</v>
      </c>
      <c r="H30">
        <v>40260</v>
      </c>
      <c r="I30">
        <v>41921</v>
      </c>
      <c r="J30">
        <v>41864</v>
      </c>
      <c r="L30" t="s">
        <v>796</v>
      </c>
      <c r="M30">
        <v>5</v>
      </c>
      <c r="N30">
        <f t="shared" si="0"/>
        <v>830.3554690000019</v>
      </c>
      <c r="O30">
        <f t="shared" si="1"/>
        <v>0</v>
      </c>
      <c r="P30">
        <f t="shared" si="2"/>
        <v>830.3554690000019</v>
      </c>
      <c r="Q30">
        <f t="shared" si="3"/>
        <v>0</v>
      </c>
      <c r="R30">
        <f t="shared" si="4"/>
        <v>1</v>
      </c>
      <c r="T30">
        <v>5</v>
      </c>
      <c r="V30">
        <v>83.355469200000002</v>
      </c>
      <c r="X30">
        <v>1</v>
      </c>
    </row>
    <row r="31" spans="1:32" x14ac:dyDescent="0.2">
      <c r="A31" t="s">
        <v>51</v>
      </c>
      <c r="B31">
        <v>42112.0625</v>
      </c>
      <c r="C31">
        <v>42794</v>
      </c>
      <c r="D31">
        <v>43461</v>
      </c>
      <c r="E31">
        <v>42503</v>
      </c>
      <c r="F31">
        <v>44056</v>
      </c>
      <c r="G31">
        <v>43060</v>
      </c>
      <c r="H31">
        <v>41256</v>
      </c>
      <c r="I31">
        <v>42601</v>
      </c>
      <c r="J31">
        <v>42794</v>
      </c>
      <c r="L31" t="s">
        <v>797</v>
      </c>
      <c r="M31">
        <v>6</v>
      </c>
      <c r="N31">
        <f t="shared" si="0"/>
        <v>681.9375</v>
      </c>
      <c r="O31">
        <f t="shared" si="1"/>
        <v>0</v>
      </c>
      <c r="P31">
        <f t="shared" si="2"/>
        <v>681.9375</v>
      </c>
      <c r="Q31">
        <f t="shared" si="3"/>
        <v>0</v>
      </c>
      <c r="R31">
        <f t="shared" si="4"/>
        <v>1</v>
      </c>
      <c r="T31">
        <v>6</v>
      </c>
      <c r="V31">
        <v>681.9375</v>
      </c>
      <c r="X31">
        <v>1</v>
      </c>
    </row>
    <row r="32" spans="1:32" x14ac:dyDescent="0.2">
      <c r="A32" t="s">
        <v>54</v>
      </c>
      <c r="B32">
        <v>43699.675780999998</v>
      </c>
      <c r="C32">
        <v>43754</v>
      </c>
      <c r="D32">
        <v>44829</v>
      </c>
      <c r="E32">
        <v>43615</v>
      </c>
      <c r="F32">
        <v>44943</v>
      </c>
      <c r="G32">
        <v>43836</v>
      </c>
      <c r="H32">
        <v>41826</v>
      </c>
      <c r="I32">
        <v>43913</v>
      </c>
      <c r="J32">
        <v>43754</v>
      </c>
      <c r="L32" t="s">
        <v>798</v>
      </c>
      <c r="M32">
        <v>7</v>
      </c>
      <c r="N32">
        <f t="shared" si="0"/>
        <v>54.324219000001904</v>
      </c>
      <c r="O32">
        <f t="shared" si="1"/>
        <v>0</v>
      </c>
      <c r="P32">
        <f t="shared" si="2"/>
        <v>54.324219000001904</v>
      </c>
      <c r="Q32">
        <f t="shared" si="3"/>
        <v>0</v>
      </c>
      <c r="R32">
        <f t="shared" si="4"/>
        <v>1</v>
      </c>
      <c r="T32">
        <v>7</v>
      </c>
      <c r="V32">
        <v>54.324219190000001</v>
      </c>
      <c r="X32">
        <v>1</v>
      </c>
      <c r="Z32" s="2" t="s">
        <v>19</v>
      </c>
      <c r="AA32" s="2" t="s">
        <v>52</v>
      </c>
      <c r="AB32" t="s">
        <v>53</v>
      </c>
      <c r="AD32" t="s">
        <v>0</v>
      </c>
      <c r="AE32" t="s">
        <v>52</v>
      </c>
      <c r="AF32" t="s">
        <v>53</v>
      </c>
    </row>
    <row r="33" spans="1:32" x14ac:dyDescent="0.2">
      <c r="A33" t="s">
        <v>55</v>
      </c>
      <c r="B33">
        <v>45215</v>
      </c>
      <c r="C33">
        <v>45355</v>
      </c>
      <c r="D33">
        <v>46624</v>
      </c>
      <c r="E33">
        <v>45277</v>
      </c>
      <c r="F33">
        <v>46419</v>
      </c>
      <c r="G33">
        <v>45350</v>
      </c>
      <c r="H33">
        <v>43429</v>
      </c>
      <c r="I33">
        <v>45584</v>
      </c>
      <c r="J33">
        <v>45355</v>
      </c>
      <c r="L33" t="s">
        <v>799</v>
      </c>
      <c r="M33">
        <v>8</v>
      </c>
      <c r="N33">
        <f t="shared" si="0"/>
        <v>140</v>
      </c>
      <c r="O33">
        <f t="shared" si="1"/>
        <v>0</v>
      </c>
      <c r="P33">
        <f t="shared" si="2"/>
        <v>140</v>
      </c>
      <c r="Q33">
        <f t="shared" si="3"/>
        <v>0</v>
      </c>
      <c r="R33">
        <f t="shared" si="4"/>
        <v>1</v>
      </c>
      <c r="T33">
        <v>8</v>
      </c>
      <c r="V33">
        <v>14</v>
      </c>
      <c r="X33">
        <v>1</v>
      </c>
      <c r="Z33" s="1">
        <v>1</v>
      </c>
      <c r="AA33">
        <v>17</v>
      </c>
      <c r="AB33">
        <v>14</v>
      </c>
      <c r="AD33">
        <v>1</v>
      </c>
      <c r="AE33">
        <f>AA33*1</f>
        <v>17</v>
      </c>
      <c r="AF33">
        <f>AB33</f>
        <v>14</v>
      </c>
    </row>
    <row r="34" spans="1:32" x14ac:dyDescent="0.2">
      <c r="A34" t="s">
        <v>56</v>
      </c>
      <c r="B34">
        <v>45734.441405999998</v>
      </c>
      <c r="C34">
        <v>46263</v>
      </c>
      <c r="D34">
        <v>47791</v>
      </c>
      <c r="E34">
        <v>46728</v>
      </c>
      <c r="F34">
        <v>47087</v>
      </c>
      <c r="G34">
        <v>46746</v>
      </c>
      <c r="H34">
        <v>44799</v>
      </c>
      <c r="I34">
        <v>45896</v>
      </c>
      <c r="J34">
        <v>46263</v>
      </c>
      <c r="L34" t="s">
        <v>800</v>
      </c>
      <c r="M34">
        <v>9</v>
      </c>
      <c r="N34">
        <f t="shared" si="0"/>
        <v>528.5585940000019</v>
      </c>
      <c r="O34">
        <f t="shared" si="1"/>
        <v>0</v>
      </c>
      <c r="P34">
        <f t="shared" si="2"/>
        <v>528.5585940000019</v>
      </c>
      <c r="Q34">
        <f t="shared" si="3"/>
        <v>0</v>
      </c>
      <c r="R34">
        <f t="shared" si="4"/>
        <v>1</v>
      </c>
      <c r="T34">
        <v>9</v>
      </c>
      <c r="V34">
        <v>528.55859420000002</v>
      </c>
      <c r="X34">
        <v>1</v>
      </c>
      <c r="Z34" s="1">
        <v>2</v>
      </c>
      <c r="AA34">
        <v>19</v>
      </c>
      <c r="AB34">
        <v>12</v>
      </c>
      <c r="AD34">
        <v>2</v>
      </c>
      <c r="AE34">
        <f t="shared" ref="AE34:AE56" si="6">AA34*1</f>
        <v>19</v>
      </c>
      <c r="AF34">
        <f t="shared" ref="AF34:AF56" si="7">AB34</f>
        <v>12</v>
      </c>
    </row>
    <row r="35" spans="1:32" x14ac:dyDescent="0.2">
      <c r="A35" t="s">
        <v>57</v>
      </c>
      <c r="B35">
        <v>45135.390625</v>
      </c>
      <c r="C35">
        <v>45930</v>
      </c>
      <c r="D35">
        <v>48286</v>
      </c>
      <c r="E35">
        <v>47532</v>
      </c>
      <c r="F35">
        <v>46141</v>
      </c>
      <c r="G35">
        <v>46421</v>
      </c>
      <c r="H35">
        <v>44342</v>
      </c>
      <c r="I35">
        <v>45883</v>
      </c>
      <c r="J35">
        <v>45930</v>
      </c>
      <c r="L35" t="s">
        <v>801</v>
      </c>
      <c r="M35">
        <v>10</v>
      </c>
      <c r="N35">
        <f t="shared" si="0"/>
        <v>794.609375</v>
      </c>
      <c r="O35">
        <f t="shared" si="1"/>
        <v>0</v>
      </c>
      <c r="P35">
        <f t="shared" si="2"/>
        <v>794.609375</v>
      </c>
      <c r="Q35">
        <f t="shared" si="3"/>
        <v>0</v>
      </c>
      <c r="R35">
        <f t="shared" si="4"/>
        <v>1</v>
      </c>
      <c r="T35">
        <v>10</v>
      </c>
      <c r="V35">
        <v>794.69375000000002</v>
      </c>
      <c r="X35">
        <v>1</v>
      </c>
      <c r="Z35" s="1">
        <v>3</v>
      </c>
      <c r="AA35">
        <v>20</v>
      </c>
      <c r="AB35">
        <v>11</v>
      </c>
      <c r="AD35">
        <v>3</v>
      </c>
      <c r="AE35">
        <f t="shared" si="6"/>
        <v>20</v>
      </c>
      <c r="AF35">
        <f t="shared" si="7"/>
        <v>11</v>
      </c>
    </row>
    <row r="36" spans="1:32" x14ac:dyDescent="0.2">
      <c r="A36" t="s">
        <v>58</v>
      </c>
      <c r="B36">
        <v>43698.839844000002</v>
      </c>
      <c r="C36">
        <v>45212</v>
      </c>
      <c r="D36">
        <v>47762</v>
      </c>
      <c r="E36">
        <v>47820</v>
      </c>
      <c r="F36">
        <v>45396</v>
      </c>
      <c r="G36">
        <v>45562</v>
      </c>
      <c r="H36">
        <v>43657</v>
      </c>
      <c r="I36">
        <v>45133</v>
      </c>
      <c r="J36">
        <v>45212</v>
      </c>
      <c r="L36" t="s">
        <v>802</v>
      </c>
      <c r="M36">
        <v>11</v>
      </c>
      <c r="N36">
        <f t="shared" si="0"/>
        <v>1513.1601559999981</v>
      </c>
      <c r="O36">
        <f t="shared" si="1"/>
        <v>0</v>
      </c>
      <c r="P36">
        <f t="shared" si="2"/>
        <v>1513.1601559999981</v>
      </c>
      <c r="Q36">
        <f t="shared" si="3"/>
        <v>0</v>
      </c>
      <c r="R36">
        <f t="shared" si="4"/>
        <v>1</v>
      </c>
      <c r="T36">
        <v>11</v>
      </c>
      <c r="V36">
        <v>1513.16156</v>
      </c>
      <c r="X36">
        <v>1</v>
      </c>
      <c r="Z36" s="1">
        <v>4</v>
      </c>
      <c r="AA36">
        <v>19</v>
      </c>
      <c r="AB36">
        <v>12</v>
      </c>
      <c r="AD36">
        <v>4</v>
      </c>
      <c r="AE36">
        <f t="shared" si="6"/>
        <v>19</v>
      </c>
      <c r="AF36">
        <f t="shared" si="7"/>
        <v>12</v>
      </c>
    </row>
    <row r="37" spans="1:32" x14ac:dyDescent="0.2">
      <c r="A37" t="s">
        <v>59</v>
      </c>
      <c r="B37">
        <v>41972.683594000002</v>
      </c>
      <c r="C37">
        <v>44083</v>
      </c>
      <c r="D37">
        <v>46244</v>
      </c>
      <c r="E37">
        <v>46593</v>
      </c>
      <c r="F37">
        <v>43749</v>
      </c>
      <c r="G37">
        <v>44588</v>
      </c>
      <c r="H37">
        <v>43202</v>
      </c>
      <c r="I37">
        <v>43966</v>
      </c>
      <c r="J37">
        <v>44083</v>
      </c>
      <c r="L37" t="s">
        <v>803</v>
      </c>
      <c r="M37">
        <v>12</v>
      </c>
      <c r="N37">
        <f t="shared" si="0"/>
        <v>2110.3164059999981</v>
      </c>
      <c r="O37">
        <f t="shared" si="1"/>
        <v>0</v>
      </c>
      <c r="P37">
        <f t="shared" si="2"/>
        <v>2110.3164059999981</v>
      </c>
      <c r="Q37">
        <f t="shared" si="3"/>
        <v>0</v>
      </c>
      <c r="R37">
        <f t="shared" si="4"/>
        <v>1</v>
      </c>
      <c r="T37">
        <v>12</v>
      </c>
      <c r="V37">
        <v>211.31646000000001</v>
      </c>
      <c r="X37">
        <v>1</v>
      </c>
      <c r="Z37" s="1">
        <v>5</v>
      </c>
      <c r="AA37">
        <v>19</v>
      </c>
      <c r="AB37">
        <v>12</v>
      </c>
      <c r="AD37">
        <v>5</v>
      </c>
      <c r="AE37">
        <f t="shared" si="6"/>
        <v>19</v>
      </c>
      <c r="AF37">
        <f t="shared" si="7"/>
        <v>12</v>
      </c>
    </row>
    <row r="38" spans="1:32" x14ac:dyDescent="0.2">
      <c r="A38" t="s">
        <v>60</v>
      </c>
      <c r="B38">
        <v>40137.734375</v>
      </c>
      <c r="C38">
        <v>42539</v>
      </c>
      <c r="D38">
        <v>44046</v>
      </c>
      <c r="E38">
        <v>44483</v>
      </c>
      <c r="F38">
        <v>41981</v>
      </c>
      <c r="G38">
        <v>42774</v>
      </c>
      <c r="H38">
        <v>42517</v>
      </c>
      <c r="I38">
        <v>42250</v>
      </c>
      <c r="J38">
        <v>42539</v>
      </c>
      <c r="L38" t="s">
        <v>804</v>
      </c>
      <c r="M38">
        <v>13</v>
      </c>
      <c r="N38">
        <f t="shared" si="0"/>
        <v>2401.265625</v>
      </c>
      <c r="O38">
        <f t="shared" si="1"/>
        <v>0</v>
      </c>
      <c r="P38">
        <f t="shared" si="2"/>
        <v>2401.265625</v>
      </c>
      <c r="Q38">
        <f t="shared" si="3"/>
        <v>0</v>
      </c>
      <c r="R38">
        <f t="shared" si="4"/>
        <v>1</v>
      </c>
      <c r="T38">
        <v>13</v>
      </c>
      <c r="V38">
        <v>241.265625</v>
      </c>
      <c r="X38">
        <v>1</v>
      </c>
      <c r="Z38" s="1">
        <v>6</v>
      </c>
      <c r="AA38">
        <v>16</v>
      </c>
      <c r="AB38">
        <v>15</v>
      </c>
      <c r="AD38">
        <v>6</v>
      </c>
      <c r="AE38">
        <f t="shared" si="6"/>
        <v>16</v>
      </c>
      <c r="AF38">
        <f t="shared" si="7"/>
        <v>15</v>
      </c>
    </row>
    <row r="39" spans="1:32" x14ac:dyDescent="0.2">
      <c r="A39" t="s">
        <v>61</v>
      </c>
      <c r="B39">
        <v>38491.992187999997</v>
      </c>
      <c r="C39">
        <v>40898</v>
      </c>
      <c r="D39">
        <v>41996</v>
      </c>
      <c r="E39">
        <v>41990</v>
      </c>
      <c r="F39">
        <v>40322</v>
      </c>
      <c r="G39">
        <v>40723</v>
      </c>
      <c r="H39">
        <v>41583</v>
      </c>
      <c r="I39">
        <v>40328</v>
      </c>
      <c r="J39">
        <v>40898</v>
      </c>
      <c r="L39" t="s">
        <v>805</v>
      </c>
      <c r="M39">
        <v>14</v>
      </c>
      <c r="N39">
        <f t="shared" si="0"/>
        <v>2406.0078120000035</v>
      </c>
      <c r="O39">
        <f t="shared" si="1"/>
        <v>0</v>
      </c>
      <c r="P39">
        <f t="shared" si="2"/>
        <v>2406.0078120000035</v>
      </c>
      <c r="Q39">
        <f t="shared" si="3"/>
        <v>0</v>
      </c>
      <c r="R39">
        <f t="shared" si="4"/>
        <v>1</v>
      </c>
      <c r="T39">
        <v>14</v>
      </c>
      <c r="V39">
        <v>246.78120000000001</v>
      </c>
      <c r="X39">
        <v>1</v>
      </c>
      <c r="Z39" s="1">
        <v>7</v>
      </c>
      <c r="AA39">
        <v>14</v>
      </c>
      <c r="AB39">
        <v>17</v>
      </c>
      <c r="AD39">
        <v>7</v>
      </c>
      <c r="AE39">
        <f t="shared" si="6"/>
        <v>14</v>
      </c>
      <c r="AF39">
        <f t="shared" si="7"/>
        <v>17</v>
      </c>
    </row>
    <row r="40" spans="1:32" x14ac:dyDescent="0.2">
      <c r="A40" t="s">
        <v>62</v>
      </c>
      <c r="B40">
        <v>37354.703125</v>
      </c>
      <c r="C40">
        <v>39869</v>
      </c>
      <c r="D40">
        <v>40562</v>
      </c>
      <c r="E40">
        <v>40186</v>
      </c>
      <c r="F40">
        <v>39077</v>
      </c>
      <c r="G40">
        <v>39858</v>
      </c>
      <c r="H40">
        <v>40921</v>
      </c>
      <c r="I40">
        <v>39268</v>
      </c>
      <c r="J40">
        <v>39869</v>
      </c>
      <c r="L40" t="s">
        <v>806</v>
      </c>
      <c r="M40">
        <v>15</v>
      </c>
      <c r="N40">
        <f t="shared" si="0"/>
        <v>2514.296875</v>
      </c>
      <c r="O40">
        <f t="shared" si="1"/>
        <v>0</v>
      </c>
      <c r="P40">
        <f t="shared" si="2"/>
        <v>2514.296875</v>
      </c>
      <c r="Q40">
        <f t="shared" si="3"/>
        <v>0</v>
      </c>
      <c r="R40">
        <f t="shared" si="4"/>
        <v>1</v>
      </c>
      <c r="T40">
        <v>15</v>
      </c>
      <c r="V40">
        <v>2514.296875</v>
      </c>
      <c r="X40">
        <v>1</v>
      </c>
      <c r="Z40" s="1">
        <v>8</v>
      </c>
      <c r="AA40">
        <v>16</v>
      </c>
      <c r="AB40">
        <v>15</v>
      </c>
      <c r="AD40">
        <v>8</v>
      </c>
      <c r="AE40">
        <f t="shared" si="6"/>
        <v>16</v>
      </c>
      <c r="AF40">
        <f t="shared" si="7"/>
        <v>15</v>
      </c>
    </row>
    <row r="41" spans="1:32" x14ac:dyDescent="0.2">
      <c r="A41" t="s">
        <v>63</v>
      </c>
      <c r="B41">
        <v>36747</v>
      </c>
      <c r="C41">
        <v>39061</v>
      </c>
      <c r="D41">
        <v>39819</v>
      </c>
      <c r="E41">
        <v>39444</v>
      </c>
      <c r="F41">
        <v>38604</v>
      </c>
      <c r="G41">
        <v>38879</v>
      </c>
      <c r="H41">
        <v>39565</v>
      </c>
      <c r="I41">
        <v>38727</v>
      </c>
      <c r="J41">
        <v>39061</v>
      </c>
      <c r="L41" t="s">
        <v>807</v>
      </c>
      <c r="M41">
        <v>16</v>
      </c>
      <c r="N41">
        <f t="shared" si="0"/>
        <v>2314</v>
      </c>
      <c r="O41">
        <f t="shared" si="1"/>
        <v>0</v>
      </c>
      <c r="P41">
        <f t="shared" si="2"/>
        <v>2314</v>
      </c>
      <c r="Q41">
        <f t="shared" si="3"/>
        <v>0</v>
      </c>
      <c r="R41">
        <f t="shared" si="4"/>
        <v>1</v>
      </c>
      <c r="T41">
        <v>16</v>
      </c>
      <c r="V41">
        <v>2314</v>
      </c>
      <c r="X41">
        <v>1</v>
      </c>
      <c r="Z41" s="1">
        <v>9</v>
      </c>
      <c r="AA41">
        <v>18</v>
      </c>
      <c r="AB41">
        <v>13</v>
      </c>
      <c r="AD41">
        <v>9</v>
      </c>
      <c r="AE41">
        <f t="shared" si="6"/>
        <v>18</v>
      </c>
      <c r="AF41">
        <f t="shared" si="7"/>
        <v>13</v>
      </c>
    </row>
    <row r="42" spans="1:32" x14ac:dyDescent="0.2">
      <c r="A42" t="s">
        <v>64</v>
      </c>
      <c r="B42">
        <v>36960.851562999997</v>
      </c>
      <c r="C42">
        <v>39188</v>
      </c>
      <c r="D42">
        <v>39802</v>
      </c>
      <c r="E42">
        <v>39668</v>
      </c>
      <c r="F42">
        <v>38933</v>
      </c>
      <c r="G42">
        <v>39813</v>
      </c>
      <c r="H42">
        <v>39054</v>
      </c>
      <c r="I42">
        <v>38959</v>
      </c>
      <c r="J42">
        <v>39188</v>
      </c>
      <c r="L42" t="s">
        <v>808</v>
      </c>
      <c r="M42">
        <v>17</v>
      </c>
      <c r="N42">
        <f t="shared" si="0"/>
        <v>2227.1484370000035</v>
      </c>
      <c r="O42">
        <f t="shared" si="1"/>
        <v>0</v>
      </c>
      <c r="P42">
        <f t="shared" si="2"/>
        <v>2227.1484370000035</v>
      </c>
      <c r="Q42">
        <f t="shared" si="3"/>
        <v>0</v>
      </c>
      <c r="R42">
        <f t="shared" si="4"/>
        <v>1</v>
      </c>
      <c r="T42">
        <v>17</v>
      </c>
      <c r="V42">
        <v>2227.1484370000035</v>
      </c>
      <c r="X42">
        <v>1</v>
      </c>
      <c r="Z42" s="1">
        <v>10</v>
      </c>
      <c r="AA42">
        <v>23</v>
      </c>
      <c r="AB42">
        <v>8</v>
      </c>
      <c r="AD42">
        <v>10</v>
      </c>
      <c r="AE42">
        <f t="shared" si="6"/>
        <v>23</v>
      </c>
      <c r="AF42">
        <f t="shared" si="7"/>
        <v>8</v>
      </c>
    </row>
    <row r="43" spans="1:32" x14ac:dyDescent="0.2">
      <c r="A43" t="s">
        <v>65</v>
      </c>
      <c r="B43">
        <v>38779.019530999998</v>
      </c>
      <c r="C43">
        <v>41373</v>
      </c>
      <c r="D43">
        <v>41546</v>
      </c>
      <c r="E43">
        <v>40951</v>
      </c>
      <c r="F43">
        <v>41089</v>
      </c>
      <c r="G43">
        <v>42115</v>
      </c>
      <c r="H43">
        <v>41509</v>
      </c>
      <c r="I43">
        <v>41066</v>
      </c>
      <c r="J43">
        <v>41373</v>
      </c>
      <c r="L43" t="s">
        <v>809</v>
      </c>
      <c r="M43">
        <v>18</v>
      </c>
      <c r="N43">
        <f t="shared" si="0"/>
        <v>2593.9804690000019</v>
      </c>
      <c r="O43">
        <f t="shared" si="1"/>
        <v>0</v>
      </c>
      <c r="P43">
        <f t="shared" si="2"/>
        <v>2593.9804690000019</v>
      </c>
      <c r="Q43">
        <f t="shared" si="3"/>
        <v>0</v>
      </c>
      <c r="R43">
        <f t="shared" si="4"/>
        <v>1</v>
      </c>
      <c r="T43">
        <v>18</v>
      </c>
      <c r="V43">
        <v>2593.9846899999998</v>
      </c>
      <c r="X43">
        <v>1</v>
      </c>
      <c r="Z43" s="1">
        <v>11</v>
      </c>
      <c r="AA43">
        <v>22</v>
      </c>
      <c r="AB43">
        <v>9</v>
      </c>
      <c r="AD43">
        <v>11</v>
      </c>
      <c r="AE43">
        <f t="shared" si="6"/>
        <v>22</v>
      </c>
      <c r="AF43">
        <f t="shared" si="7"/>
        <v>9</v>
      </c>
    </row>
    <row r="44" spans="1:32" x14ac:dyDescent="0.2">
      <c r="A44" t="s">
        <v>66</v>
      </c>
      <c r="B44">
        <v>41829.820312999997</v>
      </c>
      <c r="C44">
        <v>43358</v>
      </c>
      <c r="D44">
        <v>43259</v>
      </c>
      <c r="E44">
        <v>42508</v>
      </c>
      <c r="F44">
        <v>43613</v>
      </c>
      <c r="G44">
        <v>43507</v>
      </c>
      <c r="H44">
        <v>43210</v>
      </c>
      <c r="I44">
        <v>43227</v>
      </c>
      <c r="J44">
        <v>43358</v>
      </c>
      <c r="L44" t="s">
        <v>810</v>
      </c>
      <c r="M44">
        <v>19</v>
      </c>
      <c r="N44">
        <f t="shared" si="0"/>
        <v>1528.1796870000035</v>
      </c>
      <c r="O44">
        <f t="shared" si="1"/>
        <v>0</v>
      </c>
      <c r="P44">
        <f t="shared" si="2"/>
        <v>1528.1796870000035</v>
      </c>
      <c r="Q44">
        <f t="shared" si="3"/>
        <v>0</v>
      </c>
      <c r="R44">
        <f t="shared" si="4"/>
        <v>1</v>
      </c>
      <c r="T44">
        <v>19</v>
      </c>
      <c r="V44">
        <v>1528.1796870000035</v>
      </c>
      <c r="X44">
        <v>1</v>
      </c>
      <c r="Z44" s="1">
        <v>12</v>
      </c>
      <c r="AA44">
        <v>22</v>
      </c>
      <c r="AB44">
        <v>9</v>
      </c>
      <c r="AD44">
        <v>12</v>
      </c>
      <c r="AE44">
        <f t="shared" si="6"/>
        <v>22</v>
      </c>
      <c r="AF44">
        <f t="shared" si="7"/>
        <v>9</v>
      </c>
    </row>
    <row r="45" spans="1:32" x14ac:dyDescent="0.2">
      <c r="A45" t="s">
        <v>67</v>
      </c>
      <c r="B45">
        <v>42690.078125</v>
      </c>
      <c r="C45">
        <v>43609</v>
      </c>
      <c r="D45">
        <v>43247</v>
      </c>
      <c r="E45">
        <v>42830</v>
      </c>
      <c r="F45">
        <v>43881</v>
      </c>
      <c r="G45">
        <v>43421</v>
      </c>
      <c r="H45">
        <v>43730</v>
      </c>
      <c r="I45">
        <v>43490</v>
      </c>
      <c r="J45">
        <v>43609</v>
      </c>
      <c r="L45" t="s">
        <v>811</v>
      </c>
      <c r="M45">
        <v>20</v>
      </c>
      <c r="N45">
        <f t="shared" si="0"/>
        <v>918.921875</v>
      </c>
      <c r="O45">
        <f t="shared" si="1"/>
        <v>0</v>
      </c>
      <c r="P45">
        <f t="shared" si="2"/>
        <v>918.921875</v>
      </c>
      <c r="Q45">
        <f t="shared" si="3"/>
        <v>0</v>
      </c>
      <c r="R45">
        <f t="shared" si="4"/>
        <v>1</v>
      </c>
      <c r="T45">
        <v>20</v>
      </c>
      <c r="V45">
        <v>918.921875</v>
      </c>
      <c r="X45">
        <v>1</v>
      </c>
      <c r="Z45" s="1">
        <v>13</v>
      </c>
      <c r="AA45">
        <v>23</v>
      </c>
      <c r="AB45">
        <v>8</v>
      </c>
      <c r="AD45">
        <v>13</v>
      </c>
      <c r="AE45">
        <f t="shared" si="6"/>
        <v>23</v>
      </c>
      <c r="AF45">
        <f t="shared" si="7"/>
        <v>8</v>
      </c>
    </row>
    <row r="46" spans="1:32" x14ac:dyDescent="0.2">
      <c r="A46" t="s">
        <v>68</v>
      </c>
      <c r="B46">
        <v>43154.03125</v>
      </c>
      <c r="C46">
        <v>43355</v>
      </c>
      <c r="D46">
        <v>43175</v>
      </c>
      <c r="E46">
        <v>42814</v>
      </c>
      <c r="F46">
        <v>43623</v>
      </c>
      <c r="G46">
        <v>43209</v>
      </c>
      <c r="H46">
        <v>43275</v>
      </c>
      <c r="I46">
        <v>43329</v>
      </c>
      <c r="J46">
        <v>43355</v>
      </c>
      <c r="L46" t="s">
        <v>812</v>
      </c>
      <c r="M46">
        <v>21</v>
      </c>
      <c r="N46">
        <f t="shared" si="0"/>
        <v>200.96875</v>
      </c>
      <c r="O46">
        <f t="shared" si="1"/>
        <v>0</v>
      </c>
      <c r="P46">
        <f t="shared" si="2"/>
        <v>200.96875</v>
      </c>
      <c r="Q46">
        <f t="shared" si="3"/>
        <v>0</v>
      </c>
      <c r="R46">
        <f t="shared" si="4"/>
        <v>1</v>
      </c>
      <c r="T46">
        <v>21</v>
      </c>
      <c r="V46">
        <v>2.96875</v>
      </c>
      <c r="X46">
        <v>1</v>
      </c>
      <c r="Z46" s="1">
        <v>14</v>
      </c>
      <c r="AA46">
        <v>22</v>
      </c>
      <c r="AB46">
        <v>9</v>
      </c>
      <c r="AD46">
        <v>14</v>
      </c>
      <c r="AE46">
        <f t="shared" si="6"/>
        <v>22</v>
      </c>
      <c r="AF46">
        <f t="shared" si="7"/>
        <v>9</v>
      </c>
    </row>
    <row r="47" spans="1:32" x14ac:dyDescent="0.2">
      <c r="A47" t="s">
        <v>69</v>
      </c>
      <c r="B47">
        <v>43054.058594000002</v>
      </c>
      <c r="C47">
        <v>43098</v>
      </c>
      <c r="D47">
        <v>43087</v>
      </c>
      <c r="E47">
        <v>42613</v>
      </c>
      <c r="F47">
        <v>43373</v>
      </c>
      <c r="G47">
        <v>42954</v>
      </c>
      <c r="H47">
        <v>42664</v>
      </c>
      <c r="I47">
        <v>43337</v>
      </c>
      <c r="J47">
        <v>43098</v>
      </c>
      <c r="L47" t="s">
        <v>813</v>
      </c>
      <c r="M47">
        <v>22</v>
      </c>
      <c r="N47">
        <f t="shared" si="0"/>
        <v>43.941405999998096</v>
      </c>
      <c r="O47">
        <f t="shared" si="1"/>
        <v>0</v>
      </c>
      <c r="P47">
        <f t="shared" si="2"/>
        <v>43.941405999998096</v>
      </c>
      <c r="Q47">
        <f t="shared" si="3"/>
        <v>0</v>
      </c>
      <c r="R47">
        <f t="shared" si="4"/>
        <v>1</v>
      </c>
      <c r="T47">
        <v>22</v>
      </c>
      <c r="V47">
        <v>43.941459999980999</v>
      </c>
      <c r="X47">
        <v>1</v>
      </c>
      <c r="Z47" s="1">
        <v>15</v>
      </c>
      <c r="AA47">
        <v>21</v>
      </c>
      <c r="AB47">
        <v>10</v>
      </c>
      <c r="AD47">
        <v>15</v>
      </c>
      <c r="AE47">
        <f t="shared" si="6"/>
        <v>21</v>
      </c>
      <c r="AF47">
        <f t="shared" si="7"/>
        <v>10</v>
      </c>
    </row>
    <row r="48" spans="1:32" x14ac:dyDescent="0.2">
      <c r="A48" t="s">
        <v>70</v>
      </c>
      <c r="B48">
        <v>42311.367187999997</v>
      </c>
      <c r="C48">
        <v>42514</v>
      </c>
      <c r="D48">
        <v>42673</v>
      </c>
      <c r="E48">
        <v>42414</v>
      </c>
      <c r="F48">
        <v>42805</v>
      </c>
      <c r="G48">
        <v>42827</v>
      </c>
      <c r="H48">
        <v>41446</v>
      </c>
      <c r="I48">
        <v>43053</v>
      </c>
      <c r="J48">
        <v>42514</v>
      </c>
      <c r="L48" t="s">
        <v>814</v>
      </c>
      <c r="M48">
        <v>23</v>
      </c>
      <c r="N48">
        <f t="shared" si="0"/>
        <v>202.63281200000347</v>
      </c>
      <c r="O48">
        <f t="shared" si="1"/>
        <v>0</v>
      </c>
      <c r="P48">
        <f t="shared" si="2"/>
        <v>202.63281200000347</v>
      </c>
      <c r="Q48">
        <f t="shared" si="3"/>
        <v>0</v>
      </c>
      <c r="R48">
        <f t="shared" si="4"/>
        <v>1</v>
      </c>
      <c r="T48">
        <v>23</v>
      </c>
      <c r="V48">
        <v>22.632812300000001</v>
      </c>
      <c r="X48">
        <v>1</v>
      </c>
      <c r="Z48" s="1">
        <v>16</v>
      </c>
      <c r="AA48">
        <v>21</v>
      </c>
      <c r="AB48">
        <v>10</v>
      </c>
      <c r="AD48">
        <v>16</v>
      </c>
      <c r="AE48">
        <f t="shared" si="6"/>
        <v>21</v>
      </c>
      <c r="AF48">
        <f t="shared" si="7"/>
        <v>10</v>
      </c>
    </row>
    <row r="49" spans="1:32" x14ac:dyDescent="0.2">
      <c r="A49" t="s">
        <v>71</v>
      </c>
      <c r="B49">
        <v>41391.597655999998</v>
      </c>
      <c r="C49">
        <v>41839</v>
      </c>
      <c r="D49">
        <v>42167</v>
      </c>
      <c r="E49">
        <v>42356</v>
      </c>
      <c r="F49">
        <v>42303</v>
      </c>
      <c r="G49">
        <v>41799</v>
      </c>
      <c r="H49">
        <v>40790</v>
      </c>
      <c r="I49">
        <v>42281</v>
      </c>
      <c r="J49">
        <v>41839</v>
      </c>
      <c r="L49" t="s">
        <v>815</v>
      </c>
      <c r="M49">
        <v>24</v>
      </c>
      <c r="N49">
        <f t="shared" si="0"/>
        <v>447.4023440000019</v>
      </c>
      <c r="O49">
        <f t="shared" si="1"/>
        <v>0</v>
      </c>
      <c r="P49">
        <f t="shared" si="2"/>
        <v>447.4023440000019</v>
      </c>
      <c r="Q49">
        <f t="shared" si="3"/>
        <v>0</v>
      </c>
      <c r="R49">
        <f t="shared" si="4"/>
        <v>1</v>
      </c>
      <c r="T49">
        <v>24</v>
      </c>
      <c r="V49">
        <v>447.42344200000002</v>
      </c>
      <c r="X49">
        <v>1</v>
      </c>
      <c r="Z49" s="1">
        <v>17</v>
      </c>
      <c r="AA49">
        <v>20</v>
      </c>
      <c r="AB49">
        <v>11</v>
      </c>
      <c r="AD49">
        <v>17</v>
      </c>
      <c r="AE49">
        <f t="shared" si="6"/>
        <v>20</v>
      </c>
      <c r="AF49">
        <f t="shared" si="7"/>
        <v>11</v>
      </c>
    </row>
    <row r="50" spans="1:32" x14ac:dyDescent="0.2">
      <c r="A50" t="s">
        <v>72</v>
      </c>
      <c r="B50">
        <v>40583.179687999997</v>
      </c>
      <c r="C50">
        <v>40021</v>
      </c>
      <c r="D50">
        <v>40420</v>
      </c>
      <c r="E50">
        <v>41200</v>
      </c>
      <c r="F50">
        <v>40686</v>
      </c>
      <c r="G50">
        <v>39955</v>
      </c>
      <c r="H50">
        <v>39026</v>
      </c>
      <c r="I50">
        <v>40186</v>
      </c>
      <c r="J50">
        <v>40021</v>
      </c>
      <c r="L50" t="s">
        <v>816</v>
      </c>
      <c r="M50">
        <v>1</v>
      </c>
      <c r="N50">
        <f t="shared" si="0"/>
        <v>-562.17968799999653</v>
      </c>
      <c r="O50">
        <f t="shared" si="1"/>
        <v>-562.17968799999653</v>
      </c>
      <c r="P50">
        <f t="shared" si="2"/>
        <v>0</v>
      </c>
      <c r="Q50">
        <f t="shared" si="3"/>
        <v>1</v>
      </c>
      <c r="R50">
        <f t="shared" si="4"/>
        <v>0</v>
      </c>
      <c r="T50">
        <v>1</v>
      </c>
      <c r="U50">
        <v>-562.17968799999653</v>
      </c>
      <c r="W50">
        <v>1</v>
      </c>
      <c r="Z50" s="1">
        <v>18</v>
      </c>
      <c r="AA50">
        <v>18</v>
      </c>
      <c r="AB50">
        <v>13</v>
      </c>
      <c r="AD50">
        <v>18</v>
      </c>
      <c r="AE50">
        <f t="shared" si="6"/>
        <v>18</v>
      </c>
      <c r="AF50">
        <f t="shared" si="7"/>
        <v>13</v>
      </c>
    </row>
    <row r="51" spans="1:32" x14ac:dyDescent="0.2">
      <c r="A51" t="s">
        <v>73</v>
      </c>
      <c r="B51">
        <v>40086.265625</v>
      </c>
      <c r="C51">
        <v>39668</v>
      </c>
      <c r="D51">
        <v>40095</v>
      </c>
      <c r="E51">
        <v>40939</v>
      </c>
      <c r="F51">
        <v>40740</v>
      </c>
      <c r="G51">
        <v>39480</v>
      </c>
      <c r="H51">
        <v>38276</v>
      </c>
      <c r="I51">
        <v>39869</v>
      </c>
      <c r="J51">
        <v>39668</v>
      </c>
      <c r="L51" t="s">
        <v>817</v>
      </c>
      <c r="M51">
        <v>2</v>
      </c>
      <c r="N51">
        <f t="shared" si="0"/>
        <v>-418.265625</v>
      </c>
      <c r="O51">
        <f t="shared" si="1"/>
        <v>-418.265625</v>
      </c>
      <c r="P51">
        <f t="shared" si="2"/>
        <v>0</v>
      </c>
      <c r="Q51">
        <f t="shared" si="3"/>
        <v>1</v>
      </c>
      <c r="R51">
        <f t="shared" si="4"/>
        <v>0</v>
      </c>
      <c r="T51">
        <v>2</v>
      </c>
      <c r="U51">
        <v>-418.265625</v>
      </c>
      <c r="W51">
        <v>1</v>
      </c>
      <c r="Z51" s="1">
        <v>19</v>
      </c>
      <c r="AA51">
        <v>18</v>
      </c>
      <c r="AB51">
        <v>13</v>
      </c>
      <c r="AD51">
        <v>19</v>
      </c>
      <c r="AE51">
        <f t="shared" si="6"/>
        <v>18</v>
      </c>
      <c r="AF51">
        <f t="shared" si="7"/>
        <v>13</v>
      </c>
    </row>
    <row r="52" spans="1:32" x14ac:dyDescent="0.2">
      <c r="A52" t="s">
        <v>74</v>
      </c>
      <c r="B52">
        <v>40026.300780999998</v>
      </c>
      <c r="C52">
        <v>39612</v>
      </c>
      <c r="D52">
        <v>39704</v>
      </c>
      <c r="E52">
        <v>40749</v>
      </c>
      <c r="F52">
        <v>41082</v>
      </c>
      <c r="G52">
        <v>39332</v>
      </c>
      <c r="H52">
        <v>38188</v>
      </c>
      <c r="I52">
        <v>39659</v>
      </c>
      <c r="J52">
        <v>39612</v>
      </c>
      <c r="L52" t="s">
        <v>818</v>
      </c>
      <c r="M52">
        <v>3</v>
      </c>
      <c r="N52">
        <f t="shared" si="0"/>
        <v>-414.3007809999981</v>
      </c>
      <c r="O52">
        <f t="shared" si="1"/>
        <v>-414.3007809999981</v>
      </c>
      <c r="P52">
        <f t="shared" si="2"/>
        <v>0</v>
      </c>
      <c r="Q52">
        <f t="shared" si="3"/>
        <v>1</v>
      </c>
      <c r="R52">
        <f t="shared" si="4"/>
        <v>0</v>
      </c>
      <c r="T52">
        <v>3</v>
      </c>
      <c r="U52">
        <v>-414.37899999799998</v>
      </c>
      <c r="W52">
        <v>1</v>
      </c>
      <c r="Z52" s="1">
        <v>20</v>
      </c>
      <c r="AA52">
        <v>17</v>
      </c>
      <c r="AB52">
        <v>14</v>
      </c>
      <c r="AD52">
        <v>20</v>
      </c>
      <c r="AE52">
        <f t="shared" si="6"/>
        <v>17</v>
      </c>
      <c r="AF52">
        <f t="shared" si="7"/>
        <v>14</v>
      </c>
    </row>
    <row r="53" spans="1:32" x14ac:dyDescent="0.2">
      <c r="A53" t="s">
        <v>75</v>
      </c>
      <c r="B53">
        <v>40307.847655999998</v>
      </c>
      <c r="C53">
        <v>39909</v>
      </c>
      <c r="D53">
        <v>39741</v>
      </c>
      <c r="E53">
        <v>40829</v>
      </c>
      <c r="F53">
        <v>41697</v>
      </c>
      <c r="G53">
        <v>38966</v>
      </c>
      <c r="H53">
        <v>38557</v>
      </c>
      <c r="I53">
        <v>40030</v>
      </c>
      <c r="J53">
        <v>39909</v>
      </c>
      <c r="L53" t="s">
        <v>819</v>
      </c>
      <c r="M53">
        <v>4</v>
      </c>
      <c r="N53">
        <f t="shared" si="0"/>
        <v>-398.8476559999981</v>
      </c>
      <c r="O53">
        <f t="shared" si="1"/>
        <v>-398.8476559999981</v>
      </c>
      <c r="P53">
        <f t="shared" si="2"/>
        <v>0</v>
      </c>
      <c r="Q53">
        <f t="shared" si="3"/>
        <v>1</v>
      </c>
      <c r="R53">
        <f t="shared" si="4"/>
        <v>0</v>
      </c>
      <c r="T53">
        <v>4</v>
      </c>
      <c r="U53">
        <v>-398.8476559999981</v>
      </c>
      <c r="W53">
        <v>1</v>
      </c>
      <c r="Z53" s="1">
        <v>21</v>
      </c>
      <c r="AA53">
        <v>17</v>
      </c>
      <c r="AB53">
        <v>14</v>
      </c>
      <c r="AD53">
        <v>21</v>
      </c>
      <c r="AE53">
        <f t="shared" si="6"/>
        <v>17</v>
      </c>
      <c r="AF53">
        <f t="shared" si="7"/>
        <v>14</v>
      </c>
    </row>
    <row r="54" spans="1:32" x14ac:dyDescent="0.2">
      <c r="A54" t="s">
        <v>76</v>
      </c>
      <c r="B54">
        <v>40807.867187999997</v>
      </c>
      <c r="C54">
        <v>40644</v>
      </c>
      <c r="D54">
        <v>40087</v>
      </c>
      <c r="E54">
        <v>41223</v>
      </c>
      <c r="F54">
        <v>42802</v>
      </c>
      <c r="G54">
        <v>39935</v>
      </c>
      <c r="H54">
        <v>39184</v>
      </c>
      <c r="I54">
        <v>40578</v>
      </c>
      <c r="J54">
        <v>40644</v>
      </c>
      <c r="L54" t="s">
        <v>820</v>
      </c>
      <c r="M54">
        <v>5</v>
      </c>
      <c r="N54">
        <f t="shared" si="0"/>
        <v>-163.86718799999653</v>
      </c>
      <c r="O54">
        <f t="shared" si="1"/>
        <v>-163.86718799999653</v>
      </c>
      <c r="P54">
        <f t="shared" si="2"/>
        <v>0</v>
      </c>
      <c r="Q54">
        <f t="shared" si="3"/>
        <v>1</v>
      </c>
      <c r="R54">
        <f t="shared" si="4"/>
        <v>0</v>
      </c>
      <c r="T54">
        <v>5</v>
      </c>
      <c r="U54">
        <v>-163.86718799999653</v>
      </c>
      <c r="W54">
        <v>1</v>
      </c>
      <c r="Z54" s="1">
        <v>22</v>
      </c>
      <c r="AA54">
        <v>15</v>
      </c>
      <c r="AB54">
        <v>16</v>
      </c>
      <c r="AD54">
        <v>22</v>
      </c>
      <c r="AE54">
        <f t="shared" si="6"/>
        <v>15</v>
      </c>
      <c r="AF54">
        <f t="shared" si="7"/>
        <v>16</v>
      </c>
    </row>
    <row r="55" spans="1:32" x14ac:dyDescent="0.2">
      <c r="A55" t="s">
        <v>77</v>
      </c>
      <c r="B55">
        <v>41868.585937999997</v>
      </c>
      <c r="C55">
        <v>41746</v>
      </c>
      <c r="D55">
        <v>40652</v>
      </c>
      <c r="E55">
        <v>41815</v>
      </c>
      <c r="F55">
        <v>44448</v>
      </c>
      <c r="G55">
        <v>40841</v>
      </c>
      <c r="H55">
        <v>40184</v>
      </c>
      <c r="I55">
        <v>41606</v>
      </c>
      <c r="J55">
        <v>41746</v>
      </c>
      <c r="L55" t="s">
        <v>821</v>
      </c>
      <c r="M55">
        <v>6</v>
      </c>
      <c r="N55">
        <f t="shared" si="0"/>
        <v>-122.58593799999653</v>
      </c>
      <c r="O55">
        <f t="shared" si="1"/>
        <v>-122.58593799999653</v>
      </c>
      <c r="P55">
        <f t="shared" si="2"/>
        <v>0</v>
      </c>
      <c r="Q55">
        <f t="shared" si="3"/>
        <v>1</v>
      </c>
      <c r="R55">
        <f t="shared" si="4"/>
        <v>0</v>
      </c>
      <c r="T55">
        <v>6</v>
      </c>
      <c r="U55">
        <v>-122.58593799999653</v>
      </c>
      <c r="W55">
        <v>1</v>
      </c>
      <c r="Z55" s="1">
        <v>23</v>
      </c>
      <c r="AA55">
        <v>15</v>
      </c>
      <c r="AB55">
        <v>16</v>
      </c>
      <c r="AD55">
        <v>23</v>
      </c>
      <c r="AE55">
        <f t="shared" si="6"/>
        <v>15</v>
      </c>
      <c r="AF55">
        <f t="shared" si="7"/>
        <v>16</v>
      </c>
    </row>
    <row r="56" spans="1:32" x14ac:dyDescent="0.2">
      <c r="A56" t="s">
        <v>78</v>
      </c>
      <c r="B56">
        <v>43255.089844000002</v>
      </c>
      <c r="C56">
        <v>43450</v>
      </c>
      <c r="D56">
        <v>41494</v>
      </c>
      <c r="E56">
        <v>42499</v>
      </c>
      <c r="F56">
        <v>46476</v>
      </c>
      <c r="G56">
        <v>42644</v>
      </c>
      <c r="H56">
        <v>41999</v>
      </c>
      <c r="I56">
        <v>43255</v>
      </c>
      <c r="J56">
        <v>43450</v>
      </c>
      <c r="L56" t="s">
        <v>822</v>
      </c>
      <c r="M56">
        <v>7</v>
      </c>
      <c r="N56">
        <f t="shared" si="0"/>
        <v>194.9101559999981</v>
      </c>
      <c r="O56">
        <f t="shared" si="1"/>
        <v>0</v>
      </c>
      <c r="P56">
        <f t="shared" si="2"/>
        <v>194.9101559999981</v>
      </c>
      <c r="Q56">
        <f t="shared" si="3"/>
        <v>0</v>
      </c>
      <c r="R56">
        <f t="shared" si="4"/>
        <v>1</v>
      </c>
      <c r="T56">
        <v>7</v>
      </c>
      <c r="V56">
        <v>194.91155999998</v>
      </c>
      <c r="X56">
        <v>1</v>
      </c>
      <c r="Z56" s="1">
        <v>24</v>
      </c>
      <c r="AA56">
        <v>16</v>
      </c>
      <c r="AB56">
        <v>15</v>
      </c>
      <c r="AD56">
        <v>24</v>
      </c>
      <c r="AE56">
        <f t="shared" si="6"/>
        <v>16</v>
      </c>
      <c r="AF56">
        <f t="shared" si="7"/>
        <v>15</v>
      </c>
    </row>
    <row r="57" spans="1:32" x14ac:dyDescent="0.2">
      <c r="A57" t="s">
        <v>79</v>
      </c>
      <c r="B57">
        <v>44362.703125</v>
      </c>
      <c r="C57">
        <v>44774</v>
      </c>
      <c r="D57">
        <v>42138</v>
      </c>
      <c r="E57">
        <v>43109</v>
      </c>
      <c r="F57">
        <v>47539</v>
      </c>
      <c r="G57">
        <v>44198</v>
      </c>
      <c r="H57">
        <v>43600</v>
      </c>
      <c r="I57">
        <v>44789</v>
      </c>
      <c r="J57">
        <v>44774</v>
      </c>
      <c r="L57" t="s">
        <v>823</v>
      </c>
      <c r="M57">
        <v>8</v>
      </c>
      <c r="N57">
        <f t="shared" si="0"/>
        <v>411.296875</v>
      </c>
      <c r="O57">
        <f t="shared" si="1"/>
        <v>0</v>
      </c>
      <c r="P57">
        <f t="shared" si="2"/>
        <v>411.296875</v>
      </c>
      <c r="Q57">
        <f t="shared" si="3"/>
        <v>0</v>
      </c>
      <c r="R57">
        <f t="shared" si="4"/>
        <v>1</v>
      </c>
      <c r="T57">
        <v>8</v>
      </c>
      <c r="V57">
        <v>411.296875</v>
      </c>
      <c r="X57">
        <v>1</v>
      </c>
      <c r="Z57" s="1" t="s">
        <v>47</v>
      </c>
      <c r="AA57">
        <v>448</v>
      </c>
      <c r="AB57">
        <v>296</v>
      </c>
    </row>
    <row r="58" spans="1:32" x14ac:dyDescent="0.2">
      <c r="A58" t="s">
        <v>80</v>
      </c>
      <c r="B58">
        <v>44325.765625</v>
      </c>
      <c r="C58">
        <v>44767</v>
      </c>
      <c r="D58">
        <v>42315</v>
      </c>
      <c r="E58">
        <v>43431</v>
      </c>
      <c r="F58">
        <v>47170</v>
      </c>
      <c r="G58">
        <v>44331</v>
      </c>
      <c r="H58">
        <v>43737</v>
      </c>
      <c r="I58">
        <v>44837</v>
      </c>
      <c r="J58">
        <v>44767</v>
      </c>
      <c r="L58" t="s">
        <v>824</v>
      </c>
      <c r="M58">
        <v>9</v>
      </c>
      <c r="N58">
        <f t="shared" si="0"/>
        <v>441.234375</v>
      </c>
      <c r="O58">
        <f t="shared" si="1"/>
        <v>0</v>
      </c>
      <c r="P58">
        <f t="shared" si="2"/>
        <v>441.234375</v>
      </c>
      <c r="Q58">
        <f t="shared" si="3"/>
        <v>0</v>
      </c>
      <c r="R58">
        <f t="shared" si="4"/>
        <v>1</v>
      </c>
      <c r="T58">
        <v>9</v>
      </c>
      <c r="V58">
        <v>441.234375</v>
      </c>
      <c r="X58">
        <v>1</v>
      </c>
    </row>
    <row r="59" spans="1:32" x14ac:dyDescent="0.2">
      <c r="A59" t="s">
        <v>81</v>
      </c>
      <c r="B59">
        <v>42870.839844000002</v>
      </c>
      <c r="C59">
        <v>43189</v>
      </c>
      <c r="D59">
        <v>42299</v>
      </c>
      <c r="E59">
        <v>43435</v>
      </c>
      <c r="F59">
        <v>44458</v>
      </c>
      <c r="G59">
        <v>43105</v>
      </c>
      <c r="H59">
        <v>42407</v>
      </c>
      <c r="I59">
        <v>43189</v>
      </c>
      <c r="J59">
        <v>43189</v>
      </c>
      <c r="L59" t="s">
        <v>825</v>
      </c>
      <c r="M59">
        <v>10</v>
      </c>
      <c r="N59">
        <f t="shared" si="0"/>
        <v>318.1601559999981</v>
      </c>
      <c r="O59">
        <f t="shared" si="1"/>
        <v>0</v>
      </c>
      <c r="P59">
        <f t="shared" si="2"/>
        <v>318.1601559999981</v>
      </c>
      <c r="Q59">
        <f t="shared" si="3"/>
        <v>0</v>
      </c>
      <c r="R59">
        <f t="shared" si="4"/>
        <v>1</v>
      </c>
      <c r="T59">
        <v>10</v>
      </c>
      <c r="V59">
        <v>318.16155999998</v>
      </c>
      <c r="X59">
        <v>1</v>
      </c>
    </row>
    <row r="60" spans="1:32" x14ac:dyDescent="0.2">
      <c r="A60" t="s">
        <v>82</v>
      </c>
      <c r="B60">
        <v>40967.574219000002</v>
      </c>
      <c r="C60">
        <v>41593</v>
      </c>
      <c r="D60">
        <v>41489</v>
      </c>
      <c r="E60">
        <v>42297</v>
      </c>
      <c r="F60">
        <v>42356</v>
      </c>
      <c r="G60">
        <v>41497</v>
      </c>
      <c r="H60">
        <v>40977</v>
      </c>
      <c r="I60">
        <v>41547</v>
      </c>
      <c r="J60">
        <v>41593</v>
      </c>
      <c r="L60" t="s">
        <v>826</v>
      </c>
      <c r="M60">
        <v>11</v>
      </c>
      <c r="N60">
        <f t="shared" si="0"/>
        <v>625.4257809999981</v>
      </c>
      <c r="O60">
        <f t="shared" si="1"/>
        <v>0</v>
      </c>
      <c r="P60">
        <f t="shared" si="2"/>
        <v>625.4257809999981</v>
      </c>
      <c r="Q60">
        <f t="shared" si="3"/>
        <v>0</v>
      </c>
      <c r="R60">
        <f t="shared" si="4"/>
        <v>1</v>
      </c>
      <c r="T60">
        <v>11</v>
      </c>
      <c r="V60">
        <v>625.42578999998</v>
      </c>
      <c r="X60">
        <v>1</v>
      </c>
    </row>
    <row r="61" spans="1:32" x14ac:dyDescent="0.2">
      <c r="A61" t="s">
        <v>83</v>
      </c>
      <c r="B61">
        <v>39254.464844000002</v>
      </c>
      <c r="C61">
        <v>39664</v>
      </c>
      <c r="D61">
        <v>39871</v>
      </c>
      <c r="E61">
        <v>40027</v>
      </c>
      <c r="F61">
        <v>39911</v>
      </c>
      <c r="G61">
        <v>39503</v>
      </c>
      <c r="H61">
        <v>39360</v>
      </c>
      <c r="I61">
        <v>39696</v>
      </c>
      <c r="J61">
        <v>39664</v>
      </c>
      <c r="L61" t="s">
        <v>827</v>
      </c>
      <c r="M61">
        <v>12</v>
      </c>
      <c r="N61">
        <f t="shared" si="0"/>
        <v>409.5351559999981</v>
      </c>
      <c r="O61">
        <f t="shared" si="1"/>
        <v>0</v>
      </c>
      <c r="P61">
        <f t="shared" si="2"/>
        <v>409.5351559999981</v>
      </c>
      <c r="Q61">
        <f t="shared" si="3"/>
        <v>0</v>
      </c>
      <c r="R61">
        <f t="shared" si="4"/>
        <v>1</v>
      </c>
      <c r="T61">
        <v>12</v>
      </c>
      <c r="V61">
        <v>49.535155999997997</v>
      </c>
      <c r="X61">
        <v>1</v>
      </c>
    </row>
    <row r="62" spans="1:32" x14ac:dyDescent="0.2">
      <c r="A62" t="s">
        <v>84</v>
      </c>
      <c r="B62">
        <v>37827.546875</v>
      </c>
      <c r="C62">
        <v>38080</v>
      </c>
      <c r="D62">
        <v>38245</v>
      </c>
      <c r="E62">
        <v>38122</v>
      </c>
      <c r="F62">
        <v>37971</v>
      </c>
      <c r="G62">
        <v>37990</v>
      </c>
      <c r="H62">
        <v>38290</v>
      </c>
      <c r="I62">
        <v>37942</v>
      </c>
      <c r="J62">
        <v>38080</v>
      </c>
      <c r="L62" t="s">
        <v>828</v>
      </c>
      <c r="M62">
        <v>13</v>
      </c>
      <c r="N62">
        <f t="shared" si="0"/>
        <v>252.453125</v>
      </c>
      <c r="O62">
        <f t="shared" si="1"/>
        <v>0</v>
      </c>
      <c r="P62">
        <f t="shared" si="2"/>
        <v>252.453125</v>
      </c>
      <c r="Q62">
        <f t="shared" si="3"/>
        <v>0</v>
      </c>
      <c r="R62">
        <f t="shared" si="4"/>
        <v>1</v>
      </c>
      <c r="T62">
        <v>13</v>
      </c>
      <c r="V62">
        <v>252.453125</v>
      </c>
      <c r="X62">
        <v>1</v>
      </c>
    </row>
    <row r="63" spans="1:32" x14ac:dyDescent="0.2">
      <c r="A63" t="s">
        <v>85</v>
      </c>
      <c r="B63">
        <v>36609.039062999997</v>
      </c>
      <c r="C63">
        <v>36892</v>
      </c>
      <c r="D63">
        <v>37081</v>
      </c>
      <c r="E63">
        <v>37209</v>
      </c>
      <c r="F63">
        <v>36583</v>
      </c>
      <c r="G63">
        <v>36804</v>
      </c>
      <c r="H63">
        <v>37175</v>
      </c>
      <c r="I63">
        <v>36866</v>
      </c>
      <c r="J63">
        <v>36892</v>
      </c>
      <c r="L63" t="s">
        <v>829</v>
      </c>
      <c r="M63">
        <v>14</v>
      </c>
      <c r="N63">
        <f t="shared" si="0"/>
        <v>282.96093700000347</v>
      </c>
      <c r="O63">
        <f t="shared" si="1"/>
        <v>0</v>
      </c>
      <c r="P63">
        <f t="shared" si="2"/>
        <v>282.96093700000347</v>
      </c>
      <c r="Q63">
        <f t="shared" si="3"/>
        <v>0</v>
      </c>
      <c r="R63">
        <f t="shared" si="4"/>
        <v>1</v>
      </c>
      <c r="T63">
        <v>14</v>
      </c>
      <c r="V63">
        <v>282.96937300000002</v>
      </c>
      <c r="X63">
        <v>1</v>
      </c>
    </row>
    <row r="64" spans="1:32" x14ac:dyDescent="0.2">
      <c r="A64" t="s">
        <v>86</v>
      </c>
      <c r="B64">
        <v>35699.449219000002</v>
      </c>
      <c r="C64">
        <v>35938</v>
      </c>
      <c r="D64">
        <v>36383</v>
      </c>
      <c r="E64">
        <v>36501</v>
      </c>
      <c r="F64">
        <v>35557</v>
      </c>
      <c r="G64">
        <v>35979</v>
      </c>
      <c r="H64">
        <v>36060</v>
      </c>
      <c r="I64">
        <v>35954</v>
      </c>
      <c r="J64">
        <v>35938</v>
      </c>
      <c r="L64" t="s">
        <v>830</v>
      </c>
      <c r="M64">
        <v>15</v>
      </c>
      <c r="N64">
        <f t="shared" si="0"/>
        <v>238.5507809999981</v>
      </c>
      <c r="O64">
        <f t="shared" si="1"/>
        <v>0</v>
      </c>
      <c r="P64">
        <f t="shared" si="2"/>
        <v>238.5507809999981</v>
      </c>
      <c r="Q64">
        <f t="shared" si="3"/>
        <v>0</v>
      </c>
      <c r="R64">
        <f t="shared" si="4"/>
        <v>1</v>
      </c>
      <c r="T64">
        <v>15</v>
      </c>
      <c r="V64">
        <v>238.55789999979999</v>
      </c>
      <c r="X64">
        <v>1</v>
      </c>
    </row>
    <row r="65" spans="1:24" x14ac:dyDescent="0.2">
      <c r="A65" t="s">
        <v>87</v>
      </c>
      <c r="B65">
        <v>35340.738280999998</v>
      </c>
      <c r="C65">
        <v>35618</v>
      </c>
      <c r="D65">
        <v>36051</v>
      </c>
      <c r="E65">
        <v>36334</v>
      </c>
      <c r="F65">
        <v>35160</v>
      </c>
      <c r="G65">
        <v>35859</v>
      </c>
      <c r="H65">
        <v>35774</v>
      </c>
      <c r="I65">
        <v>35581</v>
      </c>
      <c r="J65">
        <v>35618</v>
      </c>
      <c r="L65" t="s">
        <v>831</v>
      </c>
      <c r="M65">
        <v>16</v>
      </c>
      <c r="N65">
        <f t="shared" si="0"/>
        <v>277.2617190000019</v>
      </c>
      <c r="O65">
        <f t="shared" si="1"/>
        <v>0</v>
      </c>
      <c r="P65">
        <f t="shared" si="2"/>
        <v>277.2617190000019</v>
      </c>
      <c r="Q65">
        <f t="shared" si="3"/>
        <v>0</v>
      </c>
      <c r="R65">
        <f t="shared" si="4"/>
        <v>1</v>
      </c>
      <c r="T65">
        <v>16</v>
      </c>
      <c r="V65">
        <v>277.26171920000002</v>
      </c>
      <c r="X65">
        <v>1</v>
      </c>
    </row>
    <row r="66" spans="1:24" x14ac:dyDescent="0.2">
      <c r="A66" t="s">
        <v>88</v>
      </c>
      <c r="B66">
        <v>35568.226562999997</v>
      </c>
      <c r="C66">
        <v>36051</v>
      </c>
      <c r="D66">
        <v>36299</v>
      </c>
      <c r="E66">
        <v>36807</v>
      </c>
      <c r="F66">
        <v>35708</v>
      </c>
      <c r="G66">
        <v>36293</v>
      </c>
      <c r="H66">
        <v>36359</v>
      </c>
      <c r="I66">
        <v>35839</v>
      </c>
      <c r="J66">
        <v>36051</v>
      </c>
      <c r="L66" t="s">
        <v>832</v>
      </c>
      <c r="M66">
        <v>17</v>
      </c>
      <c r="N66">
        <f t="shared" si="0"/>
        <v>482.77343700000347</v>
      </c>
      <c r="O66">
        <f t="shared" si="1"/>
        <v>0</v>
      </c>
      <c r="P66">
        <f t="shared" si="2"/>
        <v>482.77343700000347</v>
      </c>
      <c r="Q66">
        <f t="shared" si="3"/>
        <v>0</v>
      </c>
      <c r="R66">
        <f t="shared" si="4"/>
        <v>1</v>
      </c>
      <c r="T66">
        <v>17</v>
      </c>
      <c r="V66">
        <v>482.77343730000001</v>
      </c>
      <c r="X66">
        <v>1</v>
      </c>
    </row>
    <row r="67" spans="1:24" x14ac:dyDescent="0.2">
      <c r="A67" t="s">
        <v>89</v>
      </c>
      <c r="B67">
        <v>37119.332030999998</v>
      </c>
      <c r="C67">
        <v>37698</v>
      </c>
      <c r="D67">
        <v>38007</v>
      </c>
      <c r="E67">
        <v>38485</v>
      </c>
      <c r="F67">
        <v>37339</v>
      </c>
      <c r="G67">
        <v>37835</v>
      </c>
      <c r="H67">
        <v>37820</v>
      </c>
      <c r="I67">
        <v>37710</v>
      </c>
      <c r="J67">
        <v>37698</v>
      </c>
      <c r="L67" t="s">
        <v>833</v>
      </c>
      <c r="M67">
        <v>18</v>
      </c>
      <c r="N67">
        <f t="shared" ref="N67:N130" si="8">C67-B67</f>
        <v>578.6679690000019</v>
      </c>
      <c r="O67">
        <f t="shared" ref="O67:O130" si="9">IF(N67&lt;0,N67,0)</f>
        <v>0</v>
      </c>
      <c r="P67">
        <f t="shared" ref="P67:P130" si="10">IF(N67&gt;0,N67,0)</f>
        <v>578.6679690000019</v>
      </c>
      <c r="Q67">
        <f t="shared" ref="Q67:Q130" si="11">IF(O67&lt;0,1,0)</f>
        <v>0</v>
      </c>
      <c r="R67">
        <f t="shared" ref="R67:R130" si="12">IF(P67&gt;0,1,0)</f>
        <v>1</v>
      </c>
      <c r="T67">
        <v>18</v>
      </c>
      <c r="V67">
        <v>578.66796920000002</v>
      </c>
      <c r="X67">
        <v>1</v>
      </c>
    </row>
    <row r="68" spans="1:24" x14ac:dyDescent="0.2">
      <c r="A68" t="s">
        <v>90</v>
      </c>
      <c r="B68">
        <v>39506.804687999997</v>
      </c>
      <c r="C68">
        <v>40335</v>
      </c>
      <c r="D68">
        <v>39922</v>
      </c>
      <c r="E68">
        <v>40137</v>
      </c>
      <c r="F68">
        <v>40821</v>
      </c>
      <c r="G68">
        <v>40342</v>
      </c>
      <c r="H68">
        <v>40079</v>
      </c>
      <c r="I68">
        <v>40308</v>
      </c>
      <c r="J68">
        <v>40335</v>
      </c>
      <c r="L68" t="s">
        <v>834</v>
      </c>
      <c r="M68">
        <v>19</v>
      </c>
      <c r="N68">
        <f t="shared" si="8"/>
        <v>828.19531200000347</v>
      </c>
      <c r="O68">
        <f t="shared" si="9"/>
        <v>0</v>
      </c>
      <c r="P68">
        <f t="shared" si="10"/>
        <v>828.19531200000347</v>
      </c>
      <c r="Q68">
        <f t="shared" si="11"/>
        <v>0</v>
      </c>
      <c r="R68">
        <f t="shared" si="12"/>
        <v>1</v>
      </c>
      <c r="T68">
        <v>19</v>
      </c>
      <c r="V68">
        <v>828.19531229999996</v>
      </c>
      <c r="X68">
        <v>1</v>
      </c>
    </row>
    <row r="69" spans="1:24" x14ac:dyDescent="0.2">
      <c r="A69" t="s">
        <v>91</v>
      </c>
      <c r="B69">
        <v>39900.015625</v>
      </c>
      <c r="C69">
        <v>40998</v>
      </c>
      <c r="D69">
        <v>40181</v>
      </c>
      <c r="E69">
        <v>39893</v>
      </c>
      <c r="F69">
        <v>41971</v>
      </c>
      <c r="G69">
        <v>40960</v>
      </c>
      <c r="H69">
        <v>40513</v>
      </c>
      <c r="I69">
        <v>40937</v>
      </c>
      <c r="J69">
        <v>40998</v>
      </c>
      <c r="L69" t="s">
        <v>835</v>
      </c>
      <c r="M69">
        <v>20</v>
      </c>
      <c r="N69">
        <f t="shared" si="8"/>
        <v>1097.984375</v>
      </c>
      <c r="O69">
        <f t="shared" si="9"/>
        <v>0</v>
      </c>
      <c r="P69">
        <f t="shared" si="10"/>
        <v>1097.984375</v>
      </c>
      <c r="Q69">
        <f t="shared" si="11"/>
        <v>0</v>
      </c>
      <c r="R69">
        <f t="shared" si="12"/>
        <v>1</v>
      </c>
      <c r="T69">
        <v>20</v>
      </c>
      <c r="V69">
        <v>197.984375</v>
      </c>
      <c r="X69">
        <v>1</v>
      </c>
    </row>
    <row r="70" spans="1:24" x14ac:dyDescent="0.2">
      <c r="A70" t="s">
        <v>92</v>
      </c>
      <c r="B70">
        <v>39843.589844000002</v>
      </c>
      <c r="C70">
        <v>41098</v>
      </c>
      <c r="D70">
        <v>40160</v>
      </c>
      <c r="E70">
        <v>40154</v>
      </c>
      <c r="F70">
        <v>42227</v>
      </c>
      <c r="G70">
        <v>41002</v>
      </c>
      <c r="H70">
        <v>40326</v>
      </c>
      <c r="I70">
        <v>41258</v>
      </c>
      <c r="J70">
        <v>41098</v>
      </c>
      <c r="L70" t="s">
        <v>836</v>
      </c>
      <c r="M70">
        <v>21</v>
      </c>
      <c r="N70">
        <f t="shared" si="8"/>
        <v>1254.4101559999981</v>
      </c>
      <c r="O70">
        <f t="shared" si="9"/>
        <v>0</v>
      </c>
      <c r="P70">
        <f t="shared" si="10"/>
        <v>1254.4101559999981</v>
      </c>
      <c r="Q70">
        <f t="shared" si="11"/>
        <v>0</v>
      </c>
      <c r="R70">
        <f t="shared" si="12"/>
        <v>1</v>
      </c>
      <c r="T70">
        <v>21</v>
      </c>
      <c r="V70">
        <v>1254.41156</v>
      </c>
      <c r="X70">
        <v>1</v>
      </c>
    </row>
    <row r="71" spans="1:24" x14ac:dyDescent="0.2">
      <c r="A71" t="s">
        <v>93</v>
      </c>
      <c r="B71">
        <v>39368.402344000002</v>
      </c>
      <c r="C71">
        <v>40615</v>
      </c>
      <c r="D71">
        <v>39843</v>
      </c>
      <c r="E71">
        <v>39790</v>
      </c>
      <c r="F71">
        <v>41628</v>
      </c>
      <c r="G71">
        <v>40564</v>
      </c>
      <c r="H71">
        <v>39993</v>
      </c>
      <c r="I71">
        <v>40634</v>
      </c>
      <c r="J71">
        <v>40615</v>
      </c>
      <c r="L71" t="s">
        <v>837</v>
      </c>
      <c r="M71">
        <v>22</v>
      </c>
      <c r="N71">
        <f t="shared" si="8"/>
        <v>1246.5976559999981</v>
      </c>
      <c r="O71">
        <f t="shared" si="9"/>
        <v>0</v>
      </c>
      <c r="P71">
        <f t="shared" si="10"/>
        <v>1246.5976559999981</v>
      </c>
      <c r="Q71">
        <f t="shared" si="11"/>
        <v>0</v>
      </c>
      <c r="R71">
        <f t="shared" si="12"/>
        <v>1</v>
      </c>
      <c r="T71">
        <v>22</v>
      </c>
      <c r="V71">
        <v>1246.5976559999981</v>
      </c>
      <c r="X71">
        <v>1</v>
      </c>
    </row>
    <row r="72" spans="1:24" x14ac:dyDescent="0.2">
      <c r="A72" t="s">
        <v>94</v>
      </c>
      <c r="B72">
        <v>38166.84375</v>
      </c>
      <c r="C72">
        <v>39533</v>
      </c>
      <c r="D72">
        <v>38956</v>
      </c>
      <c r="E72">
        <v>39141</v>
      </c>
      <c r="F72">
        <v>40312</v>
      </c>
      <c r="G72">
        <v>39460</v>
      </c>
      <c r="H72">
        <v>38945</v>
      </c>
      <c r="I72">
        <v>39666</v>
      </c>
      <c r="J72">
        <v>39533</v>
      </c>
      <c r="L72" t="s">
        <v>838</v>
      </c>
      <c r="M72">
        <v>23</v>
      </c>
      <c r="N72">
        <f t="shared" si="8"/>
        <v>1366.15625</v>
      </c>
      <c r="O72">
        <f t="shared" si="9"/>
        <v>0</v>
      </c>
      <c r="P72">
        <f t="shared" si="10"/>
        <v>1366.15625</v>
      </c>
      <c r="Q72">
        <f t="shared" si="11"/>
        <v>0</v>
      </c>
      <c r="R72">
        <f t="shared" si="12"/>
        <v>1</v>
      </c>
      <c r="T72">
        <v>23</v>
      </c>
      <c r="V72">
        <v>1366.15625</v>
      </c>
      <c r="X72">
        <v>1</v>
      </c>
    </row>
    <row r="73" spans="1:24" x14ac:dyDescent="0.2">
      <c r="A73" t="s">
        <v>95</v>
      </c>
      <c r="B73">
        <v>36842.679687999997</v>
      </c>
      <c r="C73">
        <v>38047</v>
      </c>
      <c r="D73">
        <v>37913</v>
      </c>
      <c r="E73">
        <v>38130</v>
      </c>
      <c r="F73">
        <v>38654</v>
      </c>
      <c r="G73">
        <v>38047</v>
      </c>
      <c r="H73">
        <v>37322</v>
      </c>
      <c r="I73">
        <v>38231</v>
      </c>
      <c r="J73">
        <v>38047</v>
      </c>
      <c r="L73" t="s">
        <v>839</v>
      </c>
      <c r="M73">
        <v>24</v>
      </c>
      <c r="N73">
        <f t="shared" si="8"/>
        <v>1204.3203120000035</v>
      </c>
      <c r="O73">
        <f t="shared" si="9"/>
        <v>0</v>
      </c>
      <c r="P73">
        <f t="shared" si="10"/>
        <v>1204.3203120000035</v>
      </c>
      <c r="Q73">
        <f t="shared" si="11"/>
        <v>0</v>
      </c>
      <c r="R73">
        <f t="shared" si="12"/>
        <v>1</v>
      </c>
      <c r="T73">
        <v>24</v>
      </c>
      <c r="V73">
        <v>124.32312</v>
      </c>
      <c r="X73">
        <v>1</v>
      </c>
    </row>
    <row r="74" spans="1:24" x14ac:dyDescent="0.2">
      <c r="A74" t="s">
        <v>96</v>
      </c>
      <c r="B74">
        <v>35932.152344000002</v>
      </c>
      <c r="C74">
        <v>35757</v>
      </c>
      <c r="D74">
        <v>36152</v>
      </c>
      <c r="E74">
        <v>36250</v>
      </c>
      <c r="F74">
        <v>35294</v>
      </c>
      <c r="G74">
        <v>36105</v>
      </c>
      <c r="H74">
        <v>35802</v>
      </c>
      <c r="I74">
        <v>35804</v>
      </c>
      <c r="J74">
        <v>35757</v>
      </c>
      <c r="L74" t="s">
        <v>840</v>
      </c>
      <c r="M74">
        <v>1</v>
      </c>
      <c r="N74">
        <f t="shared" si="8"/>
        <v>-175.1523440000019</v>
      </c>
      <c r="O74">
        <f t="shared" si="9"/>
        <v>-175.1523440000019</v>
      </c>
      <c r="P74">
        <f t="shared" si="10"/>
        <v>0</v>
      </c>
      <c r="Q74">
        <f t="shared" si="11"/>
        <v>1</v>
      </c>
      <c r="R74">
        <f t="shared" si="12"/>
        <v>0</v>
      </c>
      <c r="T74">
        <v>1</v>
      </c>
      <c r="U74">
        <v>-175.15234419999999</v>
      </c>
      <c r="W74">
        <v>1</v>
      </c>
    </row>
    <row r="75" spans="1:24" x14ac:dyDescent="0.2">
      <c r="A75" t="s">
        <v>97</v>
      </c>
      <c r="B75">
        <v>35594.433594000002</v>
      </c>
      <c r="C75">
        <v>35264</v>
      </c>
      <c r="D75">
        <v>35799</v>
      </c>
      <c r="E75">
        <v>35989</v>
      </c>
      <c r="F75">
        <v>34660</v>
      </c>
      <c r="G75">
        <v>35706</v>
      </c>
      <c r="H75">
        <v>35262</v>
      </c>
      <c r="I75">
        <v>35381</v>
      </c>
      <c r="J75">
        <v>35264</v>
      </c>
      <c r="L75" t="s">
        <v>841</v>
      </c>
      <c r="M75">
        <v>2</v>
      </c>
      <c r="N75">
        <f t="shared" si="8"/>
        <v>-330.4335940000019</v>
      </c>
      <c r="O75">
        <f t="shared" si="9"/>
        <v>-330.4335940000019</v>
      </c>
      <c r="P75">
        <f t="shared" si="10"/>
        <v>0</v>
      </c>
      <c r="Q75">
        <f t="shared" si="11"/>
        <v>1</v>
      </c>
      <c r="R75">
        <f t="shared" si="12"/>
        <v>0</v>
      </c>
      <c r="T75">
        <v>2</v>
      </c>
      <c r="U75">
        <v>-33.433594200000002</v>
      </c>
      <c r="W75">
        <v>1</v>
      </c>
    </row>
    <row r="76" spans="1:24" x14ac:dyDescent="0.2">
      <c r="A76" t="s">
        <v>98</v>
      </c>
      <c r="B76">
        <v>35641.445312999997</v>
      </c>
      <c r="C76">
        <v>35298</v>
      </c>
      <c r="D76">
        <v>35791</v>
      </c>
      <c r="E76">
        <v>36134</v>
      </c>
      <c r="F76">
        <v>34770</v>
      </c>
      <c r="G76">
        <v>35883</v>
      </c>
      <c r="H76">
        <v>35418</v>
      </c>
      <c r="I76">
        <v>35167</v>
      </c>
      <c r="J76">
        <v>35298</v>
      </c>
      <c r="L76" t="s">
        <v>842</v>
      </c>
      <c r="M76">
        <v>3</v>
      </c>
      <c r="N76">
        <f t="shared" si="8"/>
        <v>-343.44531299999653</v>
      </c>
      <c r="O76">
        <f t="shared" si="9"/>
        <v>-343.44531299999653</v>
      </c>
      <c r="P76">
        <f t="shared" si="10"/>
        <v>0</v>
      </c>
      <c r="Q76">
        <f t="shared" si="11"/>
        <v>1</v>
      </c>
      <c r="R76">
        <f t="shared" si="12"/>
        <v>0</v>
      </c>
      <c r="T76">
        <v>3</v>
      </c>
      <c r="U76">
        <v>-343.44531299999653</v>
      </c>
      <c r="W76">
        <v>1</v>
      </c>
    </row>
    <row r="77" spans="1:24" x14ac:dyDescent="0.2">
      <c r="A77" t="s">
        <v>99</v>
      </c>
      <c r="B77">
        <v>36164.652344000002</v>
      </c>
      <c r="C77">
        <v>35893</v>
      </c>
      <c r="D77">
        <v>36220</v>
      </c>
      <c r="E77">
        <v>36826</v>
      </c>
      <c r="F77">
        <v>35446</v>
      </c>
      <c r="G77">
        <v>36403</v>
      </c>
      <c r="H77">
        <v>35923</v>
      </c>
      <c r="I77">
        <v>35893</v>
      </c>
      <c r="J77">
        <v>35893</v>
      </c>
      <c r="L77" t="s">
        <v>843</v>
      </c>
      <c r="M77">
        <v>4</v>
      </c>
      <c r="N77">
        <f t="shared" si="8"/>
        <v>-271.6523440000019</v>
      </c>
      <c r="O77">
        <f t="shared" si="9"/>
        <v>-271.6523440000019</v>
      </c>
      <c r="P77">
        <f t="shared" si="10"/>
        <v>0</v>
      </c>
      <c r="Q77">
        <f t="shared" si="11"/>
        <v>1</v>
      </c>
      <c r="R77">
        <f t="shared" si="12"/>
        <v>0</v>
      </c>
      <c r="T77">
        <v>4</v>
      </c>
      <c r="U77">
        <v>-271.65234420000002</v>
      </c>
      <c r="W77">
        <v>1</v>
      </c>
    </row>
    <row r="78" spans="1:24" x14ac:dyDescent="0.2">
      <c r="A78" t="s">
        <v>100</v>
      </c>
      <c r="B78">
        <v>37341.65625</v>
      </c>
      <c r="C78">
        <v>37322</v>
      </c>
      <c r="D78">
        <v>37218</v>
      </c>
      <c r="E78">
        <v>38243</v>
      </c>
      <c r="F78">
        <v>37147</v>
      </c>
      <c r="G78">
        <v>37574</v>
      </c>
      <c r="H78">
        <v>37317</v>
      </c>
      <c r="I78">
        <v>37431</v>
      </c>
      <c r="J78">
        <v>37322</v>
      </c>
      <c r="L78" t="s">
        <v>844</v>
      </c>
      <c r="M78">
        <v>5</v>
      </c>
      <c r="N78">
        <f t="shared" si="8"/>
        <v>-19.65625</v>
      </c>
      <c r="O78">
        <f t="shared" si="9"/>
        <v>-19.65625</v>
      </c>
      <c r="P78">
        <f t="shared" si="10"/>
        <v>0</v>
      </c>
      <c r="Q78">
        <f t="shared" si="11"/>
        <v>1</v>
      </c>
      <c r="R78">
        <f t="shared" si="12"/>
        <v>0</v>
      </c>
      <c r="T78">
        <v>5</v>
      </c>
      <c r="U78">
        <v>-19.65625</v>
      </c>
      <c r="W78">
        <v>1</v>
      </c>
    </row>
    <row r="79" spans="1:24" x14ac:dyDescent="0.2">
      <c r="A79" t="s">
        <v>101</v>
      </c>
      <c r="B79">
        <v>39737.609375</v>
      </c>
      <c r="C79">
        <v>40146</v>
      </c>
      <c r="D79">
        <v>39165</v>
      </c>
      <c r="E79">
        <v>40202</v>
      </c>
      <c r="F79">
        <v>40385</v>
      </c>
      <c r="G79">
        <v>40492</v>
      </c>
      <c r="H79">
        <v>40368</v>
      </c>
      <c r="I79">
        <v>40001</v>
      </c>
      <c r="J79">
        <v>40146</v>
      </c>
      <c r="L79" t="s">
        <v>845</v>
      </c>
      <c r="M79">
        <v>6</v>
      </c>
      <c r="N79">
        <f t="shared" si="8"/>
        <v>408.390625</v>
      </c>
      <c r="O79">
        <f t="shared" si="9"/>
        <v>0</v>
      </c>
      <c r="P79">
        <f t="shared" si="10"/>
        <v>408.390625</v>
      </c>
      <c r="Q79">
        <f t="shared" si="11"/>
        <v>0</v>
      </c>
      <c r="R79">
        <f t="shared" si="12"/>
        <v>1</v>
      </c>
      <c r="T79">
        <v>6</v>
      </c>
      <c r="V79">
        <v>48.396250000000002</v>
      </c>
      <c r="X79">
        <v>1</v>
      </c>
    </row>
    <row r="80" spans="1:24" x14ac:dyDescent="0.2">
      <c r="A80" t="s">
        <v>102</v>
      </c>
      <c r="B80">
        <v>43117.90625</v>
      </c>
      <c r="C80">
        <v>44146</v>
      </c>
      <c r="D80">
        <v>41943</v>
      </c>
      <c r="E80">
        <v>43154</v>
      </c>
      <c r="F80">
        <v>44758</v>
      </c>
      <c r="G80">
        <v>44328</v>
      </c>
      <c r="H80">
        <v>44612</v>
      </c>
      <c r="I80">
        <v>44077</v>
      </c>
      <c r="J80">
        <v>44146</v>
      </c>
      <c r="L80" t="s">
        <v>846</v>
      </c>
      <c r="M80">
        <v>7</v>
      </c>
      <c r="N80">
        <f t="shared" si="8"/>
        <v>1028.09375</v>
      </c>
      <c r="O80">
        <f t="shared" si="9"/>
        <v>0</v>
      </c>
      <c r="P80">
        <f t="shared" si="10"/>
        <v>1028.09375</v>
      </c>
      <c r="Q80">
        <f t="shared" si="11"/>
        <v>0</v>
      </c>
      <c r="R80">
        <f t="shared" si="12"/>
        <v>1</v>
      </c>
      <c r="T80">
        <v>7</v>
      </c>
      <c r="V80">
        <v>128.9375</v>
      </c>
      <c r="X80">
        <v>1</v>
      </c>
    </row>
    <row r="81" spans="1:24" x14ac:dyDescent="0.2">
      <c r="A81" t="s">
        <v>103</v>
      </c>
      <c r="B81">
        <v>45334.699219000002</v>
      </c>
      <c r="C81">
        <v>45940</v>
      </c>
      <c r="D81">
        <v>43628</v>
      </c>
      <c r="E81">
        <v>44744</v>
      </c>
      <c r="F81">
        <v>46632</v>
      </c>
      <c r="G81">
        <v>46127</v>
      </c>
      <c r="H81">
        <v>46371</v>
      </c>
      <c r="I81">
        <v>45879</v>
      </c>
      <c r="J81">
        <v>45940</v>
      </c>
      <c r="L81" t="s">
        <v>847</v>
      </c>
      <c r="M81">
        <v>8</v>
      </c>
      <c r="N81">
        <f t="shared" si="8"/>
        <v>605.3007809999981</v>
      </c>
      <c r="O81">
        <f t="shared" si="9"/>
        <v>0</v>
      </c>
      <c r="P81">
        <f t="shared" si="10"/>
        <v>605.3007809999981</v>
      </c>
      <c r="Q81">
        <f t="shared" si="11"/>
        <v>0</v>
      </c>
      <c r="R81">
        <f t="shared" si="12"/>
        <v>1</v>
      </c>
      <c r="T81">
        <v>8</v>
      </c>
      <c r="V81">
        <v>65.378999997999998</v>
      </c>
      <c r="X81">
        <v>1</v>
      </c>
    </row>
    <row r="82" spans="1:24" x14ac:dyDescent="0.2">
      <c r="A82" t="s">
        <v>104</v>
      </c>
      <c r="B82">
        <v>45096.367187999997</v>
      </c>
      <c r="C82">
        <v>44856</v>
      </c>
      <c r="D82">
        <v>43617</v>
      </c>
      <c r="E82">
        <v>44415</v>
      </c>
      <c r="F82">
        <v>45699</v>
      </c>
      <c r="G82">
        <v>45107</v>
      </c>
      <c r="H82">
        <v>45033</v>
      </c>
      <c r="I82">
        <v>44331</v>
      </c>
      <c r="J82">
        <v>44856</v>
      </c>
      <c r="L82" t="s">
        <v>848</v>
      </c>
      <c r="M82">
        <v>9</v>
      </c>
      <c r="N82">
        <f t="shared" si="8"/>
        <v>-240.36718799999653</v>
      </c>
      <c r="O82">
        <f t="shared" si="9"/>
        <v>-240.36718799999653</v>
      </c>
      <c r="P82">
        <f t="shared" si="10"/>
        <v>0</v>
      </c>
      <c r="Q82">
        <f t="shared" si="11"/>
        <v>1</v>
      </c>
      <c r="R82">
        <f t="shared" si="12"/>
        <v>0</v>
      </c>
      <c r="T82">
        <v>9</v>
      </c>
      <c r="U82">
        <v>-24.367187999997</v>
      </c>
      <c r="W82">
        <v>1</v>
      </c>
    </row>
    <row r="83" spans="1:24" x14ac:dyDescent="0.2">
      <c r="A83" t="s">
        <v>105</v>
      </c>
      <c r="B83">
        <v>43462.503905999998</v>
      </c>
      <c r="C83">
        <v>43597</v>
      </c>
      <c r="D83">
        <v>43303</v>
      </c>
      <c r="E83">
        <v>43380</v>
      </c>
      <c r="F83">
        <v>44084</v>
      </c>
      <c r="G83">
        <v>43615</v>
      </c>
      <c r="H83">
        <v>43532</v>
      </c>
      <c r="I83">
        <v>43315</v>
      </c>
      <c r="J83">
        <v>43597</v>
      </c>
      <c r="L83" t="s">
        <v>849</v>
      </c>
      <c r="M83">
        <v>10</v>
      </c>
      <c r="N83">
        <f t="shared" si="8"/>
        <v>134.4960940000019</v>
      </c>
      <c r="O83">
        <f t="shared" si="9"/>
        <v>0</v>
      </c>
      <c r="P83">
        <f t="shared" si="10"/>
        <v>134.4960940000019</v>
      </c>
      <c r="Q83">
        <f t="shared" si="11"/>
        <v>0</v>
      </c>
      <c r="R83">
        <f t="shared" si="12"/>
        <v>1</v>
      </c>
      <c r="T83">
        <v>10</v>
      </c>
      <c r="V83">
        <v>134.49694199999999</v>
      </c>
      <c r="X83">
        <v>1</v>
      </c>
    </row>
    <row r="84" spans="1:24" x14ac:dyDescent="0.2">
      <c r="A84" t="s">
        <v>106</v>
      </c>
      <c r="B84">
        <v>41874.96875</v>
      </c>
      <c r="C84">
        <v>42186</v>
      </c>
      <c r="D84">
        <v>42283</v>
      </c>
      <c r="E84">
        <v>41890</v>
      </c>
      <c r="F84">
        <v>42394</v>
      </c>
      <c r="G84">
        <v>42287</v>
      </c>
      <c r="H84">
        <v>42270</v>
      </c>
      <c r="I84">
        <v>41796</v>
      </c>
      <c r="J84">
        <v>42186</v>
      </c>
      <c r="L84" t="s">
        <v>850</v>
      </c>
      <c r="M84">
        <v>11</v>
      </c>
      <c r="N84">
        <f t="shared" si="8"/>
        <v>311.03125</v>
      </c>
      <c r="O84">
        <f t="shared" si="9"/>
        <v>0</v>
      </c>
      <c r="P84">
        <f t="shared" si="10"/>
        <v>311.03125</v>
      </c>
      <c r="Q84">
        <f t="shared" si="11"/>
        <v>0</v>
      </c>
      <c r="R84">
        <f t="shared" si="12"/>
        <v>1</v>
      </c>
      <c r="T84">
        <v>11</v>
      </c>
      <c r="V84">
        <v>311.3125</v>
      </c>
      <c r="X84">
        <v>1</v>
      </c>
    </row>
    <row r="85" spans="1:24" x14ac:dyDescent="0.2">
      <c r="A85" t="s">
        <v>107</v>
      </c>
      <c r="B85">
        <v>40602.515625</v>
      </c>
      <c r="C85">
        <v>40664</v>
      </c>
      <c r="D85">
        <v>40812</v>
      </c>
      <c r="E85">
        <v>40164</v>
      </c>
      <c r="F85">
        <v>40698</v>
      </c>
      <c r="G85">
        <v>40932</v>
      </c>
      <c r="H85">
        <v>40667</v>
      </c>
      <c r="I85">
        <v>40421</v>
      </c>
      <c r="J85">
        <v>40664</v>
      </c>
      <c r="L85" t="s">
        <v>851</v>
      </c>
      <c r="M85">
        <v>12</v>
      </c>
      <c r="N85">
        <f t="shared" si="8"/>
        <v>61.484375</v>
      </c>
      <c r="O85">
        <f t="shared" si="9"/>
        <v>0</v>
      </c>
      <c r="P85">
        <f t="shared" si="10"/>
        <v>61.484375</v>
      </c>
      <c r="Q85">
        <f t="shared" si="11"/>
        <v>0</v>
      </c>
      <c r="R85">
        <f t="shared" si="12"/>
        <v>1</v>
      </c>
      <c r="T85">
        <v>12</v>
      </c>
      <c r="V85">
        <v>61.484375</v>
      </c>
      <c r="X85">
        <v>1</v>
      </c>
    </row>
    <row r="86" spans="1:24" x14ac:dyDescent="0.2">
      <c r="A86" t="s">
        <v>108</v>
      </c>
      <c r="B86">
        <v>39692.464844000002</v>
      </c>
      <c r="C86">
        <v>39470</v>
      </c>
      <c r="D86">
        <v>39388</v>
      </c>
      <c r="E86">
        <v>38989</v>
      </c>
      <c r="F86">
        <v>39457</v>
      </c>
      <c r="G86">
        <v>39627</v>
      </c>
      <c r="H86">
        <v>39633</v>
      </c>
      <c r="I86">
        <v>39282</v>
      </c>
      <c r="J86">
        <v>39470</v>
      </c>
      <c r="L86" t="s">
        <v>852</v>
      </c>
      <c r="M86">
        <v>13</v>
      </c>
      <c r="N86">
        <f t="shared" si="8"/>
        <v>-222.4648440000019</v>
      </c>
      <c r="O86">
        <f t="shared" si="9"/>
        <v>-222.4648440000019</v>
      </c>
      <c r="P86">
        <f t="shared" si="10"/>
        <v>0</v>
      </c>
      <c r="Q86">
        <f t="shared" si="11"/>
        <v>1</v>
      </c>
      <c r="R86">
        <f t="shared" si="12"/>
        <v>0</v>
      </c>
      <c r="T86">
        <v>13</v>
      </c>
      <c r="U86">
        <v>-222.46484419999999</v>
      </c>
      <c r="W86">
        <v>1</v>
      </c>
    </row>
    <row r="87" spans="1:24" x14ac:dyDescent="0.2">
      <c r="A87" t="s">
        <v>109</v>
      </c>
      <c r="B87">
        <v>39156.917969000002</v>
      </c>
      <c r="C87">
        <v>38802</v>
      </c>
      <c r="D87">
        <v>38648</v>
      </c>
      <c r="E87">
        <v>38214</v>
      </c>
      <c r="F87">
        <v>38546</v>
      </c>
      <c r="G87">
        <v>38887</v>
      </c>
      <c r="H87">
        <v>39236</v>
      </c>
      <c r="I87">
        <v>38661</v>
      </c>
      <c r="J87">
        <v>38802</v>
      </c>
      <c r="L87" t="s">
        <v>853</v>
      </c>
      <c r="M87">
        <v>14</v>
      </c>
      <c r="N87">
        <f t="shared" si="8"/>
        <v>-354.9179690000019</v>
      </c>
      <c r="O87">
        <f t="shared" si="9"/>
        <v>-354.9179690000019</v>
      </c>
      <c r="P87">
        <f t="shared" si="10"/>
        <v>0</v>
      </c>
      <c r="Q87">
        <f t="shared" si="11"/>
        <v>1</v>
      </c>
      <c r="R87">
        <f t="shared" si="12"/>
        <v>0</v>
      </c>
      <c r="T87">
        <v>14</v>
      </c>
      <c r="U87">
        <v>-354.91796920000002</v>
      </c>
      <c r="W87">
        <v>1</v>
      </c>
    </row>
    <row r="88" spans="1:24" x14ac:dyDescent="0.2">
      <c r="A88" t="s">
        <v>110</v>
      </c>
      <c r="B88">
        <v>38762.332030999998</v>
      </c>
      <c r="C88">
        <v>38214</v>
      </c>
      <c r="D88">
        <v>38327</v>
      </c>
      <c r="E88">
        <v>37800</v>
      </c>
      <c r="F88">
        <v>37991</v>
      </c>
      <c r="G88">
        <v>38344</v>
      </c>
      <c r="H88">
        <v>38541</v>
      </c>
      <c r="I88">
        <v>37988</v>
      </c>
      <c r="J88">
        <v>38214</v>
      </c>
      <c r="L88" t="s">
        <v>854</v>
      </c>
      <c r="M88">
        <v>15</v>
      </c>
      <c r="N88">
        <f t="shared" si="8"/>
        <v>-548.3320309999981</v>
      </c>
      <c r="O88">
        <f t="shared" si="9"/>
        <v>-548.3320309999981</v>
      </c>
      <c r="P88">
        <f t="shared" si="10"/>
        <v>0</v>
      </c>
      <c r="Q88">
        <f t="shared" si="11"/>
        <v>1</v>
      </c>
      <c r="R88">
        <f t="shared" si="12"/>
        <v>0</v>
      </c>
      <c r="T88">
        <v>15</v>
      </c>
      <c r="U88">
        <v>-548.33239999980003</v>
      </c>
      <c r="W88">
        <v>1</v>
      </c>
    </row>
    <row r="89" spans="1:24" x14ac:dyDescent="0.2">
      <c r="A89" t="s">
        <v>111</v>
      </c>
      <c r="B89">
        <v>38603.664062999997</v>
      </c>
      <c r="C89">
        <v>37900</v>
      </c>
      <c r="D89">
        <v>38182</v>
      </c>
      <c r="E89">
        <v>37730</v>
      </c>
      <c r="F89">
        <v>37610</v>
      </c>
      <c r="G89">
        <v>38278</v>
      </c>
      <c r="H89">
        <v>38287</v>
      </c>
      <c r="I89">
        <v>37471</v>
      </c>
      <c r="J89">
        <v>37900</v>
      </c>
      <c r="L89" t="s">
        <v>855</v>
      </c>
      <c r="M89">
        <v>16</v>
      </c>
      <c r="N89">
        <f t="shared" si="8"/>
        <v>-703.66406299999653</v>
      </c>
      <c r="O89">
        <f t="shared" si="9"/>
        <v>-703.66406299999653</v>
      </c>
      <c r="P89">
        <f t="shared" si="10"/>
        <v>0</v>
      </c>
      <c r="Q89">
        <f t="shared" si="11"/>
        <v>1</v>
      </c>
      <c r="R89">
        <f t="shared" si="12"/>
        <v>0</v>
      </c>
      <c r="T89">
        <v>16</v>
      </c>
      <c r="U89">
        <v>-73.664629999970003</v>
      </c>
      <c r="W89">
        <v>1</v>
      </c>
    </row>
    <row r="90" spans="1:24" x14ac:dyDescent="0.2">
      <c r="A90" t="s">
        <v>112</v>
      </c>
      <c r="B90">
        <v>38571.132812999997</v>
      </c>
      <c r="C90">
        <v>38176</v>
      </c>
      <c r="D90">
        <v>38451</v>
      </c>
      <c r="E90">
        <v>38150</v>
      </c>
      <c r="F90">
        <v>37792</v>
      </c>
      <c r="G90">
        <v>38420</v>
      </c>
      <c r="H90">
        <v>38385</v>
      </c>
      <c r="I90">
        <v>38092</v>
      </c>
      <c r="J90">
        <v>38176</v>
      </c>
      <c r="L90" t="s">
        <v>856</v>
      </c>
      <c r="M90">
        <v>17</v>
      </c>
      <c r="N90">
        <f t="shared" si="8"/>
        <v>-395.13281299999653</v>
      </c>
      <c r="O90">
        <f t="shared" si="9"/>
        <v>-395.13281299999653</v>
      </c>
      <c r="P90">
        <f t="shared" si="10"/>
        <v>0</v>
      </c>
      <c r="Q90">
        <f t="shared" si="11"/>
        <v>1</v>
      </c>
      <c r="R90">
        <f t="shared" si="12"/>
        <v>0</v>
      </c>
      <c r="T90">
        <v>17</v>
      </c>
      <c r="U90">
        <v>-395.13281299999653</v>
      </c>
      <c r="W90">
        <v>1</v>
      </c>
    </row>
    <row r="91" spans="1:24" x14ac:dyDescent="0.2">
      <c r="A91" t="s">
        <v>113</v>
      </c>
      <c r="B91">
        <v>39323.105469000002</v>
      </c>
      <c r="C91">
        <v>39390</v>
      </c>
      <c r="D91">
        <v>39829</v>
      </c>
      <c r="E91">
        <v>39599</v>
      </c>
      <c r="F91">
        <v>38975</v>
      </c>
      <c r="G91">
        <v>39559</v>
      </c>
      <c r="H91">
        <v>39635</v>
      </c>
      <c r="I91">
        <v>39256</v>
      </c>
      <c r="J91">
        <v>39390</v>
      </c>
      <c r="L91" t="s">
        <v>857</v>
      </c>
      <c r="M91">
        <v>18</v>
      </c>
      <c r="N91">
        <f t="shared" si="8"/>
        <v>66.894530999998096</v>
      </c>
      <c r="O91">
        <f t="shared" si="9"/>
        <v>0</v>
      </c>
      <c r="P91">
        <f t="shared" si="10"/>
        <v>66.894530999998096</v>
      </c>
      <c r="Q91">
        <f t="shared" si="11"/>
        <v>0</v>
      </c>
      <c r="R91">
        <f t="shared" si="12"/>
        <v>1</v>
      </c>
      <c r="T91">
        <v>18</v>
      </c>
      <c r="V91">
        <v>66.894539999981006</v>
      </c>
      <c r="X91">
        <v>1</v>
      </c>
    </row>
    <row r="92" spans="1:24" x14ac:dyDescent="0.2">
      <c r="A92" t="s">
        <v>114</v>
      </c>
      <c r="B92">
        <v>41280.539062999997</v>
      </c>
      <c r="C92">
        <v>41302</v>
      </c>
      <c r="D92">
        <v>41180</v>
      </c>
      <c r="E92">
        <v>41276</v>
      </c>
      <c r="F92">
        <v>41251</v>
      </c>
      <c r="G92">
        <v>41512</v>
      </c>
      <c r="H92">
        <v>41588</v>
      </c>
      <c r="I92">
        <v>41022</v>
      </c>
      <c r="J92">
        <v>41302</v>
      </c>
      <c r="L92" t="s">
        <v>858</v>
      </c>
      <c r="M92">
        <v>19</v>
      </c>
      <c r="N92">
        <f t="shared" si="8"/>
        <v>21.460937000003469</v>
      </c>
      <c r="O92">
        <f t="shared" si="9"/>
        <v>0</v>
      </c>
      <c r="P92">
        <f t="shared" si="10"/>
        <v>21.460937000003469</v>
      </c>
      <c r="Q92">
        <f t="shared" si="11"/>
        <v>0</v>
      </c>
      <c r="R92">
        <f t="shared" si="12"/>
        <v>1</v>
      </c>
      <c r="T92">
        <v>19</v>
      </c>
      <c r="V92">
        <v>21.4693735</v>
      </c>
      <c r="X92">
        <v>1</v>
      </c>
    </row>
    <row r="93" spans="1:24" x14ac:dyDescent="0.2">
      <c r="A93" t="s">
        <v>115</v>
      </c>
      <c r="B93">
        <v>41082.839844000002</v>
      </c>
      <c r="C93">
        <v>41489</v>
      </c>
      <c r="D93">
        <v>41114</v>
      </c>
      <c r="E93">
        <v>41283</v>
      </c>
      <c r="F93">
        <v>41859</v>
      </c>
      <c r="G93">
        <v>41600</v>
      </c>
      <c r="H93">
        <v>41649</v>
      </c>
      <c r="I93">
        <v>41093</v>
      </c>
      <c r="J93">
        <v>41489</v>
      </c>
      <c r="L93" t="s">
        <v>859</v>
      </c>
      <c r="M93">
        <v>20</v>
      </c>
      <c r="N93">
        <f t="shared" si="8"/>
        <v>406.1601559999981</v>
      </c>
      <c r="O93">
        <f t="shared" si="9"/>
        <v>0</v>
      </c>
      <c r="P93">
        <f t="shared" si="10"/>
        <v>406.1601559999981</v>
      </c>
      <c r="Q93">
        <f t="shared" si="11"/>
        <v>0</v>
      </c>
      <c r="R93">
        <f t="shared" si="12"/>
        <v>1</v>
      </c>
      <c r="T93">
        <v>20</v>
      </c>
      <c r="V93">
        <v>46.16155999998</v>
      </c>
      <c r="X93">
        <v>1</v>
      </c>
    </row>
    <row r="94" spans="1:24" x14ac:dyDescent="0.2">
      <c r="A94" t="s">
        <v>116</v>
      </c>
      <c r="B94">
        <v>40444.835937999997</v>
      </c>
      <c r="C94">
        <v>41323</v>
      </c>
      <c r="D94">
        <v>40902</v>
      </c>
      <c r="E94">
        <v>41145</v>
      </c>
      <c r="F94">
        <v>41561</v>
      </c>
      <c r="G94">
        <v>41382</v>
      </c>
      <c r="H94">
        <v>41397</v>
      </c>
      <c r="I94">
        <v>41191</v>
      </c>
      <c r="J94">
        <v>41323</v>
      </c>
      <c r="L94" t="s">
        <v>860</v>
      </c>
      <c r="M94">
        <v>21</v>
      </c>
      <c r="N94">
        <f t="shared" si="8"/>
        <v>878.16406200000347</v>
      </c>
      <c r="O94">
        <f t="shared" si="9"/>
        <v>0</v>
      </c>
      <c r="P94">
        <f t="shared" si="10"/>
        <v>878.16406200000347</v>
      </c>
      <c r="Q94">
        <f t="shared" si="11"/>
        <v>0</v>
      </c>
      <c r="R94">
        <f t="shared" si="12"/>
        <v>1</v>
      </c>
      <c r="T94">
        <v>21</v>
      </c>
      <c r="V94">
        <v>878.16462300000001</v>
      </c>
      <c r="X94">
        <v>1</v>
      </c>
    </row>
    <row r="95" spans="1:24" x14ac:dyDescent="0.2">
      <c r="A95" t="s">
        <v>117</v>
      </c>
      <c r="B95">
        <v>39461.101562999997</v>
      </c>
      <c r="C95">
        <v>40368</v>
      </c>
      <c r="D95">
        <v>40211</v>
      </c>
      <c r="E95">
        <v>39934</v>
      </c>
      <c r="F95">
        <v>40574</v>
      </c>
      <c r="G95">
        <v>40408</v>
      </c>
      <c r="H95">
        <v>40566</v>
      </c>
      <c r="I95">
        <v>40021</v>
      </c>
      <c r="J95">
        <v>40368</v>
      </c>
      <c r="L95" t="s">
        <v>861</v>
      </c>
      <c r="M95">
        <v>22</v>
      </c>
      <c r="N95">
        <f t="shared" si="8"/>
        <v>906.89843700000347</v>
      </c>
      <c r="O95">
        <f t="shared" si="9"/>
        <v>0</v>
      </c>
      <c r="P95">
        <f t="shared" si="10"/>
        <v>906.89843700000347</v>
      </c>
      <c r="Q95">
        <f t="shared" si="11"/>
        <v>0</v>
      </c>
      <c r="R95">
        <f t="shared" si="12"/>
        <v>1</v>
      </c>
      <c r="T95">
        <v>22</v>
      </c>
      <c r="V95">
        <v>96.898437299999998</v>
      </c>
      <c r="X95">
        <v>1</v>
      </c>
    </row>
    <row r="96" spans="1:24" x14ac:dyDescent="0.2">
      <c r="A96" t="s">
        <v>118</v>
      </c>
      <c r="B96">
        <v>37862.011719000002</v>
      </c>
      <c r="C96">
        <v>38743</v>
      </c>
      <c r="D96">
        <v>38923</v>
      </c>
      <c r="E96">
        <v>38750</v>
      </c>
      <c r="F96">
        <v>38597</v>
      </c>
      <c r="G96">
        <v>38705</v>
      </c>
      <c r="H96">
        <v>39035</v>
      </c>
      <c r="I96">
        <v>38528</v>
      </c>
      <c r="J96">
        <v>38743</v>
      </c>
      <c r="L96" t="s">
        <v>862</v>
      </c>
      <c r="M96">
        <v>23</v>
      </c>
      <c r="N96">
        <f t="shared" si="8"/>
        <v>880.9882809999981</v>
      </c>
      <c r="O96">
        <f t="shared" si="9"/>
        <v>0</v>
      </c>
      <c r="P96">
        <f t="shared" si="10"/>
        <v>880.9882809999981</v>
      </c>
      <c r="Q96">
        <f t="shared" si="11"/>
        <v>0</v>
      </c>
      <c r="R96">
        <f t="shared" si="12"/>
        <v>1</v>
      </c>
      <c r="T96">
        <v>23</v>
      </c>
      <c r="V96">
        <v>88.988289999979997</v>
      </c>
      <c r="X96">
        <v>1</v>
      </c>
    </row>
    <row r="97" spans="1:24" x14ac:dyDescent="0.2">
      <c r="A97" t="s">
        <v>119</v>
      </c>
      <c r="B97">
        <v>36087.03125</v>
      </c>
      <c r="C97">
        <v>37046</v>
      </c>
      <c r="D97">
        <v>37674</v>
      </c>
      <c r="E97">
        <v>37288</v>
      </c>
      <c r="F97">
        <v>36796</v>
      </c>
      <c r="G97">
        <v>37175</v>
      </c>
      <c r="H97">
        <v>37119</v>
      </c>
      <c r="I97">
        <v>36845</v>
      </c>
      <c r="J97">
        <v>37046</v>
      </c>
      <c r="L97" t="s">
        <v>863</v>
      </c>
      <c r="M97">
        <v>24</v>
      </c>
      <c r="N97">
        <f t="shared" si="8"/>
        <v>958.96875</v>
      </c>
      <c r="O97">
        <f t="shared" si="9"/>
        <v>0</v>
      </c>
      <c r="P97">
        <f t="shared" si="10"/>
        <v>958.96875</v>
      </c>
      <c r="Q97">
        <f t="shared" si="11"/>
        <v>0</v>
      </c>
      <c r="R97">
        <f t="shared" si="12"/>
        <v>1</v>
      </c>
      <c r="T97">
        <v>24</v>
      </c>
      <c r="V97">
        <v>958.96875</v>
      </c>
      <c r="X97">
        <v>1</v>
      </c>
    </row>
    <row r="98" spans="1:24" x14ac:dyDescent="0.2">
      <c r="A98" t="s">
        <v>120</v>
      </c>
      <c r="B98">
        <v>34954.773437999997</v>
      </c>
      <c r="C98">
        <v>35687</v>
      </c>
      <c r="D98">
        <v>36269</v>
      </c>
      <c r="E98">
        <v>35874</v>
      </c>
      <c r="F98">
        <v>35104</v>
      </c>
      <c r="G98">
        <v>35970</v>
      </c>
      <c r="H98">
        <v>35832</v>
      </c>
      <c r="I98">
        <v>35691</v>
      </c>
      <c r="J98">
        <v>35687</v>
      </c>
      <c r="L98" t="s">
        <v>864</v>
      </c>
      <c r="M98">
        <v>1</v>
      </c>
      <c r="N98">
        <f t="shared" si="8"/>
        <v>732.22656200000347</v>
      </c>
      <c r="O98">
        <f t="shared" si="9"/>
        <v>0</v>
      </c>
      <c r="P98">
        <f t="shared" si="10"/>
        <v>732.22656200000347</v>
      </c>
      <c r="Q98">
        <f t="shared" si="11"/>
        <v>0</v>
      </c>
      <c r="R98">
        <f t="shared" si="12"/>
        <v>1</v>
      </c>
      <c r="T98">
        <v>1</v>
      </c>
      <c r="V98">
        <v>732.22656229999996</v>
      </c>
      <c r="X98">
        <v>1</v>
      </c>
    </row>
    <row r="99" spans="1:24" x14ac:dyDescent="0.2">
      <c r="A99" t="s">
        <v>121</v>
      </c>
      <c r="B99">
        <v>34579.714844000002</v>
      </c>
      <c r="C99">
        <v>35266</v>
      </c>
      <c r="D99">
        <v>35858</v>
      </c>
      <c r="E99">
        <v>35822</v>
      </c>
      <c r="F99">
        <v>34637</v>
      </c>
      <c r="G99">
        <v>35595</v>
      </c>
      <c r="H99">
        <v>35390</v>
      </c>
      <c r="I99">
        <v>35312</v>
      </c>
      <c r="J99">
        <v>35266</v>
      </c>
      <c r="L99" t="s">
        <v>865</v>
      </c>
      <c r="M99">
        <v>2</v>
      </c>
      <c r="N99">
        <f t="shared" si="8"/>
        <v>686.2851559999981</v>
      </c>
      <c r="O99">
        <f t="shared" si="9"/>
        <v>0</v>
      </c>
      <c r="P99">
        <f t="shared" si="10"/>
        <v>686.2851559999981</v>
      </c>
      <c r="Q99">
        <f t="shared" si="11"/>
        <v>0</v>
      </c>
      <c r="R99">
        <f t="shared" si="12"/>
        <v>1</v>
      </c>
      <c r="T99">
        <v>2</v>
      </c>
      <c r="V99">
        <v>686.2851559999981</v>
      </c>
      <c r="X99">
        <v>1</v>
      </c>
    </row>
    <row r="100" spans="1:24" x14ac:dyDescent="0.2">
      <c r="A100" t="s">
        <v>122</v>
      </c>
      <c r="B100">
        <v>34601.726562999997</v>
      </c>
      <c r="C100">
        <v>35302</v>
      </c>
      <c r="D100">
        <v>35983</v>
      </c>
      <c r="E100">
        <v>36191</v>
      </c>
      <c r="F100">
        <v>34663</v>
      </c>
      <c r="G100">
        <v>35747</v>
      </c>
      <c r="H100">
        <v>35315</v>
      </c>
      <c r="I100">
        <v>35365</v>
      </c>
      <c r="J100">
        <v>35302</v>
      </c>
      <c r="L100" t="s">
        <v>866</v>
      </c>
      <c r="M100">
        <v>3</v>
      </c>
      <c r="N100">
        <f t="shared" si="8"/>
        <v>700.27343700000347</v>
      </c>
      <c r="O100">
        <f t="shared" si="9"/>
        <v>0</v>
      </c>
      <c r="P100">
        <f t="shared" si="10"/>
        <v>700.27343700000347</v>
      </c>
      <c r="Q100">
        <f t="shared" si="11"/>
        <v>0</v>
      </c>
      <c r="R100">
        <f t="shared" si="12"/>
        <v>1</v>
      </c>
      <c r="T100">
        <v>3</v>
      </c>
      <c r="V100">
        <v>7.2734373000000003</v>
      </c>
      <c r="X100">
        <v>1</v>
      </c>
    </row>
    <row r="101" spans="1:24" x14ac:dyDescent="0.2">
      <c r="A101" t="s">
        <v>123</v>
      </c>
      <c r="B101">
        <v>35105.390625</v>
      </c>
      <c r="C101">
        <v>35812</v>
      </c>
      <c r="D101">
        <v>36431</v>
      </c>
      <c r="E101">
        <v>36734</v>
      </c>
      <c r="F101">
        <v>35309</v>
      </c>
      <c r="G101">
        <v>36089</v>
      </c>
      <c r="H101">
        <v>35684</v>
      </c>
      <c r="I101">
        <v>35995</v>
      </c>
      <c r="J101">
        <v>35812</v>
      </c>
      <c r="L101" t="s">
        <v>867</v>
      </c>
      <c r="M101">
        <v>4</v>
      </c>
      <c r="N101">
        <f t="shared" si="8"/>
        <v>706.609375</v>
      </c>
      <c r="O101">
        <f t="shared" si="9"/>
        <v>0</v>
      </c>
      <c r="P101">
        <f t="shared" si="10"/>
        <v>706.609375</v>
      </c>
      <c r="Q101">
        <f t="shared" si="11"/>
        <v>0</v>
      </c>
      <c r="R101">
        <f t="shared" si="12"/>
        <v>1</v>
      </c>
      <c r="T101">
        <v>4</v>
      </c>
      <c r="V101">
        <v>76.693749999999994</v>
      </c>
      <c r="X101">
        <v>1</v>
      </c>
    </row>
    <row r="102" spans="1:24" x14ac:dyDescent="0.2">
      <c r="A102" t="s">
        <v>124</v>
      </c>
      <c r="B102">
        <v>36374.640625</v>
      </c>
      <c r="C102">
        <v>37306</v>
      </c>
      <c r="D102">
        <v>37535</v>
      </c>
      <c r="E102">
        <v>38058</v>
      </c>
      <c r="F102">
        <v>36904</v>
      </c>
      <c r="G102">
        <v>37333</v>
      </c>
      <c r="H102">
        <v>37308</v>
      </c>
      <c r="I102">
        <v>37576</v>
      </c>
      <c r="J102">
        <v>37306</v>
      </c>
      <c r="L102" t="s">
        <v>868</v>
      </c>
      <c r="M102">
        <v>5</v>
      </c>
      <c r="N102">
        <f t="shared" si="8"/>
        <v>931.359375</v>
      </c>
      <c r="O102">
        <f t="shared" si="9"/>
        <v>0</v>
      </c>
      <c r="P102">
        <f t="shared" si="10"/>
        <v>931.359375</v>
      </c>
      <c r="Q102">
        <f t="shared" si="11"/>
        <v>0</v>
      </c>
      <c r="R102">
        <f t="shared" si="12"/>
        <v>1</v>
      </c>
      <c r="T102">
        <v>5</v>
      </c>
      <c r="V102">
        <v>931.359375</v>
      </c>
      <c r="X102">
        <v>1</v>
      </c>
    </row>
    <row r="103" spans="1:24" x14ac:dyDescent="0.2">
      <c r="A103" t="s">
        <v>125</v>
      </c>
      <c r="B103">
        <v>38885.921875</v>
      </c>
      <c r="C103">
        <v>40069</v>
      </c>
      <c r="D103">
        <v>39518</v>
      </c>
      <c r="E103">
        <v>40092</v>
      </c>
      <c r="F103">
        <v>40074</v>
      </c>
      <c r="G103">
        <v>40231</v>
      </c>
      <c r="H103">
        <v>40173</v>
      </c>
      <c r="I103">
        <v>40156</v>
      </c>
      <c r="J103">
        <v>40069</v>
      </c>
      <c r="L103" t="s">
        <v>869</v>
      </c>
      <c r="M103">
        <v>6</v>
      </c>
      <c r="N103">
        <f t="shared" si="8"/>
        <v>1183.078125</v>
      </c>
      <c r="O103">
        <f t="shared" si="9"/>
        <v>0</v>
      </c>
      <c r="P103">
        <f t="shared" si="10"/>
        <v>1183.078125</v>
      </c>
      <c r="Q103">
        <f t="shared" si="11"/>
        <v>0</v>
      </c>
      <c r="R103">
        <f t="shared" si="12"/>
        <v>1</v>
      </c>
      <c r="T103">
        <v>6</v>
      </c>
      <c r="V103">
        <v>1183.78125</v>
      </c>
      <c r="X103">
        <v>1</v>
      </c>
    </row>
    <row r="104" spans="1:24" x14ac:dyDescent="0.2">
      <c r="A104" t="s">
        <v>126</v>
      </c>
      <c r="B104">
        <v>42551.542969000002</v>
      </c>
      <c r="C104">
        <v>43877</v>
      </c>
      <c r="D104">
        <v>42426</v>
      </c>
      <c r="E104">
        <v>43231</v>
      </c>
      <c r="F104">
        <v>44461</v>
      </c>
      <c r="G104">
        <v>44100</v>
      </c>
      <c r="H104">
        <v>44127</v>
      </c>
      <c r="I104">
        <v>43658</v>
      </c>
      <c r="J104">
        <v>43877</v>
      </c>
      <c r="L104" t="s">
        <v>870</v>
      </c>
      <c r="M104">
        <v>7</v>
      </c>
      <c r="N104">
        <f t="shared" si="8"/>
        <v>1325.4570309999981</v>
      </c>
      <c r="O104">
        <f t="shared" si="9"/>
        <v>0</v>
      </c>
      <c r="P104">
        <f t="shared" si="10"/>
        <v>1325.4570309999981</v>
      </c>
      <c r="Q104">
        <f t="shared" si="11"/>
        <v>0</v>
      </c>
      <c r="R104">
        <f t="shared" si="12"/>
        <v>1</v>
      </c>
      <c r="T104">
        <v>7</v>
      </c>
      <c r="V104">
        <v>1325.45731</v>
      </c>
      <c r="X104">
        <v>1</v>
      </c>
    </row>
    <row r="105" spans="1:24" x14ac:dyDescent="0.2">
      <c r="A105" t="s">
        <v>127</v>
      </c>
      <c r="B105">
        <v>44755.238280999998</v>
      </c>
      <c r="C105">
        <v>45810</v>
      </c>
      <c r="D105">
        <v>44090</v>
      </c>
      <c r="E105">
        <v>44985</v>
      </c>
      <c r="F105">
        <v>46351</v>
      </c>
      <c r="G105">
        <v>46243</v>
      </c>
      <c r="H105">
        <v>45861</v>
      </c>
      <c r="I105">
        <v>45861</v>
      </c>
      <c r="J105">
        <v>45810</v>
      </c>
      <c r="L105" t="s">
        <v>871</v>
      </c>
      <c r="M105">
        <v>8</v>
      </c>
      <c r="N105">
        <f t="shared" si="8"/>
        <v>1054.7617190000019</v>
      </c>
      <c r="O105">
        <f t="shared" si="9"/>
        <v>0</v>
      </c>
      <c r="P105">
        <f t="shared" si="10"/>
        <v>1054.7617190000019</v>
      </c>
      <c r="Q105">
        <f t="shared" si="11"/>
        <v>0</v>
      </c>
      <c r="R105">
        <f t="shared" si="12"/>
        <v>1</v>
      </c>
      <c r="T105">
        <v>8</v>
      </c>
      <c r="V105">
        <v>154.761719</v>
      </c>
      <c r="X105">
        <v>1</v>
      </c>
    </row>
    <row r="106" spans="1:24" x14ac:dyDescent="0.2">
      <c r="A106" t="s">
        <v>128</v>
      </c>
      <c r="B106">
        <v>44489.226562999997</v>
      </c>
      <c r="C106">
        <v>44779</v>
      </c>
      <c r="D106">
        <v>44154</v>
      </c>
      <c r="E106">
        <v>44752</v>
      </c>
      <c r="F106">
        <v>45271</v>
      </c>
      <c r="G106">
        <v>44968</v>
      </c>
      <c r="H106">
        <v>44893</v>
      </c>
      <c r="I106">
        <v>44390</v>
      </c>
      <c r="J106">
        <v>44779</v>
      </c>
      <c r="L106" t="s">
        <v>872</v>
      </c>
      <c r="M106">
        <v>9</v>
      </c>
      <c r="N106">
        <f t="shared" si="8"/>
        <v>289.77343700000347</v>
      </c>
      <c r="O106">
        <f t="shared" si="9"/>
        <v>0</v>
      </c>
      <c r="P106">
        <f t="shared" si="10"/>
        <v>289.77343700000347</v>
      </c>
      <c r="Q106">
        <f t="shared" si="11"/>
        <v>0</v>
      </c>
      <c r="R106">
        <f t="shared" si="12"/>
        <v>1</v>
      </c>
      <c r="T106">
        <v>9</v>
      </c>
      <c r="V106">
        <v>289.77343730000001</v>
      </c>
      <c r="X106">
        <v>1</v>
      </c>
    </row>
    <row r="107" spans="1:24" x14ac:dyDescent="0.2">
      <c r="A107" t="s">
        <v>129</v>
      </c>
      <c r="B107">
        <v>43178.605469000002</v>
      </c>
      <c r="C107">
        <v>43459</v>
      </c>
      <c r="D107">
        <v>43691</v>
      </c>
      <c r="E107">
        <v>43871</v>
      </c>
      <c r="F107">
        <v>43838</v>
      </c>
      <c r="G107">
        <v>43524</v>
      </c>
      <c r="H107">
        <v>43307</v>
      </c>
      <c r="I107">
        <v>43085</v>
      </c>
      <c r="J107">
        <v>43459</v>
      </c>
      <c r="L107" t="s">
        <v>873</v>
      </c>
      <c r="M107">
        <v>10</v>
      </c>
      <c r="N107">
        <f t="shared" si="8"/>
        <v>280.3945309999981</v>
      </c>
      <c r="O107">
        <f t="shared" si="9"/>
        <v>0</v>
      </c>
      <c r="P107">
        <f t="shared" si="10"/>
        <v>280.3945309999981</v>
      </c>
      <c r="Q107">
        <f t="shared" si="11"/>
        <v>0</v>
      </c>
      <c r="R107">
        <f t="shared" si="12"/>
        <v>1</v>
      </c>
      <c r="T107">
        <v>10</v>
      </c>
      <c r="V107">
        <v>28.394539999980001</v>
      </c>
      <c r="X107">
        <v>1</v>
      </c>
    </row>
    <row r="108" spans="1:24" x14ac:dyDescent="0.2">
      <c r="A108" t="s">
        <v>130</v>
      </c>
      <c r="B108">
        <v>41931.75</v>
      </c>
      <c r="C108">
        <v>42151</v>
      </c>
      <c r="D108">
        <v>42835</v>
      </c>
      <c r="E108">
        <v>42788</v>
      </c>
      <c r="F108">
        <v>42316</v>
      </c>
      <c r="G108">
        <v>42082</v>
      </c>
      <c r="H108">
        <v>42050</v>
      </c>
      <c r="I108">
        <v>41782</v>
      </c>
      <c r="J108">
        <v>42151</v>
      </c>
      <c r="L108" t="s">
        <v>874</v>
      </c>
      <c r="M108">
        <v>11</v>
      </c>
      <c r="N108">
        <f t="shared" si="8"/>
        <v>219.25</v>
      </c>
      <c r="O108">
        <f t="shared" si="9"/>
        <v>0</v>
      </c>
      <c r="P108">
        <f t="shared" si="10"/>
        <v>219.25</v>
      </c>
      <c r="Q108">
        <f t="shared" si="11"/>
        <v>0</v>
      </c>
      <c r="R108">
        <f t="shared" si="12"/>
        <v>1</v>
      </c>
      <c r="T108">
        <v>11</v>
      </c>
      <c r="V108">
        <v>219.25</v>
      </c>
      <c r="X108">
        <v>1</v>
      </c>
    </row>
    <row r="109" spans="1:24" x14ac:dyDescent="0.2">
      <c r="A109" t="s">
        <v>131</v>
      </c>
      <c r="B109">
        <v>40861.980469000002</v>
      </c>
      <c r="C109">
        <v>40655</v>
      </c>
      <c r="D109">
        <v>41405</v>
      </c>
      <c r="E109">
        <v>40638</v>
      </c>
      <c r="F109">
        <v>40649</v>
      </c>
      <c r="G109">
        <v>40750</v>
      </c>
      <c r="H109">
        <v>40615</v>
      </c>
      <c r="I109">
        <v>40279</v>
      </c>
      <c r="J109">
        <v>40655</v>
      </c>
      <c r="L109" t="s">
        <v>875</v>
      </c>
      <c r="M109">
        <v>12</v>
      </c>
      <c r="N109">
        <f t="shared" si="8"/>
        <v>-206.9804690000019</v>
      </c>
      <c r="O109">
        <f t="shared" si="9"/>
        <v>-206.9804690000019</v>
      </c>
      <c r="P109">
        <f t="shared" si="10"/>
        <v>0</v>
      </c>
      <c r="Q109">
        <f t="shared" si="11"/>
        <v>1</v>
      </c>
      <c r="R109">
        <f t="shared" si="12"/>
        <v>0</v>
      </c>
      <c r="T109">
        <v>12</v>
      </c>
      <c r="U109">
        <v>-26.984691999999999</v>
      </c>
      <c r="W109">
        <v>1</v>
      </c>
    </row>
    <row r="110" spans="1:24" x14ac:dyDescent="0.2">
      <c r="A110" t="s">
        <v>132</v>
      </c>
      <c r="B110">
        <v>39913.941405999998</v>
      </c>
      <c r="C110">
        <v>39409</v>
      </c>
      <c r="D110">
        <v>39842</v>
      </c>
      <c r="E110">
        <v>39747</v>
      </c>
      <c r="F110">
        <v>39377</v>
      </c>
      <c r="G110">
        <v>39417</v>
      </c>
      <c r="H110">
        <v>39567</v>
      </c>
      <c r="I110">
        <v>39062</v>
      </c>
      <c r="J110">
        <v>39409</v>
      </c>
      <c r="L110" t="s">
        <v>876</v>
      </c>
      <c r="M110">
        <v>13</v>
      </c>
      <c r="N110">
        <f t="shared" si="8"/>
        <v>-504.9414059999981</v>
      </c>
      <c r="O110">
        <f t="shared" si="9"/>
        <v>-504.9414059999981</v>
      </c>
      <c r="P110">
        <f t="shared" si="10"/>
        <v>0</v>
      </c>
      <c r="Q110">
        <f t="shared" si="11"/>
        <v>1</v>
      </c>
      <c r="R110">
        <f t="shared" si="12"/>
        <v>0</v>
      </c>
      <c r="T110">
        <v>13</v>
      </c>
      <c r="U110">
        <v>-54.941459999979998</v>
      </c>
      <c r="W110">
        <v>1</v>
      </c>
    </row>
    <row r="111" spans="1:24" x14ac:dyDescent="0.2">
      <c r="A111" t="s">
        <v>133</v>
      </c>
      <c r="B111">
        <v>39299.332030999998</v>
      </c>
      <c r="C111">
        <v>38649</v>
      </c>
      <c r="D111">
        <v>38838</v>
      </c>
      <c r="E111">
        <v>38605</v>
      </c>
      <c r="F111">
        <v>38543</v>
      </c>
      <c r="G111">
        <v>38667</v>
      </c>
      <c r="H111">
        <v>38941</v>
      </c>
      <c r="I111">
        <v>38357</v>
      </c>
      <c r="J111">
        <v>38649</v>
      </c>
      <c r="L111" t="s">
        <v>877</v>
      </c>
      <c r="M111">
        <v>14</v>
      </c>
      <c r="N111">
        <f t="shared" si="8"/>
        <v>-650.3320309999981</v>
      </c>
      <c r="O111">
        <f t="shared" si="9"/>
        <v>-650.3320309999981</v>
      </c>
      <c r="P111">
        <f t="shared" si="10"/>
        <v>0</v>
      </c>
      <c r="Q111">
        <f t="shared" si="11"/>
        <v>1</v>
      </c>
      <c r="R111">
        <f t="shared" si="12"/>
        <v>0</v>
      </c>
      <c r="T111">
        <v>14</v>
      </c>
      <c r="U111">
        <v>-65.332399999800003</v>
      </c>
      <c r="W111">
        <v>1</v>
      </c>
    </row>
    <row r="112" spans="1:24" x14ac:dyDescent="0.2">
      <c r="A112" t="s">
        <v>134</v>
      </c>
      <c r="B112">
        <v>38757.144530999998</v>
      </c>
      <c r="C112">
        <v>37936</v>
      </c>
      <c r="D112">
        <v>38244</v>
      </c>
      <c r="E112">
        <v>37881</v>
      </c>
      <c r="F112">
        <v>37913</v>
      </c>
      <c r="G112">
        <v>37817</v>
      </c>
      <c r="H112">
        <v>38150</v>
      </c>
      <c r="I112">
        <v>37653</v>
      </c>
      <c r="J112">
        <v>37936</v>
      </c>
      <c r="L112" t="s">
        <v>878</v>
      </c>
      <c r="M112">
        <v>15</v>
      </c>
      <c r="N112">
        <f t="shared" si="8"/>
        <v>-821.1445309999981</v>
      </c>
      <c r="O112">
        <f t="shared" si="9"/>
        <v>-821.1445309999981</v>
      </c>
      <c r="P112">
        <f t="shared" si="10"/>
        <v>0</v>
      </c>
      <c r="Q112">
        <f t="shared" si="11"/>
        <v>1</v>
      </c>
      <c r="R112">
        <f t="shared" si="12"/>
        <v>0</v>
      </c>
      <c r="T112">
        <v>15</v>
      </c>
      <c r="U112">
        <v>-821.14453999998</v>
      </c>
      <c r="W112">
        <v>1</v>
      </c>
    </row>
    <row r="113" spans="1:24" x14ac:dyDescent="0.2">
      <c r="A113" t="s">
        <v>135</v>
      </c>
      <c r="B113">
        <v>38489.828125</v>
      </c>
      <c r="C113">
        <v>37570</v>
      </c>
      <c r="D113">
        <v>37986</v>
      </c>
      <c r="E113">
        <v>37646</v>
      </c>
      <c r="F113">
        <v>37517</v>
      </c>
      <c r="G113">
        <v>37717</v>
      </c>
      <c r="H113">
        <v>37853</v>
      </c>
      <c r="I113">
        <v>37057</v>
      </c>
      <c r="J113">
        <v>37570</v>
      </c>
      <c r="L113" t="s">
        <v>879</v>
      </c>
      <c r="M113">
        <v>16</v>
      </c>
      <c r="N113">
        <f t="shared" si="8"/>
        <v>-919.828125</v>
      </c>
      <c r="O113">
        <f t="shared" si="9"/>
        <v>-919.828125</v>
      </c>
      <c r="P113">
        <f t="shared" si="10"/>
        <v>0</v>
      </c>
      <c r="Q113">
        <f t="shared" si="11"/>
        <v>1</v>
      </c>
      <c r="R113">
        <f t="shared" si="12"/>
        <v>0</v>
      </c>
      <c r="T113">
        <v>16</v>
      </c>
      <c r="U113">
        <v>-919.828125</v>
      </c>
      <c r="W113">
        <v>1</v>
      </c>
    </row>
    <row r="114" spans="1:24" x14ac:dyDescent="0.2">
      <c r="A114" t="s">
        <v>136</v>
      </c>
      <c r="B114">
        <v>38547.804687999997</v>
      </c>
      <c r="C114">
        <v>37885</v>
      </c>
      <c r="D114">
        <v>38228</v>
      </c>
      <c r="E114">
        <v>37939</v>
      </c>
      <c r="F114">
        <v>37726</v>
      </c>
      <c r="G114">
        <v>37932</v>
      </c>
      <c r="H114">
        <v>38118</v>
      </c>
      <c r="I114">
        <v>37617</v>
      </c>
      <c r="J114">
        <v>37885</v>
      </c>
      <c r="L114" t="s">
        <v>880</v>
      </c>
      <c r="M114">
        <v>17</v>
      </c>
      <c r="N114">
        <f t="shared" si="8"/>
        <v>-662.80468799999653</v>
      </c>
      <c r="O114">
        <f t="shared" si="9"/>
        <v>-662.80468799999653</v>
      </c>
      <c r="P114">
        <f t="shared" si="10"/>
        <v>0</v>
      </c>
      <c r="Q114">
        <f t="shared" si="11"/>
        <v>1</v>
      </c>
      <c r="R114">
        <f t="shared" si="12"/>
        <v>0</v>
      </c>
      <c r="T114">
        <v>17</v>
      </c>
      <c r="U114">
        <v>-662.84687999997004</v>
      </c>
      <c r="W114">
        <v>1</v>
      </c>
    </row>
    <row r="115" spans="1:24" x14ac:dyDescent="0.2">
      <c r="A115" t="s">
        <v>137</v>
      </c>
      <c r="B115">
        <v>39618.890625</v>
      </c>
      <c r="C115">
        <v>39135</v>
      </c>
      <c r="D115">
        <v>39592</v>
      </c>
      <c r="E115">
        <v>39273</v>
      </c>
      <c r="F115">
        <v>38843</v>
      </c>
      <c r="G115">
        <v>39178</v>
      </c>
      <c r="H115">
        <v>39433</v>
      </c>
      <c r="I115">
        <v>38881</v>
      </c>
      <c r="J115">
        <v>39135</v>
      </c>
      <c r="L115" t="s">
        <v>881</v>
      </c>
      <c r="M115">
        <v>18</v>
      </c>
      <c r="N115">
        <f t="shared" si="8"/>
        <v>-483.890625</v>
      </c>
      <c r="O115">
        <f t="shared" si="9"/>
        <v>-483.890625</v>
      </c>
      <c r="P115">
        <f t="shared" si="10"/>
        <v>0</v>
      </c>
      <c r="Q115">
        <f t="shared" si="11"/>
        <v>1</v>
      </c>
      <c r="R115">
        <f t="shared" si="12"/>
        <v>0</v>
      </c>
      <c r="T115">
        <v>18</v>
      </c>
      <c r="U115">
        <v>-483.89625000000001</v>
      </c>
      <c r="W115">
        <v>1</v>
      </c>
    </row>
    <row r="116" spans="1:24" x14ac:dyDescent="0.2">
      <c r="A116" t="s">
        <v>138</v>
      </c>
      <c r="B116">
        <v>41645.875</v>
      </c>
      <c r="C116">
        <v>41113</v>
      </c>
      <c r="D116">
        <v>41215</v>
      </c>
      <c r="E116">
        <v>41077</v>
      </c>
      <c r="F116">
        <v>41044</v>
      </c>
      <c r="G116">
        <v>41185</v>
      </c>
      <c r="H116">
        <v>41439</v>
      </c>
      <c r="I116">
        <v>40770</v>
      </c>
      <c r="J116">
        <v>41113</v>
      </c>
      <c r="L116" t="s">
        <v>882</v>
      </c>
      <c r="M116">
        <v>19</v>
      </c>
      <c r="N116">
        <f t="shared" si="8"/>
        <v>-532.875</v>
      </c>
      <c r="O116">
        <f t="shared" si="9"/>
        <v>-532.875</v>
      </c>
      <c r="P116">
        <f t="shared" si="10"/>
        <v>0</v>
      </c>
      <c r="Q116">
        <f t="shared" si="11"/>
        <v>1</v>
      </c>
      <c r="R116">
        <f t="shared" si="12"/>
        <v>0</v>
      </c>
      <c r="T116">
        <v>19</v>
      </c>
      <c r="U116">
        <v>-532.875</v>
      </c>
      <c r="W116">
        <v>1</v>
      </c>
    </row>
    <row r="117" spans="1:24" x14ac:dyDescent="0.2">
      <c r="A117" t="s">
        <v>139</v>
      </c>
      <c r="B117">
        <v>41498.058594000002</v>
      </c>
      <c r="C117">
        <v>41106</v>
      </c>
      <c r="D117">
        <v>41047</v>
      </c>
      <c r="E117">
        <v>41131</v>
      </c>
      <c r="F117">
        <v>41469</v>
      </c>
      <c r="G117">
        <v>41314</v>
      </c>
      <c r="H117">
        <v>41314</v>
      </c>
      <c r="I117">
        <v>40462</v>
      </c>
      <c r="J117">
        <v>41106</v>
      </c>
      <c r="L117" t="s">
        <v>883</v>
      </c>
      <c r="M117">
        <v>20</v>
      </c>
      <c r="N117">
        <f t="shared" si="8"/>
        <v>-392.0585940000019</v>
      </c>
      <c r="O117">
        <f t="shared" si="9"/>
        <v>-392.0585940000019</v>
      </c>
      <c r="P117">
        <f t="shared" si="10"/>
        <v>0</v>
      </c>
      <c r="Q117">
        <f t="shared" si="11"/>
        <v>1</v>
      </c>
      <c r="R117">
        <f t="shared" si="12"/>
        <v>0</v>
      </c>
      <c r="T117">
        <v>20</v>
      </c>
      <c r="U117">
        <v>-392.58594199999999</v>
      </c>
      <c r="W117">
        <v>1</v>
      </c>
    </row>
    <row r="118" spans="1:24" x14ac:dyDescent="0.2">
      <c r="A118" t="s">
        <v>140</v>
      </c>
      <c r="B118">
        <v>40836.605469000002</v>
      </c>
      <c r="C118">
        <v>40632</v>
      </c>
      <c r="D118">
        <v>40514</v>
      </c>
      <c r="E118">
        <v>40753</v>
      </c>
      <c r="F118">
        <v>41074</v>
      </c>
      <c r="G118">
        <v>40468</v>
      </c>
      <c r="H118">
        <v>40663</v>
      </c>
      <c r="I118">
        <v>40300</v>
      </c>
      <c r="J118">
        <v>40632</v>
      </c>
      <c r="L118" t="s">
        <v>884</v>
      </c>
      <c r="M118">
        <v>21</v>
      </c>
      <c r="N118">
        <f t="shared" si="8"/>
        <v>-204.6054690000019</v>
      </c>
      <c r="O118">
        <f t="shared" si="9"/>
        <v>-204.6054690000019</v>
      </c>
      <c r="P118">
        <f t="shared" si="10"/>
        <v>0</v>
      </c>
      <c r="Q118">
        <f t="shared" si="11"/>
        <v>1</v>
      </c>
      <c r="R118">
        <f t="shared" si="12"/>
        <v>0</v>
      </c>
      <c r="T118">
        <v>21</v>
      </c>
      <c r="U118">
        <v>-24.654692000000001</v>
      </c>
      <c r="W118">
        <v>1</v>
      </c>
    </row>
    <row r="119" spans="1:24" x14ac:dyDescent="0.2">
      <c r="A119" t="s">
        <v>141</v>
      </c>
      <c r="B119">
        <v>39524.351562999997</v>
      </c>
      <c r="C119">
        <v>39491</v>
      </c>
      <c r="D119">
        <v>39505</v>
      </c>
      <c r="E119">
        <v>39736</v>
      </c>
      <c r="F119">
        <v>39747</v>
      </c>
      <c r="G119">
        <v>39402</v>
      </c>
      <c r="H119">
        <v>39611</v>
      </c>
      <c r="I119">
        <v>39151</v>
      </c>
      <c r="J119">
        <v>39491</v>
      </c>
      <c r="L119" t="s">
        <v>885</v>
      </c>
      <c r="M119">
        <v>22</v>
      </c>
      <c r="N119">
        <f t="shared" si="8"/>
        <v>-33.351562999996531</v>
      </c>
      <c r="O119">
        <f t="shared" si="9"/>
        <v>-33.351562999996531</v>
      </c>
      <c r="P119">
        <f t="shared" si="10"/>
        <v>0</v>
      </c>
      <c r="Q119">
        <f t="shared" si="11"/>
        <v>1</v>
      </c>
      <c r="R119">
        <f t="shared" si="12"/>
        <v>0</v>
      </c>
      <c r="T119">
        <v>22</v>
      </c>
      <c r="U119">
        <v>-33.351562999996531</v>
      </c>
      <c r="W119">
        <v>1</v>
      </c>
    </row>
    <row r="120" spans="1:24" x14ac:dyDescent="0.2">
      <c r="A120" t="s">
        <v>142</v>
      </c>
      <c r="B120">
        <v>37612.457030999998</v>
      </c>
      <c r="C120">
        <v>37502</v>
      </c>
      <c r="D120">
        <v>37790</v>
      </c>
      <c r="E120">
        <v>38081</v>
      </c>
      <c r="F120">
        <v>37607</v>
      </c>
      <c r="G120">
        <v>37299</v>
      </c>
      <c r="H120">
        <v>37592</v>
      </c>
      <c r="I120">
        <v>37266</v>
      </c>
      <c r="J120">
        <v>37502</v>
      </c>
      <c r="L120" t="s">
        <v>886</v>
      </c>
      <c r="M120">
        <v>23</v>
      </c>
      <c r="N120">
        <f t="shared" si="8"/>
        <v>-110.4570309999981</v>
      </c>
      <c r="O120">
        <f t="shared" si="9"/>
        <v>-110.4570309999981</v>
      </c>
      <c r="P120">
        <f t="shared" si="10"/>
        <v>0</v>
      </c>
      <c r="Q120">
        <f t="shared" si="11"/>
        <v>1</v>
      </c>
      <c r="R120">
        <f t="shared" si="12"/>
        <v>0</v>
      </c>
      <c r="T120">
        <v>23</v>
      </c>
      <c r="U120">
        <v>-11.4573999998</v>
      </c>
      <c r="W120">
        <v>1</v>
      </c>
    </row>
    <row r="121" spans="1:24" x14ac:dyDescent="0.2">
      <c r="A121" t="s">
        <v>143</v>
      </c>
      <c r="B121">
        <v>35617.621094000002</v>
      </c>
      <c r="C121">
        <v>35632</v>
      </c>
      <c r="D121">
        <v>36311</v>
      </c>
      <c r="E121">
        <v>36399</v>
      </c>
      <c r="F121">
        <v>35433</v>
      </c>
      <c r="G121">
        <v>35675</v>
      </c>
      <c r="H121">
        <v>35692</v>
      </c>
      <c r="I121">
        <v>35411</v>
      </c>
      <c r="J121">
        <v>35632</v>
      </c>
      <c r="L121" t="s">
        <v>887</v>
      </c>
      <c r="M121">
        <v>24</v>
      </c>
      <c r="N121">
        <f t="shared" si="8"/>
        <v>14.378905999998096</v>
      </c>
      <c r="O121">
        <f t="shared" si="9"/>
        <v>0</v>
      </c>
      <c r="P121">
        <f t="shared" si="10"/>
        <v>14.378905999998096</v>
      </c>
      <c r="Q121">
        <f t="shared" si="11"/>
        <v>0</v>
      </c>
      <c r="R121">
        <f t="shared" si="12"/>
        <v>1</v>
      </c>
      <c r="T121">
        <v>24</v>
      </c>
      <c r="V121">
        <v>14.378959999980999</v>
      </c>
      <c r="X121">
        <v>1</v>
      </c>
    </row>
    <row r="122" spans="1:24" x14ac:dyDescent="0.2">
      <c r="A122" t="s">
        <v>144</v>
      </c>
      <c r="B122">
        <v>33917.789062999997</v>
      </c>
      <c r="C122">
        <v>33462</v>
      </c>
      <c r="D122">
        <v>34057</v>
      </c>
      <c r="E122">
        <v>33997</v>
      </c>
      <c r="F122">
        <v>33638</v>
      </c>
      <c r="G122">
        <v>33268</v>
      </c>
      <c r="H122">
        <v>33515</v>
      </c>
      <c r="I122">
        <v>33462</v>
      </c>
      <c r="J122">
        <v>33569</v>
      </c>
      <c r="L122" t="s">
        <v>888</v>
      </c>
      <c r="M122">
        <v>1</v>
      </c>
      <c r="N122">
        <f t="shared" si="8"/>
        <v>-455.78906299999653</v>
      </c>
      <c r="O122">
        <f t="shared" si="9"/>
        <v>-455.78906299999653</v>
      </c>
      <c r="P122">
        <f t="shared" si="10"/>
        <v>0</v>
      </c>
      <c r="Q122">
        <f t="shared" si="11"/>
        <v>1</v>
      </c>
      <c r="R122">
        <f t="shared" si="12"/>
        <v>0</v>
      </c>
      <c r="T122">
        <v>1</v>
      </c>
      <c r="U122">
        <v>-455.78962999996997</v>
      </c>
      <c r="W122">
        <v>1</v>
      </c>
    </row>
    <row r="123" spans="1:24" x14ac:dyDescent="0.2">
      <c r="A123" t="s">
        <v>145</v>
      </c>
      <c r="B123">
        <v>32946.835937999997</v>
      </c>
      <c r="C123">
        <v>32656</v>
      </c>
      <c r="D123">
        <v>33172</v>
      </c>
      <c r="E123">
        <v>33046</v>
      </c>
      <c r="F123">
        <v>32714</v>
      </c>
      <c r="G123">
        <v>32299</v>
      </c>
      <c r="H123">
        <v>32577</v>
      </c>
      <c r="I123">
        <v>32656</v>
      </c>
      <c r="J123">
        <v>32671</v>
      </c>
      <c r="L123" t="s">
        <v>889</v>
      </c>
      <c r="M123">
        <v>2</v>
      </c>
      <c r="N123">
        <f t="shared" si="8"/>
        <v>-290.83593799999653</v>
      </c>
      <c r="O123">
        <f t="shared" si="9"/>
        <v>-290.83593799999653</v>
      </c>
      <c r="P123">
        <f t="shared" si="10"/>
        <v>0</v>
      </c>
      <c r="Q123">
        <f t="shared" si="11"/>
        <v>1</v>
      </c>
      <c r="R123">
        <f t="shared" si="12"/>
        <v>0</v>
      </c>
      <c r="T123">
        <v>2</v>
      </c>
      <c r="U123">
        <v>-29.835937999997</v>
      </c>
      <c r="W123">
        <v>1</v>
      </c>
    </row>
    <row r="124" spans="1:24" x14ac:dyDescent="0.2">
      <c r="A124" t="s">
        <v>146</v>
      </c>
      <c r="B124">
        <v>32415.939452999999</v>
      </c>
      <c r="C124">
        <v>32181</v>
      </c>
      <c r="D124">
        <v>32775</v>
      </c>
      <c r="E124">
        <v>32627</v>
      </c>
      <c r="F124">
        <v>32147</v>
      </c>
      <c r="G124">
        <v>31844</v>
      </c>
      <c r="H124">
        <v>32231</v>
      </c>
      <c r="I124">
        <v>32181</v>
      </c>
      <c r="J124">
        <v>32217</v>
      </c>
      <c r="L124" t="s">
        <v>890</v>
      </c>
      <c r="M124">
        <v>3</v>
      </c>
      <c r="N124">
        <f t="shared" si="8"/>
        <v>-234.93945299999905</v>
      </c>
      <c r="O124">
        <f t="shared" si="9"/>
        <v>-234.93945299999905</v>
      </c>
      <c r="P124">
        <f t="shared" si="10"/>
        <v>0</v>
      </c>
      <c r="Q124">
        <f t="shared" si="11"/>
        <v>1</v>
      </c>
      <c r="R124">
        <f t="shared" si="12"/>
        <v>0</v>
      </c>
      <c r="T124">
        <v>3</v>
      </c>
      <c r="U124">
        <v>-234.93945299999905</v>
      </c>
      <c r="W124">
        <v>1</v>
      </c>
    </row>
    <row r="125" spans="1:24" x14ac:dyDescent="0.2">
      <c r="A125" t="s">
        <v>147</v>
      </c>
      <c r="B125">
        <v>32248.451172000001</v>
      </c>
      <c r="C125">
        <v>32123</v>
      </c>
      <c r="D125">
        <v>32631</v>
      </c>
      <c r="E125">
        <v>32513</v>
      </c>
      <c r="F125">
        <v>31960</v>
      </c>
      <c r="G125">
        <v>31838</v>
      </c>
      <c r="H125">
        <v>32069</v>
      </c>
      <c r="I125">
        <v>32123</v>
      </c>
      <c r="J125">
        <v>32097</v>
      </c>
      <c r="L125" t="s">
        <v>891</v>
      </c>
      <c r="M125">
        <v>4</v>
      </c>
      <c r="N125">
        <f t="shared" si="8"/>
        <v>-125.45117200000095</v>
      </c>
      <c r="O125">
        <f t="shared" si="9"/>
        <v>-125.45117200000095</v>
      </c>
      <c r="P125">
        <f t="shared" si="10"/>
        <v>0</v>
      </c>
      <c r="Q125">
        <f t="shared" si="11"/>
        <v>1</v>
      </c>
      <c r="R125">
        <f t="shared" si="12"/>
        <v>0</v>
      </c>
      <c r="T125">
        <v>4</v>
      </c>
      <c r="U125">
        <v>-125.45117209999999</v>
      </c>
      <c r="W125">
        <v>1</v>
      </c>
    </row>
    <row r="126" spans="1:24" x14ac:dyDescent="0.2">
      <c r="A126" t="s">
        <v>148</v>
      </c>
      <c r="B126">
        <v>32924.851562999997</v>
      </c>
      <c r="C126">
        <v>32815</v>
      </c>
      <c r="D126">
        <v>33145</v>
      </c>
      <c r="E126">
        <v>32911</v>
      </c>
      <c r="F126">
        <v>32605</v>
      </c>
      <c r="G126">
        <v>32681</v>
      </c>
      <c r="H126">
        <v>32802</v>
      </c>
      <c r="I126">
        <v>32815</v>
      </c>
      <c r="J126">
        <v>32784</v>
      </c>
      <c r="L126" t="s">
        <v>892</v>
      </c>
      <c r="M126">
        <v>5</v>
      </c>
      <c r="N126">
        <f t="shared" si="8"/>
        <v>-109.85156299999653</v>
      </c>
      <c r="O126">
        <f t="shared" si="9"/>
        <v>-109.85156299999653</v>
      </c>
      <c r="P126">
        <f t="shared" si="10"/>
        <v>0</v>
      </c>
      <c r="Q126">
        <f t="shared" si="11"/>
        <v>1</v>
      </c>
      <c r="R126">
        <f t="shared" si="12"/>
        <v>0</v>
      </c>
      <c r="T126">
        <v>5</v>
      </c>
      <c r="U126">
        <v>-19.851562999997</v>
      </c>
      <c r="W126">
        <v>1</v>
      </c>
    </row>
    <row r="127" spans="1:24" x14ac:dyDescent="0.2">
      <c r="A127" t="s">
        <v>149</v>
      </c>
      <c r="B127">
        <v>34760.414062999997</v>
      </c>
      <c r="C127">
        <v>34727</v>
      </c>
      <c r="D127">
        <v>34654</v>
      </c>
      <c r="E127">
        <v>34519</v>
      </c>
      <c r="F127">
        <v>34419</v>
      </c>
      <c r="G127">
        <v>34693</v>
      </c>
      <c r="H127">
        <v>34932</v>
      </c>
      <c r="I127">
        <v>34727</v>
      </c>
      <c r="J127">
        <v>34688</v>
      </c>
      <c r="L127" t="s">
        <v>893</v>
      </c>
      <c r="M127">
        <v>6</v>
      </c>
      <c r="N127">
        <f t="shared" si="8"/>
        <v>-33.414062999996531</v>
      </c>
      <c r="O127">
        <f t="shared" si="9"/>
        <v>-33.414062999996531</v>
      </c>
      <c r="P127">
        <f t="shared" si="10"/>
        <v>0</v>
      </c>
      <c r="Q127">
        <f t="shared" si="11"/>
        <v>1</v>
      </c>
      <c r="R127">
        <f t="shared" si="12"/>
        <v>0</v>
      </c>
      <c r="T127">
        <v>6</v>
      </c>
      <c r="U127">
        <v>-33.414629999965001</v>
      </c>
      <c r="W127">
        <v>1</v>
      </c>
    </row>
    <row r="128" spans="1:24" x14ac:dyDescent="0.2">
      <c r="A128" t="s">
        <v>150</v>
      </c>
      <c r="B128">
        <v>37543.960937999997</v>
      </c>
      <c r="C128">
        <v>37678</v>
      </c>
      <c r="D128">
        <v>36797</v>
      </c>
      <c r="E128">
        <v>36732</v>
      </c>
      <c r="F128">
        <v>37157</v>
      </c>
      <c r="G128">
        <v>38041</v>
      </c>
      <c r="H128">
        <v>38504</v>
      </c>
      <c r="I128">
        <v>37678</v>
      </c>
      <c r="J128">
        <v>37690</v>
      </c>
      <c r="L128" t="s">
        <v>894</v>
      </c>
      <c r="M128">
        <v>7</v>
      </c>
      <c r="N128">
        <f t="shared" si="8"/>
        <v>134.03906200000347</v>
      </c>
      <c r="O128">
        <f t="shared" si="9"/>
        <v>0</v>
      </c>
      <c r="P128">
        <f t="shared" si="10"/>
        <v>134.03906200000347</v>
      </c>
      <c r="Q128">
        <f t="shared" si="11"/>
        <v>0</v>
      </c>
      <c r="R128">
        <f t="shared" si="12"/>
        <v>1</v>
      </c>
      <c r="T128">
        <v>7</v>
      </c>
      <c r="V128">
        <v>134.39623</v>
      </c>
      <c r="X128">
        <v>1</v>
      </c>
    </row>
    <row r="129" spans="1:24" x14ac:dyDescent="0.2">
      <c r="A129" t="s">
        <v>151</v>
      </c>
      <c r="B129">
        <v>39278.417969000002</v>
      </c>
      <c r="C129">
        <v>39460</v>
      </c>
      <c r="D129">
        <v>38207</v>
      </c>
      <c r="E129">
        <v>38211</v>
      </c>
      <c r="F129">
        <v>39025</v>
      </c>
      <c r="G129">
        <v>39940</v>
      </c>
      <c r="H129">
        <v>40342</v>
      </c>
      <c r="I129">
        <v>39460</v>
      </c>
      <c r="J129">
        <v>39475</v>
      </c>
      <c r="L129" t="s">
        <v>895</v>
      </c>
      <c r="M129">
        <v>8</v>
      </c>
      <c r="N129">
        <f t="shared" si="8"/>
        <v>181.5820309999981</v>
      </c>
      <c r="O129">
        <f t="shared" si="9"/>
        <v>0</v>
      </c>
      <c r="P129">
        <f t="shared" si="10"/>
        <v>181.5820309999981</v>
      </c>
      <c r="Q129">
        <f t="shared" si="11"/>
        <v>0</v>
      </c>
      <c r="R129">
        <f t="shared" si="12"/>
        <v>1</v>
      </c>
      <c r="T129">
        <v>8</v>
      </c>
      <c r="V129">
        <v>181.5823999998</v>
      </c>
      <c r="X129">
        <v>1</v>
      </c>
    </row>
    <row r="130" spans="1:24" x14ac:dyDescent="0.2">
      <c r="A130" t="s">
        <v>152</v>
      </c>
      <c r="B130">
        <v>39802.15625</v>
      </c>
      <c r="C130">
        <v>39656</v>
      </c>
      <c r="D130">
        <v>38409</v>
      </c>
      <c r="E130">
        <v>38211</v>
      </c>
      <c r="F130">
        <v>39836</v>
      </c>
      <c r="G130">
        <v>39699</v>
      </c>
      <c r="H130">
        <v>40101</v>
      </c>
      <c r="I130">
        <v>39656</v>
      </c>
      <c r="J130">
        <v>39662</v>
      </c>
      <c r="L130" t="s">
        <v>896</v>
      </c>
      <c r="M130">
        <v>9</v>
      </c>
      <c r="N130">
        <f t="shared" si="8"/>
        <v>-146.15625</v>
      </c>
      <c r="O130">
        <f t="shared" si="9"/>
        <v>-146.15625</v>
      </c>
      <c r="P130">
        <f t="shared" si="10"/>
        <v>0</v>
      </c>
      <c r="Q130">
        <f t="shared" si="11"/>
        <v>1</v>
      </c>
      <c r="R130">
        <f t="shared" si="12"/>
        <v>0</v>
      </c>
      <c r="T130">
        <v>9</v>
      </c>
      <c r="U130">
        <v>-146.15625</v>
      </c>
      <c r="W130">
        <v>1</v>
      </c>
    </row>
    <row r="131" spans="1:24" x14ac:dyDescent="0.2">
      <c r="A131" t="s">
        <v>153</v>
      </c>
      <c r="B131">
        <v>40415.710937999997</v>
      </c>
      <c r="C131">
        <v>39964</v>
      </c>
      <c r="D131">
        <v>38730</v>
      </c>
      <c r="E131">
        <v>38342</v>
      </c>
      <c r="F131">
        <v>40034</v>
      </c>
      <c r="G131">
        <v>39797</v>
      </c>
      <c r="H131">
        <v>39949</v>
      </c>
      <c r="I131">
        <v>39964</v>
      </c>
      <c r="J131">
        <v>39802</v>
      </c>
      <c r="L131" t="s">
        <v>897</v>
      </c>
      <c r="M131">
        <v>10</v>
      </c>
      <c r="N131">
        <f t="shared" ref="N131:N194" si="13">C131-B131</f>
        <v>-451.71093799999653</v>
      </c>
      <c r="O131">
        <f t="shared" ref="O131:O194" si="14">IF(N131&lt;0,N131,0)</f>
        <v>-451.71093799999653</v>
      </c>
      <c r="P131">
        <f t="shared" ref="P131:P194" si="15">IF(N131&gt;0,N131,0)</f>
        <v>0</v>
      </c>
      <c r="Q131">
        <f t="shared" ref="Q131:Q194" si="16">IF(O131&lt;0,1,0)</f>
        <v>1</v>
      </c>
      <c r="R131">
        <f t="shared" ref="R131:R194" si="17">IF(P131&gt;0,1,0)</f>
        <v>0</v>
      </c>
      <c r="T131">
        <v>10</v>
      </c>
      <c r="U131">
        <v>-451.71937999996999</v>
      </c>
      <c r="W131">
        <v>1</v>
      </c>
    </row>
    <row r="132" spans="1:24" x14ac:dyDescent="0.2">
      <c r="A132" t="s">
        <v>154</v>
      </c>
      <c r="B132">
        <v>40776.085937999997</v>
      </c>
      <c r="C132">
        <v>40034</v>
      </c>
      <c r="D132">
        <v>39360</v>
      </c>
      <c r="E132">
        <v>39257</v>
      </c>
      <c r="F132">
        <v>40293</v>
      </c>
      <c r="G132">
        <v>39690</v>
      </c>
      <c r="H132">
        <v>39978</v>
      </c>
      <c r="I132">
        <v>40034</v>
      </c>
      <c r="J132">
        <v>39958</v>
      </c>
      <c r="L132" t="s">
        <v>898</v>
      </c>
      <c r="M132">
        <v>11</v>
      </c>
      <c r="N132">
        <f t="shared" si="13"/>
        <v>-742.08593799999653</v>
      </c>
      <c r="O132">
        <f t="shared" si="14"/>
        <v>-742.08593799999653</v>
      </c>
      <c r="P132">
        <f t="shared" si="15"/>
        <v>0</v>
      </c>
      <c r="Q132">
        <f t="shared" si="16"/>
        <v>1</v>
      </c>
      <c r="R132">
        <f t="shared" si="17"/>
        <v>0</v>
      </c>
      <c r="T132">
        <v>11</v>
      </c>
      <c r="U132">
        <v>-742.85937999996997</v>
      </c>
      <c r="W132">
        <v>1</v>
      </c>
    </row>
    <row r="133" spans="1:24" x14ac:dyDescent="0.2">
      <c r="A133" t="s">
        <v>155</v>
      </c>
      <c r="B133">
        <v>40994.03125</v>
      </c>
      <c r="C133">
        <v>39920</v>
      </c>
      <c r="D133">
        <v>39470</v>
      </c>
      <c r="E133">
        <v>39119</v>
      </c>
      <c r="F133">
        <v>40117</v>
      </c>
      <c r="G133">
        <v>39349</v>
      </c>
      <c r="H133">
        <v>39639</v>
      </c>
      <c r="I133">
        <v>39920</v>
      </c>
      <c r="J133">
        <v>39771</v>
      </c>
      <c r="L133" t="s">
        <v>899</v>
      </c>
      <c r="M133">
        <v>12</v>
      </c>
      <c r="N133">
        <f t="shared" si="13"/>
        <v>-1074.03125</v>
      </c>
      <c r="O133">
        <f t="shared" si="14"/>
        <v>-1074.03125</v>
      </c>
      <c r="P133">
        <f t="shared" si="15"/>
        <v>0</v>
      </c>
      <c r="Q133">
        <f t="shared" si="16"/>
        <v>1</v>
      </c>
      <c r="R133">
        <f t="shared" si="17"/>
        <v>0</v>
      </c>
      <c r="T133">
        <v>12</v>
      </c>
      <c r="U133">
        <v>-174.3125</v>
      </c>
      <c r="W133">
        <v>1</v>
      </c>
    </row>
    <row r="134" spans="1:24" x14ac:dyDescent="0.2">
      <c r="A134" t="s">
        <v>156</v>
      </c>
      <c r="B134">
        <v>40784.820312999997</v>
      </c>
      <c r="C134">
        <v>39571</v>
      </c>
      <c r="D134">
        <v>39175</v>
      </c>
      <c r="E134">
        <v>39033</v>
      </c>
      <c r="F134">
        <v>39815</v>
      </c>
      <c r="G134">
        <v>38990</v>
      </c>
      <c r="H134">
        <v>39320</v>
      </c>
      <c r="I134">
        <v>39571</v>
      </c>
      <c r="J134">
        <v>39447</v>
      </c>
      <c r="L134" t="s">
        <v>900</v>
      </c>
      <c r="M134">
        <v>13</v>
      </c>
      <c r="N134">
        <f t="shared" si="13"/>
        <v>-1213.8203129999965</v>
      </c>
      <c r="O134">
        <f t="shared" si="14"/>
        <v>-1213.8203129999965</v>
      </c>
      <c r="P134">
        <f t="shared" si="15"/>
        <v>0</v>
      </c>
      <c r="Q134">
        <f t="shared" si="16"/>
        <v>1</v>
      </c>
      <c r="R134">
        <f t="shared" si="17"/>
        <v>0</v>
      </c>
      <c r="T134">
        <v>13</v>
      </c>
      <c r="U134">
        <v>-1213.82313</v>
      </c>
      <c r="W134">
        <v>1</v>
      </c>
    </row>
    <row r="135" spans="1:24" x14ac:dyDescent="0.2">
      <c r="A135" t="s">
        <v>157</v>
      </c>
      <c r="B135">
        <v>40511.878905999998</v>
      </c>
      <c r="C135">
        <v>39294</v>
      </c>
      <c r="D135">
        <v>38910</v>
      </c>
      <c r="E135">
        <v>38812</v>
      </c>
      <c r="F135">
        <v>39143</v>
      </c>
      <c r="G135">
        <v>38959</v>
      </c>
      <c r="H135">
        <v>39094</v>
      </c>
      <c r="I135">
        <v>39294</v>
      </c>
      <c r="J135">
        <v>39116</v>
      </c>
      <c r="L135" t="s">
        <v>901</v>
      </c>
      <c r="M135">
        <v>14</v>
      </c>
      <c r="N135">
        <f t="shared" si="13"/>
        <v>-1217.8789059999981</v>
      </c>
      <c r="O135">
        <f t="shared" si="14"/>
        <v>-1217.8789059999981</v>
      </c>
      <c r="P135">
        <f t="shared" si="15"/>
        <v>0</v>
      </c>
      <c r="Q135">
        <f t="shared" si="16"/>
        <v>1</v>
      </c>
      <c r="R135">
        <f t="shared" si="17"/>
        <v>0</v>
      </c>
      <c r="T135">
        <v>14</v>
      </c>
      <c r="U135">
        <v>-1217.87896</v>
      </c>
      <c r="W135">
        <v>1</v>
      </c>
    </row>
    <row r="136" spans="1:24" x14ac:dyDescent="0.2">
      <c r="A136" t="s">
        <v>158</v>
      </c>
      <c r="B136">
        <v>40158.214844000002</v>
      </c>
      <c r="C136">
        <v>38790</v>
      </c>
      <c r="D136">
        <v>38626</v>
      </c>
      <c r="E136">
        <v>38500</v>
      </c>
      <c r="F136">
        <v>38542</v>
      </c>
      <c r="G136">
        <v>38302</v>
      </c>
      <c r="H136">
        <v>38573</v>
      </c>
      <c r="I136">
        <v>38790</v>
      </c>
      <c r="J136">
        <v>38592</v>
      </c>
      <c r="L136" t="s">
        <v>902</v>
      </c>
      <c r="M136">
        <v>15</v>
      </c>
      <c r="N136">
        <f t="shared" si="13"/>
        <v>-1368.2148440000019</v>
      </c>
      <c r="O136">
        <f t="shared" si="14"/>
        <v>-1368.2148440000019</v>
      </c>
      <c r="P136">
        <f t="shared" si="15"/>
        <v>0</v>
      </c>
      <c r="Q136">
        <f t="shared" si="16"/>
        <v>1</v>
      </c>
      <c r="R136">
        <f t="shared" si="17"/>
        <v>0</v>
      </c>
      <c r="T136">
        <v>15</v>
      </c>
      <c r="U136">
        <v>-1368.2148440000019</v>
      </c>
      <c r="W136">
        <v>1</v>
      </c>
    </row>
    <row r="137" spans="1:24" x14ac:dyDescent="0.2">
      <c r="A137" t="s">
        <v>159</v>
      </c>
      <c r="B137">
        <v>40199.242187999997</v>
      </c>
      <c r="C137">
        <v>38347</v>
      </c>
      <c r="D137">
        <v>38419</v>
      </c>
      <c r="E137">
        <v>38298</v>
      </c>
      <c r="F137">
        <v>38318</v>
      </c>
      <c r="G137">
        <v>38195</v>
      </c>
      <c r="H137">
        <v>38259</v>
      </c>
      <c r="I137">
        <v>38347</v>
      </c>
      <c r="J137">
        <v>38308</v>
      </c>
      <c r="L137" t="s">
        <v>903</v>
      </c>
      <c r="M137">
        <v>16</v>
      </c>
      <c r="N137">
        <f t="shared" si="13"/>
        <v>-1852.2421879999965</v>
      </c>
      <c r="O137">
        <f t="shared" si="14"/>
        <v>-1852.2421879999965</v>
      </c>
      <c r="P137">
        <f t="shared" si="15"/>
        <v>0</v>
      </c>
      <c r="Q137">
        <f t="shared" si="16"/>
        <v>1</v>
      </c>
      <c r="R137">
        <f t="shared" si="17"/>
        <v>0</v>
      </c>
      <c r="T137">
        <v>16</v>
      </c>
      <c r="U137">
        <v>-1852.2421879999965</v>
      </c>
      <c r="W137">
        <v>1</v>
      </c>
    </row>
    <row r="138" spans="1:24" x14ac:dyDescent="0.2">
      <c r="A138" t="s">
        <v>160</v>
      </c>
      <c r="B138">
        <v>41004.808594000002</v>
      </c>
      <c r="C138">
        <v>38660</v>
      </c>
      <c r="D138">
        <v>38554</v>
      </c>
      <c r="E138">
        <v>38344</v>
      </c>
      <c r="F138">
        <v>38464</v>
      </c>
      <c r="G138">
        <v>38384</v>
      </c>
      <c r="H138">
        <v>38712</v>
      </c>
      <c r="I138">
        <v>38660</v>
      </c>
      <c r="J138">
        <v>38576</v>
      </c>
      <c r="L138" t="s">
        <v>904</v>
      </c>
      <c r="M138">
        <v>17</v>
      </c>
      <c r="N138">
        <f t="shared" si="13"/>
        <v>-2344.8085940000019</v>
      </c>
      <c r="O138">
        <f t="shared" si="14"/>
        <v>-2344.8085940000019</v>
      </c>
      <c r="P138">
        <f t="shared" si="15"/>
        <v>0</v>
      </c>
      <c r="Q138">
        <f t="shared" si="16"/>
        <v>1</v>
      </c>
      <c r="R138">
        <f t="shared" si="17"/>
        <v>0</v>
      </c>
      <c r="T138">
        <v>17</v>
      </c>
      <c r="U138">
        <v>-2344.8859400000001</v>
      </c>
      <c r="W138">
        <v>1</v>
      </c>
    </row>
    <row r="139" spans="1:24" x14ac:dyDescent="0.2">
      <c r="A139" t="s">
        <v>161</v>
      </c>
      <c r="B139">
        <v>42105.777344000002</v>
      </c>
      <c r="C139">
        <v>39523</v>
      </c>
      <c r="D139">
        <v>39770</v>
      </c>
      <c r="E139">
        <v>39431</v>
      </c>
      <c r="F139">
        <v>39122</v>
      </c>
      <c r="G139">
        <v>39699</v>
      </c>
      <c r="H139">
        <v>40077</v>
      </c>
      <c r="I139">
        <v>39523</v>
      </c>
      <c r="J139">
        <v>39614</v>
      </c>
      <c r="L139" t="s">
        <v>905</v>
      </c>
      <c r="M139">
        <v>18</v>
      </c>
      <c r="N139">
        <f t="shared" si="13"/>
        <v>-2582.7773440000019</v>
      </c>
      <c r="O139">
        <f t="shared" si="14"/>
        <v>-2582.7773440000019</v>
      </c>
      <c r="P139">
        <f t="shared" si="15"/>
        <v>0</v>
      </c>
      <c r="Q139">
        <f t="shared" si="16"/>
        <v>1</v>
      </c>
      <c r="R139">
        <f t="shared" si="17"/>
        <v>0</v>
      </c>
      <c r="T139">
        <v>18</v>
      </c>
      <c r="U139">
        <v>-2582.7773440000019</v>
      </c>
      <c r="W139">
        <v>1</v>
      </c>
    </row>
    <row r="140" spans="1:24" x14ac:dyDescent="0.2">
      <c r="A140" t="s">
        <v>162</v>
      </c>
      <c r="B140">
        <v>43251.050780999998</v>
      </c>
      <c r="C140">
        <v>41591</v>
      </c>
      <c r="D140">
        <v>41473</v>
      </c>
      <c r="E140">
        <v>41550</v>
      </c>
      <c r="F140">
        <v>41488</v>
      </c>
      <c r="G140">
        <v>41411</v>
      </c>
      <c r="H140">
        <v>42106</v>
      </c>
      <c r="I140">
        <v>41591</v>
      </c>
      <c r="J140">
        <v>41657</v>
      </c>
      <c r="L140" t="s">
        <v>906</v>
      </c>
      <c r="M140">
        <v>19</v>
      </c>
      <c r="N140">
        <f t="shared" si="13"/>
        <v>-1660.0507809999981</v>
      </c>
      <c r="O140">
        <f t="shared" si="14"/>
        <v>-1660.0507809999981</v>
      </c>
      <c r="P140">
        <f t="shared" si="15"/>
        <v>0</v>
      </c>
      <c r="Q140">
        <f t="shared" si="16"/>
        <v>1</v>
      </c>
      <c r="R140">
        <f t="shared" si="17"/>
        <v>0</v>
      </c>
      <c r="T140">
        <v>19</v>
      </c>
      <c r="U140">
        <v>-166.57810000000001</v>
      </c>
      <c r="W140">
        <v>1</v>
      </c>
    </row>
    <row r="141" spans="1:24" x14ac:dyDescent="0.2">
      <c r="A141" t="s">
        <v>163</v>
      </c>
      <c r="B141">
        <v>42944.839844000002</v>
      </c>
      <c r="C141">
        <v>41442</v>
      </c>
      <c r="D141">
        <v>41572</v>
      </c>
      <c r="E141">
        <v>41769</v>
      </c>
      <c r="F141">
        <v>41508</v>
      </c>
      <c r="G141">
        <v>41966</v>
      </c>
      <c r="H141">
        <v>42224</v>
      </c>
      <c r="I141">
        <v>41442</v>
      </c>
      <c r="J141">
        <v>41736</v>
      </c>
      <c r="L141" t="s">
        <v>907</v>
      </c>
      <c r="M141">
        <v>20</v>
      </c>
      <c r="N141">
        <f t="shared" si="13"/>
        <v>-1502.8398440000019</v>
      </c>
      <c r="O141">
        <f t="shared" si="14"/>
        <v>-1502.8398440000019</v>
      </c>
      <c r="P141">
        <f t="shared" si="15"/>
        <v>0</v>
      </c>
      <c r="Q141">
        <f t="shared" si="16"/>
        <v>1</v>
      </c>
      <c r="R141">
        <f t="shared" si="17"/>
        <v>0</v>
      </c>
      <c r="T141">
        <v>20</v>
      </c>
      <c r="U141">
        <v>-152.839844</v>
      </c>
      <c r="W141">
        <v>1</v>
      </c>
    </row>
    <row r="142" spans="1:24" x14ac:dyDescent="0.2">
      <c r="A142" t="s">
        <v>164</v>
      </c>
      <c r="B142">
        <v>42346.625</v>
      </c>
      <c r="C142">
        <v>41307</v>
      </c>
      <c r="D142">
        <v>41292</v>
      </c>
      <c r="E142">
        <v>41617</v>
      </c>
      <c r="F142">
        <v>40942</v>
      </c>
      <c r="G142">
        <v>41535</v>
      </c>
      <c r="H142">
        <v>41695</v>
      </c>
      <c r="I142">
        <v>41307</v>
      </c>
      <c r="J142">
        <v>41339</v>
      </c>
      <c r="L142" t="s">
        <v>908</v>
      </c>
      <c r="M142">
        <v>21</v>
      </c>
      <c r="N142">
        <f t="shared" si="13"/>
        <v>-1039.625</v>
      </c>
      <c r="O142">
        <f t="shared" si="14"/>
        <v>-1039.625</v>
      </c>
      <c r="P142">
        <f t="shared" si="15"/>
        <v>0</v>
      </c>
      <c r="Q142">
        <f t="shared" si="16"/>
        <v>1</v>
      </c>
      <c r="R142">
        <f t="shared" si="17"/>
        <v>0</v>
      </c>
      <c r="T142">
        <v>21</v>
      </c>
      <c r="U142">
        <v>-139.625</v>
      </c>
      <c r="W142">
        <v>1</v>
      </c>
    </row>
    <row r="143" spans="1:24" x14ac:dyDescent="0.2">
      <c r="A143" t="s">
        <v>165</v>
      </c>
      <c r="B143">
        <v>41201.035155999998</v>
      </c>
      <c r="C143">
        <v>40307</v>
      </c>
      <c r="D143">
        <v>40386</v>
      </c>
      <c r="E143">
        <v>40518</v>
      </c>
      <c r="F143">
        <v>40029</v>
      </c>
      <c r="G143">
        <v>40609</v>
      </c>
      <c r="H143">
        <v>41037</v>
      </c>
      <c r="I143">
        <v>40307</v>
      </c>
      <c r="J143">
        <v>40467</v>
      </c>
      <c r="L143" t="s">
        <v>909</v>
      </c>
      <c r="M143">
        <v>22</v>
      </c>
      <c r="N143">
        <f t="shared" si="13"/>
        <v>-894.0351559999981</v>
      </c>
      <c r="O143">
        <f t="shared" si="14"/>
        <v>-894.0351559999981</v>
      </c>
      <c r="P143">
        <f t="shared" si="15"/>
        <v>0</v>
      </c>
      <c r="Q143">
        <f t="shared" si="16"/>
        <v>1</v>
      </c>
      <c r="R143">
        <f t="shared" si="17"/>
        <v>0</v>
      </c>
      <c r="T143">
        <v>22</v>
      </c>
      <c r="U143">
        <v>-894.35155999998005</v>
      </c>
      <c r="W143">
        <v>1</v>
      </c>
    </row>
    <row r="144" spans="1:24" x14ac:dyDescent="0.2">
      <c r="A144" t="s">
        <v>166</v>
      </c>
      <c r="B144">
        <v>39413.277344000002</v>
      </c>
      <c r="C144">
        <v>38767</v>
      </c>
      <c r="D144">
        <v>38789</v>
      </c>
      <c r="E144">
        <v>38510</v>
      </c>
      <c r="F144">
        <v>38519</v>
      </c>
      <c r="G144">
        <v>38724</v>
      </c>
      <c r="H144">
        <v>39433</v>
      </c>
      <c r="I144">
        <v>38767</v>
      </c>
      <c r="J144">
        <v>38869</v>
      </c>
      <c r="L144" t="s">
        <v>910</v>
      </c>
      <c r="M144">
        <v>23</v>
      </c>
      <c r="N144">
        <f t="shared" si="13"/>
        <v>-646.2773440000019</v>
      </c>
      <c r="O144">
        <f t="shared" si="14"/>
        <v>-646.2773440000019</v>
      </c>
      <c r="P144">
        <f t="shared" si="15"/>
        <v>0</v>
      </c>
      <c r="Q144">
        <f t="shared" si="16"/>
        <v>1</v>
      </c>
      <c r="R144">
        <f t="shared" si="17"/>
        <v>0</v>
      </c>
      <c r="T144">
        <v>23</v>
      </c>
      <c r="U144">
        <v>-646.27734420000002</v>
      </c>
      <c r="W144">
        <v>1</v>
      </c>
    </row>
    <row r="145" spans="1:24" x14ac:dyDescent="0.2">
      <c r="A145" t="s">
        <v>167</v>
      </c>
      <c r="B145">
        <v>37698.113280999998</v>
      </c>
      <c r="C145">
        <v>37279</v>
      </c>
      <c r="D145">
        <v>37268</v>
      </c>
      <c r="E145">
        <v>37292</v>
      </c>
      <c r="F145">
        <v>36900</v>
      </c>
      <c r="G145">
        <v>37131</v>
      </c>
      <c r="H145">
        <v>37597</v>
      </c>
      <c r="I145">
        <v>37279</v>
      </c>
      <c r="J145">
        <v>37244</v>
      </c>
      <c r="L145" t="s">
        <v>911</v>
      </c>
      <c r="M145">
        <v>24</v>
      </c>
      <c r="N145">
        <f t="shared" si="13"/>
        <v>-419.1132809999981</v>
      </c>
      <c r="O145">
        <f t="shared" si="14"/>
        <v>-419.1132809999981</v>
      </c>
      <c r="P145">
        <f t="shared" si="15"/>
        <v>0</v>
      </c>
      <c r="Q145">
        <f t="shared" si="16"/>
        <v>1</v>
      </c>
      <c r="R145">
        <f t="shared" si="17"/>
        <v>0</v>
      </c>
      <c r="T145">
        <v>24</v>
      </c>
      <c r="U145">
        <v>-419.11328999998</v>
      </c>
      <c r="W145">
        <v>1</v>
      </c>
    </row>
    <row r="146" spans="1:24" x14ac:dyDescent="0.2">
      <c r="A146" t="s">
        <v>168</v>
      </c>
      <c r="B146">
        <v>36604.910155999998</v>
      </c>
      <c r="C146">
        <v>36294</v>
      </c>
      <c r="D146">
        <v>36060</v>
      </c>
      <c r="E146">
        <v>35935</v>
      </c>
      <c r="F146">
        <v>35933</v>
      </c>
      <c r="G146">
        <v>36337</v>
      </c>
      <c r="H146">
        <v>36294</v>
      </c>
      <c r="I146">
        <v>36277</v>
      </c>
      <c r="J146">
        <v>36176</v>
      </c>
      <c r="L146" t="s">
        <v>912</v>
      </c>
      <c r="M146">
        <v>1</v>
      </c>
      <c r="N146">
        <f t="shared" si="13"/>
        <v>-310.9101559999981</v>
      </c>
      <c r="O146">
        <f t="shared" si="14"/>
        <v>-310.9101559999981</v>
      </c>
      <c r="P146">
        <f t="shared" si="15"/>
        <v>0</v>
      </c>
      <c r="Q146">
        <f t="shared" si="16"/>
        <v>1</v>
      </c>
      <c r="R146">
        <f t="shared" si="17"/>
        <v>0</v>
      </c>
      <c r="T146">
        <v>1</v>
      </c>
      <c r="U146">
        <v>-31.91155999998</v>
      </c>
      <c r="W146">
        <v>1</v>
      </c>
    </row>
    <row r="147" spans="1:24" x14ac:dyDescent="0.2">
      <c r="A147" t="s">
        <v>169</v>
      </c>
      <c r="B147">
        <v>36047.71875</v>
      </c>
      <c r="C147">
        <v>35515</v>
      </c>
      <c r="D147">
        <v>35567</v>
      </c>
      <c r="E147">
        <v>35481</v>
      </c>
      <c r="F147">
        <v>35370</v>
      </c>
      <c r="G147">
        <v>35669</v>
      </c>
      <c r="H147">
        <v>35515</v>
      </c>
      <c r="I147">
        <v>35844</v>
      </c>
      <c r="J147">
        <v>35587</v>
      </c>
      <c r="L147" t="s">
        <v>913</v>
      </c>
      <c r="M147">
        <v>2</v>
      </c>
      <c r="N147">
        <f t="shared" si="13"/>
        <v>-532.71875</v>
      </c>
      <c r="O147">
        <f t="shared" si="14"/>
        <v>-532.71875</v>
      </c>
      <c r="P147">
        <f t="shared" si="15"/>
        <v>0</v>
      </c>
      <c r="Q147">
        <f t="shared" si="16"/>
        <v>1</v>
      </c>
      <c r="R147">
        <f t="shared" si="17"/>
        <v>0</v>
      </c>
      <c r="T147">
        <v>2</v>
      </c>
      <c r="U147">
        <v>-532.71875</v>
      </c>
      <c r="W147">
        <v>1</v>
      </c>
    </row>
    <row r="148" spans="1:24" x14ac:dyDescent="0.2">
      <c r="A148" t="s">
        <v>170</v>
      </c>
      <c r="B148">
        <v>35911.324219000002</v>
      </c>
      <c r="C148">
        <v>35509</v>
      </c>
      <c r="D148">
        <v>35543</v>
      </c>
      <c r="E148">
        <v>35456</v>
      </c>
      <c r="F148">
        <v>35249</v>
      </c>
      <c r="G148">
        <v>35665</v>
      </c>
      <c r="H148">
        <v>35509</v>
      </c>
      <c r="I148">
        <v>35450</v>
      </c>
      <c r="J148">
        <v>35453</v>
      </c>
      <c r="L148" t="s">
        <v>914</v>
      </c>
      <c r="M148">
        <v>3</v>
      </c>
      <c r="N148">
        <f t="shared" si="13"/>
        <v>-402.3242190000019</v>
      </c>
      <c r="O148">
        <f t="shared" si="14"/>
        <v>-402.3242190000019</v>
      </c>
      <c r="P148">
        <f t="shared" si="15"/>
        <v>0</v>
      </c>
      <c r="Q148">
        <f t="shared" si="16"/>
        <v>1</v>
      </c>
      <c r="R148">
        <f t="shared" si="17"/>
        <v>0</v>
      </c>
      <c r="T148">
        <v>3</v>
      </c>
      <c r="U148">
        <v>-42.324219200000002</v>
      </c>
      <c r="W148">
        <v>1</v>
      </c>
    </row>
    <row r="149" spans="1:24" x14ac:dyDescent="0.2">
      <c r="A149" t="s">
        <v>171</v>
      </c>
      <c r="B149">
        <v>36219.746094000002</v>
      </c>
      <c r="C149">
        <v>36010</v>
      </c>
      <c r="D149">
        <v>35880</v>
      </c>
      <c r="E149">
        <v>36085</v>
      </c>
      <c r="F149">
        <v>35611</v>
      </c>
      <c r="G149">
        <v>36290</v>
      </c>
      <c r="H149">
        <v>36010</v>
      </c>
      <c r="I149">
        <v>35942</v>
      </c>
      <c r="J149">
        <v>35912</v>
      </c>
      <c r="L149" t="s">
        <v>915</v>
      </c>
      <c r="M149">
        <v>4</v>
      </c>
      <c r="N149">
        <f t="shared" si="13"/>
        <v>-209.7460940000019</v>
      </c>
      <c r="O149">
        <f t="shared" si="14"/>
        <v>-209.7460940000019</v>
      </c>
      <c r="P149">
        <f t="shared" si="15"/>
        <v>0</v>
      </c>
      <c r="Q149">
        <f t="shared" si="16"/>
        <v>1</v>
      </c>
      <c r="R149">
        <f t="shared" si="17"/>
        <v>0</v>
      </c>
      <c r="T149">
        <v>4</v>
      </c>
      <c r="U149">
        <v>-29.746942000000001</v>
      </c>
      <c r="W149">
        <v>1</v>
      </c>
    </row>
    <row r="150" spans="1:24" x14ac:dyDescent="0.2">
      <c r="A150" t="s">
        <v>172</v>
      </c>
      <c r="B150">
        <v>37364.914062999997</v>
      </c>
      <c r="C150">
        <v>37428</v>
      </c>
      <c r="D150">
        <v>37062</v>
      </c>
      <c r="E150">
        <v>37372</v>
      </c>
      <c r="F150">
        <v>36941</v>
      </c>
      <c r="G150">
        <v>37344</v>
      </c>
      <c r="H150">
        <v>37428</v>
      </c>
      <c r="I150">
        <v>37280</v>
      </c>
      <c r="J150">
        <v>37213</v>
      </c>
      <c r="L150" t="s">
        <v>916</v>
      </c>
      <c r="M150">
        <v>5</v>
      </c>
      <c r="N150">
        <f t="shared" si="13"/>
        <v>63.085937000003469</v>
      </c>
      <c r="O150">
        <f t="shared" si="14"/>
        <v>0</v>
      </c>
      <c r="P150">
        <f t="shared" si="15"/>
        <v>63.085937000003469</v>
      </c>
      <c r="Q150">
        <f t="shared" si="16"/>
        <v>0</v>
      </c>
      <c r="R150">
        <f t="shared" si="17"/>
        <v>1</v>
      </c>
      <c r="T150">
        <v>5</v>
      </c>
      <c r="V150">
        <v>63.859373499999997</v>
      </c>
      <c r="X150">
        <v>1</v>
      </c>
    </row>
    <row r="151" spans="1:24" x14ac:dyDescent="0.2">
      <c r="A151" t="s">
        <v>173</v>
      </c>
      <c r="B151">
        <v>39817.84375</v>
      </c>
      <c r="C151">
        <v>40250</v>
      </c>
      <c r="D151">
        <v>39303</v>
      </c>
      <c r="E151">
        <v>39828</v>
      </c>
      <c r="F151">
        <v>39635</v>
      </c>
      <c r="G151">
        <v>40510</v>
      </c>
      <c r="H151">
        <v>40250</v>
      </c>
      <c r="I151">
        <v>39626</v>
      </c>
      <c r="J151">
        <v>39854</v>
      </c>
      <c r="L151" t="s">
        <v>917</v>
      </c>
      <c r="M151">
        <v>6</v>
      </c>
      <c r="N151">
        <f t="shared" si="13"/>
        <v>432.15625</v>
      </c>
      <c r="O151">
        <f t="shared" si="14"/>
        <v>0</v>
      </c>
      <c r="P151">
        <f t="shared" si="15"/>
        <v>432.15625</v>
      </c>
      <c r="Q151">
        <f t="shared" si="16"/>
        <v>0</v>
      </c>
      <c r="R151">
        <f t="shared" si="17"/>
        <v>1</v>
      </c>
      <c r="T151">
        <v>6</v>
      </c>
      <c r="V151">
        <v>432.15625</v>
      </c>
      <c r="X151">
        <v>1</v>
      </c>
    </row>
    <row r="152" spans="1:24" x14ac:dyDescent="0.2">
      <c r="A152" t="s">
        <v>174</v>
      </c>
      <c r="B152">
        <v>43470.867187999997</v>
      </c>
      <c r="C152">
        <v>44794</v>
      </c>
      <c r="D152">
        <v>42523</v>
      </c>
      <c r="E152">
        <v>43222</v>
      </c>
      <c r="F152">
        <v>43217</v>
      </c>
      <c r="G152">
        <v>44413</v>
      </c>
      <c r="H152">
        <v>44794</v>
      </c>
      <c r="I152">
        <v>43527</v>
      </c>
      <c r="J152">
        <v>43752</v>
      </c>
      <c r="L152" t="s">
        <v>918</v>
      </c>
      <c r="M152">
        <v>7</v>
      </c>
      <c r="N152">
        <f t="shared" si="13"/>
        <v>1323.1328120000035</v>
      </c>
      <c r="O152">
        <f t="shared" si="14"/>
        <v>0</v>
      </c>
      <c r="P152">
        <f t="shared" si="15"/>
        <v>1323.1328120000035</v>
      </c>
      <c r="Q152">
        <f t="shared" si="16"/>
        <v>0</v>
      </c>
      <c r="R152">
        <f t="shared" si="17"/>
        <v>1</v>
      </c>
      <c r="T152">
        <v>7</v>
      </c>
      <c r="V152">
        <v>1323.1328120000035</v>
      </c>
      <c r="X152">
        <v>1</v>
      </c>
    </row>
    <row r="153" spans="1:24" x14ac:dyDescent="0.2">
      <c r="A153" t="s">
        <v>175</v>
      </c>
      <c r="B153">
        <v>45694.488280999998</v>
      </c>
      <c r="C153">
        <v>46887</v>
      </c>
      <c r="D153">
        <v>44626</v>
      </c>
      <c r="E153">
        <v>45222</v>
      </c>
      <c r="F153">
        <v>45407</v>
      </c>
      <c r="G153">
        <v>46587</v>
      </c>
      <c r="H153">
        <v>46887</v>
      </c>
      <c r="I153">
        <v>45773</v>
      </c>
      <c r="J153">
        <v>45919</v>
      </c>
      <c r="L153" t="s">
        <v>919</v>
      </c>
      <c r="M153">
        <v>8</v>
      </c>
      <c r="N153">
        <f t="shared" si="13"/>
        <v>1192.5117190000019</v>
      </c>
      <c r="O153">
        <f t="shared" si="14"/>
        <v>0</v>
      </c>
      <c r="P153">
        <f t="shared" si="15"/>
        <v>1192.5117190000019</v>
      </c>
      <c r="Q153">
        <f t="shared" si="16"/>
        <v>0</v>
      </c>
      <c r="R153">
        <f t="shared" si="17"/>
        <v>1</v>
      </c>
      <c r="T153">
        <v>8</v>
      </c>
      <c r="V153">
        <v>1192.5117190000019</v>
      </c>
      <c r="X153">
        <v>1</v>
      </c>
    </row>
    <row r="154" spans="1:24" x14ac:dyDescent="0.2">
      <c r="A154" t="s">
        <v>176</v>
      </c>
      <c r="B154">
        <v>45766.941405999998</v>
      </c>
      <c r="C154">
        <v>45878</v>
      </c>
      <c r="D154">
        <v>44737</v>
      </c>
      <c r="E154">
        <v>45412</v>
      </c>
      <c r="F154">
        <v>45817</v>
      </c>
      <c r="G154">
        <v>45873</v>
      </c>
      <c r="H154">
        <v>45878</v>
      </c>
      <c r="I154">
        <v>45495</v>
      </c>
      <c r="J154">
        <v>45624</v>
      </c>
      <c r="L154" t="s">
        <v>920</v>
      </c>
      <c r="M154">
        <v>9</v>
      </c>
      <c r="N154">
        <f t="shared" si="13"/>
        <v>111.0585940000019</v>
      </c>
      <c r="O154">
        <f t="shared" si="14"/>
        <v>0</v>
      </c>
      <c r="P154">
        <f t="shared" si="15"/>
        <v>111.0585940000019</v>
      </c>
      <c r="Q154">
        <f t="shared" si="16"/>
        <v>0</v>
      </c>
      <c r="R154">
        <f t="shared" si="17"/>
        <v>1</v>
      </c>
      <c r="T154">
        <v>9</v>
      </c>
      <c r="V154">
        <v>111.585942</v>
      </c>
      <c r="X154">
        <v>1</v>
      </c>
    </row>
    <row r="155" spans="1:24" x14ac:dyDescent="0.2">
      <c r="A155" t="s">
        <v>177</v>
      </c>
      <c r="B155">
        <v>45079.886719000002</v>
      </c>
      <c r="C155">
        <v>44356</v>
      </c>
      <c r="D155">
        <v>44492</v>
      </c>
      <c r="E155">
        <v>45162</v>
      </c>
      <c r="F155">
        <v>45155</v>
      </c>
      <c r="G155">
        <v>44824</v>
      </c>
      <c r="H155">
        <v>44356</v>
      </c>
      <c r="I155">
        <v>44528</v>
      </c>
      <c r="J155">
        <v>44674</v>
      </c>
      <c r="L155" t="s">
        <v>921</v>
      </c>
      <c r="M155">
        <v>10</v>
      </c>
      <c r="N155">
        <f t="shared" si="13"/>
        <v>-723.8867190000019</v>
      </c>
      <c r="O155">
        <f t="shared" si="14"/>
        <v>-723.8867190000019</v>
      </c>
      <c r="P155">
        <f t="shared" si="15"/>
        <v>0</v>
      </c>
      <c r="Q155">
        <f t="shared" si="16"/>
        <v>1</v>
      </c>
      <c r="R155">
        <f t="shared" si="17"/>
        <v>0</v>
      </c>
      <c r="T155">
        <v>10</v>
      </c>
      <c r="U155">
        <v>-723.88671920000002</v>
      </c>
      <c r="W155">
        <v>1</v>
      </c>
    </row>
    <row r="156" spans="1:24" x14ac:dyDescent="0.2">
      <c r="A156" t="s">
        <v>178</v>
      </c>
      <c r="B156">
        <v>44307.035155999998</v>
      </c>
      <c r="C156">
        <v>43547</v>
      </c>
      <c r="D156">
        <v>43971</v>
      </c>
      <c r="E156">
        <v>44507</v>
      </c>
      <c r="F156">
        <v>44317</v>
      </c>
      <c r="G156">
        <v>43853</v>
      </c>
      <c r="H156">
        <v>43547</v>
      </c>
      <c r="I156">
        <v>43713</v>
      </c>
      <c r="J156">
        <v>43872</v>
      </c>
      <c r="L156" t="s">
        <v>922</v>
      </c>
      <c r="M156">
        <v>11</v>
      </c>
      <c r="N156">
        <f t="shared" si="13"/>
        <v>-760.0351559999981</v>
      </c>
      <c r="O156">
        <f t="shared" si="14"/>
        <v>-760.0351559999981</v>
      </c>
      <c r="P156">
        <f t="shared" si="15"/>
        <v>0</v>
      </c>
      <c r="Q156">
        <f t="shared" si="16"/>
        <v>1</v>
      </c>
      <c r="R156">
        <f t="shared" si="17"/>
        <v>0</v>
      </c>
      <c r="T156">
        <v>11</v>
      </c>
      <c r="U156">
        <v>-76.351559999979997</v>
      </c>
      <c r="W156">
        <v>1</v>
      </c>
    </row>
    <row r="157" spans="1:24" x14ac:dyDescent="0.2">
      <c r="A157" t="s">
        <v>179</v>
      </c>
      <c r="B157">
        <v>43380.34375</v>
      </c>
      <c r="C157">
        <v>42442</v>
      </c>
      <c r="D157">
        <v>43195</v>
      </c>
      <c r="E157">
        <v>43113</v>
      </c>
      <c r="F157">
        <v>42913</v>
      </c>
      <c r="G157">
        <v>42591</v>
      </c>
      <c r="H157">
        <v>42442</v>
      </c>
      <c r="I157">
        <v>42605</v>
      </c>
      <c r="J157">
        <v>42713</v>
      </c>
      <c r="L157" t="s">
        <v>923</v>
      </c>
      <c r="M157">
        <v>12</v>
      </c>
      <c r="N157">
        <f t="shared" si="13"/>
        <v>-938.34375</v>
      </c>
      <c r="O157">
        <f t="shared" si="14"/>
        <v>-938.34375</v>
      </c>
      <c r="P157">
        <f t="shared" si="15"/>
        <v>0</v>
      </c>
      <c r="Q157">
        <f t="shared" si="16"/>
        <v>1</v>
      </c>
      <c r="R157">
        <f t="shared" si="17"/>
        <v>0</v>
      </c>
      <c r="T157">
        <v>12</v>
      </c>
      <c r="U157">
        <v>-938.34375</v>
      </c>
      <c r="W157">
        <v>1</v>
      </c>
    </row>
    <row r="158" spans="1:24" x14ac:dyDescent="0.2">
      <c r="A158" t="s">
        <v>180</v>
      </c>
      <c r="B158">
        <v>42467.144530999998</v>
      </c>
      <c r="C158">
        <v>41514</v>
      </c>
      <c r="D158">
        <v>41954</v>
      </c>
      <c r="E158">
        <v>41570</v>
      </c>
      <c r="F158">
        <v>41623</v>
      </c>
      <c r="G158">
        <v>41222</v>
      </c>
      <c r="H158">
        <v>41514</v>
      </c>
      <c r="I158">
        <v>41346</v>
      </c>
      <c r="J158">
        <v>41518</v>
      </c>
      <c r="L158" t="s">
        <v>924</v>
      </c>
      <c r="M158">
        <v>13</v>
      </c>
      <c r="N158">
        <f t="shared" si="13"/>
        <v>-953.1445309999981</v>
      </c>
      <c r="O158">
        <f t="shared" si="14"/>
        <v>-953.1445309999981</v>
      </c>
      <c r="P158">
        <f t="shared" si="15"/>
        <v>0</v>
      </c>
      <c r="Q158">
        <f t="shared" si="16"/>
        <v>1</v>
      </c>
      <c r="R158">
        <f t="shared" si="17"/>
        <v>0</v>
      </c>
      <c r="T158">
        <v>13</v>
      </c>
      <c r="U158">
        <v>-953.14453999998</v>
      </c>
      <c r="W158">
        <v>1</v>
      </c>
    </row>
    <row r="159" spans="1:24" x14ac:dyDescent="0.2">
      <c r="A159" t="s">
        <v>181</v>
      </c>
      <c r="B159">
        <v>41697.46875</v>
      </c>
      <c r="C159">
        <v>40704</v>
      </c>
      <c r="D159">
        <v>41068</v>
      </c>
      <c r="E159">
        <v>40880</v>
      </c>
      <c r="F159">
        <v>40557</v>
      </c>
      <c r="G159">
        <v>40508</v>
      </c>
      <c r="H159">
        <v>40704</v>
      </c>
      <c r="I159">
        <v>40412</v>
      </c>
      <c r="J159">
        <v>40615</v>
      </c>
      <c r="L159" t="s">
        <v>925</v>
      </c>
      <c r="M159">
        <v>14</v>
      </c>
      <c r="N159">
        <f t="shared" si="13"/>
        <v>-993.46875</v>
      </c>
      <c r="O159">
        <f t="shared" si="14"/>
        <v>-993.46875</v>
      </c>
      <c r="P159">
        <f t="shared" si="15"/>
        <v>0</v>
      </c>
      <c r="Q159">
        <f t="shared" si="16"/>
        <v>1</v>
      </c>
      <c r="R159">
        <f t="shared" si="17"/>
        <v>0</v>
      </c>
      <c r="T159">
        <v>14</v>
      </c>
      <c r="U159">
        <v>-993.46875</v>
      </c>
      <c r="W159">
        <v>1</v>
      </c>
    </row>
    <row r="160" spans="1:24" x14ac:dyDescent="0.2">
      <c r="A160" t="s">
        <v>182</v>
      </c>
      <c r="B160">
        <v>41102.101562999997</v>
      </c>
      <c r="C160">
        <v>39862</v>
      </c>
      <c r="D160">
        <v>40138</v>
      </c>
      <c r="E160">
        <v>40215</v>
      </c>
      <c r="F160">
        <v>39886</v>
      </c>
      <c r="G160">
        <v>39725</v>
      </c>
      <c r="H160">
        <v>39862</v>
      </c>
      <c r="I160">
        <v>39738</v>
      </c>
      <c r="J160">
        <v>39854</v>
      </c>
      <c r="L160" t="s">
        <v>926</v>
      </c>
      <c r="M160">
        <v>15</v>
      </c>
      <c r="N160">
        <f t="shared" si="13"/>
        <v>-1240.1015629999965</v>
      </c>
      <c r="O160">
        <f t="shared" si="14"/>
        <v>-1240.1015629999965</v>
      </c>
      <c r="P160">
        <f t="shared" si="15"/>
        <v>0</v>
      </c>
      <c r="Q160">
        <f t="shared" si="16"/>
        <v>1</v>
      </c>
      <c r="R160">
        <f t="shared" si="17"/>
        <v>0</v>
      </c>
      <c r="T160">
        <v>15</v>
      </c>
      <c r="U160">
        <v>-124.11563</v>
      </c>
      <c r="W160">
        <v>1</v>
      </c>
    </row>
    <row r="161" spans="1:24" x14ac:dyDescent="0.2">
      <c r="A161" t="s">
        <v>183</v>
      </c>
      <c r="B161">
        <v>40823.488280999998</v>
      </c>
      <c r="C161">
        <v>39449</v>
      </c>
      <c r="D161">
        <v>39759</v>
      </c>
      <c r="E161">
        <v>39742</v>
      </c>
      <c r="F161">
        <v>39733</v>
      </c>
      <c r="G161">
        <v>39335</v>
      </c>
      <c r="H161">
        <v>39449</v>
      </c>
      <c r="I161">
        <v>39380</v>
      </c>
      <c r="J161">
        <v>39527</v>
      </c>
      <c r="L161" t="s">
        <v>927</v>
      </c>
      <c r="M161">
        <v>16</v>
      </c>
      <c r="N161">
        <f t="shared" si="13"/>
        <v>-1374.4882809999981</v>
      </c>
      <c r="O161">
        <f t="shared" si="14"/>
        <v>-1374.4882809999981</v>
      </c>
      <c r="P161">
        <f t="shared" si="15"/>
        <v>0</v>
      </c>
      <c r="Q161">
        <f t="shared" si="16"/>
        <v>1</v>
      </c>
      <c r="R161">
        <f t="shared" si="17"/>
        <v>0</v>
      </c>
      <c r="T161">
        <v>16</v>
      </c>
      <c r="U161">
        <v>-1374.4882809999981</v>
      </c>
      <c r="W161">
        <v>1</v>
      </c>
    </row>
    <row r="162" spans="1:24" x14ac:dyDescent="0.2">
      <c r="A162" t="s">
        <v>184</v>
      </c>
      <c r="B162">
        <v>41180.894530999998</v>
      </c>
      <c r="C162">
        <v>39995</v>
      </c>
      <c r="D162">
        <v>39911</v>
      </c>
      <c r="E162">
        <v>39853</v>
      </c>
      <c r="F162">
        <v>40278</v>
      </c>
      <c r="G162">
        <v>40086</v>
      </c>
      <c r="H162">
        <v>39995</v>
      </c>
      <c r="I162">
        <v>39950</v>
      </c>
      <c r="J162">
        <v>40055</v>
      </c>
      <c r="L162" t="s">
        <v>928</v>
      </c>
      <c r="M162">
        <v>17</v>
      </c>
      <c r="N162">
        <f t="shared" si="13"/>
        <v>-1185.8945309999981</v>
      </c>
      <c r="O162">
        <f t="shared" si="14"/>
        <v>-1185.8945309999981</v>
      </c>
      <c r="P162">
        <f t="shared" si="15"/>
        <v>0</v>
      </c>
      <c r="Q162">
        <f t="shared" si="16"/>
        <v>1</v>
      </c>
      <c r="R162">
        <f t="shared" si="17"/>
        <v>0</v>
      </c>
      <c r="T162">
        <v>17</v>
      </c>
      <c r="U162">
        <v>-1185.8945309999981</v>
      </c>
      <c r="W162">
        <v>1</v>
      </c>
    </row>
    <row r="163" spans="1:24" x14ac:dyDescent="0.2">
      <c r="A163" t="s">
        <v>185</v>
      </c>
      <c r="B163">
        <v>42681.953125</v>
      </c>
      <c r="C163">
        <v>41746</v>
      </c>
      <c r="D163">
        <v>41347</v>
      </c>
      <c r="E163">
        <v>41271</v>
      </c>
      <c r="F163">
        <v>41959</v>
      </c>
      <c r="G163">
        <v>41625</v>
      </c>
      <c r="H163">
        <v>41746</v>
      </c>
      <c r="I163">
        <v>41467</v>
      </c>
      <c r="J163">
        <v>41665</v>
      </c>
      <c r="L163" t="s">
        <v>929</v>
      </c>
      <c r="M163">
        <v>18</v>
      </c>
      <c r="N163">
        <f t="shared" si="13"/>
        <v>-935.953125</v>
      </c>
      <c r="O163">
        <f t="shared" si="14"/>
        <v>-935.953125</v>
      </c>
      <c r="P163">
        <f t="shared" si="15"/>
        <v>0</v>
      </c>
      <c r="Q163">
        <f t="shared" si="16"/>
        <v>1</v>
      </c>
      <c r="R163">
        <f t="shared" si="17"/>
        <v>0</v>
      </c>
      <c r="T163">
        <v>18</v>
      </c>
      <c r="U163">
        <v>-935.953125</v>
      </c>
      <c r="W163">
        <v>1</v>
      </c>
    </row>
    <row r="164" spans="1:24" x14ac:dyDescent="0.2">
      <c r="A164" t="s">
        <v>186</v>
      </c>
      <c r="B164">
        <v>44637.640625</v>
      </c>
      <c r="C164">
        <v>44071</v>
      </c>
      <c r="D164">
        <v>43953</v>
      </c>
      <c r="E164">
        <v>43655</v>
      </c>
      <c r="F164">
        <v>44244</v>
      </c>
      <c r="G164">
        <v>43975</v>
      </c>
      <c r="H164">
        <v>44071</v>
      </c>
      <c r="I164">
        <v>43809</v>
      </c>
      <c r="J164">
        <v>44022</v>
      </c>
      <c r="L164" t="s">
        <v>930</v>
      </c>
      <c r="M164">
        <v>19</v>
      </c>
      <c r="N164">
        <f t="shared" si="13"/>
        <v>-566.640625</v>
      </c>
      <c r="O164">
        <f t="shared" si="14"/>
        <v>-566.640625</v>
      </c>
      <c r="P164">
        <f t="shared" si="15"/>
        <v>0</v>
      </c>
      <c r="Q164">
        <f t="shared" si="16"/>
        <v>1</v>
      </c>
      <c r="R164">
        <f t="shared" si="17"/>
        <v>0</v>
      </c>
      <c r="T164">
        <v>19</v>
      </c>
      <c r="U164">
        <v>-566.64625000000001</v>
      </c>
      <c r="W164">
        <v>1</v>
      </c>
    </row>
    <row r="165" spans="1:24" x14ac:dyDescent="0.2">
      <c r="A165" t="s">
        <v>187</v>
      </c>
      <c r="B165">
        <v>44810.984375</v>
      </c>
      <c r="C165">
        <v>44384</v>
      </c>
      <c r="D165">
        <v>44336</v>
      </c>
      <c r="E165">
        <v>44123</v>
      </c>
      <c r="F165">
        <v>44495</v>
      </c>
      <c r="G165">
        <v>44229</v>
      </c>
      <c r="H165">
        <v>44384</v>
      </c>
      <c r="I165">
        <v>44073</v>
      </c>
      <c r="J165">
        <v>44309</v>
      </c>
      <c r="L165" t="s">
        <v>931</v>
      </c>
      <c r="M165">
        <v>20</v>
      </c>
      <c r="N165">
        <f t="shared" si="13"/>
        <v>-426.984375</v>
      </c>
      <c r="O165">
        <f t="shared" si="14"/>
        <v>-426.984375</v>
      </c>
      <c r="P165">
        <f t="shared" si="15"/>
        <v>0</v>
      </c>
      <c r="Q165">
        <f t="shared" si="16"/>
        <v>1</v>
      </c>
      <c r="R165">
        <f t="shared" si="17"/>
        <v>0</v>
      </c>
      <c r="T165">
        <v>20</v>
      </c>
      <c r="U165">
        <v>-426.984375</v>
      </c>
      <c r="W165">
        <v>1</v>
      </c>
    </row>
    <row r="166" spans="1:24" x14ac:dyDescent="0.2">
      <c r="A166" t="s">
        <v>188</v>
      </c>
      <c r="B166">
        <v>44550</v>
      </c>
      <c r="C166">
        <v>44280</v>
      </c>
      <c r="D166">
        <v>44215</v>
      </c>
      <c r="E166">
        <v>44155</v>
      </c>
      <c r="F166">
        <v>44293</v>
      </c>
      <c r="G166">
        <v>44454</v>
      </c>
      <c r="H166">
        <v>44280</v>
      </c>
      <c r="I166">
        <v>43892</v>
      </c>
      <c r="J166">
        <v>44200</v>
      </c>
      <c r="L166" t="s">
        <v>932</v>
      </c>
      <c r="M166">
        <v>21</v>
      </c>
      <c r="N166">
        <f t="shared" si="13"/>
        <v>-270</v>
      </c>
      <c r="O166">
        <f t="shared" si="14"/>
        <v>-270</v>
      </c>
      <c r="P166">
        <f t="shared" si="15"/>
        <v>0</v>
      </c>
      <c r="Q166">
        <f t="shared" si="16"/>
        <v>1</v>
      </c>
      <c r="R166">
        <f t="shared" si="17"/>
        <v>0</v>
      </c>
      <c r="T166">
        <v>21</v>
      </c>
      <c r="U166">
        <v>-27</v>
      </c>
      <c r="W166">
        <v>1</v>
      </c>
    </row>
    <row r="167" spans="1:24" x14ac:dyDescent="0.2">
      <c r="A167" t="s">
        <v>189</v>
      </c>
      <c r="B167">
        <v>43506.363280999998</v>
      </c>
      <c r="C167">
        <v>43588</v>
      </c>
      <c r="D167">
        <v>43456</v>
      </c>
      <c r="E167">
        <v>43494</v>
      </c>
      <c r="F167">
        <v>43560</v>
      </c>
      <c r="G167">
        <v>43398</v>
      </c>
      <c r="H167">
        <v>43588</v>
      </c>
      <c r="I167">
        <v>43326</v>
      </c>
      <c r="J167">
        <v>43475</v>
      </c>
      <c r="L167" t="s">
        <v>933</v>
      </c>
      <c r="M167">
        <v>22</v>
      </c>
      <c r="N167">
        <f t="shared" si="13"/>
        <v>81.636719000001904</v>
      </c>
      <c r="O167">
        <f t="shared" si="14"/>
        <v>0</v>
      </c>
      <c r="P167">
        <f t="shared" si="15"/>
        <v>81.636719000001904</v>
      </c>
      <c r="Q167">
        <f t="shared" si="16"/>
        <v>0</v>
      </c>
      <c r="R167">
        <f t="shared" si="17"/>
        <v>1</v>
      </c>
      <c r="T167">
        <v>22</v>
      </c>
      <c r="V167">
        <v>81.636719189999994</v>
      </c>
      <c r="X167">
        <v>1</v>
      </c>
    </row>
    <row r="168" spans="1:24" x14ac:dyDescent="0.2">
      <c r="A168" t="s">
        <v>190</v>
      </c>
      <c r="B168">
        <v>41737.65625</v>
      </c>
      <c r="C168">
        <v>42133</v>
      </c>
      <c r="D168">
        <v>41976</v>
      </c>
      <c r="E168">
        <v>42150</v>
      </c>
      <c r="F168">
        <v>42205</v>
      </c>
      <c r="G168">
        <v>42134</v>
      </c>
      <c r="H168">
        <v>42133</v>
      </c>
      <c r="I168">
        <v>41798</v>
      </c>
      <c r="J168">
        <v>42048</v>
      </c>
      <c r="L168" t="s">
        <v>934</v>
      </c>
      <c r="M168">
        <v>23</v>
      </c>
      <c r="N168">
        <f t="shared" si="13"/>
        <v>395.34375</v>
      </c>
      <c r="O168">
        <f t="shared" si="14"/>
        <v>0</v>
      </c>
      <c r="P168">
        <f t="shared" si="15"/>
        <v>395.34375</v>
      </c>
      <c r="Q168">
        <f t="shared" si="16"/>
        <v>0</v>
      </c>
      <c r="R168">
        <f t="shared" si="17"/>
        <v>1</v>
      </c>
      <c r="T168">
        <v>23</v>
      </c>
      <c r="V168">
        <v>395.34375</v>
      </c>
      <c r="X168">
        <v>1</v>
      </c>
    </row>
    <row r="169" spans="1:24" x14ac:dyDescent="0.2">
      <c r="A169" t="s">
        <v>191</v>
      </c>
      <c r="B169">
        <v>40049.097655999998</v>
      </c>
      <c r="C169">
        <v>40444</v>
      </c>
      <c r="D169">
        <v>40677</v>
      </c>
      <c r="E169">
        <v>40821</v>
      </c>
      <c r="F169">
        <v>40868</v>
      </c>
      <c r="G169">
        <v>40542</v>
      </c>
      <c r="H169">
        <v>40444</v>
      </c>
      <c r="I169">
        <v>40427</v>
      </c>
      <c r="J169">
        <v>40587</v>
      </c>
      <c r="L169" t="s">
        <v>935</v>
      </c>
      <c r="M169">
        <v>24</v>
      </c>
      <c r="N169">
        <f t="shared" si="13"/>
        <v>394.9023440000019</v>
      </c>
      <c r="O169">
        <f t="shared" si="14"/>
        <v>0</v>
      </c>
      <c r="P169">
        <f t="shared" si="15"/>
        <v>394.9023440000019</v>
      </c>
      <c r="Q169">
        <f t="shared" si="16"/>
        <v>0</v>
      </c>
      <c r="R169">
        <f t="shared" si="17"/>
        <v>1</v>
      </c>
      <c r="T169">
        <v>24</v>
      </c>
      <c r="V169">
        <v>394.92344200000002</v>
      </c>
      <c r="X169">
        <v>1</v>
      </c>
    </row>
    <row r="170" spans="1:24" x14ac:dyDescent="0.2">
      <c r="A170" t="s">
        <v>192</v>
      </c>
      <c r="B170">
        <v>39003.808594000002</v>
      </c>
      <c r="C170">
        <v>39589</v>
      </c>
      <c r="D170">
        <v>38883</v>
      </c>
      <c r="E170">
        <v>39136</v>
      </c>
      <c r="F170">
        <v>39766</v>
      </c>
      <c r="G170">
        <v>39964</v>
      </c>
      <c r="H170">
        <v>39589</v>
      </c>
      <c r="I170">
        <v>39703</v>
      </c>
      <c r="J170">
        <v>39621</v>
      </c>
      <c r="L170" t="s">
        <v>936</v>
      </c>
      <c r="M170">
        <v>1</v>
      </c>
      <c r="N170">
        <f t="shared" si="13"/>
        <v>585.1914059999981</v>
      </c>
      <c r="O170">
        <f t="shared" si="14"/>
        <v>0</v>
      </c>
      <c r="P170">
        <f t="shared" si="15"/>
        <v>585.1914059999981</v>
      </c>
      <c r="Q170">
        <f t="shared" si="16"/>
        <v>0</v>
      </c>
      <c r="R170">
        <f t="shared" si="17"/>
        <v>1</v>
      </c>
      <c r="T170">
        <v>1</v>
      </c>
      <c r="V170">
        <v>585.19145999998</v>
      </c>
      <c r="X170">
        <v>1</v>
      </c>
    </row>
    <row r="171" spans="1:24" x14ac:dyDescent="0.2">
      <c r="A171" t="s">
        <v>193</v>
      </c>
      <c r="B171">
        <v>38554.980469000002</v>
      </c>
      <c r="C171">
        <v>39101</v>
      </c>
      <c r="D171">
        <v>38601</v>
      </c>
      <c r="E171">
        <v>38737</v>
      </c>
      <c r="F171">
        <v>39413</v>
      </c>
      <c r="G171">
        <v>39604</v>
      </c>
      <c r="H171">
        <v>39101</v>
      </c>
      <c r="I171">
        <v>39423</v>
      </c>
      <c r="J171">
        <v>39260</v>
      </c>
      <c r="L171" t="s">
        <v>937</v>
      </c>
      <c r="M171">
        <v>2</v>
      </c>
      <c r="N171">
        <f t="shared" si="13"/>
        <v>546.0195309999981</v>
      </c>
      <c r="O171">
        <f t="shared" si="14"/>
        <v>0</v>
      </c>
      <c r="P171">
        <f t="shared" si="15"/>
        <v>546.0195309999981</v>
      </c>
      <c r="Q171">
        <f t="shared" si="16"/>
        <v>0</v>
      </c>
      <c r="R171">
        <f t="shared" si="17"/>
        <v>1</v>
      </c>
      <c r="T171">
        <v>2</v>
      </c>
      <c r="V171">
        <v>546.19539999979997</v>
      </c>
      <c r="X171">
        <v>1</v>
      </c>
    </row>
    <row r="172" spans="1:24" x14ac:dyDescent="0.2">
      <c r="A172" t="s">
        <v>194</v>
      </c>
      <c r="B172">
        <v>38564.878905999998</v>
      </c>
      <c r="C172">
        <v>39287</v>
      </c>
      <c r="D172">
        <v>38663</v>
      </c>
      <c r="E172">
        <v>38742</v>
      </c>
      <c r="F172">
        <v>39501</v>
      </c>
      <c r="G172">
        <v>39845</v>
      </c>
      <c r="H172">
        <v>39287</v>
      </c>
      <c r="I172">
        <v>39799</v>
      </c>
      <c r="J172">
        <v>39460</v>
      </c>
      <c r="L172" t="s">
        <v>938</v>
      </c>
      <c r="M172">
        <v>3</v>
      </c>
      <c r="N172">
        <f t="shared" si="13"/>
        <v>722.1210940000019</v>
      </c>
      <c r="O172">
        <f t="shared" si="14"/>
        <v>0</v>
      </c>
      <c r="P172">
        <f t="shared" si="15"/>
        <v>722.1210940000019</v>
      </c>
      <c r="Q172">
        <f t="shared" si="16"/>
        <v>0</v>
      </c>
      <c r="R172">
        <f t="shared" si="17"/>
        <v>1</v>
      </c>
      <c r="T172">
        <v>3</v>
      </c>
      <c r="V172">
        <v>722.12194199999999</v>
      </c>
      <c r="X172">
        <v>1</v>
      </c>
    </row>
    <row r="173" spans="1:24" x14ac:dyDescent="0.2">
      <c r="A173" t="s">
        <v>195</v>
      </c>
      <c r="B173">
        <v>38974.554687999997</v>
      </c>
      <c r="C173">
        <v>39839</v>
      </c>
      <c r="D173">
        <v>39084</v>
      </c>
      <c r="E173">
        <v>39075</v>
      </c>
      <c r="F173">
        <v>39999</v>
      </c>
      <c r="G173">
        <v>40358</v>
      </c>
      <c r="H173">
        <v>39839</v>
      </c>
      <c r="I173">
        <v>39965</v>
      </c>
      <c r="J173">
        <v>39881</v>
      </c>
      <c r="L173" t="s">
        <v>939</v>
      </c>
      <c r="M173">
        <v>4</v>
      </c>
      <c r="N173">
        <f t="shared" si="13"/>
        <v>864.44531200000347</v>
      </c>
      <c r="O173">
        <f t="shared" si="14"/>
        <v>0</v>
      </c>
      <c r="P173">
        <f t="shared" si="15"/>
        <v>864.44531200000347</v>
      </c>
      <c r="Q173">
        <f t="shared" si="16"/>
        <v>0</v>
      </c>
      <c r="R173">
        <f t="shared" si="17"/>
        <v>1</v>
      </c>
      <c r="T173">
        <v>4</v>
      </c>
      <c r="V173">
        <v>864.44531229999996</v>
      </c>
      <c r="X173">
        <v>1</v>
      </c>
    </row>
    <row r="174" spans="1:24" x14ac:dyDescent="0.2">
      <c r="A174" t="s">
        <v>196</v>
      </c>
      <c r="B174">
        <v>40136.539062999997</v>
      </c>
      <c r="C174">
        <v>41219</v>
      </c>
      <c r="D174">
        <v>40378</v>
      </c>
      <c r="E174">
        <v>40335</v>
      </c>
      <c r="F174">
        <v>41327</v>
      </c>
      <c r="G174">
        <v>41569</v>
      </c>
      <c r="H174">
        <v>41219</v>
      </c>
      <c r="I174">
        <v>41301</v>
      </c>
      <c r="J174">
        <v>41205</v>
      </c>
      <c r="L174" t="s">
        <v>940</v>
      </c>
      <c r="M174">
        <v>5</v>
      </c>
      <c r="N174">
        <f t="shared" si="13"/>
        <v>1082.4609370000035</v>
      </c>
      <c r="O174">
        <f t="shared" si="14"/>
        <v>0</v>
      </c>
      <c r="P174">
        <f t="shared" si="15"/>
        <v>1082.4609370000035</v>
      </c>
      <c r="Q174">
        <f t="shared" si="16"/>
        <v>0</v>
      </c>
      <c r="R174">
        <f t="shared" si="17"/>
        <v>1</v>
      </c>
      <c r="T174">
        <v>5</v>
      </c>
      <c r="V174">
        <v>182.46937</v>
      </c>
      <c r="X174">
        <v>1</v>
      </c>
    </row>
    <row r="175" spans="1:24" x14ac:dyDescent="0.2">
      <c r="A175" t="s">
        <v>197</v>
      </c>
      <c r="B175">
        <v>42566.800780999998</v>
      </c>
      <c r="C175">
        <v>44329</v>
      </c>
      <c r="D175">
        <v>42881</v>
      </c>
      <c r="E175">
        <v>42878</v>
      </c>
      <c r="F175">
        <v>43632</v>
      </c>
      <c r="G175">
        <v>44436</v>
      </c>
      <c r="H175">
        <v>44329</v>
      </c>
      <c r="I175">
        <v>43988</v>
      </c>
      <c r="J175">
        <v>43902</v>
      </c>
      <c r="L175" t="s">
        <v>941</v>
      </c>
      <c r="M175">
        <v>6</v>
      </c>
      <c r="N175">
        <f t="shared" si="13"/>
        <v>1762.1992190000019</v>
      </c>
      <c r="O175">
        <f t="shared" si="14"/>
        <v>0</v>
      </c>
      <c r="P175">
        <f t="shared" si="15"/>
        <v>1762.1992190000019</v>
      </c>
      <c r="Q175">
        <f t="shared" si="16"/>
        <v>0</v>
      </c>
      <c r="R175">
        <f t="shared" si="17"/>
        <v>1</v>
      </c>
      <c r="T175">
        <v>6</v>
      </c>
      <c r="V175">
        <v>1762.1992190000019</v>
      </c>
      <c r="X175">
        <v>1</v>
      </c>
    </row>
    <row r="176" spans="1:24" x14ac:dyDescent="0.2">
      <c r="A176" t="s">
        <v>198</v>
      </c>
      <c r="B176">
        <v>46046.824219000002</v>
      </c>
      <c r="C176">
        <v>48168</v>
      </c>
      <c r="D176">
        <v>46448</v>
      </c>
      <c r="E176">
        <v>46479</v>
      </c>
      <c r="F176">
        <v>46657</v>
      </c>
      <c r="G176">
        <v>48531</v>
      </c>
      <c r="H176">
        <v>48168</v>
      </c>
      <c r="I176">
        <v>47932</v>
      </c>
      <c r="J176">
        <v>47562</v>
      </c>
      <c r="L176" t="s">
        <v>942</v>
      </c>
      <c r="M176">
        <v>7</v>
      </c>
      <c r="N176">
        <f t="shared" si="13"/>
        <v>2121.1757809999981</v>
      </c>
      <c r="O176">
        <f t="shared" si="14"/>
        <v>0</v>
      </c>
      <c r="P176">
        <f t="shared" si="15"/>
        <v>2121.1757809999981</v>
      </c>
      <c r="Q176">
        <f t="shared" si="16"/>
        <v>0</v>
      </c>
      <c r="R176">
        <f t="shared" si="17"/>
        <v>1</v>
      </c>
      <c r="T176">
        <v>7</v>
      </c>
      <c r="V176">
        <v>2121.1757809999981</v>
      </c>
      <c r="X176">
        <v>1</v>
      </c>
    </row>
    <row r="177" spans="1:24" x14ac:dyDescent="0.2">
      <c r="A177" t="s">
        <v>199</v>
      </c>
      <c r="B177">
        <v>48260.871094000002</v>
      </c>
      <c r="C177">
        <v>50229</v>
      </c>
      <c r="D177">
        <v>48631</v>
      </c>
      <c r="E177">
        <v>48686</v>
      </c>
      <c r="F177">
        <v>48618</v>
      </c>
      <c r="G177">
        <v>50407</v>
      </c>
      <c r="H177">
        <v>50229</v>
      </c>
      <c r="I177">
        <v>49972</v>
      </c>
      <c r="J177">
        <v>49584</v>
      </c>
      <c r="L177" t="s">
        <v>943</v>
      </c>
      <c r="M177">
        <v>8</v>
      </c>
      <c r="N177">
        <f t="shared" si="13"/>
        <v>1968.1289059999981</v>
      </c>
      <c r="O177">
        <f t="shared" si="14"/>
        <v>0</v>
      </c>
      <c r="P177">
        <f t="shared" si="15"/>
        <v>1968.1289059999981</v>
      </c>
      <c r="Q177">
        <f t="shared" si="16"/>
        <v>0</v>
      </c>
      <c r="R177">
        <f t="shared" si="17"/>
        <v>1</v>
      </c>
      <c r="T177">
        <v>8</v>
      </c>
      <c r="V177">
        <v>1968.12896</v>
      </c>
      <c r="X177">
        <v>1</v>
      </c>
    </row>
    <row r="178" spans="1:24" x14ac:dyDescent="0.2">
      <c r="A178" t="s">
        <v>200</v>
      </c>
      <c r="B178">
        <v>48357.953125</v>
      </c>
      <c r="C178">
        <v>49155</v>
      </c>
      <c r="D178">
        <v>48928</v>
      </c>
      <c r="E178">
        <v>49092</v>
      </c>
      <c r="F178">
        <v>48940</v>
      </c>
      <c r="G178">
        <v>49575</v>
      </c>
      <c r="H178">
        <v>49155</v>
      </c>
      <c r="I178">
        <v>48915</v>
      </c>
      <c r="J178">
        <v>49065</v>
      </c>
      <c r="L178" t="s">
        <v>944</v>
      </c>
      <c r="M178">
        <v>9</v>
      </c>
      <c r="N178">
        <f t="shared" si="13"/>
        <v>797.046875</v>
      </c>
      <c r="O178">
        <f t="shared" si="14"/>
        <v>0</v>
      </c>
      <c r="P178">
        <f t="shared" si="15"/>
        <v>797.046875</v>
      </c>
      <c r="Q178">
        <f t="shared" si="16"/>
        <v>0</v>
      </c>
      <c r="R178">
        <f t="shared" si="17"/>
        <v>1</v>
      </c>
      <c r="T178">
        <v>9</v>
      </c>
      <c r="V178">
        <v>797.46875</v>
      </c>
      <c r="X178">
        <v>1</v>
      </c>
    </row>
    <row r="179" spans="1:24" x14ac:dyDescent="0.2">
      <c r="A179" t="s">
        <v>201</v>
      </c>
      <c r="B179">
        <v>47545.453125</v>
      </c>
      <c r="C179">
        <v>47438</v>
      </c>
      <c r="D179">
        <v>48472</v>
      </c>
      <c r="E179">
        <v>49013</v>
      </c>
      <c r="F179">
        <v>47955</v>
      </c>
      <c r="G179">
        <v>48287</v>
      </c>
      <c r="H179">
        <v>47438</v>
      </c>
      <c r="I179">
        <v>48033</v>
      </c>
      <c r="J179">
        <v>47951</v>
      </c>
      <c r="L179" t="s">
        <v>945</v>
      </c>
      <c r="M179">
        <v>10</v>
      </c>
      <c r="N179">
        <f t="shared" si="13"/>
        <v>-107.453125</v>
      </c>
      <c r="O179">
        <f t="shared" si="14"/>
        <v>-107.453125</v>
      </c>
      <c r="P179">
        <f t="shared" si="15"/>
        <v>0</v>
      </c>
      <c r="Q179">
        <f t="shared" si="16"/>
        <v>1</v>
      </c>
      <c r="R179">
        <f t="shared" si="17"/>
        <v>0</v>
      </c>
      <c r="T179">
        <v>10</v>
      </c>
      <c r="U179">
        <v>-17.453125</v>
      </c>
      <c r="W179">
        <v>1</v>
      </c>
    </row>
    <row r="180" spans="1:24" x14ac:dyDescent="0.2">
      <c r="A180" t="s">
        <v>202</v>
      </c>
      <c r="B180">
        <v>46936.539062999997</v>
      </c>
      <c r="C180">
        <v>46078</v>
      </c>
      <c r="D180">
        <v>47769</v>
      </c>
      <c r="E180">
        <v>48648</v>
      </c>
      <c r="F180">
        <v>46780</v>
      </c>
      <c r="G180">
        <v>46685</v>
      </c>
      <c r="H180">
        <v>46078</v>
      </c>
      <c r="I180">
        <v>46639</v>
      </c>
      <c r="J180">
        <v>46681</v>
      </c>
      <c r="L180" t="s">
        <v>946</v>
      </c>
      <c r="M180">
        <v>11</v>
      </c>
      <c r="N180">
        <f t="shared" si="13"/>
        <v>-858.53906299999653</v>
      </c>
      <c r="O180">
        <f t="shared" si="14"/>
        <v>-858.53906299999653</v>
      </c>
      <c r="P180">
        <f t="shared" si="15"/>
        <v>0</v>
      </c>
      <c r="Q180">
        <f t="shared" si="16"/>
        <v>1</v>
      </c>
      <c r="R180">
        <f t="shared" si="17"/>
        <v>0</v>
      </c>
      <c r="T180">
        <v>11</v>
      </c>
      <c r="U180">
        <v>-858.53962999996997</v>
      </c>
      <c r="W180">
        <v>1</v>
      </c>
    </row>
    <row r="181" spans="1:24" x14ac:dyDescent="0.2">
      <c r="A181" t="s">
        <v>203</v>
      </c>
      <c r="B181">
        <v>46090.195312999997</v>
      </c>
      <c r="C181">
        <v>44458</v>
      </c>
      <c r="D181">
        <v>46428</v>
      </c>
      <c r="E181">
        <v>47370</v>
      </c>
      <c r="F181">
        <v>44968</v>
      </c>
      <c r="G181">
        <v>44898</v>
      </c>
      <c r="H181">
        <v>44458</v>
      </c>
      <c r="I181">
        <v>44814</v>
      </c>
      <c r="J181">
        <v>44976</v>
      </c>
      <c r="L181" t="s">
        <v>947</v>
      </c>
      <c r="M181">
        <v>12</v>
      </c>
      <c r="N181">
        <f t="shared" si="13"/>
        <v>-1632.1953129999965</v>
      </c>
      <c r="O181">
        <f t="shared" si="14"/>
        <v>-1632.1953129999965</v>
      </c>
      <c r="P181">
        <f t="shared" si="15"/>
        <v>0</v>
      </c>
      <c r="Q181">
        <f t="shared" si="16"/>
        <v>1</v>
      </c>
      <c r="R181">
        <f t="shared" si="17"/>
        <v>0</v>
      </c>
      <c r="T181">
        <v>12</v>
      </c>
      <c r="U181">
        <v>-1632.1953129999965</v>
      </c>
      <c r="W181">
        <v>1</v>
      </c>
    </row>
    <row r="182" spans="1:24" x14ac:dyDescent="0.2">
      <c r="A182" t="s">
        <v>204</v>
      </c>
      <c r="B182">
        <v>44693.648437999997</v>
      </c>
      <c r="C182">
        <v>42886</v>
      </c>
      <c r="D182">
        <v>44961</v>
      </c>
      <c r="E182">
        <v>45421</v>
      </c>
      <c r="F182">
        <v>43307</v>
      </c>
      <c r="G182">
        <v>42975</v>
      </c>
      <c r="H182">
        <v>42886</v>
      </c>
      <c r="I182">
        <v>43107</v>
      </c>
      <c r="J182">
        <v>43317</v>
      </c>
      <c r="L182" t="s">
        <v>948</v>
      </c>
      <c r="M182">
        <v>13</v>
      </c>
      <c r="N182">
        <f t="shared" si="13"/>
        <v>-1807.6484379999965</v>
      </c>
      <c r="O182">
        <f t="shared" si="14"/>
        <v>-1807.6484379999965</v>
      </c>
      <c r="P182">
        <f t="shared" si="15"/>
        <v>0</v>
      </c>
      <c r="Q182">
        <f t="shared" si="16"/>
        <v>1</v>
      </c>
      <c r="R182">
        <f t="shared" si="17"/>
        <v>0</v>
      </c>
      <c r="T182">
        <v>13</v>
      </c>
      <c r="U182">
        <v>-187.648438</v>
      </c>
      <c r="W182">
        <v>1</v>
      </c>
    </row>
    <row r="183" spans="1:24" x14ac:dyDescent="0.2">
      <c r="A183" t="s">
        <v>205</v>
      </c>
      <c r="B183">
        <v>43153.382812999997</v>
      </c>
      <c r="C183">
        <v>41870</v>
      </c>
      <c r="D183">
        <v>43649</v>
      </c>
      <c r="E183">
        <v>43964</v>
      </c>
      <c r="F183">
        <v>41860</v>
      </c>
      <c r="G183">
        <v>41848</v>
      </c>
      <c r="H183">
        <v>41870</v>
      </c>
      <c r="I183">
        <v>41489</v>
      </c>
      <c r="J183">
        <v>41992</v>
      </c>
      <c r="L183" t="s">
        <v>949</v>
      </c>
      <c r="M183">
        <v>14</v>
      </c>
      <c r="N183">
        <f t="shared" si="13"/>
        <v>-1283.3828129999965</v>
      </c>
      <c r="O183">
        <f t="shared" si="14"/>
        <v>-1283.3828129999965</v>
      </c>
      <c r="P183">
        <f t="shared" si="15"/>
        <v>0</v>
      </c>
      <c r="Q183">
        <f t="shared" si="16"/>
        <v>1</v>
      </c>
      <c r="R183">
        <f t="shared" si="17"/>
        <v>0</v>
      </c>
      <c r="T183">
        <v>14</v>
      </c>
      <c r="U183">
        <v>-1283.3828129999965</v>
      </c>
      <c r="W183">
        <v>1</v>
      </c>
    </row>
    <row r="184" spans="1:24" x14ac:dyDescent="0.2">
      <c r="A184" t="s">
        <v>206</v>
      </c>
      <c r="B184">
        <v>41864</v>
      </c>
      <c r="C184">
        <v>40847</v>
      </c>
      <c r="D184">
        <v>42808</v>
      </c>
      <c r="E184">
        <v>42542</v>
      </c>
      <c r="F184">
        <v>40526</v>
      </c>
      <c r="G184">
        <v>40517</v>
      </c>
      <c r="H184">
        <v>40847</v>
      </c>
      <c r="I184">
        <v>40401</v>
      </c>
      <c r="J184">
        <v>40859</v>
      </c>
      <c r="L184" t="s">
        <v>950</v>
      </c>
      <c r="M184">
        <v>15</v>
      </c>
      <c r="N184">
        <f t="shared" si="13"/>
        <v>-1017</v>
      </c>
      <c r="O184">
        <f t="shared" si="14"/>
        <v>-1017</v>
      </c>
      <c r="P184">
        <f t="shared" si="15"/>
        <v>0</v>
      </c>
      <c r="Q184">
        <f t="shared" si="16"/>
        <v>1</v>
      </c>
      <c r="R184">
        <f t="shared" si="17"/>
        <v>0</v>
      </c>
      <c r="T184">
        <v>15</v>
      </c>
      <c r="U184">
        <v>-117</v>
      </c>
      <c r="W184">
        <v>1</v>
      </c>
    </row>
    <row r="185" spans="1:24" x14ac:dyDescent="0.2">
      <c r="A185" t="s">
        <v>207</v>
      </c>
      <c r="B185">
        <v>41062.828125</v>
      </c>
      <c r="C185">
        <v>40395</v>
      </c>
      <c r="D185">
        <v>42078</v>
      </c>
      <c r="E185">
        <v>41658</v>
      </c>
      <c r="F185">
        <v>39987</v>
      </c>
      <c r="G185">
        <v>39997</v>
      </c>
      <c r="H185">
        <v>40395</v>
      </c>
      <c r="I185">
        <v>39678</v>
      </c>
      <c r="J185">
        <v>40274</v>
      </c>
      <c r="L185" t="s">
        <v>951</v>
      </c>
      <c r="M185">
        <v>16</v>
      </c>
      <c r="N185">
        <f t="shared" si="13"/>
        <v>-667.828125</v>
      </c>
      <c r="O185">
        <f t="shared" si="14"/>
        <v>-667.828125</v>
      </c>
      <c r="P185">
        <f t="shared" si="15"/>
        <v>0</v>
      </c>
      <c r="Q185">
        <f t="shared" si="16"/>
        <v>1</v>
      </c>
      <c r="R185">
        <f t="shared" si="17"/>
        <v>0</v>
      </c>
      <c r="T185">
        <v>16</v>
      </c>
      <c r="U185">
        <v>-667.828125</v>
      </c>
      <c r="W185">
        <v>1</v>
      </c>
    </row>
    <row r="186" spans="1:24" x14ac:dyDescent="0.2">
      <c r="A186" t="s">
        <v>208</v>
      </c>
      <c r="B186">
        <v>41237.511719000002</v>
      </c>
      <c r="C186">
        <v>41067</v>
      </c>
      <c r="D186">
        <v>42063</v>
      </c>
      <c r="E186">
        <v>41734</v>
      </c>
      <c r="F186">
        <v>40415</v>
      </c>
      <c r="G186">
        <v>40351</v>
      </c>
      <c r="H186">
        <v>41067</v>
      </c>
      <c r="I186">
        <v>40208</v>
      </c>
      <c r="J186">
        <v>40724</v>
      </c>
      <c r="L186" t="s">
        <v>952</v>
      </c>
      <c r="M186">
        <v>17</v>
      </c>
      <c r="N186">
        <f t="shared" si="13"/>
        <v>-170.5117190000019</v>
      </c>
      <c r="O186">
        <f t="shared" si="14"/>
        <v>-170.5117190000019</v>
      </c>
      <c r="P186">
        <f t="shared" si="15"/>
        <v>0</v>
      </c>
      <c r="Q186">
        <f t="shared" si="16"/>
        <v>1</v>
      </c>
      <c r="R186">
        <f t="shared" si="17"/>
        <v>0</v>
      </c>
      <c r="T186">
        <v>17</v>
      </c>
      <c r="U186">
        <v>-17.511719200000002</v>
      </c>
      <c r="W186">
        <v>1</v>
      </c>
    </row>
    <row r="187" spans="1:24" x14ac:dyDescent="0.2">
      <c r="A187" t="s">
        <v>209</v>
      </c>
      <c r="B187">
        <v>43018.636719000002</v>
      </c>
      <c r="C187">
        <v>43069</v>
      </c>
      <c r="D187">
        <v>43245</v>
      </c>
      <c r="E187">
        <v>42650</v>
      </c>
      <c r="F187">
        <v>42108</v>
      </c>
      <c r="G187">
        <v>42240</v>
      </c>
      <c r="H187">
        <v>43069</v>
      </c>
      <c r="I187">
        <v>41854</v>
      </c>
      <c r="J187">
        <v>42443</v>
      </c>
      <c r="L187" t="s">
        <v>953</v>
      </c>
      <c r="M187">
        <v>18</v>
      </c>
      <c r="N187">
        <f t="shared" si="13"/>
        <v>50.363280999998096</v>
      </c>
      <c r="O187">
        <f t="shared" si="14"/>
        <v>0</v>
      </c>
      <c r="P187">
        <f t="shared" si="15"/>
        <v>50.363280999998096</v>
      </c>
      <c r="Q187">
        <f t="shared" si="16"/>
        <v>0</v>
      </c>
      <c r="R187">
        <f t="shared" si="17"/>
        <v>1</v>
      </c>
      <c r="T187">
        <v>18</v>
      </c>
      <c r="V187">
        <v>5.3632899999810002</v>
      </c>
      <c r="X187">
        <v>1</v>
      </c>
    </row>
    <row r="188" spans="1:24" x14ac:dyDescent="0.2">
      <c r="A188" t="s">
        <v>210</v>
      </c>
      <c r="B188">
        <v>45637.59375</v>
      </c>
      <c r="C188">
        <v>45398</v>
      </c>
      <c r="D188">
        <v>44764</v>
      </c>
      <c r="E188">
        <v>44445</v>
      </c>
      <c r="F188">
        <v>44231</v>
      </c>
      <c r="G188">
        <v>44182</v>
      </c>
      <c r="H188">
        <v>45398</v>
      </c>
      <c r="I188">
        <v>43911</v>
      </c>
      <c r="J188">
        <v>44503</v>
      </c>
      <c r="L188" t="s">
        <v>954</v>
      </c>
      <c r="M188">
        <v>19</v>
      </c>
      <c r="N188">
        <f t="shared" si="13"/>
        <v>-239.59375</v>
      </c>
      <c r="O188">
        <f t="shared" si="14"/>
        <v>-239.59375</v>
      </c>
      <c r="P188">
        <f t="shared" si="15"/>
        <v>0</v>
      </c>
      <c r="Q188">
        <f t="shared" si="16"/>
        <v>1</v>
      </c>
      <c r="R188">
        <f t="shared" si="17"/>
        <v>0</v>
      </c>
      <c r="T188">
        <v>19</v>
      </c>
      <c r="U188">
        <v>-239.59375</v>
      </c>
      <c r="W188">
        <v>1</v>
      </c>
    </row>
    <row r="189" spans="1:24" x14ac:dyDescent="0.2">
      <c r="A189" t="s">
        <v>211</v>
      </c>
      <c r="B189">
        <v>46089.40625</v>
      </c>
      <c r="C189">
        <v>45458</v>
      </c>
      <c r="D189">
        <v>45081</v>
      </c>
      <c r="E189">
        <v>44956</v>
      </c>
      <c r="F189">
        <v>44348</v>
      </c>
      <c r="G189">
        <v>44196</v>
      </c>
      <c r="H189">
        <v>45458</v>
      </c>
      <c r="I189">
        <v>44148</v>
      </c>
      <c r="J189">
        <v>44648</v>
      </c>
      <c r="L189" t="s">
        <v>955</v>
      </c>
      <c r="M189">
        <v>20</v>
      </c>
      <c r="N189">
        <f t="shared" si="13"/>
        <v>-631.40625</v>
      </c>
      <c r="O189">
        <f t="shared" si="14"/>
        <v>-631.40625</v>
      </c>
      <c r="P189">
        <f t="shared" si="15"/>
        <v>0</v>
      </c>
      <c r="Q189">
        <f t="shared" si="16"/>
        <v>1</v>
      </c>
      <c r="R189">
        <f t="shared" si="17"/>
        <v>0</v>
      </c>
      <c r="T189">
        <v>20</v>
      </c>
      <c r="U189">
        <v>-631.46249999999998</v>
      </c>
      <c r="W189">
        <v>1</v>
      </c>
    </row>
    <row r="190" spans="1:24" x14ac:dyDescent="0.2">
      <c r="A190" t="s">
        <v>212</v>
      </c>
      <c r="B190">
        <v>46158.6875</v>
      </c>
      <c r="C190">
        <v>44959</v>
      </c>
      <c r="D190">
        <v>45197</v>
      </c>
      <c r="E190">
        <v>45314</v>
      </c>
      <c r="F190">
        <v>44170</v>
      </c>
      <c r="G190">
        <v>44504</v>
      </c>
      <c r="H190">
        <v>44959</v>
      </c>
      <c r="I190">
        <v>44156</v>
      </c>
      <c r="J190">
        <v>44534</v>
      </c>
      <c r="L190" t="s">
        <v>956</v>
      </c>
      <c r="M190">
        <v>21</v>
      </c>
      <c r="N190">
        <f t="shared" si="13"/>
        <v>-1199.6875</v>
      </c>
      <c r="O190">
        <f t="shared" si="14"/>
        <v>-1199.6875</v>
      </c>
      <c r="P190">
        <f t="shared" si="15"/>
        <v>0</v>
      </c>
      <c r="Q190">
        <f t="shared" si="16"/>
        <v>1</v>
      </c>
      <c r="R190">
        <f t="shared" si="17"/>
        <v>0</v>
      </c>
      <c r="T190">
        <v>21</v>
      </c>
      <c r="U190">
        <v>-1199.6875</v>
      </c>
      <c r="W190">
        <v>1</v>
      </c>
    </row>
    <row r="191" spans="1:24" x14ac:dyDescent="0.2">
      <c r="A191" t="s">
        <v>213</v>
      </c>
      <c r="B191">
        <v>45747.253905999998</v>
      </c>
      <c r="C191">
        <v>44070</v>
      </c>
      <c r="D191">
        <v>44725</v>
      </c>
      <c r="E191">
        <v>45136</v>
      </c>
      <c r="F191">
        <v>43821</v>
      </c>
      <c r="G191">
        <v>43966</v>
      </c>
      <c r="H191">
        <v>44070</v>
      </c>
      <c r="I191">
        <v>43874</v>
      </c>
      <c r="J191">
        <v>44028</v>
      </c>
      <c r="L191" t="s">
        <v>957</v>
      </c>
      <c r="M191">
        <v>22</v>
      </c>
      <c r="N191">
        <f t="shared" si="13"/>
        <v>-1677.2539059999981</v>
      </c>
      <c r="O191">
        <f t="shared" si="14"/>
        <v>-1677.2539059999981</v>
      </c>
      <c r="P191">
        <f t="shared" si="15"/>
        <v>0</v>
      </c>
      <c r="Q191">
        <f t="shared" si="16"/>
        <v>1</v>
      </c>
      <c r="R191">
        <f t="shared" si="17"/>
        <v>0</v>
      </c>
      <c r="T191">
        <v>22</v>
      </c>
      <c r="U191">
        <v>-1677.25396</v>
      </c>
      <c r="W191">
        <v>1</v>
      </c>
    </row>
    <row r="192" spans="1:24" x14ac:dyDescent="0.2">
      <c r="A192" t="s">
        <v>214</v>
      </c>
      <c r="B192">
        <v>44799.734375</v>
      </c>
      <c r="C192">
        <v>43019</v>
      </c>
      <c r="D192">
        <v>43814</v>
      </c>
      <c r="E192">
        <v>44187</v>
      </c>
      <c r="F192">
        <v>43280</v>
      </c>
      <c r="G192">
        <v>43419</v>
      </c>
      <c r="H192">
        <v>43019</v>
      </c>
      <c r="I192">
        <v>43117</v>
      </c>
      <c r="J192">
        <v>43258</v>
      </c>
      <c r="L192" t="s">
        <v>958</v>
      </c>
      <c r="M192">
        <v>23</v>
      </c>
      <c r="N192">
        <f t="shared" si="13"/>
        <v>-1780.734375</v>
      </c>
      <c r="O192">
        <f t="shared" si="14"/>
        <v>-1780.734375</v>
      </c>
      <c r="P192">
        <f t="shared" si="15"/>
        <v>0</v>
      </c>
      <c r="Q192">
        <f t="shared" si="16"/>
        <v>1</v>
      </c>
      <c r="R192">
        <f t="shared" si="17"/>
        <v>0</v>
      </c>
      <c r="T192">
        <v>23</v>
      </c>
      <c r="U192">
        <v>-178.734375</v>
      </c>
      <c r="W192">
        <v>1</v>
      </c>
    </row>
    <row r="193" spans="1:23" x14ac:dyDescent="0.2">
      <c r="A193" t="s">
        <v>215</v>
      </c>
      <c r="B193">
        <v>43812.5</v>
      </c>
      <c r="C193">
        <v>41823</v>
      </c>
      <c r="D193">
        <v>42391</v>
      </c>
      <c r="E193">
        <v>42816</v>
      </c>
      <c r="F193">
        <v>42663</v>
      </c>
      <c r="G193">
        <v>42111</v>
      </c>
      <c r="H193">
        <v>41823</v>
      </c>
      <c r="I193">
        <v>42451</v>
      </c>
      <c r="J193">
        <v>42297</v>
      </c>
      <c r="L193" t="s">
        <v>959</v>
      </c>
      <c r="M193">
        <v>24</v>
      </c>
      <c r="N193">
        <f t="shared" si="13"/>
        <v>-1989.5</v>
      </c>
      <c r="O193">
        <f t="shared" si="14"/>
        <v>-1989.5</v>
      </c>
      <c r="P193">
        <f t="shared" si="15"/>
        <v>0</v>
      </c>
      <c r="Q193">
        <f t="shared" si="16"/>
        <v>1</v>
      </c>
      <c r="R193">
        <f t="shared" si="17"/>
        <v>0</v>
      </c>
      <c r="T193">
        <v>24</v>
      </c>
      <c r="U193">
        <v>-1989.5</v>
      </c>
      <c r="W193">
        <v>1</v>
      </c>
    </row>
    <row r="194" spans="1:23" x14ac:dyDescent="0.2">
      <c r="A194" t="s">
        <v>216</v>
      </c>
      <c r="B194">
        <v>43177.59375</v>
      </c>
      <c r="C194">
        <v>43087</v>
      </c>
      <c r="D194">
        <v>41339</v>
      </c>
      <c r="E194">
        <v>42175</v>
      </c>
      <c r="F194">
        <v>42945</v>
      </c>
      <c r="G194">
        <v>41815</v>
      </c>
      <c r="H194">
        <v>41483</v>
      </c>
      <c r="I194">
        <v>43087</v>
      </c>
      <c r="J194">
        <v>42273</v>
      </c>
      <c r="L194" t="s">
        <v>960</v>
      </c>
      <c r="M194">
        <v>1</v>
      </c>
      <c r="N194">
        <f t="shared" si="13"/>
        <v>-90.59375</v>
      </c>
      <c r="O194">
        <f t="shared" si="14"/>
        <v>-90.59375</v>
      </c>
      <c r="P194">
        <f t="shared" si="15"/>
        <v>0</v>
      </c>
      <c r="Q194">
        <f t="shared" si="16"/>
        <v>1</v>
      </c>
      <c r="R194">
        <f t="shared" si="17"/>
        <v>0</v>
      </c>
      <c r="T194">
        <v>1</v>
      </c>
      <c r="U194">
        <v>-9.59375</v>
      </c>
      <c r="W194">
        <v>1</v>
      </c>
    </row>
    <row r="195" spans="1:23" x14ac:dyDescent="0.2">
      <c r="A195" t="s">
        <v>217</v>
      </c>
      <c r="B195">
        <v>43004.820312999997</v>
      </c>
      <c r="C195">
        <v>42772</v>
      </c>
      <c r="D195">
        <v>40859</v>
      </c>
      <c r="E195">
        <v>41554</v>
      </c>
      <c r="F195">
        <v>42735</v>
      </c>
      <c r="G195">
        <v>41209</v>
      </c>
      <c r="H195">
        <v>40924</v>
      </c>
      <c r="I195">
        <v>42772</v>
      </c>
      <c r="J195">
        <v>41866</v>
      </c>
      <c r="L195" t="s">
        <v>961</v>
      </c>
      <c r="M195">
        <v>2</v>
      </c>
      <c r="N195">
        <f t="shared" ref="N195:N258" si="18">C195-B195</f>
        <v>-232.82031299999653</v>
      </c>
      <c r="O195">
        <f t="shared" ref="O195:O258" si="19">IF(N195&lt;0,N195,0)</f>
        <v>-232.82031299999653</v>
      </c>
      <c r="P195">
        <f t="shared" ref="P195:P258" si="20">IF(N195&gt;0,N195,0)</f>
        <v>0</v>
      </c>
      <c r="Q195">
        <f t="shared" ref="Q195:Q258" si="21">IF(O195&lt;0,1,0)</f>
        <v>1</v>
      </c>
      <c r="R195">
        <f t="shared" ref="R195:R258" si="22">IF(P195&gt;0,1,0)</f>
        <v>0</v>
      </c>
      <c r="T195">
        <v>2</v>
      </c>
      <c r="U195">
        <v>-232.82312999997001</v>
      </c>
      <c r="W195">
        <v>1</v>
      </c>
    </row>
    <row r="196" spans="1:23" x14ac:dyDescent="0.2">
      <c r="A196" t="s">
        <v>218</v>
      </c>
      <c r="B196">
        <v>43261.355469000002</v>
      </c>
      <c r="C196">
        <v>43101</v>
      </c>
      <c r="D196">
        <v>40686</v>
      </c>
      <c r="E196">
        <v>41197</v>
      </c>
      <c r="F196">
        <v>42936</v>
      </c>
      <c r="G196">
        <v>41306</v>
      </c>
      <c r="H196">
        <v>40825</v>
      </c>
      <c r="I196">
        <v>43101</v>
      </c>
      <c r="J196">
        <v>41965</v>
      </c>
      <c r="L196" t="s">
        <v>962</v>
      </c>
      <c r="M196">
        <v>3</v>
      </c>
      <c r="N196">
        <f t="shared" si="18"/>
        <v>-160.3554690000019</v>
      </c>
      <c r="O196">
        <f t="shared" si="19"/>
        <v>-160.3554690000019</v>
      </c>
      <c r="P196">
        <f t="shared" si="20"/>
        <v>0</v>
      </c>
      <c r="Q196">
        <f t="shared" si="21"/>
        <v>1</v>
      </c>
      <c r="R196">
        <f t="shared" si="22"/>
        <v>0</v>
      </c>
      <c r="T196">
        <v>3</v>
      </c>
      <c r="U196">
        <v>-16.355469200000002</v>
      </c>
      <c r="W196">
        <v>1</v>
      </c>
    </row>
    <row r="197" spans="1:23" x14ac:dyDescent="0.2">
      <c r="A197" t="s">
        <v>219</v>
      </c>
      <c r="B197">
        <v>43810.792969000002</v>
      </c>
      <c r="C197">
        <v>43290</v>
      </c>
      <c r="D197">
        <v>41085</v>
      </c>
      <c r="E197">
        <v>41535</v>
      </c>
      <c r="F197">
        <v>43181</v>
      </c>
      <c r="G197">
        <v>41896</v>
      </c>
      <c r="H197">
        <v>41223</v>
      </c>
      <c r="I197">
        <v>43290</v>
      </c>
      <c r="J197">
        <v>42296</v>
      </c>
      <c r="L197" t="s">
        <v>963</v>
      </c>
      <c r="M197">
        <v>4</v>
      </c>
      <c r="N197">
        <f t="shared" si="18"/>
        <v>-520.7929690000019</v>
      </c>
      <c r="O197">
        <f t="shared" si="19"/>
        <v>-520.7929690000019</v>
      </c>
      <c r="P197">
        <f t="shared" si="20"/>
        <v>0</v>
      </c>
      <c r="Q197">
        <f t="shared" si="21"/>
        <v>1</v>
      </c>
      <c r="R197">
        <f t="shared" si="22"/>
        <v>0</v>
      </c>
      <c r="T197">
        <v>4</v>
      </c>
      <c r="U197">
        <v>-52.792969200000002</v>
      </c>
      <c r="W197">
        <v>1</v>
      </c>
    </row>
    <row r="198" spans="1:23" x14ac:dyDescent="0.2">
      <c r="A198" t="s">
        <v>220</v>
      </c>
      <c r="B198">
        <v>44698.3125</v>
      </c>
      <c r="C198">
        <v>44328</v>
      </c>
      <c r="D198">
        <v>41932</v>
      </c>
      <c r="E198">
        <v>42318</v>
      </c>
      <c r="F198">
        <v>43841</v>
      </c>
      <c r="G198">
        <v>42472</v>
      </c>
      <c r="H198">
        <v>42288</v>
      </c>
      <c r="I198">
        <v>44328</v>
      </c>
      <c r="J198">
        <v>43165</v>
      </c>
      <c r="L198" t="s">
        <v>964</v>
      </c>
      <c r="M198">
        <v>5</v>
      </c>
      <c r="N198">
        <f t="shared" si="18"/>
        <v>-370.3125</v>
      </c>
      <c r="O198">
        <f t="shared" si="19"/>
        <v>-370.3125</v>
      </c>
      <c r="P198">
        <f t="shared" si="20"/>
        <v>0</v>
      </c>
      <c r="Q198">
        <f t="shared" si="21"/>
        <v>1</v>
      </c>
      <c r="R198">
        <f t="shared" si="22"/>
        <v>0</v>
      </c>
      <c r="T198">
        <v>5</v>
      </c>
      <c r="U198">
        <v>-37.3125</v>
      </c>
      <c r="W198">
        <v>1</v>
      </c>
    </row>
    <row r="199" spans="1:23" x14ac:dyDescent="0.2">
      <c r="A199" t="s">
        <v>221</v>
      </c>
      <c r="B199">
        <v>46110.117187999997</v>
      </c>
      <c r="C199">
        <v>45360</v>
      </c>
      <c r="D199">
        <v>43290</v>
      </c>
      <c r="E199">
        <v>43783</v>
      </c>
      <c r="F199">
        <v>45106</v>
      </c>
      <c r="G199">
        <v>44128</v>
      </c>
      <c r="H199">
        <v>43660</v>
      </c>
      <c r="I199">
        <v>45360</v>
      </c>
      <c r="J199">
        <v>44459</v>
      </c>
      <c r="L199" t="s">
        <v>965</v>
      </c>
      <c r="M199">
        <v>6</v>
      </c>
      <c r="N199">
        <f t="shared" si="18"/>
        <v>-750.11718799999653</v>
      </c>
      <c r="O199">
        <f t="shared" si="19"/>
        <v>-750.11718799999653</v>
      </c>
      <c r="P199">
        <f t="shared" si="20"/>
        <v>0</v>
      </c>
      <c r="Q199">
        <f t="shared" si="21"/>
        <v>1</v>
      </c>
      <c r="R199">
        <f t="shared" si="22"/>
        <v>0</v>
      </c>
      <c r="T199">
        <v>6</v>
      </c>
      <c r="U199">
        <v>-75.117187999997</v>
      </c>
      <c r="W199">
        <v>1</v>
      </c>
    </row>
    <row r="200" spans="1:23" x14ac:dyDescent="0.2">
      <c r="A200" t="s">
        <v>222</v>
      </c>
      <c r="B200">
        <v>48081.625</v>
      </c>
      <c r="C200">
        <v>47725</v>
      </c>
      <c r="D200">
        <v>45026</v>
      </c>
      <c r="E200">
        <v>45662</v>
      </c>
      <c r="F200">
        <v>47178</v>
      </c>
      <c r="G200">
        <v>45943</v>
      </c>
      <c r="H200">
        <v>45518</v>
      </c>
      <c r="I200">
        <v>47725</v>
      </c>
      <c r="J200">
        <v>46476</v>
      </c>
      <c r="L200" t="s">
        <v>966</v>
      </c>
      <c r="M200">
        <v>7</v>
      </c>
      <c r="N200">
        <f t="shared" si="18"/>
        <v>-356.625</v>
      </c>
      <c r="O200">
        <f t="shared" si="19"/>
        <v>-356.625</v>
      </c>
      <c r="P200">
        <f t="shared" si="20"/>
        <v>0</v>
      </c>
      <c r="Q200">
        <f t="shared" si="21"/>
        <v>1</v>
      </c>
      <c r="R200">
        <f t="shared" si="22"/>
        <v>0</v>
      </c>
      <c r="T200">
        <v>7</v>
      </c>
      <c r="U200">
        <v>-356.625</v>
      </c>
      <c r="W200">
        <v>1</v>
      </c>
    </row>
    <row r="201" spans="1:23" x14ac:dyDescent="0.2">
      <c r="A201" t="s">
        <v>223</v>
      </c>
      <c r="B201">
        <v>49949.894530999998</v>
      </c>
      <c r="C201">
        <v>49274</v>
      </c>
      <c r="D201">
        <v>46365</v>
      </c>
      <c r="E201">
        <v>47135</v>
      </c>
      <c r="F201">
        <v>48645</v>
      </c>
      <c r="G201">
        <v>47757</v>
      </c>
      <c r="H201">
        <v>47366</v>
      </c>
      <c r="I201">
        <v>49274</v>
      </c>
      <c r="J201">
        <v>48086</v>
      </c>
      <c r="L201" t="s">
        <v>967</v>
      </c>
      <c r="M201">
        <v>8</v>
      </c>
      <c r="N201">
        <f t="shared" si="18"/>
        <v>-675.8945309999981</v>
      </c>
      <c r="O201">
        <f t="shared" si="19"/>
        <v>-675.8945309999981</v>
      </c>
      <c r="P201">
        <f t="shared" si="20"/>
        <v>0</v>
      </c>
      <c r="Q201">
        <f t="shared" si="21"/>
        <v>1</v>
      </c>
      <c r="R201">
        <f t="shared" si="22"/>
        <v>0</v>
      </c>
      <c r="T201">
        <v>8</v>
      </c>
      <c r="U201">
        <v>-675.89453999998</v>
      </c>
      <c r="W201">
        <v>1</v>
      </c>
    </row>
    <row r="202" spans="1:23" x14ac:dyDescent="0.2">
      <c r="A202" t="s">
        <v>224</v>
      </c>
      <c r="B202">
        <v>50184.710937999997</v>
      </c>
      <c r="C202">
        <v>49337</v>
      </c>
      <c r="D202">
        <v>46508</v>
      </c>
      <c r="E202">
        <v>47378</v>
      </c>
      <c r="F202">
        <v>49152</v>
      </c>
      <c r="G202">
        <v>48277</v>
      </c>
      <c r="H202">
        <v>47685</v>
      </c>
      <c r="I202">
        <v>49337</v>
      </c>
      <c r="J202">
        <v>48391</v>
      </c>
      <c r="L202" t="s">
        <v>968</v>
      </c>
      <c r="M202">
        <v>9</v>
      </c>
      <c r="N202">
        <f t="shared" si="18"/>
        <v>-847.71093799999653</v>
      </c>
      <c r="O202">
        <f t="shared" si="19"/>
        <v>-847.71093799999653</v>
      </c>
      <c r="P202">
        <f t="shared" si="20"/>
        <v>0</v>
      </c>
      <c r="Q202">
        <f t="shared" si="21"/>
        <v>1</v>
      </c>
      <c r="R202">
        <f t="shared" si="22"/>
        <v>0</v>
      </c>
      <c r="T202">
        <v>9</v>
      </c>
      <c r="U202">
        <v>-847.71937999996999</v>
      </c>
      <c r="W202">
        <v>1</v>
      </c>
    </row>
    <row r="203" spans="1:23" x14ac:dyDescent="0.2">
      <c r="A203" t="s">
        <v>225</v>
      </c>
      <c r="B203">
        <v>48789.78125</v>
      </c>
      <c r="C203">
        <v>48252</v>
      </c>
      <c r="D203">
        <v>46567</v>
      </c>
      <c r="E203">
        <v>47396</v>
      </c>
      <c r="F203">
        <v>48351</v>
      </c>
      <c r="G203">
        <v>47225</v>
      </c>
      <c r="H203">
        <v>46837</v>
      </c>
      <c r="I203">
        <v>48252</v>
      </c>
      <c r="J203">
        <v>47584</v>
      </c>
      <c r="L203" t="s">
        <v>969</v>
      </c>
      <c r="M203">
        <v>10</v>
      </c>
      <c r="N203">
        <f t="shared" si="18"/>
        <v>-537.78125</v>
      </c>
      <c r="O203">
        <f t="shared" si="19"/>
        <v>-537.78125</v>
      </c>
      <c r="P203">
        <f t="shared" si="20"/>
        <v>0</v>
      </c>
      <c r="Q203">
        <f t="shared" si="21"/>
        <v>1</v>
      </c>
      <c r="R203">
        <f t="shared" si="22"/>
        <v>0</v>
      </c>
      <c r="T203">
        <v>10</v>
      </c>
      <c r="U203">
        <v>-537.78125</v>
      </c>
      <c r="W203">
        <v>1</v>
      </c>
    </row>
    <row r="204" spans="1:23" x14ac:dyDescent="0.2">
      <c r="A204" t="s">
        <v>226</v>
      </c>
      <c r="B204">
        <v>46941.21875</v>
      </c>
      <c r="C204">
        <v>46542</v>
      </c>
      <c r="D204">
        <v>45799</v>
      </c>
      <c r="E204">
        <v>47034</v>
      </c>
      <c r="F204">
        <v>47037</v>
      </c>
      <c r="G204">
        <v>45640</v>
      </c>
      <c r="H204">
        <v>45411</v>
      </c>
      <c r="I204">
        <v>46542</v>
      </c>
      <c r="J204">
        <v>46177</v>
      </c>
      <c r="L204" t="s">
        <v>970</v>
      </c>
      <c r="M204">
        <v>11</v>
      </c>
      <c r="N204">
        <f t="shared" si="18"/>
        <v>-399.21875</v>
      </c>
      <c r="O204">
        <f t="shared" si="19"/>
        <v>-399.21875</v>
      </c>
      <c r="P204">
        <f t="shared" si="20"/>
        <v>0</v>
      </c>
      <c r="Q204">
        <f t="shared" si="21"/>
        <v>1</v>
      </c>
      <c r="R204">
        <f t="shared" si="22"/>
        <v>0</v>
      </c>
      <c r="T204">
        <v>11</v>
      </c>
      <c r="U204">
        <v>-399.21875</v>
      </c>
      <c r="W204">
        <v>1</v>
      </c>
    </row>
    <row r="205" spans="1:23" x14ac:dyDescent="0.2">
      <c r="A205" t="s">
        <v>227</v>
      </c>
      <c r="B205">
        <v>45030.878905999998</v>
      </c>
      <c r="C205">
        <v>44735</v>
      </c>
      <c r="D205">
        <v>44606</v>
      </c>
      <c r="E205">
        <v>46030</v>
      </c>
      <c r="F205">
        <v>44872</v>
      </c>
      <c r="G205">
        <v>44031</v>
      </c>
      <c r="H205">
        <v>43818</v>
      </c>
      <c r="I205">
        <v>44735</v>
      </c>
      <c r="J205">
        <v>44436</v>
      </c>
      <c r="L205" t="s">
        <v>971</v>
      </c>
      <c r="M205">
        <v>12</v>
      </c>
      <c r="N205">
        <f t="shared" si="18"/>
        <v>-295.8789059999981</v>
      </c>
      <c r="O205">
        <f t="shared" si="19"/>
        <v>-295.8789059999981</v>
      </c>
      <c r="P205">
        <f t="shared" si="20"/>
        <v>0</v>
      </c>
      <c r="Q205">
        <f t="shared" si="21"/>
        <v>1</v>
      </c>
      <c r="R205">
        <f t="shared" si="22"/>
        <v>0</v>
      </c>
      <c r="T205">
        <v>12</v>
      </c>
      <c r="U205">
        <v>-295.87895999998</v>
      </c>
      <c r="W205">
        <v>1</v>
      </c>
    </row>
    <row r="206" spans="1:23" x14ac:dyDescent="0.2">
      <c r="A206" t="s">
        <v>228</v>
      </c>
      <c r="B206">
        <v>43223.066405999998</v>
      </c>
      <c r="C206">
        <v>42829</v>
      </c>
      <c r="D206">
        <v>43128</v>
      </c>
      <c r="E206">
        <v>44479</v>
      </c>
      <c r="F206">
        <v>42403</v>
      </c>
      <c r="G206">
        <v>42094</v>
      </c>
      <c r="H206">
        <v>42035</v>
      </c>
      <c r="I206">
        <v>42829</v>
      </c>
      <c r="J206">
        <v>42469</v>
      </c>
      <c r="L206" t="s">
        <v>972</v>
      </c>
      <c r="M206">
        <v>13</v>
      </c>
      <c r="N206">
        <f t="shared" si="18"/>
        <v>-394.0664059999981</v>
      </c>
      <c r="O206">
        <f t="shared" si="19"/>
        <v>-394.0664059999981</v>
      </c>
      <c r="P206">
        <f t="shared" si="20"/>
        <v>0</v>
      </c>
      <c r="Q206">
        <f t="shared" si="21"/>
        <v>1</v>
      </c>
      <c r="R206">
        <f t="shared" si="22"/>
        <v>0</v>
      </c>
      <c r="T206">
        <v>13</v>
      </c>
      <c r="U206">
        <v>-394.66459999979998</v>
      </c>
      <c r="W206">
        <v>1</v>
      </c>
    </row>
    <row r="207" spans="1:23" x14ac:dyDescent="0.2">
      <c r="A207" t="s">
        <v>229</v>
      </c>
      <c r="B207">
        <v>41593.238280999998</v>
      </c>
      <c r="C207">
        <v>40961</v>
      </c>
      <c r="D207">
        <v>41580</v>
      </c>
      <c r="E207">
        <v>42369</v>
      </c>
      <c r="F207">
        <v>40291</v>
      </c>
      <c r="G207">
        <v>40098</v>
      </c>
      <c r="H207">
        <v>40710</v>
      </c>
      <c r="I207">
        <v>40961</v>
      </c>
      <c r="J207">
        <v>40700</v>
      </c>
      <c r="L207" t="s">
        <v>973</v>
      </c>
      <c r="M207">
        <v>14</v>
      </c>
      <c r="N207">
        <f t="shared" si="18"/>
        <v>-632.2382809999981</v>
      </c>
      <c r="O207">
        <f t="shared" si="19"/>
        <v>-632.2382809999981</v>
      </c>
      <c r="P207">
        <f t="shared" si="20"/>
        <v>0</v>
      </c>
      <c r="Q207">
        <f t="shared" si="21"/>
        <v>1</v>
      </c>
      <c r="R207">
        <f t="shared" si="22"/>
        <v>0</v>
      </c>
      <c r="T207">
        <v>14</v>
      </c>
      <c r="U207">
        <v>-632.23828999998</v>
      </c>
      <c r="W207">
        <v>1</v>
      </c>
    </row>
    <row r="208" spans="1:23" x14ac:dyDescent="0.2">
      <c r="A208" t="s">
        <v>230</v>
      </c>
      <c r="B208">
        <v>40533.863280999998</v>
      </c>
      <c r="C208">
        <v>39618</v>
      </c>
      <c r="D208">
        <v>40565</v>
      </c>
      <c r="E208">
        <v>41034</v>
      </c>
      <c r="F208">
        <v>39002</v>
      </c>
      <c r="G208">
        <v>38938</v>
      </c>
      <c r="H208">
        <v>39567</v>
      </c>
      <c r="I208">
        <v>39618</v>
      </c>
      <c r="J208">
        <v>39485</v>
      </c>
      <c r="L208" t="s">
        <v>974</v>
      </c>
      <c r="M208">
        <v>15</v>
      </c>
      <c r="N208">
        <f t="shared" si="18"/>
        <v>-915.8632809999981</v>
      </c>
      <c r="O208">
        <f t="shared" si="19"/>
        <v>-915.8632809999981</v>
      </c>
      <c r="P208">
        <f t="shared" si="20"/>
        <v>0</v>
      </c>
      <c r="Q208">
        <f t="shared" si="21"/>
        <v>1</v>
      </c>
      <c r="R208">
        <f t="shared" si="22"/>
        <v>0</v>
      </c>
      <c r="T208">
        <v>15</v>
      </c>
      <c r="U208">
        <v>-915.86328999998</v>
      </c>
      <c r="W208">
        <v>1</v>
      </c>
    </row>
    <row r="209" spans="1:24" x14ac:dyDescent="0.2">
      <c r="A209" t="s">
        <v>231</v>
      </c>
      <c r="B209">
        <v>40017.851562999997</v>
      </c>
      <c r="C209">
        <v>38893</v>
      </c>
      <c r="D209">
        <v>40153</v>
      </c>
      <c r="E209">
        <v>40307</v>
      </c>
      <c r="F209">
        <v>38568</v>
      </c>
      <c r="G209">
        <v>38354</v>
      </c>
      <c r="H209">
        <v>39013</v>
      </c>
      <c r="I209">
        <v>38893</v>
      </c>
      <c r="J209">
        <v>38932</v>
      </c>
      <c r="L209" t="s">
        <v>975</v>
      </c>
      <c r="M209">
        <v>16</v>
      </c>
      <c r="N209">
        <f t="shared" si="18"/>
        <v>-1124.8515629999965</v>
      </c>
      <c r="O209">
        <f t="shared" si="19"/>
        <v>-1124.8515629999965</v>
      </c>
      <c r="P209">
        <f t="shared" si="20"/>
        <v>0</v>
      </c>
      <c r="Q209">
        <f t="shared" si="21"/>
        <v>1</v>
      </c>
      <c r="R209">
        <f t="shared" si="22"/>
        <v>0</v>
      </c>
      <c r="T209">
        <v>16</v>
      </c>
      <c r="U209">
        <v>-1124.8515629999965</v>
      </c>
      <c r="W209">
        <v>1</v>
      </c>
    </row>
    <row r="210" spans="1:24" x14ac:dyDescent="0.2">
      <c r="A210" t="s">
        <v>232</v>
      </c>
      <c r="B210">
        <v>40416.664062999997</v>
      </c>
      <c r="C210">
        <v>39426</v>
      </c>
      <c r="D210">
        <v>40613</v>
      </c>
      <c r="E210">
        <v>40718</v>
      </c>
      <c r="F210">
        <v>39374</v>
      </c>
      <c r="G210">
        <v>39201</v>
      </c>
      <c r="H210">
        <v>39614</v>
      </c>
      <c r="I210">
        <v>39426</v>
      </c>
      <c r="J210">
        <v>39580</v>
      </c>
      <c r="L210" t="s">
        <v>976</v>
      </c>
      <c r="M210">
        <v>17</v>
      </c>
      <c r="N210">
        <f t="shared" si="18"/>
        <v>-990.66406299999653</v>
      </c>
      <c r="O210">
        <f t="shared" si="19"/>
        <v>-990.66406299999653</v>
      </c>
      <c r="P210">
        <f t="shared" si="20"/>
        <v>0</v>
      </c>
      <c r="Q210">
        <f t="shared" si="21"/>
        <v>1</v>
      </c>
      <c r="R210">
        <f t="shared" si="22"/>
        <v>0</v>
      </c>
      <c r="T210">
        <v>17</v>
      </c>
      <c r="U210">
        <v>-99.664629999970003</v>
      </c>
      <c r="W210">
        <v>1</v>
      </c>
    </row>
    <row r="211" spans="1:24" x14ac:dyDescent="0.2">
      <c r="A211" t="s">
        <v>233</v>
      </c>
      <c r="B211">
        <v>42437.890625</v>
      </c>
      <c r="C211">
        <v>41490</v>
      </c>
      <c r="D211">
        <v>42346</v>
      </c>
      <c r="E211">
        <v>42557</v>
      </c>
      <c r="F211">
        <v>41221</v>
      </c>
      <c r="G211">
        <v>40843</v>
      </c>
      <c r="H211">
        <v>41566</v>
      </c>
      <c r="I211">
        <v>41490</v>
      </c>
      <c r="J211">
        <v>41468</v>
      </c>
      <c r="L211" t="s">
        <v>977</v>
      </c>
      <c r="M211">
        <v>18</v>
      </c>
      <c r="N211">
        <f t="shared" si="18"/>
        <v>-947.890625</v>
      </c>
      <c r="O211">
        <f t="shared" si="19"/>
        <v>-947.890625</v>
      </c>
      <c r="P211">
        <f t="shared" si="20"/>
        <v>0</v>
      </c>
      <c r="Q211">
        <f t="shared" si="21"/>
        <v>1</v>
      </c>
      <c r="R211">
        <f t="shared" si="22"/>
        <v>0</v>
      </c>
      <c r="T211">
        <v>18</v>
      </c>
      <c r="U211">
        <v>-947.89625000000001</v>
      </c>
      <c r="W211">
        <v>1</v>
      </c>
    </row>
    <row r="212" spans="1:24" x14ac:dyDescent="0.2">
      <c r="A212" t="s">
        <v>234</v>
      </c>
      <c r="B212">
        <v>44887.945312999997</v>
      </c>
      <c r="C212">
        <v>44268</v>
      </c>
      <c r="D212">
        <v>44550</v>
      </c>
      <c r="E212">
        <v>44731</v>
      </c>
      <c r="F212">
        <v>43638</v>
      </c>
      <c r="G212">
        <v>43044</v>
      </c>
      <c r="H212">
        <v>44003</v>
      </c>
      <c r="I212">
        <v>44268</v>
      </c>
      <c r="J212">
        <v>43926</v>
      </c>
      <c r="L212" t="s">
        <v>978</v>
      </c>
      <c r="M212">
        <v>19</v>
      </c>
      <c r="N212">
        <f t="shared" si="18"/>
        <v>-619.94531299999653</v>
      </c>
      <c r="O212">
        <f t="shared" si="19"/>
        <v>-619.94531299999653</v>
      </c>
      <c r="P212">
        <f t="shared" si="20"/>
        <v>0</v>
      </c>
      <c r="Q212">
        <f t="shared" si="21"/>
        <v>1</v>
      </c>
      <c r="R212">
        <f t="shared" si="22"/>
        <v>0</v>
      </c>
      <c r="T212">
        <v>19</v>
      </c>
      <c r="U212">
        <v>-619.94531299999653</v>
      </c>
      <c r="W212">
        <v>1</v>
      </c>
    </row>
    <row r="213" spans="1:24" x14ac:dyDescent="0.2">
      <c r="A213" t="s">
        <v>235</v>
      </c>
      <c r="B213">
        <v>45196.613280999998</v>
      </c>
      <c r="C213">
        <v>44429</v>
      </c>
      <c r="D213">
        <v>44519</v>
      </c>
      <c r="E213">
        <v>44988</v>
      </c>
      <c r="F213">
        <v>44317</v>
      </c>
      <c r="G213">
        <v>43005</v>
      </c>
      <c r="H213">
        <v>43981</v>
      </c>
      <c r="I213">
        <v>44429</v>
      </c>
      <c r="J213">
        <v>44122</v>
      </c>
      <c r="L213" t="s">
        <v>979</v>
      </c>
      <c r="M213">
        <v>20</v>
      </c>
      <c r="N213">
        <f t="shared" si="18"/>
        <v>-767.6132809999981</v>
      </c>
      <c r="O213">
        <f t="shared" si="19"/>
        <v>-767.6132809999981</v>
      </c>
      <c r="P213">
        <f t="shared" si="20"/>
        <v>0</v>
      </c>
      <c r="Q213">
        <f t="shared" si="21"/>
        <v>1</v>
      </c>
      <c r="R213">
        <f t="shared" si="22"/>
        <v>0</v>
      </c>
      <c r="T213">
        <v>20</v>
      </c>
      <c r="U213">
        <v>-767.61328999998</v>
      </c>
      <c r="W213">
        <v>1</v>
      </c>
    </row>
    <row r="214" spans="1:24" x14ac:dyDescent="0.2">
      <c r="A214" t="s">
        <v>236</v>
      </c>
      <c r="B214">
        <v>45082.4375</v>
      </c>
      <c r="C214">
        <v>44404</v>
      </c>
      <c r="D214">
        <v>44394</v>
      </c>
      <c r="E214">
        <v>44873</v>
      </c>
      <c r="F214">
        <v>44327</v>
      </c>
      <c r="G214">
        <v>43234</v>
      </c>
      <c r="H214">
        <v>43466</v>
      </c>
      <c r="I214">
        <v>44404</v>
      </c>
      <c r="J214">
        <v>44002</v>
      </c>
      <c r="L214" t="s">
        <v>980</v>
      </c>
      <c r="M214">
        <v>21</v>
      </c>
      <c r="N214">
        <f t="shared" si="18"/>
        <v>-678.4375</v>
      </c>
      <c r="O214">
        <f t="shared" si="19"/>
        <v>-678.4375</v>
      </c>
      <c r="P214">
        <f t="shared" si="20"/>
        <v>0</v>
      </c>
      <c r="Q214">
        <f t="shared" si="21"/>
        <v>1</v>
      </c>
      <c r="R214">
        <f t="shared" si="22"/>
        <v>0</v>
      </c>
      <c r="T214">
        <v>21</v>
      </c>
      <c r="U214">
        <v>-678.4375</v>
      </c>
      <c r="W214">
        <v>1</v>
      </c>
    </row>
    <row r="215" spans="1:24" x14ac:dyDescent="0.2">
      <c r="A215" t="s">
        <v>237</v>
      </c>
      <c r="B215">
        <v>44371.710937999997</v>
      </c>
      <c r="C215">
        <v>43986</v>
      </c>
      <c r="D215">
        <v>43443</v>
      </c>
      <c r="E215">
        <v>43841</v>
      </c>
      <c r="F215">
        <v>43883</v>
      </c>
      <c r="G215">
        <v>42891</v>
      </c>
      <c r="H215">
        <v>42906</v>
      </c>
      <c r="I215">
        <v>43986</v>
      </c>
      <c r="J215">
        <v>43485</v>
      </c>
      <c r="L215" t="s">
        <v>981</v>
      </c>
      <c r="M215">
        <v>22</v>
      </c>
      <c r="N215">
        <f t="shared" si="18"/>
        <v>-385.71093799999653</v>
      </c>
      <c r="O215">
        <f t="shared" si="19"/>
        <v>-385.71093799999653</v>
      </c>
      <c r="P215">
        <f t="shared" si="20"/>
        <v>0</v>
      </c>
      <c r="Q215">
        <f t="shared" si="21"/>
        <v>1</v>
      </c>
      <c r="R215">
        <f t="shared" si="22"/>
        <v>0</v>
      </c>
      <c r="T215">
        <v>22</v>
      </c>
      <c r="U215">
        <v>-385.71937999996999</v>
      </c>
      <c r="W215">
        <v>1</v>
      </c>
    </row>
    <row r="216" spans="1:24" x14ac:dyDescent="0.2">
      <c r="A216" t="s">
        <v>238</v>
      </c>
      <c r="B216">
        <v>43027.027344000002</v>
      </c>
      <c r="C216">
        <v>43038</v>
      </c>
      <c r="D216">
        <v>42280</v>
      </c>
      <c r="E216">
        <v>42645</v>
      </c>
      <c r="F216">
        <v>42803</v>
      </c>
      <c r="G216">
        <v>42459</v>
      </c>
      <c r="H216">
        <v>42062</v>
      </c>
      <c r="I216">
        <v>43038</v>
      </c>
      <c r="J216">
        <v>42568</v>
      </c>
      <c r="L216" t="s">
        <v>982</v>
      </c>
      <c r="M216">
        <v>23</v>
      </c>
      <c r="N216">
        <f t="shared" si="18"/>
        <v>10.972655999998096</v>
      </c>
      <c r="O216">
        <f t="shared" si="19"/>
        <v>0</v>
      </c>
      <c r="P216">
        <f t="shared" si="20"/>
        <v>10.972655999998096</v>
      </c>
      <c r="Q216">
        <f t="shared" si="21"/>
        <v>0</v>
      </c>
      <c r="R216">
        <f t="shared" si="22"/>
        <v>1</v>
      </c>
      <c r="T216">
        <v>23</v>
      </c>
      <c r="V216">
        <v>1.9726559999980999</v>
      </c>
      <c r="X216">
        <v>1</v>
      </c>
    </row>
    <row r="217" spans="1:24" x14ac:dyDescent="0.2">
      <c r="A217" t="s">
        <v>239</v>
      </c>
      <c r="B217">
        <v>41724.898437999997</v>
      </c>
      <c r="C217">
        <v>41977</v>
      </c>
      <c r="D217">
        <v>40685</v>
      </c>
      <c r="E217">
        <v>41294</v>
      </c>
      <c r="F217">
        <v>41693</v>
      </c>
      <c r="G217">
        <v>41361</v>
      </c>
      <c r="H217">
        <v>40882</v>
      </c>
      <c r="I217">
        <v>41977</v>
      </c>
      <c r="J217">
        <v>41393</v>
      </c>
      <c r="L217" t="s">
        <v>983</v>
      </c>
      <c r="M217">
        <v>24</v>
      </c>
      <c r="N217">
        <f t="shared" si="18"/>
        <v>252.10156200000347</v>
      </c>
      <c r="O217">
        <f t="shared" si="19"/>
        <v>0</v>
      </c>
      <c r="P217">
        <f t="shared" si="20"/>
        <v>252.10156200000347</v>
      </c>
      <c r="Q217">
        <f t="shared" si="21"/>
        <v>0</v>
      </c>
      <c r="R217">
        <f t="shared" si="22"/>
        <v>1</v>
      </c>
      <c r="T217">
        <v>24</v>
      </c>
      <c r="V217">
        <v>252.115623</v>
      </c>
      <c r="X217">
        <v>1</v>
      </c>
    </row>
    <row r="218" spans="1:24" x14ac:dyDescent="0.2">
      <c r="A218" t="s">
        <v>240</v>
      </c>
      <c r="B218">
        <v>40646.15625</v>
      </c>
      <c r="C218">
        <v>42452</v>
      </c>
      <c r="D218">
        <v>40772</v>
      </c>
      <c r="E218">
        <v>41035</v>
      </c>
      <c r="F218">
        <v>42262</v>
      </c>
      <c r="G218">
        <v>41904</v>
      </c>
      <c r="H218">
        <v>41285</v>
      </c>
      <c r="I218">
        <v>42452</v>
      </c>
      <c r="J218">
        <v>41834</v>
      </c>
      <c r="L218" t="s">
        <v>984</v>
      </c>
      <c r="M218">
        <v>1</v>
      </c>
      <c r="N218">
        <f t="shared" si="18"/>
        <v>1805.84375</v>
      </c>
      <c r="O218">
        <f t="shared" si="19"/>
        <v>0</v>
      </c>
      <c r="P218">
        <f t="shared" si="20"/>
        <v>1805.84375</v>
      </c>
      <c r="Q218">
        <f t="shared" si="21"/>
        <v>0</v>
      </c>
      <c r="R218">
        <f t="shared" si="22"/>
        <v>1</v>
      </c>
      <c r="T218">
        <v>1</v>
      </c>
      <c r="V218">
        <v>185.84375</v>
      </c>
      <c r="X218">
        <v>1</v>
      </c>
    </row>
    <row r="219" spans="1:24" x14ac:dyDescent="0.2">
      <c r="A219" t="s">
        <v>241</v>
      </c>
      <c r="B219">
        <v>39874.46875</v>
      </c>
      <c r="C219">
        <v>41926</v>
      </c>
      <c r="D219">
        <v>40054</v>
      </c>
      <c r="E219">
        <v>40354</v>
      </c>
      <c r="F219">
        <v>41713</v>
      </c>
      <c r="G219">
        <v>42009</v>
      </c>
      <c r="H219">
        <v>40740</v>
      </c>
      <c r="I219">
        <v>41926</v>
      </c>
      <c r="J219">
        <v>41352</v>
      </c>
      <c r="L219" t="s">
        <v>985</v>
      </c>
      <c r="M219">
        <v>2</v>
      </c>
      <c r="N219">
        <f t="shared" si="18"/>
        <v>2051.53125</v>
      </c>
      <c r="O219">
        <f t="shared" si="19"/>
        <v>0</v>
      </c>
      <c r="P219">
        <f t="shared" si="20"/>
        <v>2051.53125</v>
      </c>
      <c r="Q219">
        <f t="shared" si="21"/>
        <v>0</v>
      </c>
      <c r="R219">
        <f t="shared" si="22"/>
        <v>1</v>
      </c>
      <c r="T219">
        <v>2</v>
      </c>
      <c r="V219">
        <v>251.53125</v>
      </c>
      <c r="X219">
        <v>1</v>
      </c>
    </row>
    <row r="220" spans="1:24" x14ac:dyDescent="0.2">
      <c r="A220" t="s">
        <v>242</v>
      </c>
      <c r="B220">
        <v>39496.886719000002</v>
      </c>
      <c r="C220">
        <v>41690</v>
      </c>
      <c r="D220">
        <v>39549</v>
      </c>
      <c r="E220">
        <v>39892</v>
      </c>
      <c r="F220">
        <v>41441</v>
      </c>
      <c r="G220">
        <v>41191</v>
      </c>
      <c r="H220">
        <v>40832</v>
      </c>
      <c r="I220">
        <v>41690</v>
      </c>
      <c r="J220">
        <v>41083</v>
      </c>
      <c r="L220" t="s">
        <v>986</v>
      </c>
      <c r="M220">
        <v>3</v>
      </c>
      <c r="N220">
        <f t="shared" si="18"/>
        <v>2193.1132809999981</v>
      </c>
      <c r="O220">
        <f t="shared" si="19"/>
        <v>0</v>
      </c>
      <c r="P220">
        <f t="shared" si="20"/>
        <v>2193.1132809999981</v>
      </c>
      <c r="Q220">
        <f t="shared" si="21"/>
        <v>0</v>
      </c>
      <c r="R220">
        <f t="shared" si="22"/>
        <v>1</v>
      </c>
      <c r="T220">
        <v>3</v>
      </c>
      <c r="V220">
        <v>2193.1132809999981</v>
      </c>
      <c r="X220">
        <v>1</v>
      </c>
    </row>
    <row r="221" spans="1:24" x14ac:dyDescent="0.2">
      <c r="A221" t="s">
        <v>243</v>
      </c>
      <c r="B221">
        <v>39436.414062999997</v>
      </c>
      <c r="C221">
        <v>41683</v>
      </c>
      <c r="D221">
        <v>39549</v>
      </c>
      <c r="E221">
        <v>40015</v>
      </c>
      <c r="F221">
        <v>41407</v>
      </c>
      <c r="G221">
        <v>41412</v>
      </c>
      <c r="H221">
        <v>40816</v>
      </c>
      <c r="I221">
        <v>41683</v>
      </c>
      <c r="J221">
        <v>41097</v>
      </c>
      <c r="L221" t="s">
        <v>987</v>
      </c>
      <c r="M221">
        <v>4</v>
      </c>
      <c r="N221">
        <f t="shared" si="18"/>
        <v>2246.5859370000035</v>
      </c>
      <c r="O221">
        <f t="shared" si="19"/>
        <v>0</v>
      </c>
      <c r="P221">
        <f t="shared" si="20"/>
        <v>2246.5859370000035</v>
      </c>
      <c r="Q221">
        <f t="shared" si="21"/>
        <v>0</v>
      </c>
      <c r="R221">
        <f t="shared" si="22"/>
        <v>1</v>
      </c>
      <c r="T221">
        <v>4</v>
      </c>
      <c r="V221">
        <v>2246.5859370000035</v>
      </c>
      <c r="X221">
        <v>1</v>
      </c>
    </row>
    <row r="222" spans="1:24" x14ac:dyDescent="0.2">
      <c r="A222" t="s">
        <v>244</v>
      </c>
      <c r="B222">
        <v>39750.824219000002</v>
      </c>
      <c r="C222">
        <v>42211</v>
      </c>
      <c r="D222">
        <v>40110</v>
      </c>
      <c r="E222">
        <v>40709</v>
      </c>
      <c r="F222">
        <v>41741</v>
      </c>
      <c r="G222">
        <v>41485</v>
      </c>
      <c r="H222">
        <v>41348</v>
      </c>
      <c r="I222">
        <v>42211</v>
      </c>
      <c r="J222">
        <v>41524</v>
      </c>
      <c r="L222" t="s">
        <v>988</v>
      </c>
      <c r="M222">
        <v>5</v>
      </c>
      <c r="N222">
        <f t="shared" si="18"/>
        <v>2460.1757809999981</v>
      </c>
      <c r="O222">
        <f t="shared" si="19"/>
        <v>0</v>
      </c>
      <c r="P222">
        <f t="shared" si="20"/>
        <v>2460.1757809999981</v>
      </c>
      <c r="Q222">
        <f t="shared" si="21"/>
        <v>0</v>
      </c>
      <c r="R222">
        <f t="shared" si="22"/>
        <v>1</v>
      </c>
      <c r="T222">
        <v>5</v>
      </c>
      <c r="V222">
        <v>246.175781</v>
      </c>
      <c r="X222">
        <v>1</v>
      </c>
    </row>
    <row r="223" spans="1:24" x14ac:dyDescent="0.2">
      <c r="A223" t="s">
        <v>245</v>
      </c>
      <c r="B223">
        <v>40548.375</v>
      </c>
      <c r="C223">
        <v>43148</v>
      </c>
      <c r="D223">
        <v>41200</v>
      </c>
      <c r="E223">
        <v>41873</v>
      </c>
      <c r="F223">
        <v>42539</v>
      </c>
      <c r="G223">
        <v>43240</v>
      </c>
      <c r="H223">
        <v>42460</v>
      </c>
      <c r="I223">
        <v>43148</v>
      </c>
      <c r="J223">
        <v>42592</v>
      </c>
      <c r="L223" t="s">
        <v>989</v>
      </c>
      <c r="M223">
        <v>6</v>
      </c>
      <c r="N223">
        <f t="shared" si="18"/>
        <v>2599.625</v>
      </c>
      <c r="O223">
        <f t="shared" si="19"/>
        <v>0</v>
      </c>
      <c r="P223">
        <f t="shared" si="20"/>
        <v>2599.625</v>
      </c>
      <c r="Q223">
        <f t="shared" si="21"/>
        <v>0</v>
      </c>
      <c r="R223">
        <f t="shared" si="22"/>
        <v>1</v>
      </c>
      <c r="T223">
        <v>6</v>
      </c>
      <c r="V223">
        <v>2599.625</v>
      </c>
      <c r="X223">
        <v>1</v>
      </c>
    </row>
    <row r="224" spans="1:24" x14ac:dyDescent="0.2">
      <c r="A224" t="s">
        <v>246</v>
      </c>
      <c r="B224">
        <v>41968.46875</v>
      </c>
      <c r="C224">
        <v>45120</v>
      </c>
      <c r="D224">
        <v>42755</v>
      </c>
      <c r="E224">
        <v>43603</v>
      </c>
      <c r="F224">
        <v>43769</v>
      </c>
      <c r="G224">
        <v>44131</v>
      </c>
      <c r="H224">
        <v>43666</v>
      </c>
      <c r="I224">
        <v>45120</v>
      </c>
      <c r="J224">
        <v>44000</v>
      </c>
      <c r="L224" t="s">
        <v>990</v>
      </c>
      <c r="M224">
        <v>7</v>
      </c>
      <c r="N224">
        <f t="shared" si="18"/>
        <v>3151.53125</v>
      </c>
      <c r="O224">
        <f t="shared" si="19"/>
        <v>0</v>
      </c>
      <c r="P224">
        <f t="shared" si="20"/>
        <v>3151.53125</v>
      </c>
      <c r="Q224">
        <f t="shared" si="21"/>
        <v>0</v>
      </c>
      <c r="R224">
        <f t="shared" si="22"/>
        <v>1</v>
      </c>
      <c r="T224">
        <v>7</v>
      </c>
      <c r="V224">
        <v>3151.53125</v>
      </c>
      <c r="X224">
        <v>1</v>
      </c>
    </row>
    <row r="225" spans="1:24" x14ac:dyDescent="0.2">
      <c r="A225" t="s">
        <v>247</v>
      </c>
      <c r="B225">
        <v>43682.296875</v>
      </c>
      <c r="C225">
        <v>46600</v>
      </c>
      <c r="D225">
        <v>44097</v>
      </c>
      <c r="E225">
        <v>44975</v>
      </c>
      <c r="F225">
        <v>45600</v>
      </c>
      <c r="G225">
        <v>46112</v>
      </c>
      <c r="H225">
        <v>45947</v>
      </c>
      <c r="I225">
        <v>46600</v>
      </c>
      <c r="J225">
        <v>45813</v>
      </c>
      <c r="L225" t="s">
        <v>991</v>
      </c>
      <c r="M225">
        <v>8</v>
      </c>
      <c r="N225">
        <f t="shared" si="18"/>
        <v>2917.703125</v>
      </c>
      <c r="O225">
        <f t="shared" si="19"/>
        <v>0</v>
      </c>
      <c r="P225">
        <f t="shared" si="20"/>
        <v>2917.703125</v>
      </c>
      <c r="Q225">
        <f t="shared" si="21"/>
        <v>0</v>
      </c>
      <c r="R225">
        <f t="shared" si="22"/>
        <v>1</v>
      </c>
      <c r="T225">
        <v>8</v>
      </c>
      <c r="V225">
        <v>2917.7312499999998</v>
      </c>
      <c r="X225">
        <v>1</v>
      </c>
    </row>
    <row r="226" spans="1:24" x14ac:dyDescent="0.2">
      <c r="A226" t="s">
        <v>248</v>
      </c>
      <c r="B226">
        <v>45458.914062999997</v>
      </c>
      <c r="C226">
        <v>47587</v>
      </c>
      <c r="D226">
        <v>44693</v>
      </c>
      <c r="E226">
        <v>45733</v>
      </c>
      <c r="F226">
        <v>47397</v>
      </c>
      <c r="G226">
        <v>47565</v>
      </c>
      <c r="H226">
        <v>47386</v>
      </c>
      <c r="I226">
        <v>47587</v>
      </c>
      <c r="J226">
        <v>47125</v>
      </c>
      <c r="L226" t="s">
        <v>992</v>
      </c>
      <c r="M226">
        <v>9</v>
      </c>
      <c r="N226">
        <f t="shared" si="18"/>
        <v>2128.0859370000035</v>
      </c>
      <c r="O226">
        <f t="shared" si="19"/>
        <v>0</v>
      </c>
      <c r="P226">
        <f t="shared" si="20"/>
        <v>2128.0859370000035</v>
      </c>
      <c r="Q226">
        <f t="shared" si="21"/>
        <v>0</v>
      </c>
      <c r="R226">
        <f t="shared" si="22"/>
        <v>1</v>
      </c>
      <c r="T226">
        <v>9</v>
      </c>
      <c r="V226">
        <v>2128.8593700000001</v>
      </c>
      <c r="X226">
        <v>1</v>
      </c>
    </row>
    <row r="227" spans="1:24" x14ac:dyDescent="0.2">
      <c r="A227" t="s">
        <v>249</v>
      </c>
      <c r="B227">
        <v>47696.113280999998</v>
      </c>
      <c r="C227">
        <v>48735</v>
      </c>
      <c r="D227">
        <v>45545</v>
      </c>
      <c r="E227">
        <v>46682</v>
      </c>
      <c r="F227">
        <v>47850</v>
      </c>
      <c r="G227">
        <v>48777</v>
      </c>
      <c r="H227">
        <v>48242</v>
      </c>
      <c r="I227">
        <v>48735</v>
      </c>
      <c r="J227">
        <v>47997</v>
      </c>
      <c r="L227" t="s">
        <v>993</v>
      </c>
      <c r="M227">
        <v>10</v>
      </c>
      <c r="N227">
        <f t="shared" si="18"/>
        <v>1038.8867190000019</v>
      </c>
      <c r="O227">
        <f t="shared" si="19"/>
        <v>0</v>
      </c>
      <c r="P227">
        <f t="shared" si="20"/>
        <v>1038.8867190000019</v>
      </c>
      <c r="Q227">
        <f t="shared" si="21"/>
        <v>0</v>
      </c>
      <c r="R227">
        <f t="shared" si="22"/>
        <v>1</v>
      </c>
      <c r="T227">
        <v>10</v>
      </c>
      <c r="V227">
        <v>138.886719</v>
      </c>
      <c r="X227">
        <v>1</v>
      </c>
    </row>
    <row r="228" spans="1:24" x14ac:dyDescent="0.2">
      <c r="A228" t="s">
        <v>250</v>
      </c>
      <c r="B228">
        <v>49500.179687999997</v>
      </c>
      <c r="C228">
        <v>49534</v>
      </c>
      <c r="D228">
        <v>46478</v>
      </c>
      <c r="E228">
        <v>47668</v>
      </c>
      <c r="F228">
        <v>48216</v>
      </c>
      <c r="G228">
        <v>48535</v>
      </c>
      <c r="H228">
        <v>49120</v>
      </c>
      <c r="I228">
        <v>49534</v>
      </c>
      <c r="J228">
        <v>48594</v>
      </c>
      <c r="L228" t="s">
        <v>994</v>
      </c>
      <c r="M228">
        <v>11</v>
      </c>
      <c r="N228">
        <f t="shared" si="18"/>
        <v>33.820312000003469</v>
      </c>
      <c r="O228">
        <f t="shared" si="19"/>
        <v>0</v>
      </c>
      <c r="P228">
        <f t="shared" si="20"/>
        <v>33.820312000003469</v>
      </c>
      <c r="Q228">
        <f t="shared" si="21"/>
        <v>0</v>
      </c>
      <c r="R228">
        <f t="shared" si="22"/>
        <v>1</v>
      </c>
      <c r="T228">
        <v>11</v>
      </c>
      <c r="V228">
        <v>33.823123500000001</v>
      </c>
      <c r="X228">
        <v>1</v>
      </c>
    </row>
    <row r="229" spans="1:24" x14ac:dyDescent="0.2">
      <c r="A229" t="s">
        <v>251</v>
      </c>
      <c r="B229">
        <v>50877.609375</v>
      </c>
      <c r="C229">
        <v>49641</v>
      </c>
      <c r="D229">
        <v>46863</v>
      </c>
      <c r="E229">
        <v>48211</v>
      </c>
      <c r="F229">
        <v>48174</v>
      </c>
      <c r="G229">
        <v>48892</v>
      </c>
      <c r="H229">
        <v>48603</v>
      </c>
      <c r="I229">
        <v>49641</v>
      </c>
      <c r="J229">
        <v>48574</v>
      </c>
      <c r="L229" t="s">
        <v>995</v>
      </c>
      <c r="M229">
        <v>12</v>
      </c>
      <c r="N229">
        <f t="shared" si="18"/>
        <v>-1236.609375</v>
      </c>
      <c r="O229">
        <f t="shared" si="19"/>
        <v>-1236.609375</v>
      </c>
      <c r="P229">
        <f t="shared" si="20"/>
        <v>0</v>
      </c>
      <c r="Q229">
        <f t="shared" si="21"/>
        <v>1</v>
      </c>
      <c r="R229">
        <f t="shared" si="22"/>
        <v>0</v>
      </c>
      <c r="T229">
        <v>12</v>
      </c>
      <c r="U229">
        <v>-1236.6937499999999</v>
      </c>
      <c r="W229">
        <v>1</v>
      </c>
    </row>
    <row r="230" spans="1:24" x14ac:dyDescent="0.2">
      <c r="A230" t="s">
        <v>252</v>
      </c>
      <c r="B230">
        <v>51932.34375</v>
      </c>
      <c r="C230">
        <v>49733</v>
      </c>
      <c r="D230">
        <v>46491</v>
      </c>
      <c r="E230">
        <v>48010</v>
      </c>
      <c r="F230">
        <v>47793</v>
      </c>
      <c r="G230">
        <v>48907</v>
      </c>
      <c r="H230">
        <v>47829</v>
      </c>
      <c r="I230">
        <v>49733</v>
      </c>
      <c r="J230">
        <v>48263</v>
      </c>
      <c r="L230" t="s">
        <v>996</v>
      </c>
      <c r="M230">
        <v>13</v>
      </c>
      <c r="N230">
        <f t="shared" si="18"/>
        <v>-2199.34375</v>
      </c>
      <c r="O230">
        <f t="shared" si="19"/>
        <v>-2199.34375</v>
      </c>
      <c r="P230">
        <f t="shared" si="20"/>
        <v>0</v>
      </c>
      <c r="Q230">
        <f t="shared" si="21"/>
        <v>1</v>
      </c>
      <c r="R230">
        <f t="shared" si="22"/>
        <v>0</v>
      </c>
      <c r="T230">
        <v>13</v>
      </c>
      <c r="U230">
        <v>-2199.34375</v>
      </c>
      <c r="W230">
        <v>1</v>
      </c>
    </row>
    <row r="231" spans="1:24" x14ac:dyDescent="0.2">
      <c r="A231" t="s">
        <v>253</v>
      </c>
      <c r="B231">
        <v>52209.097655999998</v>
      </c>
      <c r="C231">
        <v>49554</v>
      </c>
      <c r="D231">
        <v>46030</v>
      </c>
      <c r="E231">
        <v>47360</v>
      </c>
      <c r="F231">
        <v>47240</v>
      </c>
      <c r="G231">
        <v>48009</v>
      </c>
      <c r="H231">
        <v>46784</v>
      </c>
      <c r="I231">
        <v>49554</v>
      </c>
      <c r="J231">
        <v>47649</v>
      </c>
      <c r="L231" t="s">
        <v>997</v>
      </c>
      <c r="M231">
        <v>14</v>
      </c>
      <c r="N231">
        <f t="shared" si="18"/>
        <v>-2655.0976559999981</v>
      </c>
      <c r="O231">
        <f t="shared" si="19"/>
        <v>-2655.0976559999981</v>
      </c>
      <c r="P231">
        <f t="shared" si="20"/>
        <v>0</v>
      </c>
      <c r="Q231">
        <f t="shared" si="21"/>
        <v>1</v>
      </c>
      <c r="R231">
        <f t="shared" si="22"/>
        <v>0</v>
      </c>
      <c r="T231">
        <v>14</v>
      </c>
      <c r="U231">
        <v>-2655.9765600000001</v>
      </c>
      <c r="W231">
        <v>1</v>
      </c>
    </row>
    <row r="232" spans="1:24" x14ac:dyDescent="0.2">
      <c r="A232" t="s">
        <v>254</v>
      </c>
      <c r="B232">
        <v>52250.195312999997</v>
      </c>
      <c r="C232">
        <v>48782</v>
      </c>
      <c r="D232">
        <v>45625</v>
      </c>
      <c r="E232">
        <v>46942</v>
      </c>
      <c r="F232">
        <v>46759</v>
      </c>
      <c r="G232">
        <v>48489</v>
      </c>
      <c r="H232">
        <v>46488</v>
      </c>
      <c r="I232">
        <v>48782</v>
      </c>
      <c r="J232">
        <v>47272</v>
      </c>
      <c r="L232" t="s">
        <v>998</v>
      </c>
      <c r="M232">
        <v>15</v>
      </c>
      <c r="N232">
        <f t="shared" si="18"/>
        <v>-3468.1953129999965</v>
      </c>
      <c r="O232">
        <f t="shared" si="19"/>
        <v>-3468.1953129999965</v>
      </c>
      <c r="P232">
        <f t="shared" si="20"/>
        <v>0</v>
      </c>
      <c r="Q232">
        <f t="shared" si="21"/>
        <v>1</v>
      </c>
      <c r="R232">
        <f t="shared" si="22"/>
        <v>0</v>
      </c>
      <c r="T232">
        <v>15</v>
      </c>
      <c r="U232">
        <v>-3468.1953129999965</v>
      </c>
      <c r="W232">
        <v>1</v>
      </c>
    </row>
    <row r="233" spans="1:24" x14ac:dyDescent="0.2">
      <c r="A233" t="s">
        <v>255</v>
      </c>
      <c r="B233">
        <v>52453.976562999997</v>
      </c>
      <c r="C233">
        <v>48983</v>
      </c>
      <c r="D233">
        <v>45666</v>
      </c>
      <c r="E233">
        <v>46873</v>
      </c>
      <c r="F233">
        <v>46897</v>
      </c>
      <c r="G233">
        <v>48102</v>
      </c>
      <c r="H233">
        <v>46453</v>
      </c>
      <c r="I233">
        <v>48983</v>
      </c>
      <c r="J233">
        <v>47304</v>
      </c>
      <c r="L233" t="s">
        <v>999</v>
      </c>
      <c r="M233">
        <v>16</v>
      </c>
      <c r="N233">
        <f t="shared" si="18"/>
        <v>-3470.9765629999965</v>
      </c>
      <c r="O233">
        <f t="shared" si="19"/>
        <v>-3470.9765629999965</v>
      </c>
      <c r="P233">
        <f t="shared" si="20"/>
        <v>0</v>
      </c>
      <c r="Q233">
        <f t="shared" si="21"/>
        <v>1</v>
      </c>
      <c r="R233">
        <f t="shared" si="22"/>
        <v>0</v>
      </c>
      <c r="T233">
        <v>16</v>
      </c>
      <c r="U233">
        <v>-347.976563</v>
      </c>
      <c r="W233">
        <v>1</v>
      </c>
    </row>
    <row r="234" spans="1:24" x14ac:dyDescent="0.2">
      <c r="A234" t="s">
        <v>256</v>
      </c>
      <c r="B234">
        <v>52806.5625</v>
      </c>
      <c r="C234">
        <v>50489</v>
      </c>
      <c r="D234">
        <v>46453</v>
      </c>
      <c r="E234">
        <v>47844</v>
      </c>
      <c r="F234">
        <v>47938</v>
      </c>
      <c r="G234">
        <v>49250</v>
      </c>
      <c r="H234">
        <v>47492</v>
      </c>
      <c r="I234">
        <v>50489</v>
      </c>
      <c r="J234">
        <v>48443</v>
      </c>
      <c r="L234" t="s">
        <v>1000</v>
      </c>
      <c r="M234">
        <v>17</v>
      </c>
      <c r="N234">
        <f t="shared" si="18"/>
        <v>-2317.5625</v>
      </c>
      <c r="O234">
        <f t="shared" si="19"/>
        <v>-2317.5625</v>
      </c>
      <c r="P234">
        <f t="shared" si="20"/>
        <v>0</v>
      </c>
      <c r="Q234">
        <f t="shared" si="21"/>
        <v>1</v>
      </c>
      <c r="R234">
        <f t="shared" si="22"/>
        <v>0</v>
      </c>
      <c r="T234">
        <v>17</v>
      </c>
      <c r="U234">
        <v>-2317.5625</v>
      </c>
      <c r="W234">
        <v>1</v>
      </c>
    </row>
    <row r="235" spans="1:24" x14ac:dyDescent="0.2">
      <c r="A235" t="s">
        <v>257</v>
      </c>
      <c r="B235">
        <v>54182.476562999997</v>
      </c>
      <c r="C235">
        <v>52015</v>
      </c>
      <c r="D235">
        <v>48734</v>
      </c>
      <c r="E235">
        <v>50299</v>
      </c>
      <c r="F235">
        <v>50298</v>
      </c>
      <c r="G235">
        <v>51205</v>
      </c>
      <c r="H235">
        <v>48961</v>
      </c>
      <c r="I235">
        <v>52015</v>
      </c>
      <c r="J235">
        <v>50311</v>
      </c>
      <c r="L235" t="s">
        <v>1001</v>
      </c>
      <c r="M235">
        <v>18</v>
      </c>
      <c r="N235">
        <f t="shared" si="18"/>
        <v>-2167.4765629999965</v>
      </c>
      <c r="O235">
        <f t="shared" si="19"/>
        <v>-2167.4765629999965</v>
      </c>
      <c r="P235">
        <f t="shared" si="20"/>
        <v>0</v>
      </c>
      <c r="Q235">
        <f t="shared" si="21"/>
        <v>1</v>
      </c>
      <c r="R235">
        <f t="shared" si="22"/>
        <v>0</v>
      </c>
      <c r="T235">
        <v>18</v>
      </c>
      <c r="U235">
        <v>-2167.4765629999965</v>
      </c>
      <c r="W235">
        <v>1</v>
      </c>
    </row>
    <row r="236" spans="1:24" x14ac:dyDescent="0.2">
      <c r="A236" t="s">
        <v>258</v>
      </c>
      <c r="B236">
        <v>55253.40625</v>
      </c>
      <c r="C236">
        <v>54029</v>
      </c>
      <c r="D236">
        <v>51439</v>
      </c>
      <c r="E236">
        <v>52794</v>
      </c>
      <c r="F236">
        <v>52323</v>
      </c>
      <c r="G236">
        <v>52449</v>
      </c>
      <c r="H236">
        <v>51367</v>
      </c>
      <c r="I236">
        <v>54029</v>
      </c>
      <c r="J236">
        <v>52416</v>
      </c>
      <c r="L236" t="s">
        <v>1002</v>
      </c>
      <c r="M236">
        <v>19</v>
      </c>
      <c r="N236">
        <f t="shared" si="18"/>
        <v>-1224.40625</v>
      </c>
      <c r="O236">
        <f t="shared" si="19"/>
        <v>-1224.40625</v>
      </c>
      <c r="P236">
        <f t="shared" si="20"/>
        <v>0</v>
      </c>
      <c r="Q236">
        <f t="shared" si="21"/>
        <v>1</v>
      </c>
      <c r="R236">
        <f t="shared" si="22"/>
        <v>0</v>
      </c>
      <c r="T236">
        <v>19</v>
      </c>
      <c r="U236">
        <v>-1224.4625000000001</v>
      </c>
      <c r="W236">
        <v>1</v>
      </c>
    </row>
    <row r="237" spans="1:24" x14ac:dyDescent="0.2">
      <c r="A237" t="s">
        <v>259</v>
      </c>
      <c r="B237">
        <v>54952.652344000002</v>
      </c>
      <c r="C237">
        <v>54665</v>
      </c>
      <c r="D237">
        <v>51842</v>
      </c>
      <c r="E237">
        <v>52911</v>
      </c>
      <c r="F237">
        <v>52266</v>
      </c>
      <c r="G237">
        <v>52709</v>
      </c>
      <c r="H237">
        <v>51839</v>
      </c>
      <c r="I237">
        <v>54665</v>
      </c>
      <c r="J237">
        <v>52761</v>
      </c>
      <c r="L237" t="s">
        <v>1003</v>
      </c>
      <c r="M237">
        <v>20</v>
      </c>
      <c r="N237">
        <f t="shared" si="18"/>
        <v>-287.6523440000019</v>
      </c>
      <c r="O237">
        <f t="shared" si="19"/>
        <v>-287.6523440000019</v>
      </c>
      <c r="P237">
        <f t="shared" si="20"/>
        <v>0</v>
      </c>
      <c r="Q237">
        <f t="shared" si="21"/>
        <v>1</v>
      </c>
      <c r="R237">
        <f t="shared" si="22"/>
        <v>0</v>
      </c>
      <c r="T237">
        <v>20</v>
      </c>
      <c r="U237">
        <v>-287.65234420000002</v>
      </c>
      <c r="W237">
        <v>1</v>
      </c>
    </row>
    <row r="238" spans="1:24" x14ac:dyDescent="0.2">
      <c r="A238" t="s">
        <v>260</v>
      </c>
      <c r="B238">
        <v>53935.207030999998</v>
      </c>
      <c r="C238">
        <v>54175</v>
      </c>
      <c r="D238">
        <v>51314</v>
      </c>
      <c r="E238">
        <v>52101</v>
      </c>
      <c r="F238">
        <v>51446</v>
      </c>
      <c r="G238">
        <v>52176</v>
      </c>
      <c r="H238">
        <v>51592</v>
      </c>
      <c r="I238">
        <v>54175</v>
      </c>
      <c r="J238">
        <v>52239</v>
      </c>
      <c r="L238" t="s">
        <v>1004</v>
      </c>
      <c r="M238">
        <v>21</v>
      </c>
      <c r="N238">
        <f t="shared" si="18"/>
        <v>239.7929690000019</v>
      </c>
      <c r="O238">
        <f t="shared" si="19"/>
        <v>0</v>
      </c>
      <c r="P238">
        <f t="shared" si="20"/>
        <v>239.7929690000019</v>
      </c>
      <c r="Q238">
        <f t="shared" si="21"/>
        <v>0</v>
      </c>
      <c r="R238">
        <f t="shared" si="22"/>
        <v>1</v>
      </c>
      <c r="T238">
        <v>21</v>
      </c>
      <c r="V238">
        <v>239.79296919999999</v>
      </c>
      <c r="X238">
        <v>1</v>
      </c>
    </row>
    <row r="239" spans="1:24" x14ac:dyDescent="0.2">
      <c r="A239" t="s">
        <v>261</v>
      </c>
      <c r="B239">
        <v>52337.023437999997</v>
      </c>
      <c r="C239">
        <v>52880</v>
      </c>
      <c r="D239">
        <v>50116</v>
      </c>
      <c r="E239">
        <v>50761</v>
      </c>
      <c r="F239">
        <v>50461</v>
      </c>
      <c r="G239">
        <v>51836</v>
      </c>
      <c r="H239">
        <v>51165</v>
      </c>
      <c r="I239">
        <v>52880</v>
      </c>
      <c r="J239">
        <v>51371</v>
      </c>
      <c r="L239" t="s">
        <v>1005</v>
      </c>
      <c r="M239">
        <v>22</v>
      </c>
      <c r="N239">
        <f t="shared" si="18"/>
        <v>542.97656200000347</v>
      </c>
      <c r="O239">
        <f t="shared" si="19"/>
        <v>0</v>
      </c>
      <c r="P239">
        <f t="shared" si="20"/>
        <v>542.97656200000347</v>
      </c>
      <c r="Q239">
        <f t="shared" si="21"/>
        <v>0</v>
      </c>
      <c r="R239">
        <f t="shared" si="22"/>
        <v>1</v>
      </c>
      <c r="T239">
        <v>22</v>
      </c>
      <c r="V239">
        <v>542.97656229999996</v>
      </c>
      <c r="X239">
        <v>1</v>
      </c>
    </row>
    <row r="240" spans="1:24" x14ac:dyDescent="0.2">
      <c r="A240" t="s">
        <v>262</v>
      </c>
      <c r="B240">
        <v>50066.40625</v>
      </c>
      <c r="C240">
        <v>50647</v>
      </c>
      <c r="D240">
        <v>48057</v>
      </c>
      <c r="E240">
        <v>48711</v>
      </c>
      <c r="F240">
        <v>48625</v>
      </c>
      <c r="G240">
        <v>50088</v>
      </c>
      <c r="H240">
        <v>50329</v>
      </c>
      <c r="I240">
        <v>50647</v>
      </c>
      <c r="J240">
        <v>49668</v>
      </c>
      <c r="L240" t="s">
        <v>1006</v>
      </c>
      <c r="M240">
        <v>23</v>
      </c>
      <c r="N240">
        <f t="shared" si="18"/>
        <v>580.59375</v>
      </c>
      <c r="O240">
        <f t="shared" si="19"/>
        <v>0</v>
      </c>
      <c r="P240">
        <f t="shared" si="20"/>
        <v>580.59375</v>
      </c>
      <c r="Q240">
        <f t="shared" si="21"/>
        <v>0</v>
      </c>
      <c r="R240">
        <f t="shared" si="22"/>
        <v>1</v>
      </c>
      <c r="T240">
        <v>23</v>
      </c>
      <c r="V240">
        <v>58.59375</v>
      </c>
      <c r="X240">
        <v>1</v>
      </c>
    </row>
    <row r="241" spans="1:24" x14ac:dyDescent="0.2">
      <c r="A241" t="s">
        <v>263</v>
      </c>
      <c r="B241">
        <v>48085.863280999998</v>
      </c>
      <c r="C241">
        <v>48535</v>
      </c>
      <c r="D241">
        <v>46204</v>
      </c>
      <c r="E241">
        <v>46526</v>
      </c>
      <c r="F241">
        <v>46917</v>
      </c>
      <c r="G241">
        <v>48266</v>
      </c>
      <c r="H241">
        <v>48003</v>
      </c>
      <c r="I241">
        <v>48535</v>
      </c>
      <c r="J241">
        <v>47672</v>
      </c>
      <c r="L241" t="s">
        <v>1007</v>
      </c>
      <c r="M241">
        <v>24</v>
      </c>
      <c r="N241">
        <f t="shared" si="18"/>
        <v>449.1367190000019</v>
      </c>
      <c r="O241">
        <f t="shared" si="19"/>
        <v>0</v>
      </c>
      <c r="P241">
        <f t="shared" si="20"/>
        <v>449.1367190000019</v>
      </c>
      <c r="Q241">
        <f t="shared" si="21"/>
        <v>0</v>
      </c>
      <c r="R241">
        <f t="shared" si="22"/>
        <v>1</v>
      </c>
      <c r="T241">
        <v>24</v>
      </c>
      <c r="V241">
        <v>449.13671920000002</v>
      </c>
      <c r="X241">
        <v>1</v>
      </c>
    </row>
    <row r="242" spans="1:24" x14ac:dyDescent="0.2">
      <c r="A242" t="s">
        <v>264</v>
      </c>
      <c r="B242">
        <v>46682.40625</v>
      </c>
      <c r="C242">
        <v>47733</v>
      </c>
      <c r="D242">
        <v>46793</v>
      </c>
      <c r="E242">
        <v>46174</v>
      </c>
      <c r="F242">
        <v>46939</v>
      </c>
      <c r="G242">
        <v>47796</v>
      </c>
      <c r="H242">
        <v>47733</v>
      </c>
      <c r="I242">
        <v>47822</v>
      </c>
      <c r="J242">
        <v>47447</v>
      </c>
      <c r="L242" t="s">
        <v>1008</v>
      </c>
      <c r="M242">
        <v>1</v>
      </c>
      <c r="N242">
        <f t="shared" si="18"/>
        <v>1050.59375</v>
      </c>
      <c r="O242">
        <f t="shared" si="19"/>
        <v>0</v>
      </c>
      <c r="P242">
        <f t="shared" si="20"/>
        <v>1050.59375</v>
      </c>
      <c r="Q242">
        <f t="shared" si="21"/>
        <v>0</v>
      </c>
      <c r="R242">
        <f t="shared" si="22"/>
        <v>1</v>
      </c>
      <c r="T242">
        <v>1</v>
      </c>
      <c r="V242">
        <v>15.59375</v>
      </c>
      <c r="X242">
        <v>1</v>
      </c>
    </row>
    <row r="243" spans="1:24" x14ac:dyDescent="0.2">
      <c r="A243" t="s">
        <v>265</v>
      </c>
      <c r="B243">
        <v>46012.1875</v>
      </c>
      <c r="C243">
        <v>46907</v>
      </c>
      <c r="D243">
        <v>45676</v>
      </c>
      <c r="E243">
        <v>45007</v>
      </c>
      <c r="F243">
        <v>46088</v>
      </c>
      <c r="G243">
        <v>46943</v>
      </c>
      <c r="H243">
        <v>46907</v>
      </c>
      <c r="I243">
        <v>47037</v>
      </c>
      <c r="J243">
        <v>46585</v>
      </c>
      <c r="L243" t="s">
        <v>1009</v>
      </c>
      <c r="M243">
        <v>2</v>
      </c>
      <c r="N243">
        <f t="shared" si="18"/>
        <v>894.8125</v>
      </c>
      <c r="O243">
        <f t="shared" si="19"/>
        <v>0</v>
      </c>
      <c r="P243">
        <f t="shared" si="20"/>
        <v>894.8125</v>
      </c>
      <c r="Q243">
        <f t="shared" si="21"/>
        <v>0</v>
      </c>
      <c r="R243">
        <f t="shared" si="22"/>
        <v>1</v>
      </c>
      <c r="T243">
        <v>2</v>
      </c>
      <c r="V243">
        <v>894.8125</v>
      </c>
      <c r="X243">
        <v>1</v>
      </c>
    </row>
    <row r="244" spans="1:24" x14ac:dyDescent="0.2">
      <c r="A244" t="s">
        <v>266</v>
      </c>
      <c r="B244">
        <v>45747.378905999998</v>
      </c>
      <c r="C244">
        <v>46637</v>
      </c>
      <c r="D244">
        <v>45335</v>
      </c>
      <c r="E244">
        <v>44680</v>
      </c>
      <c r="F244">
        <v>46076</v>
      </c>
      <c r="G244">
        <v>46544</v>
      </c>
      <c r="H244">
        <v>46637</v>
      </c>
      <c r="I244">
        <v>46398</v>
      </c>
      <c r="J244">
        <v>46263</v>
      </c>
      <c r="L244" t="s">
        <v>1010</v>
      </c>
      <c r="M244">
        <v>3</v>
      </c>
      <c r="N244">
        <f t="shared" si="18"/>
        <v>889.6210940000019</v>
      </c>
      <c r="O244">
        <f t="shared" si="19"/>
        <v>0</v>
      </c>
      <c r="P244">
        <f t="shared" si="20"/>
        <v>889.6210940000019</v>
      </c>
      <c r="Q244">
        <f t="shared" si="21"/>
        <v>0</v>
      </c>
      <c r="R244">
        <f t="shared" si="22"/>
        <v>1</v>
      </c>
      <c r="T244">
        <v>3</v>
      </c>
      <c r="V244">
        <v>889.62194199999999</v>
      </c>
      <c r="X244">
        <v>1</v>
      </c>
    </row>
    <row r="245" spans="1:24" x14ac:dyDescent="0.2">
      <c r="A245" t="s">
        <v>267</v>
      </c>
      <c r="B245">
        <v>46018.054687999997</v>
      </c>
      <c r="C245">
        <v>46907</v>
      </c>
      <c r="D245">
        <v>45764</v>
      </c>
      <c r="E245">
        <v>44947</v>
      </c>
      <c r="F245">
        <v>46629</v>
      </c>
      <c r="G245">
        <v>47228</v>
      </c>
      <c r="H245">
        <v>46907</v>
      </c>
      <c r="I245">
        <v>46819</v>
      </c>
      <c r="J245">
        <v>46713</v>
      </c>
      <c r="L245" t="s">
        <v>1011</v>
      </c>
      <c r="M245">
        <v>4</v>
      </c>
      <c r="N245">
        <f t="shared" si="18"/>
        <v>888.94531200000347</v>
      </c>
      <c r="O245">
        <f t="shared" si="19"/>
        <v>0</v>
      </c>
      <c r="P245">
        <f t="shared" si="20"/>
        <v>888.94531200000347</v>
      </c>
      <c r="Q245">
        <f t="shared" si="21"/>
        <v>0</v>
      </c>
      <c r="R245">
        <f t="shared" si="22"/>
        <v>1</v>
      </c>
      <c r="T245">
        <v>4</v>
      </c>
      <c r="V245">
        <v>888.94531229999996</v>
      </c>
      <c r="X245">
        <v>1</v>
      </c>
    </row>
    <row r="246" spans="1:24" x14ac:dyDescent="0.2">
      <c r="A246" t="s">
        <v>268</v>
      </c>
      <c r="B246">
        <v>47143.957030999998</v>
      </c>
      <c r="C246">
        <v>48559</v>
      </c>
      <c r="D246">
        <v>47063</v>
      </c>
      <c r="E246">
        <v>46595</v>
      </c>
      <c r="F246">
        <v>48045</v>
      </c>
      <c r="G246">
        <v>48254</v>
      </c>
      <c r="H246">
        <v>48559</v>
      </c>
      <c r="I246">
        <v>48515</v>
      </c>
      <c r="J246">
        <v>48194</v>
      </c>
      <c r="L246" t="s">
        <v>1012</v>
      </c>
      <c r="M246">
        <v>5</v>
      </c>
      <c r="N246">
        <f t="shared" si="18"/>
        <v>1415.0429690000019</v>
      </c>
      <c r="O246">
        <f t="shared" si="19"/>
        <v>0</v>
      </c>
      <c r="P246">
        <f t="shared" si="20"/>
        <v>1415.0429690000019</v>
      </c>
      <c r="Q246">
        <f t="shared" si="21"/>
        <v>0</v>
      </c>
      <c r="R246">
        <f t="shared" si="22"/>
        <v>1</v>
      </c>
      <c r="T246">
        <v>5</v>
      </c>
      <c r="V246">
        <v>1415.4296899999999</v>
      </c>
      <c r="X246">
        <v>1</v>
      </c>
    </row>
    <row r="247" spans="1:24" x14ac:dyDescent="0.2">
      <c r="A247" t="s">
        <v>269</v>
      </c>
      <c r="B247">
        <v>49419.863280999998</v>
      </c>
      <c r="C247">
        <v>51491</v>
      </c>
      <c r="D247">
        <v>49943</v>
      </c>
      <c r="E247">
        <v>49311</v>
      </c>
      <c r="F247">
        <v>50689</v>
      </c>
      <c r="G247">
        <v>51318</v>
      </c>
      <c r="H247">
        <v>51491</v>
      </c>
      <c r="I247">
        <v>51329</v>
      </c>
      <c r="J247">
        <v>51035</v>
      </c>
      <c r="L247" t="s">
        <v>1013</v>
      </c>
      <c r="M247">
        <v>6</v>
      </c>
      <c r="N247">
        <f t="shared" si="18"/>
        <v>2071.1367190000019</v>
      </c>
      <c r="O247">
        <f t="shared" si="19"/>
        <v>0</v>
      </c>
      <c r="P247">
        <f t="shared" si="20"/>
        <v>2071.1367190000019</v>
      </c>
      <c r="Q247">
        <f t="shared" si="21"/>
        <v>0</v>
      </c>
      <c r="R247">
        <f t="shared" si="22"/>
        <v>1</v>
      </c>
      <c r="T247">
        <v>6</v>
      </c>
      <c r="V247">
        <v>271.13671900000003</v>
      </c>
      <c r="X247">
        <v>1</v>
      </c>
    </row>
    <row r="248" spans="1:24" x14ac:dyDescent="0.2">
      <c r="A248" t="s">
        <v>270</v>
      </c>
      <c r="B248">
        <v>52820.570312999997</v>
      </c>
      <c r="C248">
        <v>55517</v>
      </c>
      <c r="D248">
        <v>53595</v>
      </c>
      <c r="E248">
        <v>53203</v>
      </c>
      <c r="F248">
        <v>53864</v>
      </c>
      <c r="G248">
        <v>55076</v>
      </c>
      <c r="H248">
        <v>55517</v>
      </c>
      <c r="I248">
        <v>54994</v>
      </c>
      <c r="J248">
        <v>54678</v>
      </c>
      <c r="L248" t="s">
        <v>1014</v>
      </c>
      <c r="M248">
        <v>7</v>
      </c>
      <c r="N248">
        <f t="shared" si="18"/>
        <v>2696.4296870000035</v>
      </c>
      <c r="O248">
        <f t="shared" si="19"/>
        <v>0</v>
      </c>
      <c r="P248">
        <f t="shared" si="20"/>
        <v>2696.4296870000035</v>
      </c>
      <c r="Q248">
        <f t="shared" si="21"/>
        <v>0</v>
      </c>
      <c r="R248">
        <f t="shared" si="22"/>
        <v>1</v>
      </c>
      <c r="T248">
        <v>7</v>
      </c>
      <c r="V248">
        <v>2696.4296870000035</v>
      </c>
      <c r="X248">
        <v>1</v>
      </c>
    </row>
    <row r="249" spans="1:24" x14ac:dyDescent="0.2">
      <c r="A249" t="s">
        <v>271</v>
      </c>
      <c r="B249">
        <v>55206.882812999997</v>
      </c>
      <c r="C249">
        <v>56966</v>
      </c>
      <c r="D249">
        <v>56333</v>
      </c>
      <c r="E249">
        <v>55722</v>
      </c>
      <c r="F249">
        <v>55771</v>
      </c>
      <c r="G249">
        <v>56131</v>
      </c>
      <c r="H249">
        <v>56966</v>
      </c>
      <c r="I249">
        <v>56676</v>
      </c>
      <c r="J249">
        <v>56411</v>
      </c>
      <c r="L249" t="s">
        <v>1015</v>
      </c>
      <c r="M249">
        <v>8</v>
      </c>
      <c r="N249">
        <f t="shared" si="18"/>
        <v>1759.1171870000035</v>
      </c>
      <c r="O249">
        <f t="shared" si="19"/>
        <v>0</v>
      </c>
      <c r="P249">
        <f t="shared" si="20"/>
        <v>1759.1171870000035</v>
      </c>
      <c r="Q249">
        <f t="shared" si="21"/>
        <v>0</v>
      </c>
      <c r="R249">
        <f t="shared" si="22"/>
        <v>1</v>
      </c>
      <c r="T249">
        <v>8</v>
      </c>
      <c r="V249">
        <v>1759.1171870000035</v>
      </c>
      <c r="X249">
        <v>1</v>
      </c>
    </row>
    <row r="250" spans="1:24" x14ac:dyDescent="0.2">
      <c r="A250" t="s">
        <v>272</v>
      </c>
      <c r="B250">
        <v>55728.34375</v>
      </c>
      <c r="C250">
        <v>56353</v>
      </c>
      <c r="D250">
        <v>56290</v>
      </c>
      <c r="E250">
        <v>55534</v>
      </c>
      <c r="F250">
        <v>55747</v>
      </c>
      <c r="G250">
        <v>55381</v>
      </c>
      <c r="H250">
        <v>56353</v>
      </c>
      <c r="I250">
        <v>56135</v>
      </c>
      <c r="J250">
        <v>56018</v>
      </c>
      <c r="L250" t="s">
        <v>1016</v>
      </c>
      <c r="M250">
        <v>9</v>
      </c>
      <c r="N250">
        <f t="shared" si="18"/>
        <v>624.65625</v>
      </c>
      <c r="O250">
        <f t="shared" si="19"/>
        <v>0</v>
      </c>
      <c r="P250">
        <f t="shared" si="20"/>
        <v>624.65625</v>
      </c>
      <c r="Q250">
        <f t="shared" si="21"/>
        <v>0</v>
      </c>
      <c r="R250">
        <f t="shared" si="22"/>
        <v>1</v>
      </c>
      <c r="T250">
        <v>9</v>
      </c>
      <c r="V250">
        <v>624.65625</v>
      </c>
      <c r="X250">
        <v>1</v>
      </c>
    </row>
    <row r="251" spans="1:24" x14ac:dyDescent="0.2">
      <c r="A251" t="s">
        <v>273</v>
      </c>
      <c r="B251">
        <v>55002.054687999997</v>
      </c>
      <c r="C251">
        <v>54496</v>
      </c>
      <c r="D251">
        <v>56385</v>
      </c>
      <c r="E251">
        <v>55047</v>
      </c>
      <c r="F251">
        <v>54734</v>
      </c>
      <c r="G251">
        <v>54232</v>
      </c>
      <c r="H251">
        <v>54496</v>
      </c>
      <c r="I251">
        <v>54949</v>
      </c>
      <c r="J251">
        <v>54872</v>
      </c>
      <c r="L251" t="s">
        <v>1017</v>
      </c>
      <c r="M251">
        <v>10</v>
      </c>
      <c r="N251">
        <f t="shared" si="18"/>
        <v>-506.05468799999653</v>
      </c>
      <c r="O251">
        <f t="shared" si="19"/>
        <v>-506.05468799999653</v>
      </c>
      <c r="P251">
        <f t="shared" si="20"/>
        <v>0</v>
      </c>
      <c r="Q251">
        <f t="shared" si="21"/>
        <v>1</v>
      </c>
      <c r="R251">
        <f t="shared" si="22"/>
        <v>0</v>
      </c>
      <c r="T251">
        <v>10</v>
      </c>
      <c r="U251">
        <v>-56.546879999970002</v>
      </c>
      <c r="W251">
        <v>1</v>
      </c>
    </row>
    <row r="252" spans="1:24" x14ac:dyDescent="0.2">
      <c r="A252" t="s">
        <v>274</v>
      </c>
      <c r="B252">
        <v>53855.710937999997</v>
      </c>
      <c r="C252">
        <v>52918</v>
      </c>
      <c r="D252">
        <v>55455</v>
      </c>
      <c r="E252">
        <v>54324</v>
      </c>
      <c r="F252">
        <v>53524</v>
      </c>
      <c r="G252">
        <v>52680</v>
      </c>
      <c r="H252">
        <v>52918</v>
      </c>
      <c r="I252">
        <v>53709</v>
      </c>
      <c r="J252">
        <v>53555</v>
      </c>
      <c r="L252" t="s">
        <v>1018</v>
      </c>
      <c r="M252">
        <v>11</v>
      </c>
      <c r="N252">
        <f t="shared" si="18"/>
        <v>-937.71093799999653</v>
      </c>
      <c r="O252">
        <f t="shared" si="19"/>
        <v>-937.71093799999653</v>
      </c>
      <c r="P252">
        <f t="shared" si="20"/>
        <v>0</v>
      </c>
      <c r="Q252">
        <f t="shared" si="21"/>
        <v>1</v>
      </c>
      <c r="R252">
        <f t="shared" si="22"/>
        <v>0</v>
      </c>
      <c r="T252">
        <v>11</v>
      </c>
      <c r="U252">
        <v>-937.71937999996999</v>
      </c>
      <c r="W252">
        <v>1</v>
      </c>
    </row>
    <row r="253" spans="1:24" x14ac:dyDescent="0.2">
      <c r="A253" t="s">
        <v>275</v>
      </c>
      <c r="B253">
        <v>52467.523437999997</v>
      </c>
      <c r="C253">
        <v>51189</v>
      </c>
      <c r="D253">
        <v>53800</v>
      </c>
      <c r="E253">
        <v>52797</v>
      </c>
      <c r="F253">
        <v>51835</v>
      </c>
      <c r="G253">
        <v>51045</v>
      </c>
      <c r="H253">
        <v>51189</v>
      </c>
      <c r="I253">
        <v>52186</v>
      </c>
      <c r="J253">
        <v>51908</v>
      </c>
      <c r="L253" t="s">
        <v>1019</v>
      </c>
      <c r="M253">
        <v>12</v>
      </c>
      <c r="N253">
        <f t="shared" si="18"/>
        <v>-1278.5234379999965</v>
      </c>
      <c r="O253">
        <f t="shared" si="19"/>
        <v>-1278.5234379999965</v>
      </c>
      <c r="P253">
        <f t="shared" si="20"/>
        <v>0</v>
      </c>
      <c r="Q253">
        <f t="shared" si="21"/>
        <v>1</v>
      </c>
      <c r="R253">
        <f t="shared" si="22"/>
        <v>0</v>
      </c>
      <c r="T253">
        <v>12</v>
      </c>
      <c r="U253">
        <v>-1278.5234379999965</v>
      </c>
      <c r="W253">
        <v>1</v>
      </c>
    </row>
    <row r="254" spans="1:24" x14ac:dyDescent="0.2">
      <c r="A254" t="s">
        <v>276</v>
      </c>
      <c r="B254">
        <v>50922.175780999998</v>
      </c>
      <c r="C254">
        <v>48686</v>
      </c>
      <c r="D254">
        <v>51803</v>
      </c>
      <c r="E254">
        <v>51444</v>
      </c>
      <c r="F254">
        <v>49805</v>
      </c>
      <c r="G254">
        <v>49647</v>
      </c>
      <c r="H254">
        <v>48686</v>
      </c>
      <c r="I254">
        <v>50296</v>
      </c>
      <c r="J254">
        <v>49878</v>
      </c>
      <c r="L254" t="s">
        <v>1020</v>
      </c>
      <c r="M254">
        <v>13</v>
      </c>
      <c r="N254">
        <f t="shared" si="18"/>
        <v>-2236.1757809999981</v>
      </c>
      <c r="O254">
        <f t="shared" si="19"/>
        <v>-2236.1757809999981</v>
      </c>
      <c r="P254">
        <f t="shared" si="20"/>
        <v>0</v>
      </c>
      <c r="Q254">
        <f t="shared" si="21"/>
        <v>1</v>
      </c>
      <c r="R254">
        <f t="shared" si="22"/>
        <v>0</v>
      </c>
      <c r="T254">
        <v>13</v>
      </c>
      <c r="U254">
        <v>-2236.1757809999981</v>
      </c>
      <c r="W254">
        <v>1</v>
      </c>
    </row>
    <row r="255" spans="1:24" x14ac:dyDescent="0.2">
      <c r="A255" t="s">
        <v>277</v>
      </c>
      <c r="B255">
        <v>49368.507812999997</v>
      </c>
      <c r="C255">
        <v>47630</v>
      </c>
      <c r="D255">
        <v>50067</v>
      </c>
      <c r="E255">
        <v>49891</v>
      </c>
      <c r="F255">
        <v>48066</v>
      </c>
      <c r="G255">
        <v>48023</v>
      </c>
      <c r="H255">
        <v>47630</v>
      </c>
      <c r="I255">
        <v>48405</v>
      </c>
      <c r="J255">
        <v>48286</v>
      </c>
      <c r="L255" t="s">
        <v>1021</v>
      </c>
      <c r="M255">
        <v>14</v>
      </c>
      <c r="N255">
        <f t="shared" si="18"/>
        <v>-1738.5078129999965</v>
      </c>
      <c r="O255">
        <f t="shared" si="19"/>
        <v>-1738.5078129999965</v>
      </c>
      <c r="P255">
        <f t="shared" si="20"/>
        <v>0</v>
      </c>
      <c r="Q255">
        <f t="shared" si="21"/>
        <v>1</v>
      </c>
      <c r="R255">
        <f t="shared" si="22"/>
        <v>0</v>
      </c>
      <c r="T255">
        <v>14</v>
      </c>
      <c r="U255">
        <v>-1738.5781300000001</v>
      </c>
      <c r="W255">
        <v>1</v>
      </c>
    </row>
    <row r="256" spans="1:24" x14ac:dyDescent="0.2">
      <c r="A256" t="s">
        <v>278</v>
      </c>
      <c r="B256">
        <v>47853.375</v>
      </c>
      <c r="C256">
        <v>46104</v>
      </c>
      <c r="D256">
        <v>48452</v>
      </c>
      <c r="E256">
        <v>48384</v>
      </c>
      <c r="F256">
        <v>46454</v>
      </c>
      <c r="G256">
        <v>46454</v>
      </c>
      <c r="H256">
        <v>46104</v>
      </c>
      <c r="I256">
        <v>46963</v>
      </c>
      <c r="J256">
        <v>46743</v>
      </c>
      <c r="L256" t="s">
        <v>1022</v>
      </c>
      <c r="M256">
        <v>15</v>
      </c>
      <c r="N256">
        <f t="shared" si="18"/>
        <v>-1749.375</v>
      </c>
      <c r="O256">
        <f t="shared" si="19"/>
        <v>-1749.375</v>
      </c>
      <c r="P256">
        <f t="shared" si="20"/>
        <v>0</v>
      </c>
      <c r="Q256">
        <f t="shared" si="21"/>
        <v>1</v>
      </c>
      <c r="R256">
        <f t="shared" si="22"/>
        <v>0</v>
      </c>
      <c r="T256">
        <v>15</v>
      </c>
      <c r="U256">
        <v>-1749.375</v>
      </c>
      <c r="W256">
        <v>1</v>
      </c>
    </row>
    <row r="257" spans="1:24" x14ac:dyDescent="0.2">
      <c r="A257" t="s">
        <v>279</v>
      </c>
      <c r="B257">
        <v>46927.4375</v>
      </c>
      <c r="C257">
        <v>45348</v>
      </c>
      <c r="D257">
        <v>47550</v>
      </c>
      <c r="E257">
        <v>47589</v>
      </c>
      <c r="F257">
        <v>45748</v>
      </c>
      <c r="G257">
        <v>46232</v>
      </c>
      <c r="H257">
        <v>45348</v>
      </c>
      <c r="I257">
        <v>45859</v>
      </c>
      <c r="J257">
        <v>45961</v>
      </c>
      <c r="L257" t="s">
        <v>1023</v>
      </c>
      <c r="M257">
        <v>16</v>
      </c>
      <c r="N257">
        <f t="shared" si="18"/>
        <v>-1579.4375</v>
      </c>
      <c r="O257">
        <f t="shared" si="19"/>
        <v>-1579.4375</v>
      </c>
      <c r="P257">
        <f t="shared" si="20"/>
        <v>0</v>
      </c>
      <c r="Q257">
        <f t="shared" si="21"/>
        <v>1</v>
      </c>
      <c r="R257">
        <f t="shared" si="22"/>
        <v>0</v>
      </c>
      <c r="T257">
        <v>16</v>
      </c>
      <c r="U257">
        <v>-1579.4375</v>
      </c>
      <c r="W257">
        <v>1</v>
      </c>
    </row>
    <row r="258" spans="1:24" x14ac:dyDescent="0.2">
      <c r="A258" t="s">
        <v>280</v>
      </c>
      <c r="B258">
        <v>47332.402344000002</v>
      </c>
      <c r="C258">
        <v>45924</v>
      </c>
      <c r="D258">
        <v>47754</v>
      </c>
      <c r="E258">
        <v>47956</v>
      </c>
      <c r="F258">
        <v>46465</v>
      </c>
      <c r="G258">
        <v>47239</v>
      </c>
      <c r="H258">
        <v>45924</v>
      </c>
      <c r="I258">
        <v>46954</v>
      </c>
      <c r="J258">
        <v>46710</v>
      </c>
      <c r="L258" t="s">
        <v>1024</v>
      </c>
      <c r="M258">
        <v>17</v>
      </c>
      <c r="N258">
        <f t="shared" si="18"/>
        <v>-1408.4023440000019</v>
      </c>
      <c r="O258">
        <f t="shared" si="19"/>
        <v>-1408.4023440000019</v>
      </c>
      <c r="P258">
        <f t="shared" si="20"/>
        <v>0</v>
      </c>
      <c r="Q258">
        <f t="shared" si="21"/>
        <v>1</v>
      </c>
      <c r="R258">
        <f t="shared" si="22"/>
        <v>0</v>
      </c>
      <c r="T258">
        <v>17</v>
      </c>
      <c r="U258">
        <v>-148.42344</v>
      </c>
      <c r="W258">
        <v>1</v>
      </c>
    </row>
    <row r="259" spans="1:24" x14ac:dyDescent="0.2">
      <c r="A259" t="s">
        <v>281</v>
      </c>
      <c r="B259">
        <v>49337.851562999997</v>
      </c>
      <c r="C259">
        <v>48565</v>
      </c>
      <c r="D259">
        <v>49622</v>
      </c>
      <c r="E259">
        <v>49782</v>
      </c>
      <c r="F259">
        <v>48999</v>
      </c>
      <c r="G259">
        <v>49738</v>
      </c>
      <c r="H259">
        <v>48565</v>
      </c>
      <c r="I259">
        <v>49074</v>
      </c>
      <c r="J259">
        <v>49079</v>
      </c>
      <c r="L259" t="s">
        <v>1025</v>
      </c>
      <c r="M259">
        <v>18</v>
      </c>
      <c r="N259">
        <f t="shared" ref="N259:N322" si="23">C259-B259</f>
        <v>-772.85156299999653</v>
      </c>
      <c r="O259">
        <f t="shared" ref="O259:O322" si="24">IF(N259&lt;0,N259,0)</f>
        <v>-772.85156299999653</v>
      </c>
      <c r="P259">
        <f t="shared" ref="P259:P322" si="25">IF(N259&gt;0,N259,0)</f>
        <v>0</v>
      </c>
      <c r="Q259">
        <f t="shared" ref="Q259:Q322" si="26">IF(O259&lt;0,1,0)</f>
        <v>1</v>
      </c>
      <c r="R259">
        <f t="shared" ref="R259:R322" si="27">IF(P259&gt;0,1,0)</f>
        <v>0</v>
      </c>
      <c r="T259">
        <v>18</v>
      </c>
      <c r="U259">
        <v>-772.85156299999653</v>
      </c>
      <c r="W259">
        <v>1</v>
      </c>
    </row>
    <row r="260" spans="1:24" x14ac:dyDescent="0.2">
      <c r="A260" t="s">
        <v>282</v>
      </c>
      <c r="B260">
        <v>52126.015625</v>
      </c>
      <c r="C260">
        <v>51519</v>
      </c>
      <c r="D260">
        <v>52357</v>
      </c>
      <c r="E260">
        <v>52265</v>
      </c>
      <c r="F260">
        <v>51938</v>
      </c>
      <c r="G260">
        <v>51867</v>
      </c>
      <c r="H260">
        <v>51519</v>
      </c>
      <c r="I260">
        <v>52104</v>
      </c>
      <c r="J260">
        <v>51918</v>
      </c>
      <c r="L260" t="s">
        <v>1026</v>
      </c>
      <c r="M260">
        <v>19</v>
      </c>
      <c r="N260">
        <f t="shared" si="23"/>
        <v>-607.015625</v>
      </c>
      <c r="O260">
        <f t="shared" si="24"/>
        <v>-607.015625</v>
      </c>
      <c r="P260">
        <f t="shared" si="25"/>
        <v>0</v>
      </c>
      <c r="Q260">
        <f t="shared" si="26"/>
        <v>1</v>
      </c>
      <c r="R260">
        <f t="shared" si="27"/>
        <v>0</v>
      </c>
      <c r="T260">
        <v>19</v>
      </c>
      <c r="U260">
        <v>-67.15625</v>
      </c>
      <c r="W260">
        <v>1</v>
      </c>
    </row>
    <row r="261" spans="1:24" x14ac:dyDescent="0.2">
      <c r="A261" t="s">
        <v>283</v>
      </c>
      <c r="B261">
        <v>52635.875</v>
      </c>
      <c r="C261">
        <v>52101</v>
      </c>
      <c r="D261">
        <v>52872</v>
      </c>
      <c r="E261">
        <v>52498</v>
      </c>
      <c r="F261">
        <v>52468</v>
      </c>
      <c r="G261">
        <v>52266</v>
      </c>
      <c r="H261">
        <v>52101</v>
      </c>
      <c r="I261">
        <v>52997</v>
      </c>
      <c r="J261">
        <v>52534</v>
      </c>
      <c r="L261" t="s">
        <v>1027</v>
      </c>
      <c r="M261">
        <v>20</v>
      </c>
      <c r="N261">
        <f t="shared" si="23"/>
        <v>-534.875</v>
      </c>
      <c r="O261">
        <f t="shared" si="24"/>
        <v>-534.875</v>
      </c>
      <c r="P261">
        <f t="shared" si="25"/>
        <v>0</v>
      </c>
      <c r="Q261">
        <f t="shared" si="26"/>
        <v>1</v>
      </c>
      <c r="R261">
        <f t="shared" si="27"/>
        <v>0</v>
      </c>
      <c r="T261">
        <v>20</v>
      </c>
      <c r="U261">
        <v>-534.875</v>
      </c>
      <c r="W261">
        <v>1</v>
      </c>
    </row>
    <row r="262" spans="1:24" x14ac:dyDescent="0.2">
      <c r="A262" t="s">
        <v>284</v>
      </c>
      <c r="B262">
        <v>52523.664062999997</v>
      </c>
      <c r="C262">
        <v>51901</v>
      </c>
      <c r="D262">
        <v>52759</v>
      </c>
      <c r="E262">
        <v>52383</v>
      </c>
      <c r="F262">
        <v>52242</v>
      </c>
      <c r="G262">
        <v>52490</v>
      </c>
      <c r="H262">
        <v>51901</v>
      </c>
      <c r="I262">
        <v>53041</v>
      </c>
      <c r="J262">
        <v>52452</v>
      </c>
      <c r="L262" t="s">
        <v>1028</v>
      </c>
      <c r="M262">
        <v>21</v>
      </c>
      <c r="N262">
        <f t="shared" si="23"/>
        <v>-622.66406299999653</v>
      </c>
      <c r="O262">
        <f t="shared" si="24"/>
        <v>-622.66406299999653</v>
      </c>
      <c r="P262">
        <f t="shared" si="25"/>
        <v>0</v>
      </c>
      <c r="Q262">
        <f t="shared" si="26"/>
        <v>1</v>
      </c>
      <c r="R262">
        <f t="shared" si="27"/>
        <v>0</v>
      </c>
      <c r="T262">
        <v>21</v>
      </c>
      <c r="U262">
        <v>-622.66462999996997</v>
      </c>
      <c r="W262">
        <v>1</v>
      </c>
    </row>
    <row r="263" spans="1:24" x14ac:dyDescent="0.2">
      <c r="A263" t="s">
        <v>285</v>
      </c>
      <c r="B263">
        <v>51702.789062999997</v>
      </c>
      <c r="C263">
        <v>51304</v>
      </c>
      <c r="D263">
        <v>51993</v>
      </c>
      <c r="E263">
        <v>51446</v>
      </c>
      <c r="F263">
        <v>51200</v>
      </c>
      <c r="G263">
        <v>51958</v>
      </c>
      <c r="H263">
        <v>51304</v>
      </c>
      <c r="I263">
        <v>51974</v>
      </c>
      <c r="J263">
        <v>51613</v>
      </c>
      <c r="L263" t="s">
        <v>1029</v>
      </c>
      <c r="M263">
        <v>22</v>
      </c>
      <c r="N263">
        <f t="shared" si="23"/>
        <v>-398.78906299999653</v>
      </c>
      <c r="O263">
        <f t="shared" si="24"/>
        <v>-398.78906299999653</v>
      </c>
      <c r="P263">
        <f t="shared" si="25"/>
        <v>0</v>
      </c>
      <c r="Q263">
        <f t="shared" si="26"/>
        <v>1</v>
      </c>
      <c r="R263">
        <f t="shared" si="27"/>
        <v>0</v>
      </c>
      <c r="T263">
        <v>22</v>
      </c>
      <c r="U263">
        <v>-398.78962999996997</v>
      </c>
      <c r="W263">
        <v>1</v>
      </c>
    </row>
    <row r="264" spans="1:24" x14ac:dyDescent="0.2">
      <c r="A264" t="s">
        <v>286</v>
      </c>
      <c r="B264">
        <v>49890.558594000002</v>
      </c>
      <c r="C264">
        <v>49794</v>
      </c>
      <c r="D264">
        <v>50258</v>
      </c>
      <c r="E264">
        <v>49490</v>
      </c>
      <c r="F264">
        <v>49504</v>
      </c>
      <c r="G264">
        <v>49896</v>
      </c>
      <c r="H264">
        <v>49794</v>
      </c>
      <c r="I264">
        <v>49940</v>
      </c>
      <c r="J264">
        <v>49829</v>
      </c>
      <c r="L264" t="s">
        <v>1030</v>
      </c>
      <c r="M264">
        <v>23</v>
      </c>
      <c r="N264">
        <f t="shared" si="23"/>
        <v>-96.558594000001904</v>
      </c>
      <c r="O264">
        <f t="shared" si="24"/>
        <v>-96.558594000001904</v>
      </c>
      <c r="P264">
        <f t="shared" si="25"/>
        <v>0</v>
      </c>
      <c r="Q264">
        <f t="shared" si="26"/>
        <v>1</v>
      </c>
      <c r="R264">
        <f t="shared" si="27"/>
        <v>0</v>
      </c>
      <c r="T264">
        <v>23</v>
      </c>
      <c r="U264">
        <v>-96.558594189999994</v>
      </c>
      <c r="W264">
        <v>1</v>
      </c>
    </row>
    <row r="265" spans="1:24" x14ac:dyDescent="0.2">
      <c r="A265" t="s">
        <v>287</v>
      </c>
      <c r="B265">
        <v>48261.292969000002</v>
      </c>
      <c r="C265">
        <v>47834</v>
      </c>
      <c r="D265">
        <v>48610</v>
      </c>
      <c r="E265">
        <v>47972</v>
      </c>
      <c r="F265">
        <v>47996</v>
      </c>
      <c r="G265">
        <v>48633</v>
      </c>
      <c r="H265">
        <v>47834</v>
      </c>
      <c r="I265">
        <v>48397</v>
      </c>
      <c r="J265">
        <v>48212</v>
      </c>
      <c r="L265" t="s">
        <v>1031</v>
      </c>
      <c r="M265">
        <v>24</v>
      </c>
      <c r="N265">
        <f t="shared" si="23"/>
        <v>-427.2929690000019</v>
      </c>
      <c r="O265">
        <f t="shared" si="24"/>
        <v>-427.2929690000019</v>
      </c>
      <c r="P265">
        <f t="shared" si="25"/>
        <v>0</v>
      </c>
      <c r="Q265">
        <f t="shared" si="26"/>
        <v>1</v>
      </c>
      <c r="R265">
        <f t="shared" si="27"/>
        <v>0</v>
      </c>
      <c r="T265">
        <v>24</v>
      </c>
      <c r="U265">
        <v>-427.29296920000002</v>
      </c>
      <c r="W265">
        <v>1</v>
      </c>
    </row>
    <row r="266" spans="1:24" x14ac:dyDescent="0.2">
      <c r="A266" t="s">
        <v>288</v>
      </c>
      <c r="B266">
        <v>47484.132812999997</v>
      </c>
      <c r="C266">
        <v>48117</v>
      </c>
      <c r="D266">
        <v>48106</v>
      </c>
      <c r="E266">
        <v>47052</v>
      </c>
      <c r="F266">
        <v>47546</v>
      </c>
      <c r="G266">
        <v>48117</v>
      </c>
      <c r="H266">
        <v>46861</v>
      </c>
      <c r="I266">
        <v>47463</v>
      </c>
      <c r="J266">
        <v>47495</v>
      </c>
      <c r="L266" t="s">
        <v>1032</v>
      </c>
      <c r="M266">
        <v>1</v>
      </c>
      <c r="N266">
        <f t="shared" si="23"/>
        <v>632.86718700000347</v>
      </c>
      <c r="O266">
        <f t="shared" si="24"/>
        <v>0</v>
      </c>
      <c r="P266">
        <f t="shared" si="25"/>
        <v>632.86718700000347</v>
      </c>
      <c r="Q266">
        <f t="shared" si="26"/>
        <v>0</v>
      </c>
      <c r="R266">
        <f t="shared" si="27"/>
        <v>1</v>
      </c>
      <c r="T266">
        <v>1</v>
      </c>
      <c r="V266">
        <v>632.86718729999996</v>
      </c>
      <c r="X266">
        <v>1</v>
      </c>
    </row>
    <row r="267" spans="1:24" x14ac:dyDescent="0.2">
      <c r="A267" t="s">
        <v>289</v>
      </c>
      <c r="B267">
        <v>47437.210937999997</v>
      </c>
      <c r="C267">
        <v>47686</v>
      </c>
      <c r="D267">
        <v>47283</v>
      </c>
      <c r="E267">
        <v>46141</v>
      </c>
      <c r="F267">
        <v>47158</v>
      </c>
      <c r="G267">
        <v>47686</v>
      </c>
      <c r="H267">
        <v>46516</v>
      </c>
      <c r="I267">
        <v>46880</v>
      </c>
      <c r="J267">
        <v>47010</v>
      </c>
      <c r="L267" t="s">
        <v>1033</v>
      </c>
      <c r="M267">
        <v>2</v>
      </c>
      <c r="N267">
        <f t="shared" si="23"/>
        <v>248.78906200000347</v>
      </c>
      <c r="O267">
        <f t="shared" si="24"/>
        <v>0</v>
      </c>
      <c r="P267">
        <f t="shared" si="25"/>
        <v>248.78906200000347</v>
      </c>
      <c r="Q267">
        <f t="shared" si="26"/>
        <v>0</v>
      </c>
      <c r="R267">
        <f t="shared" si="27"/>
        <v>1</v>
      </c>
      <c r="T267">
        <v>2</v>
      </c>
      <c r="V267">
        <v>248.78962300000001</v>
      </c>
      <c r="X267">
        <v>1</v>
      </c>
    </row>
    <row r="268" spans="1:24" x14ac:dyDescent="0.2">
      <c r="A268" t="s">
        <v>290</v>
      </c>
      <c r="B268">
        <v>47757.816405999998</v>
      </c>
      <c r="C268">
        <v>47573</v>
      </c>
      <c r="D268">
        <v>47340</v>
      </c>
      <c r="E268">
        <v>46074</v>
      </c>
      <c r="F268">
        <v>47355</v>
      </c>
      <c r="G268">
        <v>47573</v>
      </c>
      <c r="H268">
        <v>46788</v>
      </c>
      <c r="I268">
        <v>47091</v>
      </c>
      <c r="J268">
        <v>47172</v>
      </c>
      <c r="L268" t="s">
        <v>1034</v>
      </c>
      <c r="M268">
        <v>3</v>
      </c>
      <c r="N268">
        <f t="shared" si="23"/>
        <v>-184.8164059999981</v>
      </c>
      <c r="O268">
        <f t="shared" si="24"/>
        <v>-184.8164059999981</v>
      </c>
      <c r="P268">
        <f t="shared" si="25"/>
        <v>0</v>
      </c>
      <c r="Q268">
        <f t="shared" si="26"/>
        <v>1</v>
      </c>
      <c r="R268">
        <f t="shared" si="27"/>
        <v>0</v>
      </c>
      <c r="T268">
        <v>3</v>
      </c>
      <c r="U268">
        <v>-184.81645999998</v>
      </c>
      <c r="W268">
        <v>1</v>
      </c>
    </row>
    <row r="269" spans="1:24" x14ac:dyDescent="0.2">
      <c r="A269" t="s">
        <v>291</v>
      </c>
      <c r="B269">
        <v>48409.101562999997</v>
      </c>
      <c r="C269">
        <v>48302</v>
      </c>
      <c r="D269">
        <v>47514</v>
      </c>
      <c r="E269">
        <v>46533</v>
      </c>
      <c r="F269">
        <v>47999</v>
      </c>
      <c r="G269">
        <v>48302</v>
      </c>
      <c r="H269">
        <v>47333</v>
      </c>
      <c r="I269">
        <v>47799</v>
      </c>
      <c r="J269">
        <v>47760</v>
      </c>
      <c r="L269" t="s">
        <v>1035</v>
      </c>
      <c r="M269">
        <v>4</v>
      </c>
      <c r="N269">
        <f t="shared" si="23"/>
        <v>-107.10156299999653</v>
      </c>
      <c r="O269">
        <f t="shared" si="24"/>
        <v>-107.10156299999653</v>
      </c>
      <c r="P269">
        <f t="shared" si="25"/>
        <v>0</v>
      </c>
      <c r="Q269">
        <f t="shared" si="26"/>
        <v>1</v>
      </c>
      <c r="R269">
        <f t="shared" si="27"/>
        <v>0</v>
      </c>
      <c r="T269">
        <v>4</v>
      </c>
      <c r="U269">
        <v>-17.11562999997</v>
      </c>
      <c r="W269">
        <v>1</v>
      </c>
    </row>
    <row r="270" spans="1:24" x14ac:dyDescent="0.2">
      <c r="A270" t="s">
        <v>292</v>
      </c>
      <c r="B270">
        <v>49864.605469000002</v>
      </c>
      <c r="C270">
        <v>49686</v>
      </c>
      <c r="D270">
        <v>49122</v>
      </c>
      <c r="E270">
        <v>47838</v>
      </c>
      <c r="F270">
        <v>49436</v>
      </c>
      <c r="G270">
        <v>49686</v>
      </c>
      <c r="H270">
        <v>49469</v>
      </c>
      <c r="I270">
        <v>49768</v>
      </c>
      <c r="J270">
        <v>49519</v>
      </c>
      <c r="L270" t="s">
        <v>1036</v>
      </c>
      <c r="M270">
        <v>5</v>
      </c>
      <c r="N270">
        <f t="shared" si="23"/>
        <v>-178.6054690000019</v>
      </c>
      <c r="O270">
        <f t="shared" si="24"/>
        <v>-178.6054690000019</v>
      </c>
      <c r="P270">
        <f t="shared" si="25"/>
        <v>0</v>
      </c>
      <c r="Q270">
        <f t="shared" si="26"/>
        <v>1</v>
      </c>
      <c r="R270">
        <f t="shared" si="27"/>
        <v>0</v>
      </c>
      <c r="T270">
        <v>5</v>
      </c>
      <c r="U270">
        <v>-178.65469200000001</v>
      </c>
      <c r="W270">
        <v>1</v>
      </c>
    </row>
    <row r="271" spans="1:24" x14ac:dyDescent="0.2">
      <c r="A271" t="s">
        <v>293</v>
      </c>
      <c r="B271">
        <v>52540.933594000002</v>
      </c>
      <c r="C271">
        <v>52473</v>
      </c>
      <c r="D271">
        <v>52170</v>
      </c>
      <c r="E271">
        <v>50724</v>
      </c>
      <c r="F271">
        <v>51764</v>
      </c>
      <c r="G271">
        <v>52473</v>
      </c>
      <c r="H271">
        <v>51746</v>
      </c>
      <c r="I271">
        <v>52565</v>
      </c>
      <c r="J271">
        <v>52099</v>
      </c>
      <c r="L271" t="s">
        <v>1037</v>
      </c>
      <c r="M271">
        <v>6</v>
      </c>
      <c r="N271">
        <f t="shared" si="23"/>
        <v>-67.933594000001904</v>
      </c>
      <c r="O271">
        <f t="shared" si="24"/>
        <v>-67.933594000001904</v>
      </c>
      <c r="P271">
        <f t="shared" si="25"/>
        <v>0</v>
      </c>
      <c r="Q271">
        <f t="shared" si="26"/>
        <v>1</v>
      </c>
      <c r="R271">
        <f t="shared" si="27"/>
        <v>0</v>
      </c>
      <c r="T271">
        <v>6</v>
      </c>
      <c r="U271">
        <v>-67.933594189999994</v>
      </c>
      <c r="W271">
        <v>1</v>
      </c>
    </row>
    <row r="272" spans="1:24" x14ac:dyDescent="0.2">
      <c r="A272" t="s">
        <v>294</v>
      </c>
      <c r="B272">
        <v>56278.765625</v>
      </c>
      <c r="C272">
        <v>56165</v>
      </c>
      <c r="D272">
        <v>56124</v>
      </c>
      <c r="E272">
        <v>54472</v>
      </c>
      <c r="F272">
        <v>54966</v>
      </c>
      <c r="G272">
        <v>56165</v>
      </c>
      <c r="H272">
        <v>56383</v>
      </c>
      <c r="I272">
        <v>55662</v>
      </c>
      <c r="J272">
        <v>55789</v>
      </c>
      <c r="L272" t="s">
        <v>1038</v>
      </c>
      <c r="M272">
        <v>7</v>
      </c>
      <c r="N272">
        <f t="shared" si="23"/>
        <v>-113.765625</v>
      </c>
      <c r="O272">
        <f t="shared" si="24"/>
        <v>-113.765625</v>
      </c>
      <c r="P272">
        <f t="shared" si="25"/>
        <v>0</v>
      </c>
      <c r="Q272">
        <f t="shared" si="26"/>
        <v>1</v>
      </c>
      <c r="R272">
        <f t="shared" si="27"/>
        <v>0</v>
      </c>
      <c r="T272">
        <v>7</v>
      </c>
      <c r="U272">
        <v>-113.765625</v>
      </c>
      <c r="W272">
        <v>1</v>
      </c>
    </row>
    <row r="273" spans="1:23" x14ac:dyDescent="0.2">
      <c r="A273" t="s">
        <v>295</v>
      </c>
      <c r="B273">
        <v>58456.4375</v>
      </c>
      <c r="C273">
        <v>57582</v>
      </c>
      <c r="D273">
        <v>58188</v>
      </c>
      <c r="E273">
        <v>56787</v>
      </c>
      <c r="F273">
        <v>56660</v>
      </c>
      <c r="G273">
        <v>57582</v>
      </c>
      <c r="H273">
        <v>57139</v>
      </c>
      <c r="I273">
        <v>57351</v>
      </c>
      <c r="J273">
        <v>57259</v>
      </c>
      <c r="L273" t="s">
        <v>1039</v>
      </c>
      <c r="M273">
        <v>8</v>
      </c>
      <c r="N273">
        <f t="shared" si="23"/>
        <v>-874.4375</v>
      </c>
      <c r="O273">
        <f t="shared" si="24"/>
        <v>-874.4375</v>
      </c>
      <c r="P273">
        <f t="shared" si="25"/>
        <v>0</v>
      </c>
      <c r="Q273">
        <f t="shared" si="26"/>
        <v>1</v>
      </c>
      <c r="R273">
        <f t="shared" si="27"/>
        <v>0</v>
      </c>
      <c r="T273">
        <v>8</v>
      </c>
      <c r="U273">
        <v>-874.4375</v>
      </c>
      <c r="W273">
        <v>1</v>
      </c>
    </row>
    <row r="274" spans="1:23" x14ac:dyDescent="0.2">
      <c r="A274" t="s">
        <v>296</v>
      </c>
      <c r="B274">
        <v>57372.730469000002</v>
      </c>
      <c r="C274">
        <v>55521</v>
      </c>
      <c r="D274">
        <v>58059</v>
      </c>
      <c r="E274">
        <v>56897</v>
      </c>
      <c r="F274">
        <v>55962</v>
      </c>
      <c r="G274">
        <v>55521</v>
      </c>
      <c r="H274">
        <v>55092</v>
      </c>
      <c r="I274">
        <v>55433</v>
      </c>
      <c r="J274">
        <v>55819</v>
      </c>
      <c r="L274" t="s">
        <v>1040</v>
      </c>
      <c r="M274">
        <v>9</v>
      </c>
      <c r="N274">
        <f t="shared" si="23"/>
        <v>-1851.7304690000019</v>
      </c>
      <c r="O274">
        <f t="shared" si="24"/>
        <v>-1851.7304690000019</v>
      </c>
      <c r="P274">
        <f t="shared" si="25"/>
        <v>0</v>
      </c>
      <c r="Q274">
        <f t="shared" si="26"/>
        <v>1</v>
      </c>
      <c r="R274">
        <f t="shared" si="27"/>
        <v>0</v>
      </c>
      <c r="T274">
        <v>9</v>
      </c>
      <c r="U274">
        <v>-1851.73469</v>
      </c>
      <c r="W274">
        <v>1</v>
      </c>
    </row>
    <row r="275" spans="1:23" x14ac:dyDescent="0.2">
      <c r="A275" t="s">
        <v>297</v>
      </c>
      <c r="B275">
        <v>54430.347655999998</v>
      </c>
      <c r="C275">
        <v>52883</v>
      </c>
      <c r="D275">
        <v>57427</v>
      </c>
      <c r="E275">
        <v>55979</v>
      </c>
      <c r="F275">
        <v>54465</v>
      </c>
      <c r="G275">
        <v>52883</v>
      </c>
      <c r="H275">
        <v>53313</v>
      </c>
      <c r="I275">
        <v>53688</v>
      </c>
      <c r="J275">
        <v>54155</v>
      </c>
      <c r="L275" t="s">
        <v>1041</v>
      </c>
      <c r="M275">
        <v>10</v>
      </c>
      <c r="N275">
        <f t="shared" si="23"/>
        <v>-1547.3476559999981</v>
      </c>
      <c r="O275">
        <f t="shared" si="24"/>
        <v>-1547.3476559999981</v>
      </c>
      <c r="P275">
        <f t="shared" si="25"/>
        <v>0</v>
      </c>
      <c r="Q275">
        <f t="shared" si="26"/>
        <v>1</v>
      </c>
      <c r="R275">
        <f t="shared" si="27"/>
        <v>0</v>
      </c>
      <c r="T275">
        <v>10</v>
      </c>
      <c r="U275">
        <v>-1547.3476559999981</v>
      </c>
      <c r="W275">
        <v>1</v>
      </c>
    </row>
    <row r="276" spans="1:23" x14ac:dyDescent="0.2">
      <c r="A276" t="s">
        <v>298</v>
      </c>
      <c r="B276">
        <v>51568.796875</v>
      </c>
      <c r="C276">
        <v>50253</v>
      </c>
      <c r="D276">
        <v>55351</v>
      </c>
      <c r="E276">
        <v>54489</v>
      </c>
      <c r="F276">
        <v>52558</v>
      </c>
      <c r="G276">
        <v>50253</v>
      </c>
      <c r="H276">
        <v>50755</v>
      </c>
      <c r="I276">
        <v>51088</v>
      </c>
      <c r="J276">
        <v>51801</v>
      </c>
      <c r="L276" t="s">
        <v>1042</v>
      </c>
      <c r="M276">
        <v>11</v>
      </c>
      <c r="N276">
        <f t="shared" si="23"/>
        <v>-1315.796875</v>
      </c>
      <c r="O276">
        <f t="shared" si="24"/>
        <v>-1315.796875</v>
      </c>
      <c r="P276">
        <f t="shared" si="25"/>
        <v>0</v>
      </c>
      <c r="Q276">
        <f t="shared" si="26"/>
        <v>1</v>
      </c>
      <c r="R276">
        <f t="shared" si="27"/>
        <v>0</v>
      </c>
      <c r="T276">
        <v>11</v>
      </c>
      <c r="U276">
        <v>-1315.796875</v>
      </c>
      <c r="W276">
        <v>1</v>
      </c>
    </row>
    <row r="277" spans="1:23" x14ac:dyDescent="0.2">
      <c r="A277" t="s">
        <v>299</v>
      </c>
      <c r="B277">
        <v>49029.578125</v>
      </c>
      <c r="C277">
        <v>48301</v>
      </c>
      <c r="D277">
        <v>52473</v>
      </c>
      <c r="E277">
        <v>52070</v>
      </c>
      <c r="F277">
        <v>49964</v>
      </c>
      <c r="G277">
        <v>48301</v>
      </c>
      <c r="H277">
        <v>48701</v>
      </c>
      <c r="I277">
        <v>49120</v>
      </c>
      <c r="J277">
        <v>49543</v>
      </c>
      <c r="L277" t="s">
        <v>1043</v>
      </c>
      <c r="M277">
        <v>12</v>
      </c>
      <c r="N277">
        <f t="shared" si="23"/>
        <v>-728.578125</v>
      </c>
      <c r="O277">
        <f t="shared" si="24"/>
        <v>-728.578125</v>
      </c>
      <c r="P277">
        <f t="shared" si="25"/>
        <v>0</v>
      </c>
      <c r="Q277">
        <f t="shared" si="26"/>
        <v>1</v>
      </c>
      <c r="R277">
        <f t="shared" si="27"/>
        <v>0</v>
      </c>
      <c r="T277">
        <v>12</v>
      </c>
      <c r="U277">
        <v>-728.578125</v>
      </c>
      <c r="W277">
        <v>1</v>
      </c>
    </row>
    <row r="278" spans="1:23" x14ac:dyDescent="0.2">
      <c r="A278" t="s">
        <v>300</v>
      </c>
      <c r="B278">
        <v>47052.199219000002</v>
      </c>
      <c r="C278">
        <v>46408</v>
      </c>
      <c r="D278">
        <v>49778</v>
      </c>
      <c r="E278">
        <v>49696</v>
      </c>
      <c r="F278">
        <v>47272</v>
      </c>
      <c r="G278">
        <v>46408</v>
      </c>
      <c r="H278">
        <v>46113</v>
      </c>
      <c r="I278">
        <v>47137</v>
      </c>
      <c r="J278">
        <v>47154</v>
      </c>
      <c r="L278" t="s">
        <v>1044</v>
      </c>
      <c r="M278">
        <v>13</v>
      </c>
      <c r="N278">
        <f t="shared" si="23"/>
        <v>-644.1992190000019</v>
      </c>
      <c r="O278">
        <f t="shared" si="24"/>
        <v>-644.1992190000019</v>
      </c>
      <c r="P278">
        <f t="shared" si="25"/>
        <v>0</v>
      </c>
      <c r="Q278">
        <f t="shared" si="26"/>
        <v>1</v>
      </c>
      <c r="R278">
        <f t="shared" si="27"/>
        <v>0</v>
      </c>
      <c r="T278">
        <v>13</v>
      </c>
      <c r="U278">
        <v>-644.19921920000002</v>
      </c>
      <c r="W278">
        <v>1</v>
      </c>
    </row>
    <row r="279" spans="1:23" x14ac:dyDescent="0.2">
      <c r="A279" t="s">
        <v>301</v>
      </c>
      <c r="B279">
        <v>45380.074219000002</v>
      </c>
      <c r="C279">
        <v>44886</v>
      </c>
      <c r="D279">
        <v>47312</v>
      </c>
      <c r="E279">
        <v>47117</v>
      </c>
      <c r="F279">
        <v>45093</v>
      </c>
      <c r="G279">
        <v>44886</v>
      </c>
      <c r="H279">
        <v>44769</v>
      </c>
      <c r="I279">
        <v>44882</v>
      </c>
      <c r="J279">
        <v>45211</v>
      </c>
      <c r="L279" t="s">
        <v>1045</v>
      </c>
      <c r="M279">
        <v>14</v>
      </c>
      <c r="N279">
        <f t="shared" si="23"/>
        <v>-494.0742190000019</v>
      </c>
      <c r="O279">
        <f t="shared" si="24"/>
        <v>-494.0742190000019</v>
      </c>
      <c r="P279">
        <f t="shared" si="25"/>
        <v>0</v>
      </c>
      <c r="Q279">
        <f t="shared" si="26"/>
        <v>1</v>
      </c>
      <c r="R279">
        <f t="shared" si="27"/>
        <v>0</v>
      </c>
      <c r="T279">
        <v>14</v>
      </c>
      <c r="U279">
        <v>-494.74219199999999</v>
      </c>
      <c r="W279">
        <v>1</v>
      </c>
    </row>
    <row r="280" spans="1:23" x14ac:dyDescent="0.2">
      <c r="A280" t="s">
        <v>302</v>
      </c>
      <c r="B280">
        <v>44180.78125</v>
      </c>
      <c r="C280">
        <v>43531</v>
      </c>
      <c r="D280">
        <v>45631</v>
      </c>
      <c r="E280">
        <v>45156</v>
      </c>
      <c r="F280">
        <v>43726</v>
      </c>
      <c r="G280">
        <v>43531</v>
      </c>
      <c r="H280">
        <v>43197</v>
      </c>
      <c r="I280">
        <v>43894</v>
      </c>
      <c r="J280">
        <v>43850</v>
      </c>
      <c r="L280" t="s">
        <v>1046</v>
      </c>
      <c r="M280">
        <v>15</v>
      </c>
      <c r="N280">
        <f t="shared" si="23"/>
        <v>-649.78125</v>
      </c>
      <c r="O280">
        <f t="shared" si="24"/>
        <v>-649.78125</v>
      </c>
      <c r="P280">
        <f t="shared" si="25"/>
        <v>0</v>
      </c>
      <c r="Q280">
        <f t="shared" si="26"/>
        <v>1</v>
      </c>
      <c r="R280">
        <f t="shared" si="27"/>
        <v>0</v>
      </c>
      <c r="T280">
        <v>15</v>
      </c>
      <c r="U280">
        <v>-649.78125</v>
      </c>
      <c r="W280">
        <v>1</v>
      </c>
    </row>
    <row r="281" spans="1:23" x14ac:dyDescent="0.2">
      <c r="A281" t="s">
        <v>303</v>
      </c>
      <c r="B281">
        <v>43776.972655999998</v>
      </c>
      <c r="C281">
        <v>43009</v>
      </c>
      <c r="D281">
        <v>44858</v>
      </c>
      <c r="E281">
        <v>44200</v>
      </c>
      <c r="F281">
        <v>43259</v>
      </c>
      <c r="G281">
        <v>43009</v>
      </c>
      <c r="H281">
        <v>42567</v>
      </c>
      <c r="I281">
        <v>42692</v>
      </c>
      <c r="J281">
        <v>43113</v>
      </c>
      <c r="L281" t="s">
        <v>1047</v>
      </c>
      <c r="M281">
        <v>16</v>
      </c>
      <c r="N281">
        <f t="shared" si="23"/>
        <v>-767.9726559999981</v>
      </c>
      <c r="O281">
        <f t="shared" si="24"/>
        <v>-767.9726559999981</v>
      </c>
      <c r="P281">
        <f t="shared" si="25"/>
        <v>0</v>
      </c>
      <c r="Q281">
        <f t="shared" si="26"/>
        <v>1</v>
      </c>
      <c r="R281">
        <f t="shared" si="27"/>
        <v>0</v>
      </c>
      <c r="T281">
        <v>16</v>
      </c>
      <c r="U281">
        <v>-767.9726559999981</v>
      </c>
      <c r="W281">
        <v>1</v>
      </c>
    </row>
    <row r="282" spans="1:23" x14ac:dyDescent="0.2">
      <c r="A282" t="s">
        <v>304</v>
      </c>
      <c r="B282">
        <v>44363.714844000002</v>
      </c>
      <c r="C282">
        <v>43710</v>
      </c>
      <c r="D282">
        <v>44895</v>
      </c>
      <c r="E282">
        <v>44224</v>
      </c>
      <c r="F282">
        <v>44103</v>
      </c>
      <c r="G282">
        <v>43710</v>
      </c>
      <c r="H282">
        <v>42888</v>
      </c>
      <c r="I282">
        <v>43557</v>
      </c>
      <c r="J282">
        <v>43713</v>
      </c>
      <c r="L282" t="s">
        <v>1048</v>
      </c>
      <c r="M282">
        <v>17</v>
      </c>
      <c r="N282">
        <f t="shared" si="23"/>
        <v>-653.7148440000019</v>
      </c>
      <c r="O282">
        <f t="shared" si="24"/>
        <v>-653.7148440000019</v>
      </c>
      <c r="P282">
        <f t="shared" si="25"/>
        <v>0</v>
      </c>
      <c r="Q282">
        <f t="shared" si="26"/>
        <v>1</v>
      </c>
      <c r="R282">
        <f t="shared" si="27"/>
        <v>0</v>
      </c>
      <c r="T282">
        <v>17</v>
      </c>
      <c r="U282">
        <v>-653.71484420000002</v>
      </c>
      <c r="W282">
        <v>1</v>
      </c>
    </row>
    <row r="283" spans="1:23" x14ac:dyDescent="0.2">
      <c r="A283" t="s">
        <v>305</v>
      </c>
      <c r="B283">
        <v>46471.695312999997</v>
      </c>
      <c r="C283">
        <v>46037</v>
      </c>
      <c r="D283">
        <v>46411</v>
      </c>
      <c r="E283">
        <v>45656</v>
      </c>
      <c r="F283">
        <v>46589</v>
      </c>
      <c r="G283">
        <v>46037</v>
      </c>
      <c r="H283">
        <v>45584</v>
      </c>
      <c r="I283">
        <v>46069</v>
      </c>
      <c r="J283">
        <v>46117</v>
      </c>
      <c r="L283" t="s">
        <v>1049</v>
      </c>
      <c r="M283">
        <v>18</v>
      </c>
      <c r="N283">
        <f t="shared" si="23"/>
        <v>-434.69531299999653</v>
      </c>
      <c r="O283">
        <f t="shared" si="24"/>
        <v>-434.69531299999653</v>
      </c>
      <c r="P283">
        <f t="shared" si="25"/>
        <v>0</v>
      </c>
      <c r="Q283">
        <f t="shared" si="26"/>
        <v>1</v>
      </c>
      <c r="R283">
        <f t="shared" si="27"/>
        <v>0</v>
      </c>
      <c r="T283">
        <v>18</v>
      </c>
      <c r="U283">
        <v>-434.69531299999653</v>
      </c>
      <c r="W283">
        <v>1</v>
      </c>
    </row>
    <row r="284" spans="1:23" x14ac:dyDescent="0.2">
      <c r="A284" t="s">
        <v>306</v>
      </c>
      <c r="B284">
        <v>48945.578125</v>
      </c>
      <c r="C284">
        <v>48252</v>
      </c>
      <c r="D284">
        <v>48688</v>
      </c>
      <c r="E284">
        <v>47803</v>
      </c>
      <c r="F284">
        <v>49240</v>
      </c>
      <c r="G284">
        <v>48252</v>
      </c>
      <c r="H284">
        <v>48336</v>
      </c>
      <c r="I284">
        <v>48823</v>
      </c>
      <c r="J284">
        <v>48717</v>
      </c>
      <c r="L284" t="s">
        <v>1050</v>
      </c>
      <c r="M284">
        <v>19</v>
      </c>
      <c r="N284">
        <f t="shared" si="23"/>
        <v>-693.578125</v>
      </c>
      <c r="O284">
        <f t="shared" si="24"/>
        <v>-693.578125</v>
      </c>
      <c r="P284">
        <f t="shared" si="25"/>
        <v>0</v>
      </c>
      <c r="Q284">
        <f t="shared" si="26"/>
        <v>1</v>
      </c>
      <c r="R284">
        <f t="shared" si="27"/>
        <v>0</v>
      </c>
      <c r="T284">
        <v>19</v>
      </c>
      <c r="U284">
        <v>-693.578125</v>
      </c>
      <c r="W284">
        <v>1</v>
      </c>
    </row>
    <row r="285" spans="1:23" x14ac:dyDescent="0.2">
      <c r="A285" t="s">
        <v>307</v>
      </c>
      <c r="B285">
        <v>49363.125</v>
      </c>
      <c r="C285">
        <v>48710</v>
      </c>
      <c r="D285">
        <v>48975</v>
      </c>
      <c r="E285">
        <v>48115</v>
      </c>
      <c r="F285">
        <v>49698</v>
      </c>
      <c r="G285">
        <v>48710</v>
      </c>
      <c r="H285">
        <v>48625</v>
      </c>
      <c r="I285">
        <v>49197</v>
      </c>
      <c r="J285">
        <v>49091</v>
      </c>
      <c r="L285" t="s">
        <v>1051</v>
      </c>
      <c r="M285">
        <v>20</v>
      </c>
      <c r="N285">
        <f t="shared" si="23"/>
        <v>-653.125</v>
      </c>
      <c r="O285">
        <f t="shared" si="24"/>
        <v>-653.125</v>
      </c>
      <c r="P285">
        <f t="shared" si="25"/>
        <v>0</v>
      </c>
      <c r="Q285">
        <f t="shared" si="26"/>
        <v>1</v>
      </c>
      <c r="R285">
        <f t="shared" si="27"/>
        <v>0</v>
      </c>
      <c r="T285">
        <v>20</v>
      </c>
      <c r="U285">
        <v>-653.125</v>
      </c>
      <c r="W285">
        <v>1</v>
      </c>
    </row>
    <row r="286" spans="1:23" x14ac:dyDescent="0.2">
      <c r="A286" t="s">
        <v>308</v>
      </c>
      <c r="B286">
        <v>49203.746094000002</v>
      </c>
      <c r="C286">
        <v>48872</v>
      </c>
      <c r="D286">
        <v>48852</v>
      </c>
      <c r="E286">
        <v>48261</v>
      </c>
      <c r="F286">
        <v>49673</v>
      </c>
      <c r="G286">
        <v>48872</v>
      </c>
      <c r="H286">
        <v>48409</v>
      </c>
      <c r="I286">
        <v>49176</v>
      </c>
      <c r="J286">
        <v>49030</v>
      </c>
      <c r="L286" t="s">
        <v>1052</v>
      </c>
      <c r="M286">
        <v>21</v>
      </c>
      <c r="N286">
        <f t="shared" si="23"/>
        <v>-331.7460940000019</v>
      </c>
      <c r="O286">
        <f t="shared" si="24"/>
        <v>-331.7460940000019</v>
      </c>
      <c r="P286">
        <f t="shared" si="25"/>
        <v>0</v>
      </c>
      <c r="Q286">
        <f t="shared" si="26"/>
        <v>1</v>
      </c>
      <c r="R286">
        <f t="shared" si="27"/>
        <v>0</v>
      </c>
      <c r="T286">
        <v>21</v>
      </c>
      <c r="U286">
        <v>-331.74694199999999</v>
      </c>
      <c r="W286">
        <v>1</v>
      </c>
    </row>
    <row r="287" spans="1:23" x14ac:dyDescent="0.2">
      <c r="A287" t="s">
        <v>309</v>
      </c>
      <c r="B287">
        <v>48328.445312999997</v>
      </c>
      <c r="C287">
        <v>47820</v>
      </c>
      <c r="D287">
        <v>47919</v>
      </c>
      <c r="E287">
        <v>47523</v>
      </c>
      <c r="F287">
        <v>48551</v>
      </c>
      <c r="G287">
        <v>47820</v>
      </c>
      <c r="H287">
        <v>47803</v>
      </c>
      <c r="I287">
        <v>48207</v>
      </c>
      <c r="J287">
        <v>48107</v>
      </c>
      <c r="L287" t="s">
        <v>1053</v>
      </c>
      <c r="M287">
        <v>22</v>
      </c>
      <c r="N287">
        <f t="shared" si="23"/>
        <v>-508.44531299999653</v>
      </c>
      <c r="O287">
        <f t="shared" si="24"/>
        <v>-508.44531299999653</v>
      </c>
      <c r="P287">
        <f t="shared" si="25"/>
        <v>0</v>
      </c>
      <c r="Q287">
        <f t="shared" si="26"/>
        <v>1</v>
      </c>
      <c r="R287">
        <f t="shared" si="27"/>
        <v>0</v>
      </c>
      <c r="T287">
        <v>22</v>
      </c>
      <c r="U287">
        <v>-58.445312999997</v>
      </c>
      <c r="W287">
        <v>1</v>
      </c>
    </row>
    <row r="288" spans="1:23" x14ac:dyDescent="0.2">
      <c r="A288" t="s">
        <v>310</v>
      </c>
      <c r="B288">
        <v>46449.894530999998</v>
      </c>
      <c r="C288">
        <v>45882</v>
      </c>
      <c r="D288">
        <v>46379</v>
      </c>
      <c r="E288">
        <v>46004</v>
      </c>
      <c r="F288">
        <v>46596</v>
      </c>
      <c r="G288">
        <v>45882</v>
      </c>
      <c r="H288">
        <v>45586</v>
      </c>
      <c r="I288">
        <v>46441</v>
      </c>
      <c r="J288">
        <v>46188</v>
      </c>
      <c r="L288" t="s">
        <v>1054</v>
      </c>
      <c r="M288">
        <v>23</v>
      </c>
      <c r="N288">
        <f t="shared" si="23"/>
        <v>-567.8945309999981</v>
      </c>
      <c r="O288">
        <f t="shared" si="24"/>
        <v>-567.8945309999981</v>
      </c>
      <c r="P288">
        <f t="shared" si="25"/>
        <v>0</v>
      </c>
      <c r="Q288">
        <f t="shared" si="26"/>
        <v>1</v>
      </c>
      <c r="R288">
        <f t="shared" si="27"/>
        <v>0</v>
      </c>
      <c r="T288">
        <v>23</v>
      </c>
      <c r="U288">
        <v>-567.89453999998</v>
      </c>
      <c r="W288">
        <v>1</v>
      </c>
    </row>
    <row r="289" spans="1:23" x14ac:dyDescent="0.2">
      <c r="A289" t="s">
        <v>311</v>
      </c>
      <c r="B289">
        <v>44972.46875</v>
      </c>
      <c r="C289">
        <v>44100</v>
      </c>
      <c r="D289">
        <v>44837</v>
      </c>
      <c r="E289">
        <v>44765</v>
      </c>
      <c r="F289">
        <v>44919</v>
      </c>
      <c r="G289">
        <v>44100</v>
      </c>
      <c r="H289">
        <v>43959</v>
      </c>
      <c r="I289">
        <v>44624</v>
      </c>
      <c r="J289">
        <v>44492</v>
      </c>
      <c r="L289" t="s">
        <v>1055</v>
      </c>
      <c r="M289">
        <v>24</v>
      </c>
      <c r="N289">
        <f t="shared" si="23"/>
        <v>-872.46875</v>
      </c>
      <c r="O289">
        <f t="shared" si="24"/>
        <v>-872.46875</v>
      </c>
      <c r="P289">
        <f t="shared" si="25"/>
        <v>0</v>
      </c>
      <c r="Q289">
        <f t="shared" si="26"/>
        <v>1</v>
      </c>
      <c r="R289">
        <f t="shared" si="27"/>
        <v>0</v>
      </c>
      <c r="T289">
        <v>24</v>
      </c>
      <c r="U289">
        <v>-872.46875</v>
      </c>
      <c r="W289">
        <v>1</v>
      </c>
    </row>
    <row r="290" spans="1:23" x14ac:dyDescent="0.2">
      <c r="A290" t="s">
        <v>312</v>
      </c>
      <c r="B290">
        <v>44111.75</v>
      </c>
      <c r="C290">
        <v>43547</v>
      </c>
      <c r="D290">
        <v>44302</v>
      </c>
      <c r="E290">
        <v>44148</v>
      </c>
      <c r="F290">
        <v>43792</v>
      </c>
      <c r="G290">
        <v>43547</v>
      </c>
      <c r="H290">
        <v>43217</v>
      </c>
      <c r="I290">
        <v>43678</v>
      </c>
      <c r="J290">
        <v>43653</v>
      </c>
      <c r="L290" t="s">
        <v>1056</v>
      </c>
      <c r="M290">
        <v>1</v>
      </c>
      <c r="N290">
        <f t="shared" si="23"/>
        <v>-564.75</v>
      </c>
      <c r="O290">
        <f t="shared" si="24"/>
        <v>-564.75</v>
      </c>
      <c r="P290">
        <f t="shared" si="25"/>
        <v>0</v>
      </c>
      <c r="Q290">
        <f t="shared" si="26"/>
        <v>1</v>
      </c>
      <c r="R290">
        <f t="shared" si="27"/>
        <v>0</v>
      </c>
      <c r="T290">
        <v>1</v>
      </c>
      <c r="U290">
        <v>-564.75</v>
      </c>
      <c r="W290">
        <v>1</v>
      </c>
    </row>
    <row r="291" spans="1:23" x14ac:dyDescent="0.2">
      <c r="A291" t="s">
        <v>313</v>
      </c>
      <c r="B291">
        <v>44137.234375</v>
      </c>
      <c r="C291">
        <v>43238</v>
      </c>
      <c r="D291">
        <v>43861</v>
      </c>
      <c r="E291">
        <v>43799</v>
      </c>
      <c r="F291">
        <v>43248</v>
      </c>
      <c r="G291">
        <v>43238</v>
      </c>
      <c r="H291">
        <v>42614</v>
      </c>
      <c r="I291">
        <v>43165</v>
      </c>
      <c r="J291">
        <v>43144</v>
      </c>
      <c r="L291" t="s">
        <v>1057</v>
      </c>
      <c r="M291">
        <v>2</v>
      </c>
      <c r="N291">
        <f t="shared" si="23"/>
        <v>-899.234375</v>
      </c>
      <c r="O291">
        <f t="shared" si="24"/>
        <v>-899.234375</v>
      </c>
      <c r="P291">
        <f t="shared" si="25"/>
        <v>0</v>
      </c>
      <c r="Q291">
        <f t="shared" si="26"/>
        <v>1</v>
      </c>
      <c r="R291">
        <f t="shared" si="27"/>
        <v>0</v>
      </c>
      <c r="T291">
        <v>2</v>
      </c>
      <c r="U291">
        <v>-899.234375</v>
      </c>
      <c r="W291">
        <v>1</v>
      </c>
    </row>
    <row r="292" spans="1:23" x14ac:dyDescent="0.2">
      <c r="A292" t="s">
        <v>314</v>
      </c>
      <c r="B292">
        <v>44559.734375</v>
      </c>
      <c r="C292">
        <v>42982</v>
      </c>
      <c r="D292">
        <v>43939</v>
      </c>
      <c r="E292">
        <v>43881</v>
      </c>
      <c r="F292">
        <v>43334</v>
      </c>
      <c r="G292">
        <v>42982</v>
      </c>
      <c r="H292">
        <v>42663</v>
      </c>
      <c r="I292">
        <v>43190</v>
      </c>
      <c r="J292">
        <v>43162</v>
      </c>
      <c r="L292" t="s">
        <v>1058</v>
      </c>
      <c r="M292">
        <v>3</v>
      </c>
      <c r="N292">
        <f t="shared" si="23"/>
        <v>-1577.734375</v>
      </c>
      <c r="O292">
        <f t="shared" si="24"/>
        <v>-1577.734375</v>
      </c>
      <c r="P292">
        <f t="shared" si="25"/>
        <v>0</v>
      </c>
      <c r="Q292">
        <f t="shared" si="26"/>
        <v>1</v>
      </c>
      <c r="R292">
        <f t="shared" si="27"/>
        <v>0</v>
      </c>
      <c r="T292">
        <v>3</v>
      </c>
      <c r="U292">
        <v>-1577.734375</v>
      </c>
      <c r="W292">
        <v>1</v>
      </c>
    </row>
    <row r="293" spans="1:23" x14ac:dyDescent="0.2">
      <c r="A293" t="s">
        <v>315</v>
      </c>
      <c r="B293">
        <v>45464.058594000002</v>
      </c>
      <c r="C293">
        <v>43489</v>
      </c>
      <c r="D293">
        <v>44436</v>
      </c>
      <c r="E293">
        <v>44335</v>
      </c>
      <c r="F293">
        <v>43973</v>
      </c>
      <c r="G293">
        <v>43489</v>
      </c>
      <c r="H293">
        <v>43317</v>
      </c>
      <c r="I293">
        <v>44028</v>
      </c>
      <c r="J293">
        <v>43820</v>
      </c>
      <c r="L293" t="s">
        <v>1059</v>
      </c>
      <c r="M293">
        <v>4</v>
      </c>
      <c r="N293">
        <f t="shared" si="23"/>
        <v>-1975.0585940000019</v>
      </c>
      <c r="O293">
        <f t="shared" si="24"/>
        <v>-1975.0585940000019</v>
      </c>
      <c r="P293">
        <f t="shared" si="25"/>
        <v>0</v>
      </c>
      <c r="Q293">
        <f t="shared" si="26"/>
        <v>1</v>
      </c>
      <c r="R293">
        <f t="shared" si="27"/>
        <v>0</v>
      </c>
      <c r="T293">
        <v>4</v>
      </c>
      <c r="U293">
        <v>-1975.5859399999999</v>
      </c>
      <c r="W293">
        <v>1</v>
      </c>
    </row>
    <row r="294" spans="1:23" x14ac:dyDescent="0.2">
      <c r="A294" t="s">
        <v>316</v>
      </c>
      <c r="B294">
        <v>47158.78125</v>
      </c>
      <c r="C294">
        <v>45020</v>
      </c>
      <c r="D294">
        <v>45964</v>
      </c>
      <c r="E294">
        <v>45633</v>
      </c>
      <c r="F294">
        <v>45615</v>
      </c>
      <c r="G294">
        <v>45020</v>
      </c>
      <c r="H294">
        <v>45100</v>
      </c>
      <c r="I294">
        <v>45482</v>
      </c>
      <c r="J294">
        <v>45422</v>
      </c>
      <c r="L294" t="s">
        <v>1060</v>
      </c>
      <c r="M294">
        <v>5</v>
      </c>
      <c r="N294">
        <f t="shared" si="23"/>
        <v>-2138.78125</v>
      </c>
      <c r="O294">
        <f t="shared" si="24"/>
        <v>-2138.78125</v>
      </c>
      <c r="P294">
        <f t="shared" si="25"/>
        <v>0</v>
      </c>
      <c r="Q294">
        <f t="shared" si="26"/>
        <v>1</v>
      </c>
      <c r="R294">
        <f t="shared" si="27"/>
        <v>0</v>
      </c>
      <c r="T294">
        <v>5</v>
      </c>
      <c r="U294">
        <v>-2138.78125</v>
      </c>
      <c r="W294">
        <v>1</v>
      </c>
    </row>
    <row r="295" spans="1:23" x14ac:dyDescent="0.2">
      <c r="A295" t="s">
        <v>317</v>
      </c>
      <c r="B295">
        <v>50179.292969000002</v>
      </c>
      <c r="C295">
        <v>48298</v>
      </c>
      <c r="D295">
        <v>48869</v>
      </c>
      <c r="E295">
        <v>48374</v>
      </c>
      <c r="F295">
        <v>48537</v>
      </c>
      <c r="G295">
        <v>48298</v>
      </c>
      <c r="H295">
        <v>47909</v>
      </c>
      <c r="I295">
        <v>48364</v>
      </c>
      <c r="J295">
        <v>48348</v>
      </c>
      <c r="L295" t="s">
        <v>1061</v>
      </c>
      <c r="M295">
        <v>6</v>
      </c>
      <c r="N295">
        <f t="shared" si="23"/>
        <v>-1881.2929690000019</v>
      </c>
      <c r="O295">
        <f t="shared" si="24"/>
        <v>-1881.2929690000019</v>
      </c>
      <c r="P295">
        <f t="shared" si="25"/>
        <v>0</v>
      </c>
      <c r="Q295">
        <f t="shared" si="26"/>
        <v>1</v>
      </c>
      <c r="R295">
        <f t="shared" si="27"/>
        <v>0</v>
      </c>
      <c r="T295">
        <v>6</v>
      </c>
      <c r="U295">
        <v>-1881.2929690000019</v>
      </c>
      <c r="W295">
        <v>1</v>
      </c>
    </row>
    <row r="296" spans="1:23" x14ac:dyDescent="0.2">
      <c r="A296" t="s">
        <v>318</v>
      </c>
      <c r="B296">
        <v>54116.21875</v>
      </c>
      <c r="C296">
        <v>52589</v>
      </c>
      <c r="D296">
        <v>52626</v>
      </c>
      <c r="E296">
        <v>51960</v>
      </c>
      <c r="F296">
        <v>52403</v>
      </c>
      <c r="G296">
        <v>52589</v>
      </c>
      <c r="H296">
        <v>52633</v>
      </c>
      <c r="I296">
        <v>51886</v>
      </c>
      <c r="J296">
        <v>52382</v>
      </c>
      <c r="L296" t="s">
        <v>1062</v>
      </c>
      <c r="M296">
        <v>7</v>
      </c>
      <c r="N296">
        <f t="shared" si="23"/>
        <v>-1527.21875</v>
      </c>
      <c r="O296">
        <f t="shared" si="24"/>
        <v>-1527.21875</v>
      </c>
      <c r="P296">
        <f t="shared" si="25"/>
        <v>0</v>
      </c>
      <c r="Q296">
        <f t="shared" si="26"/>
        <v>1</v>
      </c>
      <c r="R296">
        <f t="shared" si="27"/>
        <v>0</v>
      </c>
      <c r="T296">
        <v>7</v>
      </c>
      <c r="U296">
        <v>-1527.21875</v>
      </c>
      <c r="W296">
        <v>1</v>
      </c>
    </row>
    <row r="297" spans="1:23" x14ac:dyDescent="0.2">
      <c r="A297" t="s">
        <v>319</v>
      </c>
      <c r="B297">
        <v>56288.117187999997</v>
      </c>
      <c r="C297">
        <v>54295</v>
      </c>
      <c r="D297">
        <v>54792</v>
      </c>
      <c r="E297">
        <v>54209</v>
      </c>
      <c r="F297">
        <v>54336</v>
      </c>
      <c r="G297">
        <v>54295</v>
      </c>
      <c r="H297">
        <v>53842</v>
      </c>
      <c r="I297">
        <v>53821</v>
      </c>
      <c r="J297">
        <v>54135</v>
      </c>
      <c r="L297" t="s">
        <v>1063</v>
      </c>
      <c r="M297">
        <v>8</v>
      </c>
      <c r="N297">
        <f t="shared" si="23"/>
        <v>-1993.1171879999965</v>
      </c>
      <c r="O297">
        <f t="shared" si="24"/>
        <v>-1993.1171879999965</v>
      </c>
      <c r="P297">
        <f t="shared" si="25"/>
        <v>0</v>
      </c>
      <c r="Q297">
        <f t="shared" si="26"/>
        <v>1</v>
      </c>
      <c r="R297">
        <f t="shared" si="27"/>
        <v>0</v>
      </c>
      <c r="T297">
        <v>8</v>
      </c>
      <c r="U297">
        <v>-1993.1171879999965</v>
      </c>
      <c r="W297">
        <v>1</v>
      </c>
    </row>
    <row r="298" spans="1:23" x14ac:dyDescent="0.2">
      <c r="A298" t="s">
        <v>320</v>
      </c>
      <c r="B298">
        <v>55008.5625</v>
      </c>
      <c r="C298">
        <v>52034</v>
      </c>
      <c r="D298">
        <v>54866</v>
      </c>
      <c r="E298">
        <v>54351</v>
      </c>
      <c r="F298">
        <v>53517</v>
      </c>
      <c r="G298">
        <v>52034</v>
      </c>
      <c r="H298">
        <v>51740</v>
      </c>
      <c r="I298">
        <v>52355</v>
      </c>
      <c r="J298">
        <v>52765</v>
      </c>
      <c r="L298" t="s">
        <v>1064</v>
      </c>
      <c r="M298">
        <v>9</v>
      </c>
      <c r="N298">
        <f t="shared" si="23"/>
        <v>-2974.5625</v>
      </c>
      <c r="O298">
        <f t="shared" si="24"/>
        <v>-2974.5625</v>
      </c>
      <c r="P298">
        <f t="shared" si="25"/>
        <v>0</v>
      </c>
      <c r="Q298">
        <f t="shared" si="26"/>
        <v>1</v>
      </c>
      <c r="R298">
        <f t="shared" si="27"/>
        <v>0</v>
      </c>
      <c r="T298">
        <v>9</v>
      </c>
      <c r="U298">
        <v>-2974.5625</v>
      </c>
      <c r="W298">
        <v>1</v>
      </c>
    </row>
    <row r="299" spans="1:23" x14ac:dyDescent="0.2">
      <c r="A299" t="s">
        <v>321</v>
      </c>
      <c r="B299">
        <v>51840.9375</v>
      </c>
      <c r="C299">
        <v>49658</v>
      </c>
      <c r="D299">
        <v>52897</v>
      </c>
      <c r="E299">
        <v>52849</v>
      </c>
      <c r="F299">
        <v>51298</v>
      </c>
      <c r="G299">
        <v>49658</v>
      </c>
      <c r="H299">
        <v>49523</v>
      </c>
      <c r="I299">
        <v>49955</v>
      </c>
      <c r="J299">
        <v>50513</v>
      </c>
      <c r="L299" t="s">
        <v>1065</v>
      </c>
      <c r="M299">
        <v>10</v>
      </c>
      <c r="N299">
        <f t="shared" si="23"/>
        <v>-2182.9375</v>
      </c>
      <c r="O299">
        <f t="shared" si="24"/>
        <v>-2182.9375</v>
      </c>
      <c r="P299">
        <f t="shared" si="25"/>
        <v>0</v>
      </c>
      <c r="Q299">
        <f t="shared" si="26"/>
        <v>1</v>
      </c>
      <c r="R299">
        <f t="shared" si="27"/>
        <v>0</v>
      </c>
      <c r="T299">
        <v>10</v>
      </c>
      <c r="U299">
        <v>-2182.9375</v>
      </c>
      <c r="W299">
        <v>1</v>
      </c>
    </row>
    <row r="300" spans="1:23" x14ac:dyDescent="0.2">
      <c r="A300" t="s">
        <v>322</v>
      </c>
      <c r="B300">
        <v>48497.988280999998</v>
      </c>
      <c r="C300">
        <v>47286</v>
      </c>
      <c r="D300">
        <v>50350</v>
      </c>
      <c r="E300">
        <v>50484</v>
      </c>
      <c r="F300">
        <v>48713</v>
      </c>
      <c r="G300">
        <v>47286</v>
      </c>
      <c r="H300">
        <v>47481</v>
      </c>
      <c r="I300">
        <v>48073</v>
      </c>
      <c r="J300">
        <v>48271</v>
      </c>
      <c r="L300" t="s">
        <v>1066</v>
      </c>
      <c r="M300">
        <v>11</v>
      </c>
      <c r="N300">
        <f t="shared" si="23"/>
        <v>-1211.9882809999981</v>
      </c>
      <c r="O300">
        <f t="shared" si="24"/>
        <v>-1211.9882809999981</v>
      </c>
      <c r="P300">
        <f t="shared" si="25"/>
        <v>0</v>
      </c>
      <c r="Q300">
        <f t="shared" si="26"/>
        <v>1</v>
      </c>
      <c r="R300">
        <f t="shared" si="27"/>
        <v>0</v>
      </c>
      <c r="T300">
        <v>11</v>
      </c>
      <c r="U300">
        <v>-1211.9882809999981</v>
      </c>
      <c r="W300">
        <v>1</v>
      </c>
    </row>
    <row r="301" spans="1:23" x14ac:dyDescent="0.2">
      <c r="A301" t="s">
        <v>323</v>
      </c>
      <c r="B301">
        <v>45736.511719000002</v>
      </c>
      <c r="C301">
        <v>44782</v>
      </c>
      <c r="D301">
        <v>47249</v>
      </c>
      <c r="E301">
        <v>47018</v>
      </c>
      <c r="F301">
        <v>45760</v>
      </c>
      <c r="G301">
        <v>44782</v>
      </c>
      <c r="H301">
        <v>45222</v>
      </c>
      <c r="I301">
        <v>45609</v>
      </c>
      <c r="J301">
        <v>45651</v>
      </c>
      <c r="L301" t="s">
        <v>1067</v>
      </c>
      <c r="M301">
        <v>12</v>
      </c>
      <c r="N301">
        <f t="shared" si="23"/>
        <v>-954.5117190000019</v>
      </c>
      <c r="O301">
        <f t="shared" si="24"/>
        <v>-954.5117190000019</v>
      </c>
      <c r="P301">
        <f t="shared" si="25"/>
        <v>0</v>
      </c>
      <c r="Q301">
        <f t="shared" si="26"/>
        <v>1</v>
      </c>
      <c r="R301">
        <f t="shared" si="27"/>
        <v>0</v>
      </c>
      <c r="T301">
        <v>12</v>
      </c>
      <c r="U301">
        <v>-954.51171920000002</v>
      </c>
      <c r="W301">
        <v>1</v>
      </c>
    </row>
    <row r="302" spans="1:23" x14ac:dyDescent="0.2">
      <c r="A302" t="s">
        <v>324</v>
      </c>
      <c r="B302">
        <v>43292.777344000002</v>
      </c>
      <c r="C302">
        <v>42457</v>
      </c>
      <c r="D302">
        <v>44384</v>
      </c>
      <c r="E302">
        <v>43382</v>
      </c>
      <c r="F302">
        <v>43196</v>
      </c>
      <c r="G302">
        <v>42457</v>
      </c>
      <c r="H302">
        <v>42823</v>
      </c>
      <c r="I302">
        <v>43722</v>
      </c>
      <c r="J302">
        <v>43290</v>
      </c>
      <c r="L302" t="s">
        <v>1068</v>
      </c>
      <c r="M302">
        <v>13</v>
      </c>
      <c r="N302">
        <f t="shared" si="23"/>
        <v>-835.7773440000019</v>
      </c>
      <c r="O302">
        <f t="shared" si="24"/>
        <v>-835.7773440000019</v>
      </c>
      <c r="P302">
        <f t="shared" si="25"/>
        <v>0</v>
      </c>
      <c r="Q302">
        <f t="shared" si="26"/>
        <v>1</v>
      </c>
      <c r="R302">
        <f t="shared" si="27"/>
        <v>0</v>
      </c>
      <c r="T302">
        <v>13</v>
      </c>
      <c r="U302">
        <v>-835.77734420000002</v>
      </c>
      <c r="W302">
        <v>1</v>
      </c>
    </row>
    <row r="303" spans="1:23" x14ac:dyDescent="0.2">
      <c r="A303" t="s">
        <v>325</v>
      </c>
      <c r="B303">
        <v>41254.800780999998</v>
      </c>
      <c r="C303">
        <v>40944</v>
      </c>
      <c r="D303">
        <v>42186</v>
      </c>
      <c r="E303">
        <v>41294</v>
      </c>
      <c r="F303">
        <v>41445</v>
      </c>
      <c r="G303">
        <v>40944</v>
      </c>
      <c r="H303">
        <v>41441</v>
      </c>
      <c r="I303">
        <v>42383</v>
      </c>
      <c r="J303">
        <v>41708</v>
      </c>
      <c r="L303" t="s">
        <v>1069</v>
      </c>
      <c r="M303">
        <v>14</v>
      </c>
      <c r="N303">
        <f t="shared" si="23"/>
        <v>-310.8007809999981</v>
      </c>
      <c r="O303">
        <f t="shared" si="24"/>
        <v>-310.8007809999981</v>
      </c>
      <c r="P303">
        <f t="shared" si="25"/>
        <v>0</v>
      </c>
      <c r="Q303">
        <f t="shared" si="26"/>
        <v>1</v>
      </c>
      <c r="R303">
        <f t="shared" si="27"/>
        <v>0</v>
      </c>
      <c r="T303">
        <v>14</v>
      </c>
      <c r="U303">
        <v>-31.878999998000001</v>
      </c>
      <c r="W303">
        <v>1</v>
      </c>
    </row>
    <row r="304" spans="1:23" x14ac:dyDescent="0.2">
      <c r="A304" t="s">
        <v>326</v>
      </c>
      <c r="B304">
        <v>39900.988280999998</v>
      </c>
      <c r="C304">
        <v>39854</v>
      </c>
      <c r="D304">
        <v>40870</v>
      </c>
      <c r="E304">
        <v>40038</v>
      </c>
      <c r="F304">
        <v>40335</v>
      </c>
      <c r="G304">
        <v>39854</v>
      </c>
      <c r="H304">
        <v>39979</v>
      </c>
      <c r="I304">
        <v>41320</v>
      </c>
      <c r="J304">
        <v>40499</v>
      </c>
      <c r="L304" t="s">
        <v>1070</v>
      </c>
      <c r="M304">
        <v>15</v>
      </c>
      <c r="N304">
        <f t="shared" si="23"/>
        <v>-46.988280999998096</v>
      </c>
      <c r="O304">
        <f t="shared" si="24"/>
        <v>-46.988280999998096</v>
      </c>
      <c r="P304">
        <f t="shared" si="25"/>
        <v>0</v>
      </c>
      <c r="Q304">
        <f t="shared" si="26"/>
        <v>1</v>
      </c>
      <c r="R304">
        <f t="shared" si="27"/>
        <v>0</v>
      </c>
      <c r="T304">
        <v>15</v>
      </c>
      <c r="U304">
        <v>-46.988289999980999</v>
      </c>
      <c r="W304">
        <v>1</v>
      </c>
    </row>
    <row r="305" spans="1:24" x14ac:dyDescent="0.2">
      <c r="A305" t="s">
        <v>327</v>
      </c>
      <c r="B305">
        <v>39215.285155999998</v>
      </c>
      <c r="C305">
        <v>39423</v>
      </c>
      <c r="D305">
        <v>40159</v>
      </c>
      <c r="E305">
        <v>39491</v>
      </c>
      <c r="F305">
        <v>39893</v>
      </c>
      <c r="G305">
        <v>39423</v>
      </c>
      <c r="H305">
        <v>39563</v>
      </c>
      <c r="I305">
        <v>40393</v>
      </c>
      <c r="J305">
        <v>39910</v>
      </c>
      <c r="L305" t="s">
        <v>1071</v>
      </c>
      <c r="M305">
        <v>16</v>
      </c>
      <c r="N305">
        <f t="shared" si="23"/>
        <v>207.7148440000019</v>
      </c>
      <c r="O305">
        <f t="shared" si="24"/>
        <v>0</v>
      </c>
      <c r="P305">
        <f t="shared" si="25"/>
        <v>207.7148440000019</v>
      </c>
      <c r="Q305">
        <f t="shared" si="26"/>
        <v>0</v>
      </c>
      <c r="R305">
        <f t="shared" si="27"/>
        <v>1</v>
      </c>
      <c r="T305">
        <v>16</v>
      </c>
      <c r="V305">
        <v>27.714844200000002</v>
      </c>
      <c r="X305">
        <v>1</v>
      </c>
    </row>
    <row r="306" spans="1:24" x14ac:dyDescent="0.2">
      <c r="A306" t="s">
        <v>328</v>
      </c>
      <c r="B306">
        <v>39348.125</v>
      </c>
      <c r="C306">
        <v>39748</v>
      </c>
      <c r="D306">
        <v>40426</v>
      </c>
      <c r="E306">
        <v>39832</v>
      </c>
      <c r="F306">
        <v>40502</v>
      </c>
      <c r="G306">
        <v>39748</v>
      </c>
      <c r="H306">
        <v>39846</v>
      </c>
      <c r="I306">
        <v>40823</v>
      </c>
      <c r="J306">
        <v>40314</v>
      </c>
      <c r="L306" t="s">
        <v>1072</v>
      </c>
      <c r="M306">
        <v>17</v>
      </c>
      <c r="N306">
        <f t="shared" si="23"/>
        <v>399.875</v>
      </c>
      <c r="O306">
        <f t="shared" si="24"/>
        <v>0</v>
      </c>
      <c r="P306">
        <f t="shared" si="25"/>
        <v>399.875</v>
      </c>
      <c r="Q306">
        <f t="shared" si="26"/>
        <v>0</v>
      </c>
      <c r="R306">
        <f t="shared" si="27"/>
        <v>1</v>
      </c>
      <c r="T306">
        <v>17</v>
      </c>
      <c r="V306">
        <v>399.875</v>
      </c>
      <c r="X306">
        <v>1</v>
      </c>
    </row>
    <row r="307" spans="1:24" x14ac:dyDescent="0.2">
      <c r="A307" t="s">
        <v>329</v>
      </c>
      <c r="B307">
        <v>40665.28125</v>
      </c>
      <c r="C307">
        <v>41569</v>
      </c>
      <c r="D307">
        <v>41918</v>
      </c>
      <c r="E307">
        <v>41445</v>
      </c>
      <c r="F307">
        <v>42337</v>
      </c>
      <c r="G307">
        <v>41569</v>
      </c>
      <c r="H307">
        <v>41922</v>
      </c>
      <c r="I307">
        <v>42864</v>
      </c>
      <c r="J307">
        <v>42217</v>
      </c>
      <c r="L307" t="s">
        <v>1073</v>
      </c>
      <c r="M307">
        <v>18</v>
      </c>
      <c r="N307">
        <f t="shared" si="23"/>
        <v>903.71875</v>
      </c>
      <c r="O307">
        <f t="shared" si="24"/>
        <v>0</v>
      </c>
      <c r="P307">
        <f t="shared" si="25"/>
        <v>903.71875</v>
      </c>
      <c r="Q307">
        <f t="shared" si="26"/>
        <v>0</v>
      </c>
      <c r="R307">
        <f t="shared" si="27"/>
        <v>1</v>
      </c>
      <c r="T307">
        <v>18</v>
      </c>
      <c r="V307">
        <v>93.71875</v>
      </c>
      <c r="X307">
        <v>1</v>
      </c>
    </row>
    <row r="308" spans="1:24" x14ac:dyDescent="0.2">
      <c r="A308" t="s">
        <v>330</v>
      </c>
      <c r="B308">
        <v>43690.59375</v>
      </c>
      <c r="C308">
        <v>43735</v>
      </c>
      <c r="D308">
        <v>44124</v>
      </c>
      <c r="E308">
        <v>43754</v>
      </c>
      <c r="F308">
        <v>45286</v>
      </c>
      <c r="G308">
        <v>43735</v>
      </c>
      <c r="H308">
        <v>44825</v>
      </c>
      <c r="I308">
        <v>45040</v>
      </c>
      <c r="J308">
        <v>44770</v>
      </c>
      <c r="L308" t="s">
        <v>1074</v>
      </c>
      <c r="M308">
        <v>19</v>
      </c>
      <c r="N308">
        <f t="shared" si="23"/>
        <v>44.40625</v>
      </c>
      <c r="O308">
        <f t="shared" si="24"/>
        <v>0</v>
      </c>
      <c r="P308">
        <f t="shared" si="25"/>
        <v>44.40625</v>
      </c>
      <c r="Q308">
        <f t="shared" si="26"/>
        <v>0</v>
      </c>
      <c r="R308">
        <f t="shared" si="27"/>
        <v>1</v>
      </c>
      <c r="T308">
        <v>19</v>
      </c>
      <c r="V308">
        <v>44.462499999999999</v>
      </c>
      <c r="X308">
        <v>1</v>
      </c>
    </row>
    <row r="309" spans="1:24" x14ac:dyDescent="0.2">
      <c r="A309" t="s">
        <v>331</v>
      </c>
      <c r="B309">
        <v>44403.902344000002</v>
      </c>
      <c r="C309">
        <v>44699</v>
      </c>
      <c r="D309">
        <v>44423</v>
      </c>
      <c r="E309">
        <v>43483</v>
      </c>
      <c r="F309">
        <v>45740</v>
      </c>
      <c r="G309">
        <v>44699</v>
      </c>
      <c r="H309">
        <v>45197</v>
      </c>
      <c r="I309">
        <v>45471</v>
      </c>
      <c r="J309">
        <v>45242</v>
      </c>
      <c r="L309" t="s">
        <v>1075</v>
      </c>
      <c r="M309">
        <v>20</v>
      </c>
      <c r="N309">
        <f t="shared" si="23"/>
        <v>295.0976559999981</v>
      </c>
      <c r="O309">
        <f t="shared" si="24"/>
        <v>0</v>
      </c>
      <c r="P309">
        <f t="shared" si="25"/>
        <v>295.0976559999981</v>
      </c>
      <c r="Q309">
        <f t="shared" si="26"/>
        <v>0</v>
      </c>
      <c r="R309">
        <f t="shared" si="27"/>
        <v>1</v>
      </c>
      <c r="T309">
        <v>20</v>
      </c>
      <c r="V309">
        <v>295.97655999998</v>
      </c>
      <c r="X309">
        <v>1</v>
      </c>
    </row>
    <row r="310" spans="1:24" x14ac:dyDescent="0.2">
      <c r="A310" t="s">
        <v>332</v>
      </c>
      <c r="B310">
        <v>44588.101562999997</v>
      </c>
      <c r="C310">
        <v>44831</v>
      </c>
      <c r="D310">
        <v>44103</v>
      </c>
      <c r="E310">
        <v>42933</v>
      </c>
      <c r="F310">
        <v>45691</v>
      </c>
      <c r="G310">
        <v>44831</v>
      </c>
      <c r="H310">
        <v>45009</v>
      </c>
      <c r="I310">
        <v>45484</v>
      </c>
      <c r="J310">
        <v>45163</v>
      </c>
      <c r="L310" t="s">
        <v>1076</v>
      </c>
      <c r="M310">
        <v>21</v>
      </c>
      <c r="N310">
        <f t="shared" si="23"/>
        <v>242.89843700000347</v>
      </c>
      <c r="O310">
        <f t="shared" si="24"/>
        <v>0</v>
      </c>
      <c r="P310">
        <f t="shared" si="25"/>
        <v>242.89843700000347</v>
      </c>
      <c r="Q310">
        <f t="shared" si="26"/>
        <v>0</v>
      </c>
      <c r="R310">
        <f t="shared" si="27"/>
        <v>1</v>
      </c>
      <c r="T310">
        <v>21</v>
      </c>
      <c r="V310">
        <v>242.89843730000001</v>
      </c>
      <c r="X310">
        <v>1</v>
      </c>
    </row>
    <row r="311" spans="1:24" x14ac:dyDescent="0.2">
      <c r="A311" t="s">
        <v>333</v>
      </c>
      <c r="B311">
        <v>43835.046875</v>
      </c>
      <c r="C311">
        <v>43842</v>
      </c>
      <c r="D311">
        <v>43312</v>
      </c>
      <c r="E311">
        <v>42730</v>
      </c>
      <c r="F311">
        <v>44670</v>
      </c>
      <c r="G311">
        <v>43842</v>
      </c>
      <c r="H311">
        <v>44334</v>
      </c>
      <c r="I311">
        <v>44625</v>
      </c>
      <c r="J311">
        <v>44301</v>
      </c>
      <c r="L311" t="s">
        <v>1077</v>
      </c>
      <c r="M311">
        <v>22</v>
      </c>
      <c r="N311">
        <f t="shared" si="23"/>
        <v>6.953125</v>
      </c>
      <c r="O311">
        <f t="shared" si="24"/>
        <v>0</v>
      </c>
      <c r="P311">
        <f t="shared" si="25"/>
        <v>6.953125</v>
      </c>
      <c r="Q311">
        <f t="shared" si="26"/>
        <v>0</v>
      </c>
      <c r="R311">
        <f t="shared" si="27"/>
        <v>1</v>
      </c>
      <c r="T311">
        <v>22</v>
      </c>
      <c r="V311">
        <v>6.953125</v>
      </c>
      <c r="X311">
        <v>1</v>
      </c>
    </row>
    <row r="312" spans="1:24" x14ac:dyDescent="0.2">
      <c r="A312" t="s">
        <v>334</v>
      </c>
      <c r="B312">
        <v>42253.828125</v>
      </c>
      <c r="C312">
        <v>42586</v>
      </c>
      <c r="D312">
        <v>41727</v>
      </c>
      <c r="E312">
        <v>41560</v>
      </c>
      <c r="F312">
        <v>42546</v>
      </c>
      <c r="G312">
        <v>42586</v>
      </c>
      <c r="H312">
        <v>42831</v>
      </c>
      <c r="I312">
        <v>43104</v>
      </c>
      <c r="J312">
        <v>42659</v>
      </c>
      <c r="L312" t="s">
        <v>1078</v>
      </c>
      <c r="M312">
        <v>23</v>
      </c>
      <c r="N312">
        <f t="shared" si="23"/>
        <v>332.171875</v>
      </c>
      <c r="O312">
        <f t="shared" si="24"/>
        <v>0</v>
      </c>
      <c r="P312">
        <f t="shared" si="25"/>
        <v>332.171875</v>
      </c>
      <c r="Q312">
        <f t="shared" si="26"/>
        <v>0</v>
      </c>
      <c r="R312">
        <f t="shared" si="27"/>
        <v>1</v>
      </c>
      <c r="T312">
        <v>23</v>
      </c>
      <c r="V312">
        <v>332.171875</v>
      </c>
      <c r="X312">
        <v>1</v>
      </c>
    </row>
    <row r="313" spans="1:24" x14ac:dyDescent="0.2">
      <c r="A313" t="s">
        <v>335</v>
      </c>
      <c r="B313">
        <v>40805.351562999997</v>
      </c>
      <c r="C313">
        <v>40757</v>
      </c>
      <c r="D313">
        <v>40381</v>
      </c>
      <c r="E313">
        <v>40680</v>
      </c>
      <c r="F313">
        <v>40398</v>
      </c>
      <c r="G313">
        <v>40757</v>
      </c>
      <c r="H313">
        <v>40927</v>
      </c>
      <c r="I313">
        <v>41553</v>
      </c>
      <c r="J313">
        <v>40861</v>
      </c>
      <c r="L313" t="s">
        <v>1079</v>
      </c>
      <c r="M313">
        <v>24</v>
      </c>
      <c r="N313">
        <f t="shared" si="23"/>
        <v>-48.351562999996531</v>
      </c>
      <c r="O313">
        <f t="shared" si="24"/>
        <v>-48.351562999996531</v>
      </c>
      <c r="P313">
        <f t="shared" si="25"/>
        <v>0</v>
      </c>
      <c r="Q313">
        <f t="shared" si="26"/>
        <v>1</v>
      </c>
      <c r="R313">
        <f t="shared" si="27"/>
        <v>0</v>
      </c>
      <c r="T313">
        <v>24</v>
      </c>
      <c r="U313">
        <v>-48.351562999996531</v>
      </c>
      <c r="W313">
        <v>1</v>
      </c>
    </row>
    <row r="314" spans="1:24" x14ac:dyDescent="0.2">
      <c r="A314" t="s">
        <v>336</v>
      </c>
      <c r="B314">
        <v>39962.863280999998</v>
      </c>
      <c r="C314">
        <v>40122</v>
      </c>
      <c r="D314">
        <v>39582</v>
      </c>
      <c r="E314">
        <v>40506</v>
      </c>
      <c r="F314">
        <v>38989</v>
      </c>
      <c r="G314">
        <v>40357</v>
      </c>
      <c r="H314">
        <v>39319</v>
      </c>
      <c r="I314">
        <v>40122</v>
      </c>
      <c r="J314">
        <v>39600</v>
      </c>
      <c r="L314" t="s">
        <v>1080</v>
      </c>
      <c r="M314">
        <v>1</v>
      </c>
      <c r="N314">
        <f t="shared" si="23"/>
        <v>159.1367190000019</v>
      </c>
      <c r="O314">
        <f t="shared" si="24"/>
        <v>0</v>
      </c>
      <c r="P314">
        <f t="shared" si="25"/>
        <v>159.1367190000019</v>
      </c>
      <c r="Q314">
        <f t="shared" si="26"/>
        <v>0</v>
      </c>
      <c r="R314">
        <f t="shared" si="27"/>
        <v>1</v>
      </c>
      <c r="T314">
        <v>1</v>
      </c>
      <c r="V314">
        <v>159.13671919999999</v>
      </c>
      <c r="X314">
        <v>1</v>
      </c>
    </row>
    <row r="315" spans="1:24" x14ac:dyDescent="0.2">
      <c r="A315" t="s">
        <v>337</v>
      </c>
      <c r="B315">
        <v>39733.574219000002</v>
      </c>
      <c r="C315">
        <v>39695</v>
      </c>
      <c r="D315">
        <v>39422</v>
      </c>
      <c r="E315">
        <v>40611</v>
      </c>
      <c r="F315">
        <v>38598</v>
      </c>
      <c r="G315">
        <v>39223</v>
      </c>
      <c r="H315">
        <v>38688</v>
      </c>
      <c r="I315">
        <v>39695</v>
      </c>
      <c r="J315">
        <v>39076</v>
      </c>
      <c r="L315" t="s">
        <v>1081</v>
      </c>
      <c r="M315">
        <v>2</v>
      </c>
      <c r="N315">
        <f t="shared" si="23"/>
        <v>-38.574219000001904</v>
      </c>
      <c r="O315">
        <f t="shared" si="24"/>
        <v>-38.574219000001904</v>
      </c>
      <c r="P315">
        <f t="shared" si="25"/>
        <v>0</v>
      </c>
      <c r="Q315">
        <f t="shared" si="26"/>
        <v>1</v>
      </c>
      <c r="R315">
        <f t="shared" si="27"/>
        <v>0</v>
      </c>
      <c r="T315">
        <v>2</v>
      </c>
      <c r="U315">
        <v>-38.574219190000001</v>
      </c>
      <c r="W315">
        <v>1</v>
      </c>
    </row>
    <row r="316" spans="1:24" x14ac:dyDescent="0.2">
      <c r="A316" t="s">
        <v>338</v>
      </c>
      <c r="B316">
        <v>39880.164062999997</v>
      </c>
      <c r="C316">
        <v>39429</v>
      </c>
      <c r="D316">
        <v>39651</v>
      </c>
      <c r="E316">
        <v>41000</v>
      </c>
      <c r="F316">
        <v>38603</v>
      </c>
      <c r="G316">
        <v>37990</v>
      </c>
      <c r="H316">
        <v>38569</v>
      </c>
      <c r="I316">
        <v>39429</v>
      </c>
      <c r="J316">
        <v>38855</v>
      </c>
      <c r="L316" t="s">
        <v>1082</v>
      </c>
      <c r="M316">
        <v>3</v>
      </c>
      <c r="N316">
        <f t="shared" si="23"/>
        <v>-451.16406299999653</v>
      </c>
      <c r="O316">
        <f t="shared" si="24"/>
        <v>-451.16406299999653</v>
      </c>
      <c r="P316">
        <f t="shared" si="25"/>
        <v>0</v>
      </c>
      <c r="Q316">
        <f t="shared" si="26"/>
        <v>1</v>
      </c>
      <c r="R316">
        <f t="shared" si="27"/>
        <v>0</v>
      </c>
      <c r="T316">
        <v>3</v>
      </c>
      <c r="U316">
        <v>-451.16462999996997</v>
      </c>
      <c r="W316">
        <v>1</v>
      </c>
    </row>
    <row r="317" spans="1:24" x14ac:dyDescent="0.2">
      <c r="A317" t="s">
        <v>339</v>
      </c>
      <c r="B317">
        <v>40450.988280999998</v>
      </c>
      <c r="C317">
        <v>40021</v>
      </c>
      <c r="D317">
        <v>40055</v>
      </c>
      <c r="E317">
        <v>41602</v>
      </c>
      <c r="F317">
        <v>39116</v>
      </c>
      <c r="G317">
        <v>38645</v>
      </c>
      <c r="H317">
        <v>38965</v>
      </c>
      <c r="I317">
        <v>40021</v>
      </c>
      <c r="J317">
        <v>39363</v>
      </c>
      <c r="L317" t="s">
        <v>1083</v>
      </c>
      <c r="M317">
        <v>4</v>
      </c>
      <c r="N317">
        <f t="shared" si="23"/>
        <v>-429.9882809999981</v>
      </c>
      <c r="O317">
        <f t="shared" si="24"/>
        <v>-429.9882809999981</v>
      </c>
      <c r="P317">
        <f t="shared" si="25"/>
        <v>0</v>
      </c>
      <c r="Q317">
        <f t="shared" si="26"/>
        <v>1</v>
      </c>
      <c r="R317">
        <f t="shared" si="27"/>
        <v>0</v>
      </c>
      <c r="T317">
        <v>4</v>
      </c>
      <c r="U317">
        <v>-429.98828999998</v>
      </c>
      <c r="W317">
        <v>1</v>
      </c>
    </row>
    <row r="318" spans="1:24" x14ac:dyDescent="0.2">
      <c r="A318" t="s">
        <v>340</v>
      </c>
      <c r="B318">
        <v>41700.125</v>
      </c>
      <c r="C318">
        <v>41289</v>
      </c>
      <c r="D318">
        <v>41400</v>
      </c>
      <c r="E318">
        <v>42936</v>
      </c>
      <c r="F318">
        <v>40477</v>
      </c>
      <c r="G318">
        <v>39482</v>
      </c>
      <c r="H318">
        <v>40350</v>
      </c>
      <c r="I318">
        <v>41289</v>
      </c>
      <c r="J318">
        <v>40639</v>
      </c>
      <c r="L318" t="s">
        <v>1084</v>
      </c>
      <c r="M318">
        <v>5</v>
      </c>
      <c r="N318">
        <f t="shared" si="23"/>
        <v>-411.125</v>
      </c>
      <c r="O318">
        <f t="shared" si="24"/>
        <v>-411.125</v>
      </c>
      <c r="P318">
        <f t="shared" si="25"/>
        <v>0</v>
      </c>
      <c r="Q318">
        <f t="shared" si="26"/>
        <v>1</v>
      </c>
      <c r="R318">
        <f t="shared" si="27"/>
        <v>0</v>
      </c>
      <c r="T318">
        <v>5</v>
      </c>
      <c r="U318">
        <v>-411.125</v>
      </c>
      <c r="W318">
        <v>1</v>
      </c>
    </row>
    <row r="319" spans="1:24" x14ac:dyDescent="0.2">
      <c r="A319" t="s">
        <v>341</v>
      </c>
      <c r="B319">
        <v>44294.683594000002</v>
      </c>
      <c r="C319">
        <v>43770</v>
      </c>
      <c r="D319">
        <v>43610</v>
      </c>
      <c r="E319">
        <v>45250</v>
      </c>
      <c r="F319">
        <v>43191</v>
      </c>
      <c r="G319">
        <v>42259</v>
      </c>
      <c r="H319">
        <v>43066</v>
      </c>
      <c r="I319">
        <v>43770</v>
      </c>
      <c r="J319">
        <v>43240</v>
      </c>
      <c r="L319" t="s">
        <v>1085</v>
      </c>
      <c r="M319">
        <v>6</v>
      </c>
      <c r="N319">
        <f t="shared" si="23"/>
        <v>-524.6835940000019</v>
      </c>
      <c r="O319">
        <f t="shared" si="24"/>
        <v>-524.6835940000019</v>
      </c>
      <c r="P319">
        <f t="shared" si="25"/>
        <v>0</v>
      </c>
      <c r="Q319">
        <f t="shared" si="26"/>
        <v>1</v>
      </c>
      <c r="R319">
        <f t="shared" si="27"/>
        <v>0</v>
      </c>
      <c r="T319">
        <v>6</v>
      </c>
      <c r="U319">
        <v>-524.68359420000002</v>
      </c>
      <c r="W319">
        <v>1</v>
      </c>
    </row>
    <row r="320" spans="1:24" x14ac:dyDescent="0.2">
      <c r="A320" t="s">
        <v>342</v>
      </c>
      <c r="B320">
        <v>48052.785155999998</v>
      </c>
      <c r="C320">
        <v>47346</v>
      </c>
      <c r="D320">
        <v>46727</v>
      </c>
      <c r="E320">
        <v>48348</v>
      </c>
      <c r="F320">
        <v>46790</v>
      </c>
      <c r="G320">
        <v>45671</v>
      </c>
      <c r="H320">
        <v>47540</v>
      </c>
      <c r="I320">
        <v>47346</v>
      </c>
      <c r="J320">
        <v>46969</v>
      </c>
      <c r="L320" t="s">
        <v>1086</v>
      </c>
      <c r="M320">
        <v>7</v>
      </c>
      <c r="N320">
        <f t="shared" si="23"/>
        <v>-706.7851559999981</v>
      </c>
      <c r="O320">
        <f t="shared" si="24"/>
        <v>-706.7851559999981</v>
      </c>
      <c r="P320">
        <f t="shared" si="25"/>
        <v>0</v>
      </c>
      <c r="Q320">
        <f t="shared" si="26"/>
        <v>1</v>
      </c>
      <c r="R320">
        <f t="shared" si="27"/>
        <v>0</v>
      </c>
      <c r="T320">
        <v>7</v>
      </c>
      <c r="U320">
        <v>-76.785155999997997</v>
      </c>
      <c r="W320">
        <v>1</v>
      </c>
    </row>
    <row r="321" spans="1:24" x14ac:dyDescent="0.2">
      <c r="A321" t="s">
        <v>343</v>
      </c>
      <c r="B321">
        <v>50217.234375</v>
      </c>
      <c r="C321">
        <v>49162</v>
      </c>
      <c r="D321">
        <v>48300</v>
      </c>
      <c r="E321">
        <v>49908</v>
      </c>
      <c r="F321">
        <v>48708</v>
      </c>
      <c r="G321">
        <v>47264</v>
      </c>
      <c r="H321">
        <v>49287</v>
      </c>
      <c r="I321">
        <v>49162</v>
      </c>
      <c r="J321">
        <v>48735</v>
      </c>
      <c r="L321" t="s">
        <v>1087</v>
      </c>
      <c r="M321">
        <v>8</v>
      </c>
      <c r="N321">
        <f t="shared" si="23"/>
        <v>-1055.234375</v>
      </c>
      <c r="O321">
        <f t="shared" si="24"/>
        <v>-1055.234375</v>
      </c>
      <c r="P321">
        <f t="shared" si="25"/>
        <v>0</v>
      </c>
      <c r="Q321">
        <f t="shared" si="26"/>
        <v>1</v>
      </c>
      <c r="R321">
        <f t="shared" si="27"/>
        <v>0</v>
      </c>
      <c r="T321">
        <v>8</v>
      </c>
      <c r="U321">
        <v>-155.234375</v>
      </c>
      <c r="W321">
        <v>1</v>
      </c>
    </row>
    <row r="322" spans="1:24" x14ac:dyDescent="0.2">
      <c r="A322" t="s">
        <v>344</v>
      </c>
      <c r="B322">
        <v>49213.003905999998</v>
      </c>
      <c r="C322">
        <v>48174</v>
      </c>
      <c r="D322">
        <v>47634</v>
      </c>
      <c r="E322">
        <v>48804</v>
      </c>
      <c r="F322">
        <v>48381</v>
      </c>
      <c r="G322">
        <v>46385</v>
      </c>
      <c r="H322">
        <v>47497</v>
      </c>
      <c r="I322">
        <v>48174</v>
      </c>
      <c r="J322">
        <v>47766</v>
      </c>
      <c r="L322" t="s">
        <v>1088</v>
      </c>
      <c r="M322">
        <v>9</v>
      </c>
      <c r="N322">
        <f t="shared" si="23"/>
        <v>-1039.0039059999981</v>
      </c>
      <c r="O322">
        <f t="shared" si="24"/>
        <v>-1039.0039059999981</v>
      </c>
      <c r="P322">
        <f t="shared" si="25"/>
        <v>0</v>
      </c>
      <c r="Q322">
        <f t="shared" si="26"/>
        <v>1</v>
      </c>
      <c r="R322">
        <f t="shared" si="27"/>
        <v>0</v>
      </c>
      <c r="T322">
        <v>9</v>
      </c>
      <c r="U322">
        <v>-139.39599999999999</v>
      </c>
      <c r="W322">
        <v>1</v>
      </c>
    </row>
    <row r="323" spans="1:24" x14ac:dyDescent="0.2">
      <c r="A323" t="s">
        <v>345</v>
      </c>
      <c r="B323">
        <v>46881.367187999997</v>
      </c>
      <c r="C323">
        <v>46268</v>
      </c>
      <c r="D323">
        <v>45513</v>
      </c>
      <c r="E323">
        <v>46173</v>
      </c>
      <c r="F323">
        <v>46030</v>
      </c>
      <c r="G323">
        <v>45577</v>
      </c>
      <c r="H323">
        <v>45474</v>
      </c>
      <c r="I323">
        <v>46268</v>
      </c>
      <c r="J323">
        <v>45829</v>
      </c>
      <c r="L323" t="s">
        <v>1089</v>
      </c>
      <c r="M323">
        <v>10</v>
      </c>
      <c r="N323">
        <f t="shared" ref="N323:N386" si="28">C323-B323</f>
        <v>-613.36718799999653</v>
      </c>
      <c r="O323">
        <f t="shared" ref="O323:O386" si="29">IF(N323&lt;0,N323,0)</f>
        <v>-613.36718799999653</v>
      </c>
      <c r="P323">
        <f t="shared" ref="P323:P386" si="30">IF(N323&gt;0,N323,0)</f>
        <v>0</v>
      </c>
      <c r="Q323">
        <f t="shared" ref="Q323:Q386" si="31">IF(O323&lt;0,1,0)</f>
        <v>1</v>
      </c>
      <c r="R323">
        <f t="shared" ref="R323:R386" si="32">IF(P323&gt;0,1,0)</f>
        <v>0</v>
      </c>
      <c r="T323">
        <v>10</v>
      </c>
      <c r="U323">
        <v>-613.36718799999653</v>
      </c>
      <c r="W323">
        <v>1</v>
      </c>
    </row>
    <row r="324" spans="1:24" x14ac:dyDescent="0.2">
      <c r="A324" t="s">
        <v>346</v>
      </c>
      <c r="B324">
        <v>44608.46875</v>
      </c>
      <c r="C324">
        <v>44693</v>
      </c>
      <c r="D324">
        <v>43599</v>
      </c>
      <c r="E324">
        <v>43160</v>
      </c>
      <c r="F324">
        <v>44132</v>
      </c>
      <c r="G324">
        <v>44195</v>
      </c>
      <c r="H324">
        <v>43993</v>
      </c>
      <c r="I324">
        <v>44693</v>
      </c>
      <c r="J324">
        <v>44179</v>
      </c>
      <c r="L324" t="s">
        <v>1090</v>
      </c>
      <c r="M324">
        <v>11</v>
      </c>
      <c r="N324">
        <f t="shared" si="28"/>
        <v>84.53125</v>
      </c>
      <c r="O324">
        <f t="shared" si="29"/>
        <v>0</v>
      </c>
      <c r="P324">
        <f t="shared" si="30"/>
        <v>84.53125</v>
      </c>
      <c r="Q324">
        <f t="shared" si="31"/>
        <v>0</v>
      </c>
      <c r="R324">
        <f t="shared" si="32"/>
        <v>1</v>
      </c>
      <c r="T324">
        <v>11</v>
      </c>
      <c r="V324">
        <v>84.53125</v>
      </c>
      <c r="X324">
        <v>1</v>
      </c>
    </row>
    <row r="325" spans="1:24" x14ac:dyDescent="0.2">
      <c r="A325" t="s">
        <v>347</v>
      </c>
      <c r="B325">
        <v>42720.824219000002</v>
      </c>
      <c r="C325">
        <v>42951</v>
      </c>
      <c r="D325">
        <v>41391</v>
      </c>
      <c r="E325">
        <v>40151</v>
      </c>
      <c r="F325">
        <v>42686</v>
      </c>
      <c r="G325">
        <v>42535</v>
      </c>
      <c r="H325">
        <v>42499</v>
      </c>
      <c r="I325">
        <v>42951</v>
      </c>
      <c r="J325">
        <v>42525</v>
      </c>
      <c r="L325" t="s">
        <v>1091</v>
      </c>
      <c r="M325">
        <v>12</v>
      </c>
      <c r="N325">
        <f t="shared" si="28"/>
        <v>230.1757809999981</v>
      </c>
      <c r="O325">
        <f t="shared" si="29"/>
        <v>0</v>
      </c>
      <c r="P325">
        <f t="shared" si="30"/>
        <v>230.1757809999981</v>
      </c>
      <c r="Q325">
        <f t="shared" si="31"/>
        <v>0</v>
      </c>
      <c r="R325">
        <f t="shared" si="32"/>
        <v>1</v>
      </c>
      <c r="T325">
        <v>12</v>
      </c>
      <c r="V325">
        <v>23.175789999980001</v>
      </c>
      <c r="X325">
        <v>1</v>
      </c>
    </row>
    <row r="326" spans="1:24" x14ac:dyDescent="0.2">
      <c r="A326" t="s">
        <v>348</v>
      </c>
      <c r="B326">
        <v>41236.335937999997</v>
      </c>
      <c r="C326">
        <v>41830</v>
      </c>
      <c r="D326">
        <v>39942</v>
      </c>
      <c r="E326">
        <v>39250</v>
      </c>
      <c r="F326">
        <v>41521</v>
      </c>
      <c r="G326">
        <v>41183</v>
      </c>
      <c r="H326">
        <v>41198</v>
      </c>
      <c r="I326">
        <v>41830</v>
      </c>
      <c r="J326">
        <v>41278</v>
      </c>
      <c r="L326" t="s">
        <v>1092</v>
      </c>
      <c r="M326">
        <v>13</v>
      </c>
      <c r="N326">
        <f t="shared" si="28"/>
        <v>593.66406200000347</v>
      </c>
      <c r="O326">
        <f t="shared" si="29"/>
        <v>0</v>
      </c>
      <c r="P326">
        <f t="shared" si="30"/>
        <v>593.66406200000347</v>
      </c>
      <c r="Q326">
        <f t="shared" si="31"/>
        <v>0</v>
      </c>
      <c r="R326">
        <f t="shared" si="32"/>
        <v>1</v>
      </c>
      <c r="T326">
        <v>13</v>
      </c>
      <c r="V326">
        <v>593.66462300000001</v>
      </c>
      <c r="X326">
        <v>1</v>
      </c>
    </row>
    <row r="327" spans="1:24" x14ac:dyDescent="0.2">
      <c r="A327" t="s">
        <v>349</v>
      </c>
      <c r="B327">
        <v>40118.121094000002</v>
      </c>
      <c r="C327">
        <v>41410</v>
      </c>
      <c r="D327">
        <v>38684</v>
      </c>
      <c r="E327">
        <v>38179</v>
      </c>
      <c r="F327">
        <v>40614</v>
      </c>
      <c r="G327">
        <v>40544</v>
      </c>
      <c r="H327">
        <v>40267</v>
      </c>
      <c r="I327">
        <v>41410</v>
      </c>
      <c r="J327">
        <v>40476</v>
      </c>
      <c r="L327" t="s">
        <v>1093</v>
      </c>
      <c r="M327">
        <v>14</v>
      </c>
      <c r="N327">
        <f t="shared" si="28"/>
        <v>1291.8789059999981</v>
      </c>
      <c r="O327">
        <f t="shared" si="29"/>
        <v>0</v>
      </c>
      <c r="P327">
        <f t="shared" si="30"/>
        <v>1291.8789059999981</v>
      </c>
      <c r="Q327">
        <f t="shared" si="31"/>
        <v>0</v>
      </c>
      <c r="R327">
        <f t="shared" si="32"/>
        <v>1</v>
      </c>
      <c r="T327">
        <v>14</v>
      </c>
      <c r="V327">
        <v>1291.87896</v>
      </c>
      <c r="X327">
        <v>1</v>
      </c>
    </row>
    <row r="328" spans="1:24" x14ac:dyDescent="0.2">
      <c r="A328" t="s">
        <v>350</v>
      </c>
      <c r="B328">
        <v>39276.195312999997</v>
      </c>
      <c r="C328">
        <v>40688</v>
      </c>
      <c r="D328">
        <v>38386</v>
      </c>
      <c r="E328">
        <v>38091</v>
      </c>
      <c r="F328">
        <v>39961</v>
      </c>
      <c r="G328">
        <v>39987</v>
      </c>
      <c r="H328">
        <v>39733</v>
      </c>
      <c r="I328">
        <v>40688</v>
      </c>
      <c r="J328">
        <v>39892</v>
      </c>
      <c r="L328" t="s">
        <v>1094</v>
      </c>
      <c r="M328">
        <v>15</v>
      </c>
      <c r="N328">
        <f t="shared" si="28"/>
        <v>1411.8046870000035</v>
      </c>
      <c r="O328">
        <f t="shared" si="29"/>
        <v>0</v>
      </c>
      <c r="P328">
        <f t="shared" si="30"/>
        <v>1411.8046870000035</v>
      </c>
      <c r="Q328">
        <f t="shared" si="31"/>
        <v>0</v>
      </c>
      <c r="R328">
        <f t="shared" si="32"/>
        <v>1</v>
      </c>
      <c r="T328">
        <v>15</v>
      </c>
      <c r="V328">
        <v>1411.8468700000001</v>
      </c>
      <c r="X328">
        <v>1</v>
      </c>
    </row>
    <row r="329" spans="1:24" x14ac:dyDescent="0.2">
      <c r="A329" t="s">
        <v>351</v>
      </c>
      <c r="B329">
        <v>38730.425780999998</v>
      </c>
      <c r="C329">
        <v>40372</v>
      </c>
      <c r="D329">
        <v>38338</v>
      </c>
      <c r="E329">
        <v>38065</v>
      </c>
      <c r="F329">
        <v>39448</v>
      </c>
      <c r="G329">
        <v>39499</v>
      </c>
      <c r="H329">
        <v>38922</v>
      </c>
      <c r="I329">
        <v>40372</v>
      </c>
      <c r="J329">
        <v>39415</v>
      </c>
      <c r="L329" t="s">
        <v>1095</v>
      </c>
      <c r="M329">
        <v>16</v>
      </c>
      <c r="N329">
        <f t="shared" si="28"/>
        <v>1641.5742190000019</v>
      </c>
      <c r="O329">
        <f t="shared" si="29"/>
        <v>0</v>
      </c>
      <c r="P329">
        <f t="shared" si="30"/>
        <v>1641.5742190000019</v>
      </c>
      <c r="Q329">
        <f t="shared" si="31"/>
        <v>0</v>
      </c>
      <c r="R329">
        <f t="shared" si="32"/>
        <v>1</v>
      </c>
      <c r="T329">
        <v>16</v>
      </c>
      <c r="V329">
        <v>1641.5742190000019</v>
      </c>
      <c r="X329">
        <v>1</v>
      </c>
    </row>
    <row r="330" spans="1:24" x14ac:dyDescent="0.2">
      <c r="A330" t="s">
        <v>352</v>
      </c>
      <c r="B330">
        <v>38829.9375</v>
      </c>
      <c r="C330">
        <v>40819</v>
      </c>
      <c r="D330">
        <v>38851</v>
      </c>
      <c r="E330">
        <v>38777</v>
      </c>
      <c r="F330">
        <v>39531</v>
      </c>
      <c r="G330">
        <v>39732</v>
      </c>
      <c r="H330">
        <v>39193</v>
      </c>
      <c r="I330">
        <v>40819</v>
      </c>
      <c r="J330">
        <v>39708</v>
      </c>
      <c r="L330" t="s">
        <v>1096</v>
      </c>
      <c r="M330">
        <v>17</v>
      </c>
      <c r="N330">
        <f t="shared" si="28"/>
        <v>1989.0625</v>
      </c>
      <c r="O330">
        <f t="shared" si="29"/>
        <v>0</v>
      </c>
      <c r="P330">
        <f t="shared" si="30"/>
        <v>1989.0625</v>
      </c>
      <c r="Q330">
        <f t="shared" si="31"/>
        <v>0</v>
      </c>
      <c r="R330">
        <f t="shared" si="32"/>
        <v>1</v>
      </c>
      <c r="T330">
        <v>17</v>
      </c>
      <c r="V330">
        <v>1989.625</v>
      </c>
      <c r="X330">
        <v>1</v>
      </c>
    </row>
    <row r="331" spans="1:24" x14ac:dyDescent="0.2">
      <c r="A331" t="s">
        <v>353</v>
      </c>
      <c r="B331">
        <v>39936.402344000002</v>
      </c>
      <c r="C331">
        <v>42118</v>
      </c>
      <c r="D331">
        <v>40342</v>
      </c>
      <c r="E331">
        <v>40494</v>
      </c>
      <c r="F331">
        <v>40411</v>
      </c>
      <c r="G331">
        <v>40971</v>
      </c>
      <c r="H331">
        <v>40762</v>
      </c>
      <c r="I331">
        <v>42118</v>
      </c>
      <c r="J331">
        <v>40987</v>
      </c>
      <c r="L331" t="s">
        <v>1097</v>
      </c>
      <c r="M331">
        <v>18</v>
      </c>
      <c r="N331">
        <f t="shared" si="28"/>
        <v>2181.5976559999981</v>
      </c>
      <c r="O331">
        <f t="shared" si="29"/>
        <v>0</v>
      </c>
      <c r="P331">
        <f t="shared" si="30"/>
        <v>2181.5976559999981</v>
      </c>
      <c r="Q331">
        <f t="shared" si="31"/>
        <v>0</v>
      </c>
      <c r="R331">
        <f t="shared" si="32"/>
        <v>1</v>
      </c>
      <c r="T331">
        <v>18</v>
      </c>
      <c r="V331">
        <v>2181.5976559999981</v>
      </c>
      <c r="X331">
        <v>1</v>
      </c>
    </row>
    <row r="332" spans="1:24" x14ac:dyDescent="0.2">
      <c r="A332" t="s">
        <v>354</v>
      </c>
      <c r="B332">
        <v>42281.5625</v>
      </c>
      <c r="C332">
        <v>44058</v>
      </c>
      <c r="D332">
        <v>42331</v>
      </c>
      <c r="E332">
        <v>42509</v>
      </c>
      <c r="F332">
        <v>42589</v>
      </c>
      <c r="G332">
        <v>42998</v>
      </c>
      <c r="H332">
        <v>42967</v>
      </c>
      <c r="I332">
        <v>44058</v>
      </c>
      <c r="J332">
        <v>43070</v>
      </c>
      <c r="L332" t="s">
        <v>1098</v>
      </c>
      <c r="M332">
        <v>19</v>
      </c>
      <c r="N332">
        <f t="shared" si="28"/>
        <v>1776.4375</v>
      </c>
      <c r="O332">
        <f t="shared" si="29"/>
        <v>0</v>
      </c>
      <c r="P332">
        <f t="shared" si="30"/>
        <v>1776.4375</v>
      </c>
      <c r="Q332">
        <f t="shared" si="31"/>
        <v>0</v>
      </c>
      <c r="R332">
        <f t="shared" si="32"/>
        <v>1</v>
      </c>
      <c r="T332">
        <v>19</v>
      </c>
      <c r="V332">
        <v>1776.4375</v>
      </c>
      <c r="X332">
        <v>1</v>
      </c>
    </row>
    <row r="333" spans="1:24" x14ac:dyDescent="0.2">
      <c r="A333" t="s">
        <v>355</v>
      </c>
      <c r="B333">
        <v>42755.964844000002</v>
      </c>
      <c r="C333">
        <v>44274</v>
      </c>
      <c r="D333">
        <v>42582</v>
      </c>
      <c r="E333">
        <v>42637</v>
      </c>
      <c r="F333">
        <v>42943</v>
      </c>
      <c r="G333">
        <v>43401</v>
      </c>
      <c r="H333">
        <v>43303</v>
      </c>
      <c r="I333">
        <v>44274</v>
      </c>
      <c r="J333">
        <v>43378</v>
      </c>
      <c r="L333" t="s">
        <v>1099</v>
      </c>
      <c r="M333">
        <v>20</v>
      </c>
      <c r="N333">
        <f t="shared" si="28"/>
        <v>1518.0351559999981</v>
      </c>
      <c r="O333">
        <f t="shared" si="29"/>
        <v>0</v>
      </c>
      <c r="P333">
        <f t="shared" si="30"/>
        <v>1518.0351559999981</v>
      </c>
      <c r="Q333">
        <f t="shared" si="31"/>
        <v>0</v>
      </c>
      <c r="R333">
        <f t="shared" si="32"/>
        <v>1</v>
      </c>
      <c r="T333">
        <v>20</v>
      </c>
      <c r="V333">
        <v>1518.3515600000001</v>
      </c>
      <c r="X333">
        <v>1</v>
      </c>
    </row>
    <row r="334" spans="1:24" x14ac:dyDescent="0.2">
      <c r="A334" t="s">
        <v>356</v>
      </c>
      <c r="B334">
        <v>42596.714844000002</v>
      </c>
      <c r="C334">
        <v>44057</v>
      </c>
      <c r="D334">
        <v>42432</v>
      </c>
      <c r="E334">
        <v>42073</v>
      </c>
      <c r="F334">
        <v>42796</v>
      </c>
      <c r="G334">
        <v>43418</v>
      </c>
      <c r="H334">
        <v>43386</v>
      </c>
      <c r="I334">
        <v>44057</v>
      </c>
      <c r="J334">
        <v>43291</v>
      </c>
      <c r="L334" t="s">
        <v>1100</v>
      </c>
      <c r="M334">
        <v>21</v>
      </c>
      <c r="N334">
        <f t="shared" si="28"/>
        <v>1460.2851559999981</v>
      </c>
      <c r="O334">
        <f t="shared" si="29"/>
        <v>0</v>
      </c>
      <c r="P334">
        <f t="shared" si="30"/>
        <v>1460.2851559999981</v>
      </c>
      <c r="Q334">
        <f t="shared" si="31"/>
        <v>0</v>
      </c>
      <c r="R334">
        <f t="shared" si="32"/>
        <v>1</v>
      </c>
      <c r="T334">
        <v>21</v>
      </c>
      <c r="V334">
        <v>146.285156</v>
      </c>
      <c r="X334">
        <v>1</v>
      </c>
    </row>
    <row r="335" spans="1:24" x14ac:dyDescent="0.2">
      <c r="A335" t="s">
        <v>357</v>
      </c>
      <c r="B335">
        <v>41896.898437999997</v>
      </c>
      <c r="C335">
        <v>43542</v>
      </c>
      <c r="D335">
        <v>41604</v>
      </c>
      <c r="E335">
        <v>40983</v>
      </c>
      <c r="F335">
        <v>41985</v>
      </c>
      <c r="G335">
        <v>42670</v>
      </c>
      <c r="H335">
        <v>42588</v>
      </c>
      <c r="I335">
        <v>43542</v>
      </c>
      <c r="J335">
        <v>42563</v>
      </c>
      <c r="L335" t="s">
        <v>1101</v>
      </c>
      <c r="M335">
        <v>22</v>
      </c>
      <c r="N335">
        <f t="shared" si="28"/>
        <v>1645.1015620000035</v>
      </c>
      <c r="O335">
        <f t="shared" si="29"/>
        <v>0</v>
      </c>
      <c r="P335">
        <f t="shared" si="30"/>
        <v>1645.1015620000035</v>
      </c>
      <c r="Q335">
        <f t="shared" si="31"/>
        <v>0</v>
      </c>
      <c r="R335">
        <f t="shared" si="32"/>
        <v>1</v>
      </c>
      <c r="T335">
        <v>22</v>
      </c>
      <c r="V335">
        <v>1645.11562</v>
      </c>
      <c r="X335">
        <v>1</v>
      </c>
    </row>
    <row r="336" spans="1:24" x14ac:dyDescent="0.2">
      <c r="A336" t="s">
        <v>358</v>
      </c>
      <c r="B336">
        <v>40496.160155999998</v>
      </c>
      <c r="C336">
        <v>41852</v>
      </c>
      <c r="D336">
        <v>40239</v>
      </c>
      <c r="E336">
        <v>40307</v>
      </c>
      <c r="F336">
        <v>40609</v>
      </c>
      <c r="G336">
        <v>41948</v>
      </c>
      <c r="H336">
        <v>41514</v>
      </c>
      <c r="I336">
        <v>41852</v>
      </c>
      <c r="J336">
        <v>41267</v>
      </c>
      <c r="L336" t="s">
        <v>1102</v>
      </c>
      <c r="M336">
        <v>23</v>
      </c>
      <c r="N336">
        <f t="shared" si="28"/>
        <v>1355.8398440000019</v>
      </c>
      <c r="O336">
        <f t="shared" si="29"/>
        <v>0</v>
      </c>
      <c r="P336">
        <f t="shared" si="30"/>
        <v>1355.8398440000019</v>
      </c>
      <c r="Q336">
        <f t="shared" si="31"/>
        <v>0</v>
      </c>
      <c r="R336">
        <f t="shared" si="32"/>
        <v>1</v>
      </c>
      <c r="T336">
        <v>23</v>
      </c>
      <c r="V336">
        <v>1355.8398440000019</v>
      </c>
      <c r="X336">
        <v>1</v>
      </c>
    </row>
    <row r="337" spans="1:24" x14ac:dyDescent="0.2">
      <c r="A337" t="s">
        <v>359</v>
      </c>
      <c r="B337">
        <v>39280.941405999998</v>
      </c>
      <c r="C337">
        <v>40521</v>
      </c>
      <c r="D337">
        <v>39007</v>
      </c>
      <c r="E337">
        <v>39551</v>
      </c>
      <c r="F337">
        <v>39294</v>
      </c>
      <c r="G337">
        <v>41225</v>
      </c>
      <c r="H337">
        <v>40103</v>
      </c>
      <c r="I337">
        <v>40521</v>
      </c>
      <c r="J337">
        <v>40009</v>
      </c>
      <c r="L337" t="s">
        <v>1103</v>
      </c>
      <c r="M337">
        <v>24</v>
      </c>
      <c r="N337">
        <f t="shared" si="28"/>
        <v>1240.0585940000019</v>
      </c>
      <c r="O337">
        <f t="shared" si="29"/>
        <v>0</v>
      </c>
      <c r="P337">
        <f t="shared" si="30"/>
        <v>1240.0585940000019</v>
      </c>
      <c r="Q337">
        <f t="shared" si="31"/>
        <v>0</v>
      </c>
      <c r="R337">
        <f t="shared" si="32"/>
        <v>1</v>
      </c>
      <c r="T337">
        <v>24</v>
      </c>
      <c r="V337">
        <v>124.58593999999999</v>
      </c>
      <c r="X337">
        <v>1</v>
      </c>
    </row>
    <row r="338" spans="1:24" x14ac:dyDescent="0.2">
      <c r="A338" t="s">
        <v>360</v>
      </c>
      <c r="B338">
        <v>38581.445312999997</v>
      </c>
      <c r="C338">
        <v>39666</v>
      </c>
      <c r="D338">
        <v>38235</v>
      </c>
      <c r="E338">
        <v>38921</v>
      </c>
      <c r="F338">
        <v>39831</v>
      </c>
      <c r="G338">
        <v>40085</v>
      </c>
      <c r="H338">
        <v>39666</v>
      </c>
      <c r="I338">
        <v>40228</v>
      </c>
      <c r="J338">
        <v>39721</v>
      </c>
      <c r="L338" t="s">
        <v>1104</v>
      </c>
      <c r="M338">
        <v>1</v>
      </c>
      <c r="N338">
        <f t="shared" si="28"/>
        <v>1084.5546870000035</v>
      </c>
      <c r="O338">
        <f t="shared" si="29"/>
        <v>0</v>
      </c>
      <c r="P338">
        <f t="shared" si="30"/>
        <v>1084.5546870000035</v>
      </c>
      <c r="Q338">
        <f t="shared" si="31"/>
        <v>0</v>
      </c>
      <c r="R338">
        <f t="shared" si="32"/>
        <v>1</v>
      </c>
      <c r="T338">
        <v>1</v>
      </c>
      <c r="V338">
        <v>184.554687</v>
      </c>
      <c r="X338">
        <v>1</v>
      </c>
    </row>
    <row r="339" spans="1:24" x14ac:dyDescent="0.2">
      <c r="A339" t="s">
        <v>361</v>
      </c>
      <c r="B339">
        <v>38507.566405999998</v>
      </c>
      <c r="C339">
        <v>39379</v>
      </c>
      <c r="D339">
        <v>38342</v>
      </c>
      <c r="E339">
        <v>39269</v>
      </c>
      <c r="F339">
        <v>39838</v>
      </c>
      <c r="G339">
        <v>39671</v>
      </c>
      <c r="H339">
        <v>39379</v>
      </c>
      <c r="I339">
        <v>40411</v>
      </c>
      <c r="J339">
        <v>39659</v>
      </c>
      <c r="L339" t="s">
        <v>1105</v>
      </c>
      <c r="M339">
        <v>2</v>
      </c>
      <c r="N339">
        <f t="shared" si="28"/>
        <v>871.4335940000019</v>
      </c>
      <c r="O339">
        <f t="shared" si="29"/>
        <v>0</v>
      </c>
      <c r="P339">
        <f t="shared" si="30"/>
        <v>871.4335940000019</v>
      </c>
      <c r="Q339">
        <f t="shared" si="31"/>
        <v>0</v>
      </c>
      <c r="R339">
        <f t="shared" si="32"/>
        <v>1</v>
      </c>
      <c r="T339">
        <v>2</v>
      </c>
      <c r="V339">
        <v>871.43359420000002</v>
      </c>
      <c r="X339">
        <v>1</v>
      </c>
    </row>
    <row r="340" spans="1:24" x14ac:dyDescent="0.2">
      <c r="A340" t="s">
        <v>362</v>
      </c>
      <c r="B340">
        <v>38781.410155999998</v>
      </c>
      <c r="C340">
        <v>39545</v>
      </c>
      <c r="D340">
        <v>38762</v>
      </c>
      <c r="E340">
        <v>39922</v>
      </c>
      <c r="F340">
        <v>40051</v>
      </c>
      <c r="G340">
        <v>38939</v>
      </c>
      <c r="H340">
        <v>39545</v>
      </c>
      <c r="I340">
        <v>40435</v>
      </c>
      <c r="J340">
        <v>39720</v>
      </c>
      <c r="L340" t="s">
        <v>1106</v>
      </c>
      <c r="M340">
        <v>3</v>
      </c>
      <c r="N340">
        <f t="shared" si="28"/>
        <v>763.5898440000019</v>
      </c>
      <c r="O340">
        <f t="shared" si="29"/>
        <v>0</v>
      </c>
      <c r="P340">
        <f t="shared" si="30"/>
        <v>763.5898440000019</v>
      </c>
      <c r="Q340">
        <f t="shared" si="31"/>
        <v>0</v>
      </c>
      <c r="R340">
        <f t="shared" si="32"/>
        <v>1</v>
      </c>
      <c r="T340">
        <v>3</v>
      </c>
      <c r="V340">
        <v>763.58984420000002</v>
      </c>
      <c r="X340">
        <v>1</v>
      </c>
    </row>
    <row r="341" spans="1:24" x14ac:dyDescent="0.2">
      <c r="A341" t="s">
        <v>363</v>
      </c>
      <c r="B341">
        <v>39591.449219000002</v>
      </c>
      <c r="C341">
        <v>40013</v>
      </c>
      <c r="D341">
        <v>39555</v>
      </c>
      <c r="E341">
        <v>40882</v>
      </c>
      <c r="F341">
        <v>40647</v>
      </c>
      <c r="G341">
        <v>39888</v>
      </c>
      <c r="H341">
        <v>40013</v>
      </c>
      <c r="I341">
        <v>41041</v>
      </c>
      <c r="J341">
        <v>40356</v>
      </c>
      <c r="L341" t="s">
        <v>1107</v>
      </c>
      <c r="M341">
        <v>4</v>
      </c>
      <c r="N341">
        <f t="shared" si="28"/>
        <v>421.5507809999981</v>
      </c>
      <c r="O341">
        <f t="shared" si="29"/>
        <v>0</v>
      </c>
      <c r="P341">
        <f t="shared" si="30"/>
        <v>421.5507809999981</v>
      </c>
      <c r="Q341">
        <f t="shared" si="31"/>
        <v>0</v>
      </c>
      <c r="R341">
        <f t="shared" si="32"/>
        <v>1</v>
      </c>
      <c r="T341">
        <v>4</v>
      </c>
      <c r="V341">
        <v>421.55789999979999</v>
      </c>
      <c r="X341">
        <v>1</v>
      </c>
    </row>
    <row r="342" spans="1:24" x14ac:dyDescent="0.2">
      <c r="A342" t="s">
        <v>364</v>
      </c>
      <c r="B342">
        <v>41091.804687999997</v>
      </c>
      <c r="C342">
        <v>41501</v>
      </c>
      <c r="D342">
        <v>41393</v>
      </c>
      <c r="E342">
        <v>42780</v>
      </c>
      <c r="F342">
        <v>42219</v>
      </c>
      <c r="G342">
        <v>40998</v>
      </c>
      <c r="H342">
        <v>41501</v>
      </c>
      <c r="I342">
        <v>42407</v>
      </c>
      <c r="J342">
        <v>41831</v>
      </c>
      <c r="L342" t="s">
        <v>1108</v>
      </c>
      <c r="M342">
        <v>5</v>
      </c>
      <c r="N342">
        <f t="shared" si="28"/>
        <v>409.19531200000347</v>
      </c>
      <c r="O342">
        <f t="shared" si="29"/>
        <v>0</v>
      </c>
      <c r="P342">
        <f t="shared" si="30"/>
        <v>409.19531200000347</v>
      </c>
      <c r="Q342">
        <f t="shared" si="31"/>
        <v>0</v>
      </c>
      <c r="R342">
        <f t="shared" si="32"/>
        <v>1</v>
      </c>
      <c r="T342">
        <v>5</v>
      </c>
      <c r="V342">
        <v>49.195312299999998</v>
      </c>
      <c r="X342">
        <v>1</v>
      </c>
    </row>
    <row r="343" spans="1:24" x14ac:dyDescent="0.2">
      <c r="A343" t="s">
        <v>365</v>
      </c>
      <c r="B343">
        <v>43936.488280999998</v>
      </c>
      <c r="C343">
        <v>44641</v>
      </c>
      <c r="D343">
        <v>43968</v>
      </c>
      <c r="E343">
        <v>45680</v>
      </c>
      <c r="F343">
        <v>44876</v>
      </c>
      <c r="G343">
        <v>43785</v>
      </c>
      <c r="H343">
        <v>44641</v>
      </c>
      <c r="I343">
        <v>44992</v>
      </c>
      <c r="J343">
        <v>44596</v>
      </c>
      <c r="L343" t="s">
        <v>1109</v>
      </c>
      <c r="M343">
        <v>6</v>
      </c>
      <c r="N343">
        <f t="shared" si="28"/>
        <v>704.5117190000019</v>
      </c>
      <c r="O343">
        <f t="shared" si="29"/>
        <v>0</v>
      </c>
      <c r="P343">
        <f t="shared" si="30"/>
        <v>704.5117190000019</v>
      </c>
      <c r="Q343">
        <f t="shared" si="31"/>
        <v>0</v>
      </c>
      <c r="R343">
        <f t="shared" si="32"/>
        <v>1</v>
      </c>
      <c r="T343">
        <v>6</v>
      </c>
      <c r="V343">
        <v>74.511719200000002</v>
      </c>
      <c r="X343">
        <v>1</v>
      </c>
    </row>
    <row r="344" spans="1:24" x14ac:dyDescent="0.2">
      <c r="A344" t="s">
        <v>366</v>
      </c>
      <c r="B344">
        <v>47836.042969000002</v>
      </c>
      <c r="C344">
        <v>49069</v>
      </c>
      <c r="D344">
        <v>47600</v>
      </c>
      <c r="E344">
        <v>49372</v>
      </c>
      <c r="F344">
        <v>48437</v>
      </c>
      <c r="G344">
        <v>47371</v>
      </c>
      <c r="H344">
        <v>49069</v>
      </c>
      <c r="I344">
        <v>49278</v>
      </c>
      <c r="J344">
        <v>48568</v>
      </c>
      <c r="L344" t="s">
        <v>1110</v>
      </c>
      <c r="M344">
        <v>7</v>
      </c>
      <c r="N344">
        <f t="shared" si="28"/>
        <v>1232.9570309999981</v>
      </c>
      <c r="O344">
        <f t="shared" si="29"/>
        <v>0</v>
      </c>
      <c r="P344">
        <f t="shared" si="30"/>
        <v>1232.9570309999981</v>
      </c>
      <c r="Q344">
        <f t="shared" si="31"/>
        <v>0</v>
      </c>
      <c r="R344">
        <f t="shared" si="32"/>
        <v>1</v>
      </c>
      <c r="T344">
        <v>7</v>
      </c>
      <c r="V344">
        <v>1232.95731</v>
      </c>
      <c r="X344">
        <v>1</v>
      </c>
    </row>
    <row r="345" spans="1:24" x14ac:dyDescent="0.2">
      <c r="A345" t="s">
        <v>367</v>
      </c>
      <c r="B345">
        <v>50284.714844000002</v>
      </c>
      <c r="C345">
        <v>50944</v>
      </c>
      <c r="D345">
        <v>49501</v>
      </c>
      <c r="E345">
        <v>51362</v>
      </c>
      <c r="F345">
        <v>50760</v>
      </c>
      <c r="G345">
        <v>49197</v>
      </c>
      <c r="H345">
        <v>50944</v>
      </c>
      <c r="I345">
        <v>51018</v>
      </c>
      <c r="J345">
        <v>50518</v>
      </c>
      <c r="L345" t="s">
        <v>1111</v>
      </c>
      <c r="M345">
        <v>8</v>
      </c>
      <c r="N345">
        <f t="shared" si="28"/>
        <v>659.2851559999981</v>
      </c>
      <c r="O345">
        <f t="shared" si="29"/>
        <v>0</v>
      </c>
      <c r="P345">
        <f t="shared" si="30"/>
        <v>659.2851559999981</v>
      </c>
      <c r="Q345">
        <f t="shared" si="31"/>
        <v>0</v>
      </c>
      <c r="R345">
        <f t="shared" si="32"/>
        <v>1</v>
      </c>
      <c r="T345">
        <v>8</v>
      </c>
      <c r="V345">
        <v>659.2851559999981</v>
      </c>
      <c r="X345">
        <v>1</v>
      </c>
    </row>
    <row r="346" spans="1:24" x14ac:dyDescent="0.2">
      <c r="A346" t="s">
        <v>368</v>
      </c>
      <c r="B346">
        <v>49895.582030999998</v>
      </c>
      <c r="C346">
        <v>49692</v>
      </c>
      <c r="D346">
        <v>48822</v>
      </c>
      <c r="E346">
        <v>50281</v>
      </c>
      <c r="F346">
        <v>50867</v>
      </c>
      <c r="G346">
        <v>48555</v>
      </c>
      <c r="H346">
        <v>49692</v>
      </c>
      <c r="I346">
        <v>50667</v>
      </c>
      <c r="J346">
        <v>49978</v>
      </c>
      <c r="L346" t="s">
        <v>1112</v>
      </c>
      <c r="M346">
        <v>9</v>
      </c>
      <c r="N346">
        <f t="shared" si="28"/>
        <v>-203.5820309999981</v>
      </c>
      <c r="O346">
        <f t="shared" si="29"/>
        <v>-203.5820309999981</v>
      </c>
      <c r="P346">
        <f t="shared" si="30"/>
        <v>0</v>
      </c>
      <c r="Q346">
        <f t="shared" si="31"/>
        <v>1</v>
      </c>
      <c r="R346">
        <f t="shared" si="32"/>
        <v>0</v>
      </c>
      <c r="T346">
        <v>9</v>
      </c>
      <c r="U346">
        <v>-23.5823999998</v>
      </c>
      <c r="W346">
        <v>1</v>
      </c>
    </row>
    <row r="347" spans="1:24" x14ac:dyDescent="0.2">
      <c r="A347" t="s">
        <v>369</v>
      </c>
      <c r="B347">
        <v>48344.585937999997</v>
      </c>
      <c r="C347">
        <v>47806</v>
      </c>
      <c r="D347">
        <v>46943</v>
      </c>
      <c r="E347">
        <v>48205</v>
      </c>
      <c r="F347">
        <v>48989</v>
      </c>
      <c r="G347">
        <v>47678</v>
      </c>
      <c r="H347">
        <v>47806</v>
      </c>
      <c r="I347">
        <v>48505</v>
      </c>
      <c r="J347">
        <v>48153</v>
      </c>
      <c r="L347" t="s">
        <v>1113</v>
      </c>
      <c r="M347">
        <v>10</v>
      </c>
      <c r="N347">
        <f t="shared" si="28"/>
        <v>-538.58593799999653</v>
      </c>
      <c r="O347">
        <f t="shared" si="29"/>
        <v>-538.58593799999653</v>
      </c>
      <c r="P347">
        <f t="shared" si="30"/>
        <v>0</v>
      </c>
      <c r="Q347">
        <f t="shared" si="31"/>
        <v>1</v>
      </c>
      <c r="R347">
        <f t="shared" si="32"/>
        <v>0</v>
      </c>
      <c r="T347">
        <v>10</v>
      </c>
      <c r="U347">
        <v>-538.58593799999653</v>
      </c>
      <c r="W347">
        <v>1</v>
      </c>
    </row>
    <row r="348" spans="1:24" x14ac:dyDescent="0.2">
      <c r="A348" t="s">
        <v>370</v>
      </c>
      <c r="B348">
        <v>47068.917969000002</v>
      </c>
      <c r="C348">
        <v>46079</v>
      </c>
      <c r="D348">
        <v>45297</v>
      </c>
      <c r="E348">
        <v>45784</v>
      </c>
      <c r="F348">
        <v>47165</v>
      </c>
      <c r="G348">
        <v>46396</v>
      </c>
      <c r="H348">
        <v>46079</v>
      </c>
      <c r="I348">
        <v>46579</v>
      </c>
      <c r="J348">
        <v>46417</v>
      </c>
      <c r="L348" t="s">
        <v>1114</v>
      </c>
      <c r="M348">
        <v>11</v>
      </c>
      <c r="N348">
        <f t="shared" si="28"/>
        <v>-989.9179690000019</v>
      </c>
      <c r="O348">
        <f t="shared" si="29"/>
        <v>-989.9179690000019</v>
      </c>
      <c r="P348">
        <f t="shared" si="30"/>
        <v>0</v>
      </c>
      <c r="Q348">
        <f t="shared" si="31"/>
        <v>1</v>
      </c>
      <c r="R348">
        <f t="shared" si="32"/>
        <v>0</v>
      </c>
      <c r="T348">
        <v>11</v>
      </c>
      <c r="U348">
        <v>-989.91796920000002</v>
      </c>
      <c r="W348">
        <v>1</v>
      </c>
    </row>
    <row r="349" spans="1:24" x14ac:dyDescent="0.2">
      <c r="A349" t="s">
        <v>371</v>
      </c>
      <c r="B349">
        <v>45746.28125</v>
      </c>
      <c r="C349">
        <v>44498</v>
      </c>
      <c r="D349">
        <v>43642</v>
      </c>
      <c r="E349">
        <v>43448</v>
      </c>
      <c r="F349">
        <v>45386</v>
      </c>
      <c r="G349">
        <v>44773</v>
      </c>
      <c r="H349">
        <v>44498</v>
      </c>
      <c r="I349">
        <v>44892</v>
      </c>
      <c r="J349">
        <v>44746</v>
      </c>
      <c r="L349" t="s">
        <v>1115</v>
      </c>
      <c r="M349">
        <v>12</v>
      </c>
      <c r="N349">
        <f t="shared" si="28"/>
        <v>-1248.28125</v>
      </c>
      <c r="O349">
        <f t="shared" si="29"/>
        <v>-1248.28125</v>
      </c>
      <c r="P349">
        <f t="shared" si="30"/>
        <v>0</v>
      </c>
      <c r="Q349">
        <f t="shared" si="31"/>
        <v>1</v>
      </c>
      <c r="R349">
        <f t="shared" si="32"/>
        <v>0</v>
      </c>
      <c r="T349">
        <v>12</v>
      </c>
      <c r="U349">
        <v>-1248.28125</v>
      </c>
      <c r="W349">
        <v>1</v>
      </c>
    </row>
    <row r="350" spans="1:24" x14ac:dyDescent="0.2">
      <c r="A350" t="s">
        <v>372</v>
      </c>
      <c r="B350">
        <v>44391.105469000002</v>
      </c>
      <c r="C350">
        <v>43090</v>
      </c>
      <c r="D350">
        <v>42341</v>
      </c>
      <c r="E350">
        <v>42095</v>
      </c>
      <c r="F350">
        <v>43706</v>
      </c>
      <c r="G350">
        <v>43144</v>
      </c>
      <c r="H350">
        <v>43090</v>
      </c>
      <c r="I350">
        <v>43295</v>
      </c>
      <c r="J350">
        <v>43208</v>
      </c>
      <c r="L350" t="s">
        <v>1116</v>
      </c>
      <c r="M350">
        <v>13</v>
      </c>
      <c r="N350">
        <f t="shared" si="28"/>
        <v>-1301.1054690000019</v>
      </c>
      <c r="O350">
        <f t="shared" si="29"/>
        <v>-1301.1054690000019</v>
      </c>
      <c r="P350">
        <f t="shared" si="30"/>
        <v>0</v>
      </c>
      <c r="Q350">
        <f t="shared" si="31"/>
        <v>1</v>
      </c>
      <c r="R350">
        <f t="shared" si="32"/>
        <v>0</v>
      </c>
      <c r="T350">
        <v>13</v>
      </c>
      <c r="U350">
        <v>-131.15468999999999</v>
      </c>
      <c r="W350">
        <v>1</v>
      </c>
    </row>
    <row r="351" spans="1:24" x14ac:dyDescent="0.2">
      <c r="A351" t="s">
        <v>373</v>
      </c>
      <c r="B351">
        <v>43146.226562999997</v>
      </c>
      <c r="C351">
        <v>41990</v>
      </c>
      <c r="D351">
        <v>40824</v>
      </c>
      <c r="E351">
        <v>40708</v>
      </c>
      <c r="F351">
        <v>42252</v>
      </c>
      <c r="G351">
        <v>41988</v>
      </c>
      <c r="H351">
        <v>41990</v>
      </c>
      <c r="I351">
        <v>41956</v>
      </c>
      <c r="J351">
        <v>41901</v>
      </c>
      <c r="L351" t="s">
        <v>1117</v>
      </c>
      <c r="M351">
        <v>14</v>
      </c>
      <c r="N351">
        <f t="shared" si="28"/>
        <v>-1156.2265629999965</v>
      </c>
      <c r="O351">
        <f t="shared" si="29"/>
        <v>-1156.2265629999965</v>
      </c>
      <c r="P351">
        <f t="shared" si="30"/>
        <v>0</v>
      </c>
      <c r="Q351">
        <f t="shared" si="31"/>
        <v>1</v>
      </c>
      <c r="R351">
        <f t="shared" si="32"/>
        <v>0</v>
      </c>
      <c r="T351">
        <v>14</v>
      </c>
      <c r="U351">
        <v>-1156.2265629999965</v>
      </c>
      <c r="W351">
        <v>1</v>
      </c>
    </row>
    <row r="352" spans="1:24" x14ac:dyDescent="0.2">
      <c r="A352" t="s">
        <v>374</v>
      </c>
      <c r="B352">
        <v>42138.609375</v>
      </c>
      <c r="C352">
        <v>41206</v>
      </c>
      <c r="D352">
        <v>40201</v>
      </c>
      <c r="E352">
        <v>40124</v>
      </c>
      <c r="F352">
        <v>41227</v>
      </c>
      <c r="G352">
        <v>40967</v>
      </c>
      <c r="H352">
        <v>41206</v>
      </c>
      <c r="I352">
        <v>40786</v>
      </c>
      <c r="J352">
        <v>40951</v>
      </c>
      <c r="L352" t="s">
        <v>1118</v>
      </c>
      <c r="M352">
        <v>15</v>
      </c>
      <c r="N352">
        <f t="shared" si="28"/>
        <v>-932.609375</v>
      </c>
      <c r="O352">
        <f t="shared" si="29"/>
        <v>-932.609375</v>
      </c>
      <c r="P352">
        <f t="shared" si="30"/>
        <v>0</v>
      </c>
      <c r="Q352">
        <f t="shared" si="31"/>
        <v>1</v>
      </c>
      <c r="R352">
        <f t="shared" si="32"/>
        <v>0</v>
      </c>
      <c r="T352">
        <v>15</v>
      </c>
      <c r="U352">
        <v>-932.69375000000002</v>
      </c>
      <c r="W352">
        <v>1</v>
      </c>
    </row>
    <row r="353" spans="1:24" x14ac:dyDescent="0.2">
      <c r="A353" t="s">
        <v>375</v>
      </c>
      <c r="B353">
        <v>41595.601562999997</v>
      </c>
      <c r="C353">
        <v>40768</v>
      </c>
      <c r="D353">
        <v>39881</v>
      </c>
      <c r="E353">
        <v>39805</v>
      </c>
      <c r="F353">
        <v>40707</v>
      </c>
      <c r="G353">
        <v>40254</v>
      </c>
      <c r="H353">
        <v>40768</v>
      </c>
      <c r="I353">
        <v>40293</v>
      </c>
      <c r="J353">
        <v>40459</v>
      </c>
      <c r="L353" t="s">
        <v>1119</v>
      </c>
      <c r="M353">
        <v>16</v>
      </c>
      <c r="N353">
        <f t="shared" si="28"/>
        <v>-827.60156299999653</v>
      </c>
      <c r="O353">
        <f t="shared" si="29"/>
        <v>-827.60156299999653</v>
      </c>
      <c r="P353">
        <f t="shared" si="30"/>
        <v>0</v>
      </c>
      <c r="Q353">
        <f t="shared" si="31"/>
        <v>1</v>
      </c>
      <c r="R353">
        <f t="shared" si="32"/>
        <v>0</v>
      </c>
      <c r="T353">
        <v>16</v>
      </c>
      <c r="U353">
        <v>-827.61562999997</v>
      </c>
      <c r="W353">
        <v>1</v>
      </c>
    </row>
    <row r="354" spans="1:24" x14ac:dyDescent="0.2">
      <c r="A354" t="s">
        <v>376</v>
      </c>
      <c r="B354">
        <v>41702.988280999998</v>
      </c>
      <c r="C354">
        <v>40820</v>
      </c>
      <c r="D354">
        <v>40305</v>
      </c>
      <c r="E354">
        <v>40363</v>
      </c>
      <c r="F354">
        <v>41089</v>
      </c>
      <c r="G354">
        <v>40228</v>
      </c>
      <c r="H354">
        <v>40820</v>
      </c>
      <c r="I354">
        <v>40790</v>
      </c>
      <c r="J354">
        <v>40741</v>
      </c>
      <c r="L354" t="s">
        <v>1120</v>
      </c>
      <c r="M354">
        <v>17</v>
      </c>
      <c r="N354">
        <f t="shared" si="28"/>
        <v>-882.9882809999981</v>
      </c>
      <c r="O354">
        <f t="shared" si="29"/>
        <v>-882.9882809999981</v>
      </c>
      <c r="P354">
        <f t="shared" si="30"/>
        <v>0</v>
      </c>
      <c r="Q354">
        <f t="shared" si="31"/>
        <v>1</v>
      </c>
      <c r="R354">
        <f t="shared" si="32"/>
        <v>0</v>
      </c>
      <c r="T354">
        <v>17</v>
      </c>
      <c r="U354">
        <v>-882.98828999998</v>
      </c>
      <c r="W354">
        <v>1</v>
      </c>
    </row>
    <row r="355" spans="1:24" x14ac:dyDescent="0.2">
      <c r="A355" t="s">
        <v>377</v>
      </c>
      <c r="B355">
        <v>43016.574219000002</v>
      </c>
      <c r="C355">
        <v>42808</v>
      </c>
      <c r="D355">
        <v>41718</v>
      </c>
      <c r="E355">
        <v>41678</v>
      </c>
      <c r="F355">
        <v>42091</v>
      </c>
      <c r="G355">
        <v>41902</v>
      </c>
      <c r="H355">
        <v>42808</v>
      </c>
      <c r="I355">
        <v>41662</v>
      </c>
      <c r="J355">
        <v>42093</v>
      </c>
      <c r="L355" t="s">
        <v>1121</v>
      </c>
      <c r="M355">
        <v>18</v>
      </c>
      <c r="N355">
        <f t="shared" si="28"/>
        <v>-208.5742190000019</v>
      </c>
      <c r="O355">
        <f t="shared" si="29"/>
        <v>-208.5742190000019</v>
      </c>
      <c r="P355">
        <f t="shared" si="30"/>
        <v>0</v>
      </c>
      <c r="Q355">
        <f t="shared" si="31"/>
        <v>1</v>
      </c>
      <c r="R355">
        <f t="shared" si="32"/>
        <v>0</v>
      </c>
      <c r="T355">
        <v>18</v>
      </c>
      <c r="U355">
        <v>-28.574219200000002</v>
      </c>
      <c r="W355">
        <v>1</v>
      </c>
    </row>
    <row r="356" spans="1:24" x14ac:dyDescent="0.2">
      <c r="A356" t="s">
        <v>378</v>
      </c>
      <c r="B356">
        <v>45303.507812999997</v>
      </c>
      <c r="C356">
        <v>45363</v>
      </c>
      <c r="D356">
        <v>43832</v>
      </c>
      <c r="E356">
        <v>43366</v>
      </c>
      <c r="F356">
        <v>44285</v>
      </c>
      <c r="G356">
        <v>44799</v>
      </c>
      <c r="H356">
        <v>45363</v>
      </c>
      <c r="I356">
        <v>44668</v>
      </c>
      <c r="J356">
        <v>44658</v>
      </c>
      <c r="L356" t="s">
        <v>1122</v>
      </c>
      <c r="M356">
        <v>19</v>
      </c>
      <c r="N356">
        <f t="shared" si="28"/>
        <v>59.492187000003469</v>
      </c>
      <c r="O356">
        <f t="shared" si="29"/>
        <v>0</v>
      </c>
      <c r="P356">
        <f t="shared" si="30"/>
        <v>59.492187000003469</v>
      </c>
      <c r="Q356">
        <f t="shared" si="31"/>
        <v>0</v>
      </c>
      <c r="R356">
        <f t="shared" si="32"/>
        <v>1</v>
      </c>
      <c r="T356">
        <v>19</v>
      </c>
      <c r="V356">
        <v>59.492187350000002</v>
      </c>
      <c r="X356">
        <v>1</v>
      </c>
    </row>
    <row r="357" spans="1:24" x14ac:dyDescent="0.2">
      <c r="A357" t="s">
        <v>379</v>
      </c>
      <c r="B357">
        <v>45770.203125</v>
      </c>
      <c r="C357">
        <v>45814</v>
      </c>
      <c r="D357">
        <v>44379</v>
      </c>
      <c r="E357">
        <v>44183</v>
      </c>
      <c r="F357">
        <v>44693</v>
      </c>
      <c r="G357">
        <v>45215</v>
      </c>
      <c r="H357">
        <v>45814</v>
      </c>
      <c r="I357">
        <v>45004</v>
      </c>
      <c r="J357">
        <v>45077</v>
      </c>
      <c r="L357" t="s">
        <v>1123</v>
      </c>
      <c r="M357">
        <v>20</v>
      </c>
      <c r="N357">
        <f t="shared" si="28"/>
        <v>43.796875</v>
      </c>
      <c r="O357">
        <f t="shared" si="29"/>
        <v>0</v>
      </c>
      <c r="P357">
        <f t="shared" si="30"/>
        <v>43.796875</v>
      </c>
      <c r="Q357">
        <f t="shared" si="31"/>
        <v>0</v>
      </c>
      <c r="R357">
        <f t="shared" si="32"/>
        <v>1</v>
      </c>
      <c r="T357">
        <v>20</v>
      </c>
      <c r="V357">
        <v>43.796875</v>
      </c>
      <c r="X357">
        <v>1</v>
      </c>
    </row>
    <row r="358" spans="1:24" x14ac:dyDescent="0.2">
      <c r="A358" t="s">
        <v>380</v>
      </c>
      <c r="B358">
        <v>45902.65625</v>
      </c>
      <c r="C358">
        <v>45864</v>
      </c>
      <c r="D358">
        <v>44332</v>
      </c>
      <c r="E358">
        <v>45061</v>
      </c>
      <c r="F358">
        <v>44792</v>
      </c>
      <c r="G358">
        <v>45646</v>
      </c>
      <c r="H358">
        <v>45864</v>
      </c>
      <c r="I358">
        <v>45142</v>
      </c>
      <c r="J358">
        <v>45197</v>
      </c>
      <c r="L358" t="s">
        <v>1124</v>
      </c>
      <c r="M358">
        <v>21</v>
      </c>
      <c r="N358">
        <f t="shared" si="28"/>
        <v>-38.65625</v>
      </c>
      <c r="O358">
        <f t="shared" si="29"/>
        <v>-38.65625</v>
      </c>
      <c r="P358">
        <f t="shared" si="30"/>
        <v>0</v>
      </c>
      <c r="Q358">
        <f t="shared" si="31"/>
        <v>1</v>
      </c>
      <c r="R358">
        <f t="shared" si="32"/>
        <v>0</v>
      </c>
      <c r="T358">
        <v>21</v>
      </c>
      <c r="U358">
        <v>-38.65625</v>
      </c>
      <c r="W358">
        <v>1</v>
      </c>
    </row>
    <row r="359" spans="1:24" x14ac:dyDescent="0.2">
      <c r="A359" t="s">
        <v>381</v>
      </c>
      <c r="B359">
        <v>45500.757812999997</v>
      </c>
      <c r="C359">
        <v>45329</v>
      </c>
      <c r="D359">
        <v>43996</v>
      </c>
      <c r="E359">
        <v>45312</v>
      </c>
      <c r="F359">
        <v>44606</v>
      </c>
      <c r="G359">
        <v>45237</v>
      </c>
      <c r="H359">
        <v>45329</v>
      </c>
      <c r="I359">
        <v>45137</v>
      </c>
      <c r="J359">
        <v>44922</v>
      </c>
      <c r="L359" t="s">
        <v>1125</v>
      </c>
      <c r="M359">
        <v>22</v>
      </c>
      <c r="N359">
        <f t="shared" si="28"/>
        <v>-171.75781299999653</v>
      </c>
      <c r="O359">
        <f t="shared" si="29"/>
        <v>-171.75781299999653</v>
      </c>
      <c r="P359">
        <f t="shared" si="30"/>
        <v>0</v>
      </c>
      <c r="Q359">
        <f t="shared" si="31"/>
        <v>1</v>
      </c>
      <c r="R359">
        <f t="shared" si="32"/>
        <v>0</v>
      </c>
      <c r="T359">
        <v>22</v>
      </c>
      <c r="U359">
        <v>-171.75781299999653</v>
      </c>
      <c r="W359">
        <v>1</v>
      </c>
    </row>
    <row r="360" spans="1:24" x14ac:dyDescent="0.2">
      <c r="A360" t="s">
        <v>382</v>
      </c>
      <c r="B360">
        <v>44557.351562999997</v>
      </c>
      <c r="C360">
        <v>44541</v>
      </c>
      <c r="D360">
        <v>43476</v>
      </c>
      <c r="E360">
        <v>44604</v>
      </c>
      <c r="F360">
        <v>44015</v>
      </c>
      <c r="G360">
        <v>44664</v>
      </c>
      <c r="H360">
        <v>44541</v>
      </c>
      <c r="I360">
        <v>44420</v>
      </c>
      <c r="J360">
        <v>44261</v>
      </c>
      <c r="L360" t="s">
        <v>1126</v>
      </c>
      <c r="M360">
        <v>23</v>
      </c>
      <c r="N360">
        <f t="shared" si="28"/>
        <v>-16.351562999996531</v>
      </c>
      <c r="O360">
        <f t="shared" si="29"/>
        <v>-16.351562999996531</v>
      </c>
      <c r="P360">
        <f t="shared" si="30"/>
        <v>0</v>
      </c>
      <c r="Q360">
        <f t="shared" si="31"/>
        <v>1</v>
      </c>
      <c r="R360">
        <f t="shared" si="32"/>
        <v>0</v>
      </c>
      <c r="T360">
        <v>23</v>
      </c>
      <c r="U360">
        <v>-16.351562999996531</v>
      </c>
      <c r="W360">
        <v>1</v>
      </c>
    </row>
    <row r="361" spans="1:24" x14ac:dyDescent="0.2">
      <c r="A361" t="s">
        <v>383</v>
      </c>
      <c r="B361">
        <v>43422.28125</v>
      </c>
      <c r="C361">
        <v>43217</v>
      </c>
      <c r="D361">
        <v>42786</v>
      </c>
      <c r="E361">
        <v>43901</v>
      </c>
      <c r="F361">
        <v>43294</v>
      </c>
      <c r="G361">
        <v>44090</v>
      </c>
      <c r="H361">
        <v>43217</v>
      </c>
      <c r="I361">
        <v>43657</v>
      </c>
      <c r="J361">
        <v>43401</v>
      </c>
      <c r="L361" t="s">
        <v>1127</v>
      </c>
      <c r="M361">
        <v>24</v>
      </c>
      <c r="N361">
        <f t="shared" si="28"/>
        <v>-205.28125</v>
      </c>
      <c r="O361">
        <f t="shared" si="29"/>
        <v>-205.28125</v>
      </c>
      <c r="P361">
        <f t="shared" si="30"/>
        <v>0</v>
      </c>
      <c r="Q361">
        <f t="shared" si="31"/>
        <v>1</v>
      </c>
      <c r="R361">
        <f t="shared" si="32"/>
        <v>0</v>
      </c>
      <c r="T361">
        <v>24</v>
      </c>
      <c r="U361">
        <v>-25.28125</v>
      </c>
      <c r="W361">
        <v>1</v>
      </c>
    </row>
    <row r="362" spans="1:24" x14ac:dyDescent="0.2">
      <c r="A362" t="s">
        <v>384</v>
      </c>
      <c r="B362">
        <v>42509.347655999998</v>
      </c>
      <c r="C362">
        <v>42264</v>
      </c>
      <c r="D362">
        <v>41465</v>
      </c>
      <c r="E362">
        <v>42619</v>
      </c>
      <c r="F362">
        <v>41038</v>
      </c>
      <c r="G362">
        <v>42428</v>
      </c>
      <c r="H362">
        <v>42264</v>
      </c>
      <c r="I362">
        <v>42642</v>
      </c>
      <c r="J362">
        <v>41973</v>
      </c>
      <c r="L362" t="s">
        <v>1128</v>
      </c>
      <c r="M362">
        <v>1</v>
      </c>
      <c r="N362">
        <f t="shared" si="28"/>
        <v>-245.3476559999981</v>
      </c>
      <c r="O362">
        <f t="shared" si="29"/>
        <v>-245.3476559999981</v>
      </c>
      <c r="P362">
        <f t="shared" si="30"/>
        <v>0</v>
      </c>
      <c r="Q362">
        <f t="shared" si="31"/>
        <v>1</v>
      </c>
      <c r="R362">
        <f t="shared" si="32"/>
        <v>0</v>
      </c>
      <c r="T362">
        <v>1</v>
      </c>
      <c r="U362">
        <v>-245.3476559999981</v>
      </c>
      <c r="W362">
        <v>1</v>
      </c>
    </row>
    <row r="363" spans="1:24" x14ac:dyDescent="0.2">
      <c r="A363" t="s">
        <v>385</v>
      </c>
      <c r="B363">
        <v>42027.3125</v>
      </c>
      <c r="C363">
        <v>41664</v>
      </c>
      <c r="D363">
        <v>41623</v>
      </c>
      <c r="E363">
        <v>42519</v>
      </c>
      <c r="F363">
        <v>40690</v>
      </c>
      <c r="G363">
        <v>42017</v>
      </c>
      <c r="H363">
        <v>41664</v>
      </c>
      <c r="I363">
        <v>42713</v>
      </c>
      <c r="J363">
        <v>41722</v>
      </c>
      <c r="L363" t="s">
        <v>1129</v>
      </c>
      <c r="M363">
        <v>2</v>
      </c>
      <c r="N363">
        <f t="shared" si="28"/>
        <v>-363.3125</v>
      </c>
      <c r="O363">
        <f t="shared" si="29"/>
        <v>-363.3125</v>
      </c>
      <c r="P363">
        <f t="shared" si="30"/>
        <v>0</v>
      </c>
      <c r="Q363">
        <f t="shared" si="31"/>
        <v>1</v>
      </c>
      <c r="R363">
        <f t="shared" si="32"/>
        <v>0</v>
      </c>
      <c r="T363">
        <v>2</v>
      </c>
      <c r="U363">
        <v>-363.3125</v>
      </c>
      <c r="W363">
        <v>1</v>
      </c>
    </row>
    <row r="364" spans="1:24" x14ac:dyDescent="0.2">
      <c r="A364" t="s">
        <v>386</v>
      </c>
      <c r="B364">
        <v>41960.671875</v>
      </c>
      <c r="C364">
        <v>41759</v>
      </c>
      <c r="D364">
        <v>42223</v>
      </c>
      <c r="E364">
        <v>43078</v>
      </c>
      <c r="F364">
        <v>41064</v>
      </c>
      <c r="G364">
        <v>41198</v>
      </c>
      <c r="H364">
        <v>41759</v>
      </c>
      <c r="I364">
        <v>42258</v>
      </c>
      <c r="J364">
        <v>41698</v>
      </c>
      <c r="L364" t="s">
        <v>1130</v>
      </c>
      <c r="M364">
        <v>3</v>
      </c>
      <c r="N364">
        <f t="shared" si="28"/>
        <v>-201.671875</v>
      </c>
      <c r="O364">
        <f t="shared" si="29"/>
        <v>-201.671875</v>
      </c>
      <c r="P364">
        <f t="shared" si="30"/>
        <v>0</v>
      </c>
      <c r="Q364">
        <f t="shared" si="31"/>
        <v>1</v>
      </c>
      <c r="R364">
        <f t="shared" si="32"/>
        <v>0</v>
      </c>
      <c r="T364">
        <v>3</v>
      </c>
      <c r="U364">
        <v>-21.671875</v>
      </c>
      <c r="W364">
        <v>1</v>
      </c>
    </row>
    <row r="365" spans="1:24" x14ac:dyDescent="0.2">
      <c r="A365" t="s">
        <v>387</v>
      </c>
      <c r="B365">
        <v>42366.660155999998</v>
      </c>
      <c r="C365">
        <v>42468</v>
      </c>
      <c r="D365">
        <v>42995</v>
      </c>
      <c r="E365">
        <v>43827</v>
      </c>
      <c r="F365">
        <v>41509</v>
      </c>
      <c r="G365">
        <v>41641</v>
      </c>
      <c r="H365">
        <v>42468</v>
      </c>
      <c r="I365">
        <v>42961</v>
      </c>
      <c r="J365">
        <v>42314</v>
      </c>
      <c r="L365" t="s">
        <v>1131</v>
      </c>
      <c r="M365">
        <v>4</v>
      </c>
      <c r="N365">
        <f t="shared" si="28"/>
        <v>101.3398440000019</v>
      </c>
      <c r="O365">
        <f t="shared" si="29"/>
        <v>0</v>
      </c>
      <c r="P365">
        <f t="shared" si="30"/>
        <v>101.3398440000019</v>
      </c>
      <c r="Q365">
        <f t="shared" si="31"/>
        <v>0</v>
      </c>
      <c r="R365">
        <f t="shared" si="32"/>
        <v>1</v>
      </c>
      <c r="T365">
        <v>4</v>
      </c>
      <c r="V365">
        <v>11.3398442</v>
      </c>
      <c r="X365">
        <v>1</v>
      </c>
    </row>
    <row r="366" spans="1:24" x14ac:dyDescent="0.2">
      <c r="A366" t="s">
        <v>388</v>
      </c>
      <c r="B366">
        <v>43273.152344000002</v>
      </c>
      <c r="C366">
        <v>43130</v>
      </c>
      <c r="D366">
        <v>44400</v>
      </c>
      <c r="E366">
        <v>45180</v>
      </c>
      <c r="F366">
        <v>42533</v>
      </c>
      <c r="G366">
        <v>42318</v>
      </c>
      <c r="H366">
        <v>43130</v>
      </c>
      <c r="I366">
        <v>43610</v>
      </c>
      <c r="J366">
        <v>43158</v>
      </c>
      <c r="L366" t="s">
        <v>1132</v>
      </c>
      <c r="M366">
        <v>5</v>
      </c>
      <c r="N366">
        <f t="shared" si="28"/>
        <v>-143.1523440000019</v>
      </c>
      <c r="O366">
        <f t="shared" si="29"/>
        <v>-143.1523440000019</v>
      </c>
      <c r="P366">
        <f t="shared" si="30"/>
        <v>0</v>
      </c>
      <c r="Q366">
        <f t="shared" si="31"/>
        <v>1</v>
      </c>
      <c r="R366">
        <f t="shared" si="32"/>
        <v>0</v>
      </c>
      <c r="T366">
        <v>5</v>
      </c>
      <c r="U366">
        <v>-143.15234419999999</v>
      </c>
      <c r="W366">
        <v>1</v>
      </c>
    </row>
    <row r="367" spans="1:24" x14ac:dyDescent="0.2">
      <c r="A367" t="s">
        <v>389</v>
      </c>
      <c r="B367">
        <v>44741.183594000002</v>
      </c>
      <c r="C367">
        <v>44713</v>
      </c>
      <c r="D367">
        <v>45975</v>
      </c>
      <c r="E367">
        <v>46944</v>
      </c>
      <c r="F367">
        <v>44169</v>
      </c>
      <c r="G367">
        <v>43651</v>
      </c>
      <c r="H367">
        <v>44713</v>
      </c>
      <c r="I367">
        <v>44665</v>
      </c>
      <c r="J367">
        <v>44590</v>
      </c>
      <c r="L367" t="s">
        <v>1133</v>
      </c>
      <c r="M367">
        <v>6</v>
      </c>
      <c r="N367">
        <f t="shared" si="28"/>
        <v>-28.183594000001904</v>
      </c>
      <c r="O367">
        <f t="shared" si="29"/>
        <v>-28.183594000001904</v>
      </c>
      <c r="P367">
        <f t="shared" si="30"/>
        <v>0</v>
      </c>
      <c r="Q367">
        <f t="shared" si="31"/>
        <v>1</v>
      </c>
      <c r="R367">
        <f t="shared" si="32"/>
        <v>0</v>
      </c>
      <c r="T367">
        <v>6</v>
      </c>
      <c r="U367">
        <v>-28.183594190000001</v>
      </c>
      <c r="W367">
        <v>1</v>
      </c>
    </row>
    <row r="368" spans="1:24" x14ac:dyDescent="0.2">
      <c r="A368" t="s">
        <v>390</v>
      </c>
      <c r="B368">
        <v>46955.378905999998</v>
      </c>
      <c r="C368">
        <v>46926</v>
      </c>
      <c r="D368">
        <v>47907</v>
      </c>
      <c r="E368">
        <v>49198</v>
      </c>
      <c r="F368">
        <v>46486</v>
      </c>
      <c r="G368">
        <v>45216</v>
      </c>
      <c r="H368">
        <v>46926</v>
      </c>
      <c r="I368">
        <v>46565</v>
      </c>
      <c r="J368">
        <v>46635</v>
      </c>
      <c r="L368" t="s">
        <v>1134</v>
      </c>
      <c r="M368">
        <v>7</v>
      </c>
      <c r="N368">
        <f t="shared" si="28"/>
        <v>-29.378905999998096</v>
      </c>
      <c r="O368">
        <f t="shared" si="29"/>
        <v>-29.378905999998096</v>
      </c>
      <c r="P368">
        <f t="shared" si="30"/>
        <v>0</v>
      </c>
      <c r="Q368">
        <f t="shared" si="31"/>
        <v>1</v>
      </c>
      <c r="R368">
        <f t="shared" si="32"/>
        <v>0</v>
      </c>
      <c r="T368">
        <v>7</v>
      </c>
      <c r="U368">
        <v>-29.378959999980999</v>
      </c>
      <c r="W368">
        <v>1</v>
      </c>
    </row>
    <row r="369" spans="1:24" x14ac:dyDescent="0.2">
      <c r="A369" t="s">
        <v>391</v>
      </c>
      <c r="B369">
        <v>48747.894530999998</v>
      </c>
      <c r="C369">
        <v>48517</v>
      </c>
      <c r="D369">
        <v>49276</v>
      </c>
      <c r="E369">
        <v>50466</v>
      </c>
      <c r="F369">
        <v>48051</v>
      </c>
      <c r="G369">
        <v>46310</v>
      </c>
      <c r="H369">
        <v>48517</v>
      </c>
      <c r="I369">
        <v>48114</v>
      </c>
      <c r="J369">
        <v>48119</v>
      </c>
      <c r="L369" t="s">
        <v>1135</v>
      </c>
      <c r="M369">
        <v>8</v>
      </c>
      <c r="N369">
        <f t="shared" si="28"/>
        <v>-230.8945309999981</v>
      </c>
      <c r="O369">
        <f t="shared" si="29"/>
        <v>-230.8945309999981</v>
      </c>
      <c r="P369">
        <f t="shared" si="30"/>
        <v>0</v>
      </c>
      <c r="Q369">
        <f t="shared" si="31"/>
        <v>1</v>
      </c>
      <c r="R369">
        <f t="shared" si="32"/>
        <v>0</v>
      </c>
      <c r="T369">
        <v>8</v>
      </c>
      <c r="U369">
        <v>-23.894539999980001</v>
      </c>
      <c r="W369">
        <v>1</v>
      </c>
    </row>
    <row r="370" spans="1:24" x14ac:dyDescent="0.2">
      <c r="A370" t="s">
        <v>392</v>
      </c>
      <c r="B370">
        <v>49056.105469000002</v>
      </c>
      <c r="C370">
        <v>48318</v>
      </c>
      <c r="D370">
        <v>48577</v>
      </c>
      <c r="E370">
        <v>49505</v>
      </c>
      <c r="F370">
        <v>47928</v>
      </c>
      <c r="G370">
        <v>46882</v>
      </c>
      <c r="H370">
        <v>48318</v>
      </c>
      <c r="I370">
        <v>48566</v>
      </c>
      <c r="J370">
        <v>48135</v>
      </c>
      <c r="L370" t="s">
        <v>1136</v>
      </c>
      <c r="M370">
        <v>9</v>
      </c>
      <c r="N370">
        <f t="shared" si="28"/>
        <v>-738.1054690000019</v>
      </c>
      <c r="O370">
        <f t="shared" si="29"/>
        <v>-738.1054690000019</v>
      </c>
      <c r="P370">
        <f t="shared" si="30"/>
        <v>0</v>
      </c>
      <c r="Q370">
        <f t="shared" si="31"/>
        <v>1</v>
      </c>
      <c r="R370">
        <f t="shared" si="32"/>
        <v>0</v>
      </c>
      <c r="T370">
        <v>9</v>
      </c>
      <c r="U370">
        <v>-738.15469199999995</v>
      </c>
      <c r="W370">
        <v>1</v>
      </c>
    </row>
    <row r="371" spans="1:24" x14ac:dyDescent="0.2">
      <c r="A371" t="s">
        <v>393</v>
      </c>
      <c r="B371">
        <v>47496.441405999998</v>
      </c>
      <c r="C371">
        <v>46462</v>
      </c>
      <c r="D371">
        <v>47230</v>
      </c>
      <c r="E371">
        <v>48279</v>
      </c>
      <c r="F371">
        <v>47479</v>
      </c>
      <c r="G371">
        <v>46433</v>
      </c>
      <c r="H371">
        <v>46462</v>
      </c>
      <c r="I371">
        <v>46921</v>
      </c>
      <c r="J371">
        <v>46923</v>
      </c>
      <c r="L371" t="s">
        <v>1137</v>
      </c>
      <c r="M371">
        <v>10</v>
      </c>
      <c r="N371">
        <f t="shared" si="28"/>
        <v>-1034.4414059999981</v>
      </c>
      <c r="O371">
        <f t="shared" si="29"/>
        <v>-1034.4414059999981</v>
      </c>
      <c r="P371">
        <f t="shared" si="30"/>
        <v>0</v>
      </c>
      <c r="Q371">
        <f t="shared" si="31"/>
        <v>1</v>
      </c>
      <c r="R371">
        <f t="shared" si="32"/>
        <v>0</v>
      </c>
      <c r="T371">
        <v>10</v>
      </c>
      <c r="U371">
        <v>-134.44146000000001</v>
      </c>
      <c r="W371">
        <v>1</v>
      </c>
    </row>
    <row r="372" spans="1:24" x14ac:dyDescent="0.2">
      <c r="A372" t="s">
        <v>394</v>
      </c>
      <c r="B372">
        <v>45233.132812999997</v>
      </c>
      <c r="C372">
        <v>44370</v>
      </c>
      <c r="D372">
        <v>45004</v>
      </c>
      <c r="E372">
        <v>46548</v>
      </c>
      <c r="F372">
        <v>45593</v>
      </c>
      <c r="G372">
        <v>44518</v>
      </c>
      <c r="H372">
        <v>44370</v>
      </c>
      <c r="I372">
        <v>44695</v>
      </c>
      <c r="J372">
        <v>44855</v>
      </c>
      <c r="L372" t="s">
        <v>1138</v>
      </c>
      <c r="M372">
        <v>11</v>
      </c>
      <c r="N372">
        <f t="shared" si="28"/>
        <v>-863.13281299999653</v>
      </c>
      <c r="O372">
        <f t="shared" si="29"/>
        <v>-863.13281299999653</v>
      </c>
      <c r="P372">
        <f t="shared" si="30"/>
        <v>0</v>
      </c>
      <c r="Q372">
        <f t="shared" si="31"/>
        <v>1</v>
      </c>
      <c r="R372">
        <f t="shared" si="32"/>
        <v>0</v>
      </c>
      <c r="T372">
        <v>11</v>
      </c>
      <c r="U372">
        <v>-863.13281299999653</v>
      </c>
      <c r="W372">
        <v>1</v>
      </c>
    </row>
    <row r="373" spans="1:24" x14ac:dyDescent="0.2">
      <c r="A373" t="s">
        <v>395</v>
      </c>
      <c r="B373">
        <v>42796.246094000002</v>
      </c>
      <c r="C373">
        <v>42358</v>
      </c>
      <c r="D373">
        <v>42606</v>
      </c>
      <c r="E373">
        <v>43892</v>
      </c>
      <c r="F373">
        <v>43226</v>
      </c>
      <c r="G373">
        <v>42475</v>
      </c>
      <c r="H373">
        <v>42358</v>
      </c>
      <c r="I373">
        <v>42961</v>
      </c>
      <c r="J373">
        <v>42771</v>
      </c>
      <c r="L373" t="s">
        <v>1139</v>
      </c>
      <c r="M373">
        <v>12</v>
      </c>
      <c r="N373">
        <f t="shared" si="28"/>
        <v>-438.2460940000019</v>
      </c>
      <c r="O373">
        <f t="shared" si="29"/>
        <v>-438.2460940000019</v>
      </c>
      <c r="P373">
        <f t="shared" si="30"/>
        <v>0</v>
      </c>
      <c r="Q373">
        <f t="shared" si="31"/>
        <v>1</v>
      </c>
      <c r="R373">
        <f t="shared" si="32"/>
        <v>0</v>
      </c>
      <c r="T373">
        <v>12</v>
      </c>
      <c r="U373">
        <v>-438.24694199999999</v>
      </c>
      <c r="W373">
        <v>1</v>
      </c>
    </row>
    <row r="374" spans="1:24" x14ac:dyDescent="0.2">
      <c r="A374" t="s">
        <v>396</v>
      </c>
      <c r="B374">
        <v>40790.292969000002</v>
      </c>
      <c r="C374">
        <v>40295</v>
      </c>
      <c r="D374">
        <v>40663</v>
      </c>
      <c r="E374">
        <v>41283</v>
      </c>
      <c r="F374">
        <v>40841</v>
      </c>
      <c r="G374">
        <v>40285</v>
      </c>
      <c r="H374">
        <v>40295</v>
      </c>
      <c r="I374">
        <v>40794</v>
      </c>
      <c r="J374">
        <v>40601</v>
      </c>
      <c r="L374" t="s">
        <v>1140</v>
      </c>
      <c r="M374">
        <v>13</v>
      </c>
      <c r="N374">
        <f t="shared" si="28"/>
        <v>-495.2929690000019</v>
      </c>
      <c r="O374">
        <f t="shared" si="29"/>
        <v>-495.2929690000019</v>
      </c>
      <c r="P374">
        <f t="shared" si="30"/>
        <v>0</v>
      </c>
      <c r="Q374">
        <f t="shared" si="31"/>
        <v>1</v>
      </c>
      <c r="R374">
        <f t="shared" si="32"/>
        <v>0</v>
      </c>
      <c r="T374">
        <v>13</v>
      </c>
      <c r="U374">
        <v>-495.29296920000002</v>
      </c>
      <c r="W374">
        <v>1</v>
      </c>
    </row>
    <row r="375" spans="1:24" x14ac:dyDescent="0.2">
      <c r="A375" t="s">
        <v>397</v>
      </c>
      <c r="B375">
        <v>38936.339844000002</v>
      </c>
      <c r="C375">
        <v>38785</v>
      </c>
      <c r="D375">
        <v>38756</v>
      </c>
      <c r="E375">
        <v>38965</v>
      </c>
      <c r="F375">
        <v>39106</v>
      </c>
      <c r="G375">
        <v>38933</v>
      </c>
      <c r="H375">
        <v>38785</v>
      </c>
      <c r="I375">
        <v>38758</v>
      </c>
      <c r="J375">
        <v>38873</v>
      </c>
      <c r="L375" t="s">
        <v>1141</v>
      </c>
      <c r="M375">
        <v>14</v>
      </c>
      <c r="N375">
        <f t="shared" si="28"/>
        <v>-151.3398440000019</v>
      </c>
      <c r="O375">
        <f t="shared" si="29"/>
        <v>-151.3398440000019</v>
      </c>
      <c r="P375">
        <f t="shared" si="30"/>
        <v>0</v>
      </c>
      <c r="Q375">
        <f t="shared" si="31"/>
        <v>1</v>
      </c>
      <c r="R375">
        <f t="shared" si="32"/>
        <v>0</v>
      </c>
      <c r="T375">
        <v>14</v>
      </c>
      <c r="U375">
        <v>-151.33984419999999</v>
      </c>
      <c r="W375">
        <v>1</v>
      </c>
    </row>
    <row r="376" spans="1:24" x14ac:dyDescent="0.2">
      <c r="A376" t="s">
        <v>398</v>
      </c>
      <c r="B376">
        <v>37506.652344000002</v>
      </c>
      <c r="C376">
        <v>37578</v>
      </c>
      <c r="D376">
        <v>37673</v>
      </c>
      <c r="E376">
        <v>38282</v>
      </c>
      <c r="F376">
        <v>38150</v>
      </c>
      <c r="G376">
        <v>37500</v>
      </c>
      <c r="H376">
        <v>37578</v>
      </c>
      <c r="I376">
        <v>37799</v>
      </c>
      <c r="J376">
        <v>37778</v>
      </c>
      <c r="L376" t="s">
        <v>1142</v>
      </c>
      <c r="M376">
        <v>15</v>
      </c>
      <c r="N376">
        <f t="shared" si="28"/>
        <v>71.347655999998096</v>
      </c>
      <c r="O376">
        <f t="shared" si="29"/>
        <v>0</v>
      </c>
      <c r="P376">
        <f t="shared" si="30"/>
        <v>71.347655999998096</v>
      </c>
      <c r="Q376">
        <f t="shared" si="31"/>
        <v>0</v>
      </c>
      <c r="R376">
        <f t="shared" si="32"/>
        <v>1</v>
      </c>
      <c r="T376">
        <v>15</v>
      </c>
      <c r="V376">
        <v>71.347655999998096</v>
      </c>
      <c r="X376">
        <v>1</v>
      </c>
    </row>
    <row r="377" spans="1:24" x14ac:dyDescent="0.2">
      <c r="A377" t="s">
        <v>399</v>
      </c>
      <c r="B377">
        <v>36828.917969000002</v>
      </c>
      <c r="C377">
        <v>37140</v>
      </c>
      <c r="D377">
        <v>37263</v>
      </c>
      <c r="E377">
        <v>37728</v>
      </c>
      <c r="F377">
        <v>37701</v>
      </c>
      <c r="G377">
        <v>37212</v>
      </c>
      <c r="H377">
        <v>37140</v>
      </c>
      <c r="I377">
        <v>37151</v>
      </c>
      <c r="J377">
        <v>37307</v>
      </c>
      <c r="L377" t="s">
        <v>1143</v>
      </c>
      <c r="M377">
        <v>16</v>
      </c>
      <c r="N377">
        <f t="shared" si="28"/>
        <v>311.0820309999981</v>
      </c>
      <c r="O377">
        <f t="shared" si="29"/>
        <v>0</v>
      </c>
      <c r="P377">
        <f t="shared" si="30"/>
        <v>311.0820309999981</v>
      </c>
      <c r="Q377">
        <f t="shared" si="31"/>
        <v>0</v>
      </c>
      <c r="R377">
        <f t="shared" si="32"/>
        <v>1</v>
      </c>
      <c r="T377">
        <v>16</v>
      </c>
      <c r="V377">
        <v>311.82399999799998</v>
      </c>
      <c r="X377">
        <v>1</v>
      </c>
    </row>
    <row r="378" spans="1:24" x14ac:dyDescent="0.2">
      <c r="A378" t="s">
        <v>400</v>
      </c>
      <c r="B378">
        <v>36972.855469000002</v>
      </c>
      <c r="C378">
        <v>37316</v>
      </c>
      <c r="D378">
        <v>37755</v>
      </c>
      <c r="E378">
        <v>38143</v>
      </c>
      <c r="F378">
        <v>38115</v>
      </c>
      <c r="G378">
        <v>36905</v>
      </c>
      <c r="H378">
        <v>37316</v>
      </c>
      <c r="I378">
        <v>37356</v>
      </c>
      <c r="J378">
        <v>37529</v>
      </c>
      <c r="L378" t="s">
        <v>1144</v>
      </c>
      <c r="M378">
        <v>17</v>
      </c>
      <c r="N378">
        <f t="shared" si="28"/>
        <v>343.1445309999981</v>
      </c>
      <c r="O378">
        <f t="shared" si="29"/>
        <v>0</v>
      </c>
      <c r="P378">
        <f t="shared" si="30"/>
        <v>343.1445309999981</v>
      </c>
      <c r="Q378">
        <f t="shared" si="31"/>
        <v>0</v>
      </c>
      <c r="R378">
        <f t="shared" si="32"/>
        <v>1</v>
      </c>
      <c r="T378">
        <v>17</v>
      </c>
      <c r="V378">
        <v>343.14453999998</v>
      </c>
      <c r="X378">
        <v>1</v>
      </c>
    </row>
    <row r="379" spans="1:24" x14ac:dyDescent="0.2">
      <c r="A379" t="s">
        <v>401</v>
      </c>
      <c r="B379">
        <v>38478.332030999998</v>
      </c>
      <c r="C379">
        <v>38969</v>
      </c>
      <c r="D379">
        <v>39491</v>
      </c>
      <c r="E379">
        <v>39843</v>
      </c>
      <c r="F379">
        <v>39519</v>
      </c>
      <c r="G379">
        <v>38554</v>
      </c>
      <c r="H379">
        <v>38969</v>
      </c>
      <c r="I379">
        <v>38877</v>
      </c>
      <c r="J379">
        <v>39097</v>
      </c>
      <c r="L379" t="s">
        <v>1145</v>
      </c>
      <c r="M379">
        <v>18</v>
      </c>
      <c r="N379">
        <f t="shared" si="28"/>
        <v>490.6679690000019</v>
      </c>
      <c r="O379">
        <f t="shared" si="29"/>
        <v>0</v>
      </c>
      <c r="P379">
        <f t="shared" si="30"/>
        <v>490.6679690000019</v>
      </c>
      <c r="Q379">
        <f t="shared" si="31"/>
        <v>0</v>
      </c>
      <c r="R379">
        <f t="shared" si="32"/>
        <v>1</v>
      </c>
      <c r="T379">
        <v>18</v>
      </c>
      <c r="V379">
        <v>49.667969200000002</v>
      </c>
      <c r="X379">
        <v>1</v>
      </c>
    </row>
    <row r="380" spans="1:24" x14ac:dyDescent="0.2">
      <c r="A380" t="s">
        <v>402</v>
      </c>
      <c r="B380">
        <v>40713.949219000002</v>
      </c>
      <c r="C380">
        <v>41544</v>
      </c>
      <c r="D380">
        <v>41873</v>
      </c>
      <c r="E380">
        <v>42376</v>
      </c>
      <c r="F380">
        <v>41725</v>
      </c>
      <c r="G380">
        <v>40861</v>
      </c>
      <c r="H380">
        <v>41544</v>
      </c>
      <c r="I380">
        <v>40953</v>
      </c>
      <c r="J380">
        <v>41397</v>
      </c>
      <c r="L380" t="s">
        <v>1146</v>
      </c>
      <c r="M380">
        <v>19</v>
      </c>
      <c r="N380">
        <f t="shared" si="28"/>
        <v>830.0507809999981</v>
      </c>
      <c r="O380">
        <f t="shared" si="29"/>
        <v>0</v>
      </c>
      <c r="P380">
        <f t="shared" si="30"/>
        <v>830.0507809999981</v>
      </c>
      <c r="Q380">
        <f t="shared" si="31"/>
        <v>0</v>
      </c>
      <c r="R380">
        <f t="shared" si="32"/>
        <v>1</v>
      </c>
      <c r="T380">
        <v>19</v>
      </c>
      <c r="V380">
        <v>83.578999998</v>
      </c>
      <c r="X380">
        <v>1</v>
      </c>
    </row>
    <row r="381" spans="1:24" x14ac:dyDescent="0.2">
      <c r="A381" t="s">
        <v>403</v>
      </c>
      <c r="B381">
        <v>41384.777344000002</v>
      </c>
      <c r="C381">
        <v>41727</v>
      </c>
      <c r="D381">
        <v>42158</v>
      </c>
      <c r="E381">
        <v>41836</v>
      </c>
      <c r="F381">
        <v>42437</v>
      </c>
      <c r="G381">
        <v>41126</v>
      </c>
      <c r="H381">
        <v>41727</v>
      </c>
      <c r="I381">
        <v>41076</v>
      </c>
      <c r="J381">
        <v>41720</v>
      </c>
      <c r="L381" t="s">
        <v>1147</v>
      </c>
      <c r="M381">
        <v>20</v>
      </c>
      <c r="N381">
        <f t="shared" si="28"/>
        <v>342.2226559999981</v>
      </c>
      <c r="O381">
        <f t="shared" si="29"/>
        <v>0</v>
      </c>
      <c r="P381">
        <f t="shared" si="30"/>
        <v>342.2226559999981</v>
      </c>
      <c r="Q381">
        <f t="shared" si="31"/>
        <v>0</v>
      </c>
      <c r="R381">
        <f t="shared" si="32"/>
        <v>1</v>
      </c>
      <c r="T381">
        <v>20</v>
      </c>
      <c r="V381">
        <v>342.2226559999981</v>
      </c>
      <c r="X381">
        <v>1</v>
      </c>
    </row>
    <row r="382" spans="1:24" x14ac:dyDescent="0.2">
      <c r="A382" t="s">
        <v>404</v>
      </c>
      <c r="B382">
        <v>41542.972655999998</v>
      </c>
      <c r="C382">
        <v>41920</v>
      </c>
      <c r="D382">
        <v>42319</v>
      </c>
      <c r="E382">
        <v>42047</v>
      </c>
      <c r="F382">
        <v>42582</v>
      </c>
      <c r="G382">
        <v>41592</v>
      </c>
      <c r="H382">
        <v>41920</v>
      </c>
      <c r="I382">
        <v>41550</v>
      </c>
      <c r="J382">
        <v>42002</v>
      </c>
      <c r="L382" t="s">
        <v>1148</v>
      </c>
      <c r="M382">
        <v>21</v>
      </c>
      <c r="N382">
        <f t="shared" si="28"/>
        <v>377.0273440000019</v>
      </c>
      <c r="O382">
        <f t="shared" si="29"/>
        <v>0</v>
      </c>
      <c r="P382">
        <f t="shared" si="30"/>
        <v>377.0273440000019</v>
      </c>
      <c r="Q382">
        <f t="shared" si="31"/>
        <v>0</v>
      </c>
      <c r="R382">
        <f t="shared" si="32"/>
        <v>1</v>
      </c>
      <c r="T382">
        <v>21</v>
      </c>
      <c r="V382">
        <v>377.27344199999999</v>
      </c>
      <c r="X382">
        <v>1</v>
      </c>
    </row>
    <row r="383" spans="1:24" x14ac:dyDescent="0.2">
      <c r="A383" t="s">
        <v>405</v>
      </c>
      <c r="B383">
        <v>41340.15625</v>
      </c>
      <c r="C383">
        <v>41607</v>
      </c>
      <c r="D383">
        <v>41931</v>
      </c>
      <c r="E383">
        <v>42449</v>
      </c>
      <c r="F383">
        <v>42230</v>
      </c>
      <c r="G383">
        <v>41561</v>
      </c>
      <c r="H383">
        <v>41607</v>
      </c>
      <c r="I383">
        <v>41086</v>
      </c>
      <c r="J383">
        <v>41667</v>
      </c>
      <c r="L383" t="s">
        <v>1149</v>
      </c>
      <c r="M383">
        <v>22</v>
      </c>
      <c r="N383">
        <f t="shared" si="28"/>
        <v>266.84375</v>
      </c>
      <c r="O383">
        <f t="shared" si="29"/>
        <v>0</v>
      </c>
      <c r="P383">
        <f t="shared" si="30"/>
        <v>266.84375</v>
      </c>
      <c r="Q383">
        <f t="shared" si="31"/>
        <v>0</v>
      </c>
      <c r="R383">
        <f t="shared" si="32"/>
        <v>1</v>
      </c>
      <c r="T383">
        <v>22</v>
      </c>
      <c r="V383">
        <v>266.84375</v>
      </c>
      <c r="X383">
        <v>1</v>
      </c>
    </row>
    <row r="384" spans="1:24" x14ac:dyDescent="0.2">
      <c r="A384" t="s">
        <v>406</v>
      </c>
      <c r="B384">
        <v>40755.863280999998</v>
      </c>
      <c r="C384">
        <v>40701</v>
      </c>
      <c r="D384">
        <v>40966</v>
      </c>
      <c r="E384">
        <v>41847</v>
      </c>
      <c r="F384">
        <v>41154</v>
      </c>
      <c r="G384">
        <v>41122</v>
      </c>
      <c r="H384">
        <v>40701</v>
      </c>
      <c r="I384">
        <v>40391</v>
      </c>
      <c r="J384">
        <v>40822</v>
      </c>
      <c r="L384" t="s">
        <v>1150</v>
      </c>
      <c r="M384">
        <v>23</v>
      </c>
      <c r="N384">
        <f t="shared" si="28"/>
        <v>-54.863280999998096</v>
      </c>
      <c r="O384">
        <f t="shared" si="29"/>
        <v>-54.863280999998096</v>
      </c>
      <c r="P384">
        <f t="shared" si="30"/>
        <v>0</v>
      </c>
      <c r="Q384">
        <f t="shared" si="31"/>
        <v>1</v>
      </c>
      <c r="R384">
        <f t="shared" si="32"/>
        <v>0</v>
      </c>
      <c r="T384">
        <v>23</v>
      </c>
      <c r="U384">
        <v>-54.863289999980999</v>
      </c>
      <c r="W384">
        <v>1</v>
      </c>
    </row>
    <row r="385" spans="1:24" x14ac:dyDescent="0.2">
      <c r="A385" t="s">
        <v>407</v>
      </c>
      <c r="B385">
        <v>40030.890625</v>
      </c>
      <c r="C385">
        <v>39671</v>
      </c>
      <c r="D385">
        <v>40223</v>
      </c>
      <c r="E385">
        <v>40982</v>
      </c>
      <c r="F385">
        <v>40131</v>
      </c>
      <c r="G385">
        <v>40682</v>
      </c>
      <c r="H385">
        <v>39671</v>
      </c>
      <c r="I385">
        <v>39635</v>
      </c>
      <c r="J385">
        <v>39972</v>
      </c>
      <c r="L385" t="s">
        <v>1151</v>
      </c>
      <c r="M385">
        <v>24</v>
      </c>
      <c r="N385">
        <f t="shared" si="28"/>
        <v>-359.890625</v>
      </c>
      <c r="O385">
        <f t="shared" si="29"/>
        <v>-359.890625</v>
      </c>
      <c r="P385">
        <f t="shared" si="30"/>
        <v>0</v>
      </c>
      <c r="Q385">
        <f t="shared" si="31"/>
        <v>1</v>
      </c>
      <c r="R385">
        <f t="shared" si="32"/>
        <v>0</v>
      </c>
      <c r="T385">
        <v>24</v>
      </c>
      <c r="U385">
        <v>-359.89625000000001</v>
      </c>
      <c r="W385">
        <v>1</v>
      </c>
    </row>
    <row r="386" spans="1:24" x14ac:dyDescent="0.2">
      <c r="A386" t="s">
        <v>408</v>
      </c>
      <c r="B386">
        <v>39254.527344000002</v>
      </c>
      <c r="C386">
        <v>39002</v>
      </c>
      <c r="D386">
        <v>40074</v>
      </c>
      <c r="E386">
        <v>40342</v>
      </c>
      <c r="F386">
        <v>38435</v>
      </c>
      <c r="G386">
        <v>38990</v>
      </c>
      <c r="H386">
        <v>39002</v>
      </c>
      <c r="I386">
        <v>39421</v>
      </c>
      <c r="J386">
        <v>39097</v>
      </c>
      <c r="L386" t="s">
        <v>1152</v>
      </c>
      <c r="M386">
        <v>1</v>
      </c>
      <c r="N386">
        <f t="shared" si="28"/>
        <v>-252.5273440000019</v>
      </c>
      <c r="O386">
        <f t="shared" si="29"/>
        <v>-252.5273440000019</v>
      </c>
      <c r="P386">
        <f t="shared" si="30"/>
        <v>0</v>
      </c>
      <c r="Q386">
        <f t="shared" si="31"/>
        <v>1</v>
      </c>
      <c r="R386">
        <f t="shared" si="32"/>
        <v>0</v>
      </c>
      <c r="T386">
        <v>1</v>
      </c>
      <c r="U386">
        <v>-252.52734419999999</v>
      </c>
      <c r="W386">
        <v>1</v>
      </c>
    </row>
    <row r="387" spans="1:24" x14ac:dyDescent="0.2">
      <c r="A387" t="s">
        <v>409</v>
      </c>
      <c r="B387">
        <v>38976.996094000002</v>
      </c>
      <c r="C387">
        <v>38381</v>
      </c>
      <c r="D387">
        <v>39903</v>
      </c>
      <c r="E387">
        <v>40240</v>
      </c>
      <c r="F387">
        <v>37829</v>
      </c>
      <c r="G387">
        <v>38180</v>
      </c>
      <c r="H387">
        <v>38381</v>
      </c>
      <c r="I387">
        <v>39374</v>
      </c>
      <c r="J387">
        <v>38656</v>
      </c>
      <c r="L387" t="s">
        <v>1153</v>
      </c>
      <c r="M387">
        <v>2</v>
      </c>
      <c r="N387">
        <f t="shared" ref="N387:N450" si="33">C387-B387</f>
        <v>-595.9960940000019</v>
      </c>
      <c r="O387">
        <f t="shared" ref="O387:O450" si="34">IF(N387&lt;0,N387,0)</f>
        <v>-595.9960940000019</v>
      </c>
      <c r="P387">
        <f t="shared" ref="P387:P450" si="35">IF(N387&gt;0,N387,0)</f>
        <v>0</v>
      </c>
      <c r="Q387">
        <f t="shared" ref="Q387:Q450" si="36">IF(O387&lt;0,1,0)</f>
        <v>1</v>
      </c>
      <c r="R387">
        <f t="shared" ref="R387:R450" si="37">IF(P387&gt;0,1,0)</f>
        <v>0</v>
      </c>
      <c r="T387">
        <v>2</v>
      </c>
      <c r="U387">
        <v>-595.99694199999999</v>
      </c>
      <c r="W387">
        <v>1</v>
      </c>
    </row>
    <row r="388" spans="1:24" x14ac:dyDescent="0.2">
      <c r="A388" t="s">
        <v>410</v>
      </c>
      <c r="B388">
        <v>38853.183594000002</v>
      </c>
      <c r="C388">
        <v>38390</v>
      </c>
      <c r="D388">
        <v>39909</v>
      </c>
      <c r="E388">
        <v>40194</v>
      </c>
      <c r="F388">
        <v>37900</v>
      </c>
      <c r="G388">
        <v>37368</v>
      </c>
      <c r="H388">
        <v>38390</v>
      </c>
      <c r="I388">
        <v>38614</v>
      </c>
      <c r="J388">
        <v>38385</v>
      </c>
      <c r="L388" t="s">
        <v>1154</v>
      </c>
      <c r="M388">
        <v>3</v>
      </c>
      <c r="N388">
        <f t="shared" si="33"/>
        <v>-463.1835940000019</v>
      </c>
      <c r="O388">
        <f t="shared" si="34"/>
        <v>-463.1835940000019</v>
      </c>
      <c r="P388">
        <f t="shared" si="35"/>
        <v>0</v>
      </c>
      <c r="Q388">
        <f t="shared" si="36"/>
        <v>1</v>
      </c>
      <c r="R388">
        <f t="shared" si="37"/>
        <v>0</v>
      </c>
      <c r="T388">
        <v>3</v>
      </c>
      <c r="U388">
        <v>-463.18359420000002</v>
      </c>
      <c r="W388">
        <v>1</v>
      </c>
    </row>
    <row r="389" spans="1:24" x14ac:dyDescent="0.2">
      <c r="A389" t="s">
        <v>411</v>
      </c>
      <c r="B389">
        <v>39125.0625</v>
      </c>
      <c r="C389">
        <v>38674</v>
      </c>
      <c r="D389">
        <v>40386</v>
      </c>
      <c r="E389">
        <v>40637</v>
      </c>
      <c r="F389">
        <v>38195</v>
      </c>
      <c r="G389">
        <v>38001</v>
      </c>
      <c r="H389">
        <v>38674</v>
      </c>
      <c r="I389">
        <v>38786</v>
      </c>
      <c r="J389">
        <v>38712</v>
      </c>
      <c r="L389" t="s">
        <v>1155</v>
      </c>
      <c r="M389">
        <v>4</v>
      </c>
      <c r="N389">
        <f t="shared" si="33"/>
        <v>-451.0625</v>
      </c>
      <c r="O389">
        <f t="shared" si="34"/>
        <v>-451.0625</v>
      </c>
      <c r="P389">
        <f t="shared" si="35"/>
        <v>0</v>
      </c>
      <c r="Q389">
        <f t="shared" si="36"/>
        <v>1</v>
      </c>
      <c r="R389">
        <f t="shared" si="37"/>
        <v>0</v>
      </c>
      <c r="T389">
        <v>4</v>
      </c>
      <c r="U389">
        <v>-451.625</v>
      </c>
      <c r="W389">
        <v>1</v>
      </c>
    </row>
    <row r="390" spans="1:24" x14ac:dyDescent="0.2">
      <c r="A390" t="s">
        <v>412</v>
      </c>
      <c r="B390">
        <v>39725.644530999998</v>
      </c>
      <c r="C390">
        <v>39146</v>
      </c>
      <c r="D390">
        <v>41091</v>
      </c>
      <c r="E390">
        <v>41474</v>
      </c>
      <c r="F390">
        <v>38915</v>
      </c>
      <c r="G390">
        <v>38375</v>
      </c>
      <c r="H390">
        <v>39146</v>
      </c>
      <c r="I390">
        <v>39245</v>
      </c>
      <c r="J390">
        <v>39260</v>
      </c>
      <c r="L390" t="s">
        <v>1156</v>
      </c>
      <c r="M390">
        <v>5</v>
      </c>
      <c r="N390">
        <f t="shared" si="33"/>
        <v>-579.6445309999981</v>
      </c>
      <c r="O390">
        <f t="shared" si="34"/>
        <v>-579.6445309999981</v>
      </c>
      <c r="P390">
        <f t="shared" si="35"/>
        <v>0</v>
      </c>
      <c r="Q390">
        <f t="shared" si="36"/>
        <v>1</v>
      </c>
      <c r="R390">
        <f t="shared" si="37"/>
        <v>0</v>
      </c>
      <c r="T390">
        <v>5</v>
      </c>
      <c r="U390">
        <v>-579.64453999998</v>
      </c>
      <c r="W390">
        <v>1</v>
      </c>
    </row>
    <row r="391" spans="1:24" x14ac:dyDescent="0.2">
      <c r="A391" t="s">
        <v>413</v>
      </c>
      <c r="B391">
        <v>40624.453125</v>
      </c>
      <c r="C391">
        <v>40129</v>
      </c>
      <c r="D391">
        <v>42238</v>
      </c>
      <c r="E391">
        <v>42731</v>
      </c>
      <c r="F391">
        <v>40273</v>
      </c>
      <c r="G391">
        <v>39652</v>
      </c>
      <c r="H391">
        <v>40129</v>
      </c>
      <c r="I391">
        <v>39853</v>
      </c>
      <c r="J391">
        <v>40300</v>
      </c>
      <c r="L391" t="s">
        <v>1157</v>
      </c>
      <c r="M391">
        <v>6</v>
      </c>
      <c r="N391">
        <f t="shared" si="33"/>
        <v>-495.453125</v>
      </c>
      <c r="O391">
        <f t="shared" si="34"/>
        <v>-495.453125</v>
      </c>
      <c r="P391">
        <f t="shared" si="35"/>
        <v>0</v>
      </c>
      <c r="Q391">
        <f t="shared" si="36"/>
        <v>1</v>
      </c>
      <c r="R391">
        <f t="shared" si="37"/>
        <v>0</v>
      </c>
      <c r="T391">
        <v>6</v>
      </c>
      <c r="U391">
        <v>-495.453125</v>
      </c>
      <c r="W391">
        <v>1</v>
      </c>
    </row>
    <row r="392" spans="1:24" x14ac:dyDescent="0.2">
      <c r="A392" t="s">
        <v>414</v>
      </c>
      <c r="B392">
        <v>42074.167969000002</v>
      </c>
      <c r="C392">
        <v>41872</v>
      </c>
      <c r="D392">
        <v>43707</v>
      </c>
      <c r="E392">
        <v>44306</v>
      </c>
      <c r="F392">
        <v>42141</v>
      </c>
      <c r="G392">
        <v>40773</v>
      </c>
      <c r="H392">
        <v>41872</v>
      </c>
      <c r="I392">
        <v>41350</v>
      </c>
      <c r="J392">
        <v>41901</v>
      </c>
      <c r="L392" t="s">
        <v>1158</v>
      </c>
      <c r="M392">
        <v>7</v>
      </c>
      <c r="N392">
        <f t="shared" si="33"/>
        <v>-202.1679690000019</v>
      </c>
      <c r="O392">
        <f t="shared" si="34"/>
        <v>-202.1679690000019</v>
      </c>
      <c r="P392">
        <f t="shared" si="35"/>
        <v>0</v>
      </c>
      <c r="Q392">
        <f t="shared" si="36"/>
        <v>1</v>
      </c>
      <c r="R392">
        <f t="shared" si="37"/>
        <v>0</v>
      </c>
      <c r="T392">
        <v>7</v>
      </c>
      <c r="U392">
        <v>-22.167969200000002</v>
      </c>
      <c r="W392">
        <v>1</v>
      </c>
    </row>
    <row r="393" spans="1:24" x14ac:dyDescent="0.2">
      <c r="A393" t="s">
        <v>415</v>
      </c>
      <c r="B393">
        <v>43582.753905999998</v>
      </c>
      <c r="C393">
        <v>43707</v>
      </c>
      <c r="D393">
        <v>44744</v>
      </c>
      <c r="E393">
        <v>45287</v>
      </c>
      <c r="F393">
        <v>43453</v>
      </c>
      <c r="G393">
        <v>42150</v>
      </c>
      <c r="H393">
        <v>43707</v>
      </c>
      <c r="I393">
        <v>42676</v>
      </c>
      <c r="J393">
        <v>43321</v>
      </c>
      <c r="L393" t="s">
        <v>1159</v>
      </c>
      <c r="M393">
        <v>8</v>
      </c>
      <c r="N393">
        <f t="shared" si="33"/>
        <v>124.2460940000019</v>
      </c>
      <c r="O393">
        <f t="shared" si="34"/>
        <v>0</v>
      </c>
      <c r="P393">
        <f t="shared" si="35"/>
        <v>124.2460940000019</v>
      </c>
      <c r="Q393">
        <f t="shared" si="36"/>
        <v>0</v>
      </c>
      <c r="R393">
        <f t="shared" si="37"/>
        <v>1</v>
      </c>
      <c r="T393">
        <v>8</v>
      </c>
      <c r="V393">
        <v>124.246942</v>
      </c>
      <c r="X393">
        <v>1</v>
      </c>
    </row>
    <row r="394" spans="1:24" x14ac:dyDescent="0.2">
      <c r="A394" t="s">
        <v>416</v>
      </c>
      <c r="B394">
        <v>44076.6875</v>
      </c>
      <c r="C394">
        <v>43463</v>
      </c>
      <c r="D394">
        <v>44404</v>
      </c>
      <c r="E394">
        <v>44521</v>
      </c>
      <c r="F394">
        <v>43544</v>
      </c>
      <c r="G394">
        <v>42413</v>
      </c>
      <c r="H394">
        <v>43463</v>
      </c>
      <c r="I394">
        <v>42769</v>
      </c>
      <c r="J394">
        <v>43296</v>
      </c>
      <c r="L394" t="s">
        <v>1160</v>
      </c>
      <c r="M394">
        <v>9</v>
      </c>
      <c r="N394">
        <f t="shared" si="33"/>
        <v>-613.6875</v>
      </c>
      <c r="O394">
        <f t="shared" si="34"/>
        <v>-613.6875</v>
      </c>
      <c r="P394">
        <f t="shared" si="35"/>
        <v>0</v>
      </c>
      <c r="Q394">
        <f t="shared" si="36"/>
        <v>1</v>
      </c>
      <c r="R394">
        <f t="shared" si="37"/>
        <v>0</v>
      </c>
      <c r="T394">
        <v>9</v>
      </c>
      <c r="U394">
        <v>-613.6875</v>
      </c>
      <c r="W394">
        <v>1</v>
      </c>
    </row>
    <row r="395" spans="1:24" x14ac:dyDescent="0.2">
      <c r="A395" t="s">
        <v>417</v>
      </c>
      <c r="B395">
        <v>42942.976562999997</v>
      </c>
      <c r="C395">
        <v>42315</v>
      </c>
      <c r="D395">
        <v>43655</v>
      </c>
      <c r="E395">
        <v>43688</v>
      </c>
      <c r="F395">
        <v>43250</v>
      </c>
      <c r="G395">
        <v>42385</v>
      </c>
      <c r="H395">
        <v>42315</v>
      </c>
      <c r="I395">
        <v>42242</v>
      </c>
      <c r="J395">
        <v>42707</v>
      </c>
      <c r="L395" t="s">
        <v>1161</v>
      </c>
      <c r="M395">
        <v>10</v>
      </c>
      <c r="N395">
        <f t="shared" si="33"/>
        <v>-627.97656299999653</v>
      </c>
      <c r="O395">
        <f t="shared" si="34"/>
        <v>-627.97656299999653</v>
      </c>
      <c r="P395">
        <f t="shared" si="35"/>
        <v>0</v>
      </c>
      <c r="Q395">
        <f t="shared" si="36"/>
        <v>1</v>
      </c>
      <c r="R395">
        <f t="shared" si="37"/>
        <v>0</v>
      </c>
      <c r="T395">
        <v>10</v>
      </c>
      <c r="U395">
        <v>-627.97656299999653</v>
      </c>
      <c r="W395">
        <v>1</v>
      </c>
    </row>
    <row r="396" spans="1:24" x14ac:dyDescent="0.2">
      <c r="A396" t="s">
        <v>418</v>
      </c>
      <c r="B396">
        <v>41256.949219000002</v>
      </c>
      <c r="C396">
        <v>40941</v>
      </c>
      <c r="D396">
        <v>42632</v>
      </c>
      <c r="E396">
        <v>42381</v>
      </c>
      <c r="F396">
        <v>41723</v>
      </c>
      <c r="G396">
        <v>40896</v>
      </c>
      <c r="H396">
        <v>40941</v>
      </c>
      <c r="I396">
        <v>40764</v>
      </c>
      <c r="J396">
        <v>41298</v>
      </c>
      <c r="L396" t="s">
        <v>1162</v>
      </c>
      <c r="M396">
        <v>11</v>
      </c>
      <c r="N396">
        <f t="shared" si="33"/>
        <v>-315.9492190000019</v>
      </c>
      <c r="O396">
        <f t="shared" si="34"/>
        <v>-315.9492190000019</v>
      </c>
      <c r="P396">
        <f t="shared" si="35"/>
        <v>0</v>
      </c>
      <c r="Q396">
        <f t="shared" si="36"/>
        <v>1</v>
      </c>
      <c r="R396">
        <f t="shared" si="37"/>
        <v>0</v>
      </c>
      <c r="T396">
        <v>11</v>
      </c>
      <c r="U396">
        <v>-315.94921920000002</v>
      </c>
      <c r="W396">
        <v>1</v>
      </c>
    </row>
    <row r="397" spans="1:24" x14ac:dyDescent="0.2">
      <c r="A397" t="s">
        <v>419</v>
      </c>
      <c r="B397">
        <v>39540.921875</v>
      </c>
      <c r="C397">
        <v>39656</v>
      </c>
      <c r="D397">
        <v>41083</v>
      </c>
      <c r="E397">
        <v>40694</v>
      </c>
      <c r="F397">
        <v>39976</v>
      </c>
      <c r="G397">
        <v>39312</v>
      </c>
      <c r="H397">
        <v>39656</v>
      </c>
      <c r="I397">
        <v>39752</v>
      </c>
      <c r="J397">
        <v>39895</v>
      </c>
      <c r="L397" t="s">
        <v>1163</v>
      </c>
      <c r="M397">
        <v>12</v>
      </c>
      <c r="N397">
        <f t="shared" si="33"/>
        <v>115.078125</v>
      </c>
      <c r="O397">
        <f t="shared" si="34"/>
        <v>0</v>
      </c>
      <c r="P397">
        <f t="shared" si="35"/>
        <v>115.078125</v>
      </c>
      <c r="Q397">
        <f t="shared" si="36"/>
        <v>0</v>
      </c>
      <c r="R397">
        <f t="shared" si="37"/>
        <v>1</v>
      </c>
      <c r="T397">
        <v>12</v>
      </c>
      <c r="V397">
        <v>115.78125</v>
      </c>
      <c r="X397">
        <v>1</v>
      </c>
    </row>
    <row r="398" spans="1:24" x14ac:dyDescent="0.2">
      <c r="A398" t="s">
        <v>420</v>
      </c>
      <c r="B398">
        <v>38185.789062999997</v>
      </c>
      <c r="C398">
        <v>38395</v>
      </c>
      <c r="D398">
        <v>39681</v>
      </c>
      <c r="E398">
        <v>40095</v>
      </c>
      <c r="F398">
        <v>38655</v>
      </c>
      <c r="G398">
        <v>38031</v>
      </c>
      <c r="H398">
        <v>38395</v>
      </c>
      <c r="I398">
        <v>38688</v>
      </c>
      <c r="J398">
        <v>38648</v>
      </c>
      <c r="L398" t="s">
        <v>1164</v>
      </c>
      <c r="M398">
        <v>13</v>
      </c>
      <c r="N398">
        <f t="shared" si="33"/>
        <v>209.21093700000347</v>
      </c>
      <c r="O398">
        <f t="shared" si="34"/>
        <v>0</v>
      </c>
      <c r="P398">
        <f t="shared" si="35"/>
        <v>209.21093700000347</v>
      </c>
      <c r="Q398">
        <f t="shared" si="36"/>
        <v>0</v>
      </c>
      <c r="R398">
        <f t="shared" si="37"/>
        <v>1</v>
      </c>
      <c r="T398">
        <v>13</v>
      </c>
      <c r="V398">
        <v>29.219373000000001</v>
      </c>
      <c r="X398">
        <v>1</v>
      </c>
    </row>
    <row r="399" spans="1:24" x14ac:dyDescent="0.2">
      <c r="A399" t="s">
        <v>421</v>
      </c>
      <c r="B399">
        <v>36951.03125</v>
      </c>
      <c r="C399">
        <v>37289</v>
      </c>
      <c r="D399">
        <v>38372</v>
      </c>
      <c r="E399">
        <v>38471</v>
      </c>
      <c r="F399">
        <v>37508</v>
      </c>
      <c r="G399">
        <v>36899</v>
      </c>
      <c r="H399">
        <v>37289</v>
      </c>
      <c r="I399">
        <v>37649</v>
      </c>
      <c r="J399">
        <v>37520</v>
      </c>
      <c r="L399" t="s">
        <v>1165</v>
      </c>
      <c r="M399">
        <v>14</v>
      </c>
      <c r="N399">
        <f t="shared" si="33"/>
        <v>337.96875</v>
      </c>
      <c r="O399">
        <f t="shared" si="34"/>
        <v>0</v>
      </c>
      <c r="P399">
        <f t="shared" si="35"/>
        <v>337.96875</v>
      </c>
      <c r="Q399">
        <f t="shared" si="36"/>
        <v>0</v>
      </c>
      <c r="R399">
        <f t="shared" si="37"/>
        <v>1</v>
      </c>
      <c r="T399">
        <v>14</v>
      </c>
      <c r="V399">
        <v>337.96875</v>
      </c>
      <c r="X399">
        <v>1</v>
      </c>
    </row>
    <row r="400" spans="1:24" x14ac:dyDescent="0.2">
      <c r="A400" t="s">
        <v>422</v>
      </c>
      <c r="B400">
        <v>36072.828125</v>
      </c>
      <c r="C400">
        <v>36520</v>
      </c>
      <c r="D400">
        <v>37434</v>
      </c>
      <c r="E400">
        <v>37639</v>
      </c>
      <c r="F400">
        <v>36726</v>
      </c>
      <c r="G400">
        <v>36285</v>
      </c>
      <c r="H400">
        <v>36520</v>
      </c>
      <c r="I400">
        <v>36940</v>
      </c>
      <c r="J400">
        <v>36761</v>
      </c>
      <c r="L400" t="s">
        <v>1166</v>
      </c>
      <c r="M400">
        <v>15</v>
      </c>
      <c r="N400">
        <f t="shared" si="33"/>
        <v>447.171875</v>
      </c>
      <c r="O400">
        <f t="shared" si="34"/>
        <v>0</v>
      </c>
      <c r="P400">
        <f t="shared" si="35"/>
        <v>447.171875</v>
      </c>
      <c r="Q400">
        <f t="shared" si="36"/>
        <v>0</v>
      </c>
      <c r="R400">
        <f t="shared" si="37"/>
        <v>1</v>
      </c>
      <c r="T400">
        <v>15</v>
      </c>
      <c r="V400">
        <v>447.171875</v>
      </c>
      <c r="X400">
        <v>1</v>
      </c>
    </row>
    <row r="401" spans="1:24" x14ac:dyDescent="0.2">
      <c r="A401" t="s">
        <v>423</v>
      </c>
      <c r="B401">
        <v>35649.15625</v>
      </c>
      <c r="C401">
        <v>36055</v>
      </c>
      <c r="D401">
        <v>37127</v>
      </c>
      <c r="E401">
        <v>37232</v>
      </c>
      <c r="F401">
        <v>36207</v>
      </c>
      <c r="G401">
        <v>35879</v>
      </c>
      <c r="H401">
        <v>36055</v>
      </c>
      <c r="I401">
        <v>37114</v>
      </c>
      <c r="J401">
        <v>36469</v>
      </c>
      <c r="L401" t="s">
        <v>1167</v>
      </c>
      <c r="M401">
        <v>16</v>
      </c>
      <c r="N401">
        <f t="shared" si="33"/>
        <v>405.84375</v>
      </c>
      <c r="O401">
        <f t="shared" si="34"/>
        <v>0</v>
      </c>
      <c r="P401">
        <f t="shared" si="35"/>
        <v>405.84375</v>
      </c>
      <c r="Q401">
        <f t="shared" si="36"/>
        <v>0</v>
      </c>
      <c r="R401">
        <f t="shared" si="37"/>
        <v>1</v>
      </c>
      <c r="T401">
        <v>16</v>
      </c>
      <c r="V401">
        <v>45.84375</v>
      </c>
      <c r="X401">
        <v>1</v>
      </c>
    </row>
    <row r="402" spans="1:24" x14ac:dyDescent="0.2">
      <c r="A402" t="s">
        <v>424</v>
      </c>
      <c r="B402">
        <v>35796.152344000002</v>
      </c>
      <c r="C402">
        <v>36207</v>
      </c>
      <c r="D402">
        <v>37436</v>
      </c>
      <c r="E402">
        <v>37654</v>
      </c>
      <c r="F402">
        <v>36402</v>
      </c>
      <c r="G402">
        <v>36003</v>
      </c>
      <c r="H402">
        <v>36207</v>
      </c>
      <c r="I402">
        <v>37114</v>
      </c>
      <c r="J402">
        <v>36611</v>
      </c>
      <c r="L402" t="s">
        <v>1168</v>
      </c>
      <c r="M402">
        <v>17</v>
      </c>
      <c r="N402">
        <f t="shared" si="33"/>
        <v>410.8476559999981</v>
      </c>
      <c r="O402">
        <f t="shared" si="34"/>
        <v>0</v>
      </c>
      <c r="P402">
        <f t="shared" si="35"/>
        <v>410.8476559999981</v>
      </c>
      <c r="Q402">
        <f t="shared" si="36"/>
        <v>0</v>
      </c>
      <c r="R402">
        <f t="shared" si="37"/>
        <v>1</v>
      </c>
      <c r="T402">
        <v>17</v>
      </c>
      <c r="V402">
        <v>41.847655999997997</v>
      </c>
      <c r="X402">
        <v>1</v>
      </c>
    </row>
    <row r="403" spans="1:24" x14ac:dyDescent="0.2">
      <c r="A403" t="s">
        <v>425</v>
      </c>
      <c r="B403">
        <v>37159.03125</v>
      </c>
      <c r="C403">
        <v>37716</v>
      </c>
      <c r="D403">
        <v>38905</v>
      </c>
      <c r="E403">
        <v>39302</v>
      </c>
      <c r="F403">
        <v>37858</v>
      </c>
      <c r="G403">
        <v>37464</v>
      </c>
      <c r="H403">
        <v>37716</v>
      </c>
      <c r="I403">
        <v>38639</v>
      </c>
      <c r="J403">
        <v>38099</v>
      </c>
      <c r="L403" t="s">
        <v>1169</v>
      </c>
      <c r="M403">
        <v>18</v>
      </c>
      <c r="N403">
        <f t="shared" si="33"/>
        <v>556.96875</v>
      </c>
      <c r="O403">
        <f t="shared" si="34"/>
        <v>0</v>
      </c>
      <c r="P403">
        <f t="shared" si="35"/>
        <v>556.96875</v>
      </c>
      <c r="Q403">
        <f t="shared" si="36"/>
        <v>0</v>
      </c>
      <c r="R403">
        <f t="shared" si="37"/>
        <v>1</v>
      </c>
      <c r="T403">
        <v>18</v>
      </c>
      <c r="V403">
        <v>556.96875</v>
      </c>
      <c r="X403">
        <v>1</v>
      </c>
    </row>
    <row r="404" spans="1:24" x14ac:dyDescent="0.2">
      <c r="A404" t="s">
        <v>426</v>
      </c>
      <c r="B404">
        <v>39591.828125</v>
      </c>
      <c r="C404">
        <v>40005</v>
      </c>
      <c r="D404">
        <v>41201</v>
      </c>
      <c r="E404">
        <v>41882</v>
      </c>
      <c r="F404">
        <v>40486</v>
      </c>
      <c r="G404">
        <v>39683</v>
      </c>
      <c r="H404">
        <v>40005</v>
      </c>
      <c r="I404">
        <v>40682</v>
      </c>
      <c r="J404">
        <v>40404</v>
      </c>
      <c r="L404" t="s">
        <v>1170</v>
      </c>
      <c r="M404">
        <v>19</v>
      </c>
      <c r="N404">
        <f t="shared" si="33"/>
        <v>413.171875</v>
      </c>
      <c r="O404">
        <f t="shared" si="34"/>
        <v>0</v>
      </c>
      <c r="P404">
        <f t="shared" si="35"/>
        <v>413.171875</v>
      </c>
      <c r="Q404">
        <f t="shared" si="36"/>
        <v>0</v>
      </c>
      <c r="R404">
        <f t="shared" si="37"/>
        <v>1</v>
      </c>
      <c r="T404">
        <v>19</v>
      </c>
      <c r="V404">
        <v>413.171875</v>
      </c>
      <c r="X404">
        <v>1</v>
      </c>
    </row>
    <row r="405" spans="1:24" x14ac:dyDescent="0.2">
      <c r="A405" t="s">
        <v>427</v>
      </c>
      <c r="B405">
        <v>40219.332030999998</v>
      </c>
      <c r="C405">
        <v>40364</v>
      </c>
      <c r="D405">
        <v>41683</v>
      </c>
      <c r="E405">
        <v>42465</v>
      </c>
      <c r="F405">
        <v>41366</v>
      </c>
      <c r="G405">
        <v>40376</v>
      </c>
      <c r="H405">
        <v>40364</v>
      </c>
      <c r="I405">
        <v>41202</v>
      </c>
      <c r="J405">
        <v>40990</v>
      </c>
      <c r="L405" t="s">
        <v>1171</v>
      </c>
      <c r="M405">
        <v>20</v>
      </c>
      <c r="N405">
        <f t="shared" si="33"/>
        <v>144.6679690000019</v>
      </c>
      <c r="O405">
        <f t="shared" si="34"/>
        <v>0</v>
      </c>
      <c r="P405">
        <f t="shared" si="35"/>
        <v>144.6679690000019</v>
      </c>
      <c r="Q405">
        <f t="shared" si="36"/>
        <v>0</v>
      </c>
      <c r="R405">
        <f t="shared" si="37"/>
        <v>1</v>
      </c>
      <c r="T405">
        <v>20</v>
      </c>
      <c r="V405">
        <v>144.66796919999999</v>
      </c>
      <c r="X405">
        <v>1</v>
      </c>
    </row>
    <row r="406" spans="1:24" x14ac:dyDescent="0.2">
      <c r="A406" t="s">
        <v>428</v>
      </c>
      <c r="B406">
        <v>40269.652344000002</v>
      </c>
      <c r="C406">
        <v>40540</v>
      </c>
      <c r="D406">
        <v>41508</v>
      </c>
      <c r="E406">
        <v>42024</v>
      </c>
      <c r="F406">
        <v>41665</v>
      </c>
      <c r="G406">
        <v>40441</v>
      </c>
      <c r="H406">
        <v>40540</v>
      </c>
      <c r="I406">
        <v>41438</v>
      </c>
      <c r="J406">
        <v>41154</v>
      </c>
      <c r="L406" t="s">
        <v>1172</v>
      </c>
      <c r="M406">
        <v>21</v>
      </c>
      <c r="N406">
        <f t="shared" si="33"/>
        <v>270.3476559999981</v>
      </c>
      <c r="O406">
        <f t="shared" si="34"/>
        <v>0</v>
      </c>
      <c r="P406">
        <f t="shared" si="35"/>
        <v>270.3476559999981</v>
      </c>
      <c r="Q406">
        <f t="shared" si="36"/>
        <v>0</v>
      </c>
      <c r="R406">
        <f t="shared" si="37"/>
        <v>1</v>
      </c>
      <c r="T406">
        <v>21</v>
      </c>
      <c r="V406">
        <v>27.347655999998</v>
      </c>
      <c r="X406">
        <v>1</v>
      </c>
    </row>
    <row r="407" spans="1:24" x14ac:dyDescent="0.2">
      <c r="A407" t="s">
        <v>429</v>
      </c>
      <c r="B407">
        <v>40118.160155999998</v>
      </c>
      <c r="C407">
        <v>40300</v>
      </c>
      <c r="D407">
        <v>40845</v>
      </c>
      <c r="E407">
        <v>41036</v>
      </c>
      <c r="F407">
        <v>41152</v>
      </c>
      <c r="G407">
        <v>39941</v>
      </c>
      <c r="H407">
        <v>40300</v>
      </c>
      <c r="I407">
        <v>40459</v>
      </c>
      <c r="J407">
        <v>40576</v>
      </c>
      <c r="L407" t="s">
        <v>1173</v>
      </c>
      <c r="M407">
        <v>22</v>
      </c>
      <c r="N407">
        <f t="shared" si="33"/>
        <v>181.8398440000019</v>
      </c>
      <c r="O407">
        <f t="shared" si="34"/>
        <v>0</v>
      </c>
      <c r="P407">
        <f t="shared" si="35"/>
        <v>181.8398440000019</v>
      </c>
      <c r="Q407">
        <f t="shared" si="36"/>
        <v>0</v>
      </c>
      <c r="R407">
        <f t="shared" si="37"/>
        <v>1</v>
      </c>
      <c r="T407">
        <v>22</v>
      </c>
      <c r="V407">
        <v>181.83984419999999</v>
      </c>
      <c r="X407">
        <v>1</v>
      </c>
    </row>
    <row r="408" spans="1:24" x14ac:dyDescent="0.2">
      <c r="A408" t="s">
        <v>430</v>
      </c>
      <c r="B408">
        <v>39166.199219000002</v>
      </c>
      <c r="C408">
        <v>39360</v>
      </c>
      <c r="D408">
        <v>39619</v>
      </c>
      <c r="E408">
        <v>39811</v>
      </c>
      <c r="F408">
        <v>39725</v>
      </c>
      <c r="G408">
        <v>39473</v>
      </c>
      <c r="H408">
        <v>39360</v>
      </c>
      <c r="I408">
        <v>39545</v>
      </c>
      <c r="J408">
        <v>39544</v>
      </c>
      <c r="L408" t="s">
        <v>1174</v>
      </c>
      <c r="M408">
        <v>23</v>
      </c>
      <c r="N408">
        <f t="shared" si="33"/>
        <v>193.8007809999981</v>
      </c>
      <c r="O408">
        <f t="shared" si="34"/>
        <v>0</v>
      </c>
      <c r="P408">
        <f t="shared" si="35"/>
        <v>193.8007809999981</v>
      </c>
      <c r="Q408">
        <f t="shared" si="36"/>
        <v>0</v>
      </c>
      <c r="R408">
        <f t="shared" si="37"/>
        <v>1</v>
      </c>
      <c r="T408">
        <v>23</v>
      </c>
      <c r="V408">
        <v>193.87899999800001</v>
      </c>
      <c r="X408">
        <v>1</v>
      </c>
    </row>
    <row r="409" spans="1:24" x14ac:dyDescent="0.2">
      <c r="A409" t="s">
        <v>431</v>
      </c>
      <c r="B409">
        <v>38350.867187999997</v>
      </c>
      <c r="C409">
        <v>37950</v>
      </c>
      <c r="D409">
        <v>38540</v>
      </c>
      <c r="E409">
        <v>38584</v>
      </c>
      <c r="F409">
        <v>38152</v>
      </c>
      <c r="G409">
        <v>39005</v>
      </c>
      <c r="H409">
        <v>37950</v>
      </c>
      <c r="I409">
        <v>38342</v>
      </c>
      <c r="J409">
        <v>38304</v>
      </c>
      <c r="L409" t="s">
        <v>1175</v>
      </c>
      <c r="M409">
        <v>24</v>
      </c>
      <c r="N409">
        <f t="shared" si="33"/>
        <v>-400.86718799999653</v>
      </c>
      <c r="O409">
        <f t="shared" si="34"/>
        <v>-400.86718799999653</v>
      </c>
      <c r="P409">
        <f t="shared" si="35"/>
        <v>0</v>
      </c>
      <c r="Q409">
        <f t="shared" si="36"/>
        <v>1</v>
      </c>
      <c r="R409">
        <f t="shared" si="37"/>
        <v>0</v>
      </c>
      <c r="T409">
        <v>24</v>
      </c>
      <c r="U409">
        <v>-4.8671879999970002</v>
      </c>
      <c r="W409">
        <v>1</v>
      </c>
    </row>
    <row r="410" spans="1:24" x14ac:dyDescent="0.2">
      <c r="A410" t="s">
        <v>432</v>
      </c>
      <c r="B410">
        <v>37927.285155999998</v>
      </c>
      <c r="C410">
        <v>37777</v>
      </c>
      <c r="D410">
        <v>38358</v>
      </c>
      <c r="E410">
        <v>38638</v>
      </c>
      <c r="F410">
        <v>36934</v>
      </c>
      <c r="G410">
        <v>38598</v>
      </c>
      <c r="H410">
        <v>37506</v>
      </c>
      <c r="I410">
        <v>38190</v>
      </c>
      <c r="J410">
        <v>37777</v>
      </c>
      <c r="L410" t="s">
        <v>1176</v>
      </c>
      <c r="M410">
        <v>1</v>
      </c>
      <c r="N410">
        <f t="shared" si="33"/>
        <v>-150.2851559999981</v>
      </c>
      <c r="O410">
        <f t="shared" si="34"/>
        <v>-150.2851559999981</v>
      </c>
      <c r="P410">
        <f t="shared" si="35"/>
        <v>0</v>
      </c>
      <c r="Q410">
        <f t="shared" si="36"/>
        <v>1</v>
      </c>
      <c r="R410">
        <f t="shared" si="37"/>
        <v>0</v>
      </c>
      <c r="T410">
        <v>1</v>
      </c>
      <c r="U410">
        <v>-15.285155999998</v>
      </c>
      <c r="W410">
        <v>1</v>
      </c>
    </row>
    <row r="411" spans="1:24" x14ac:dyDescent="0.2">
      <c r="A411" t="s">
        <v>433</v>
      </c>
      <c r="B411">
        <v>37969.460937999997</v>
      </c>
      <c r="C411">
        <v>37669</v>
      </c>
      <c r="D411">
        <v>38331</v>
      </c>
      <c r="E411">
        <v>38605</v>
      </c>
      <c r="F411">
        <v>36617</v>
      </c>
      <c r="G411">
        <v>38387</v>
      </c>
      <c r="H411">
        <v>37259</v>
      </c>
      <c r="I411">
        <v>38442</v>
      </c>
      <c r="J411">
        <v>37669</v>
      </c>
      <c r="L411" t="s">
        <v>1177</v>
      </c>
      <c r="M411">
        <v>2</v>
      </c>
      <c r="N411">
        <f t="shared" si="33"/>
        <v>-300.46093799999653</v>
      </c>
      <c r="O411">
        <f t="shared" si="34"/>
        <v>-300.46093799999653</v>
      </c>
      <c r="P411">
        <f t="shared" si="35"/>
        <v>0</v>
      </c>
      <c r="Q411">
        <f t="shared" si="36"/>
        <v>1</v>
      </c>
      <c r="R411">
        <f t="shared" si="37"/>
        <v>0</v>
      </c>
      <c r="T411">
        <v>2</v>
      </c>
      <c r="U411">
        <v>-3.4693799999700001</v>
      </c>
      <c r="W411">
        <v>1</v>
      </c>
    </row>
    <row r="412" spans="1:24" x14ac:dyDescent="0.2">
      <c r="A412" t="s">
        <v>434</v>
      </c>
      <c r="B412">
        <v>38279.3125</v>
      </c>
      <c r="C412">
        <v>37659</v>
      </c>
      <c r="D412">
        <v>38534</v>
      </c>
      <c r="E412">
        <v>38862</v>
      </c>
      <c r="F412">
        <v>36770</v>
      </c>
      <c r="G412">
        <v>37535</v>
      </c>
      <c r="H412">
        <v>37269</v>
      </c>
      <c r="I412">
        <v>38562</v>
      </c>
      <c r="J412">
        <v>37659</v>
      </c>
      <c r="L412" t="s">
        <v>1178</v>
      </c>
      <c r="M412">
        <v>3</v>
      </c>
      <c r="N412">
        <f t="shared" si="33"/>
        <v>-620.3125</v>
      </c>
      <c r="O412">
        <f t="shared" si="34"/>
        <v>-620.3125</v>
      </c>
      <c r="P412">
        <f t="shared" si="35"/>
        <v>0</v>
      </c>
      <c r="Q412">
        <f t="shared" si="36"/>
        <v>1</v>
      </c>
      <c r="R412">
        <f t="shared" si="37"/>
        <v>0</v>
      </c>
      <c r="T412">
        <v>3</v>
      </c>
      <c r="U412">
        <v>-62.3125</v>
      </c>
      <c r="W412">
        <v>1</v>
      </c>
    </row>
    <row r="413" spans="1:24" x14ac:dyDescent="0.2">
      <c r="A413" t="s">
        <v>435</v>
      </c>
      <c r="B413">
        <v>38933.289062999997</v>
      </c>
      <c r="C413">
        <v>38191</v>
      </c>
      <c r="D413">
        <v>39185</v>
      </c>
      <c r="E413">
        <v>39460</v>
      </c>
      <c r="F413">
        <v>37433</v>
      </c>
      <c r="G413">
        <v>38091</v>
      </c>
      <c r="H413">
        <v>37767</v>
      </c>
      <c r="I413">
        <v>38926</v>
      </c>
      <c r="J413">
        <v>38191</v>
      </c>
      <c r="L413" t="s">
        <v>1179</v>
      </c>
      <c r="M413">
        <v>4</v>
      </c>
      <c r="N413">
        <f t="shared" si="33"/>
        <v>-742.28906299999653</v>
      </c>
      <c r="O413">
        <f t="shared" si="34"/>
        <v>-742.28906299999653</v>
      </c>
      <c r="P413">
        <f t="shared" si="35"/>
        <v>0</v>
      </c>
      <c r="Q413">
        <f t="shared" si="36"/>
        <v>1</v>
      </c>
      <c r="R413">
        <f t="shared" si="37"/>
        <v>0</v>
      </c>
      <c r="T413">
        <v>4</v>
      </c>
      <c r="U413">
        <v>-742.28962999996997</v>
      </c>
      <c r="W413">
        <v>1</v>
      </c>
    </row>
    <row r="414" spans="1:24" x14ac:dyDescent="0.2">
      <c r="A414" t="s">
        <v>436</v>
      </c>
      <c r="B414">
        <v>40249.550780999998</v>
      </c>
      <c r="C414">
        <v>39392</v>
      </c>
      <c r="D414">
        <v>40462</v>
      </c>
      <c r="E414">
        <v>41167</v>
      </c>
      <c r="F414">
        <v>38821</v>
      </c>
      <c r="G414">
        <v>38965</v>
      </c>
      <c r="H414">
        <v>38823</v>
      </c>
      <c r="I414">
        <v>40210</v>
      </c>
      <c r="J414">
        <v>39392</v>
      </c>
      <c r="L414" t="s">
        <v>1180</v>
      </c>
      <c r="M414">
        <v>5</v>
      </c>
      <c r="N414">
        <f t="shared" si="33"/>
        <v>-857.5507809999981</v>
      </c>
      <c r="O414">
        <f t="shared" si="34"/>
        <v>-857.5507809999981</v>
      </c>
      <c r="P414">
        <f t="shared" si="35"/>
        <v>0</v>
      </c>
      <c r="Q414">
        <f t="shared" si="36"/>
        <v>1</v>
      </c>
      <c r="R414">
        <f t="shared" si="37"/>
        <v>0</v>
      </c>
      <c r="T414">
        <v>5</v>
      </c>
      <c r="U414">
        <v>-857.55789999980004</v>
      </c>
      <c r="W414">
        <v>1</v>
      </c>
    </row>
    <row r="415" spans="1:24" x14ac:dyDescent="0.2">
      <c r="A415" t="s">
        <v>437</v>
      </c>
      <c r="B415">
        <v>42430.992187999997</v>
      </c>
      <c r="C415">
        <v>41463</v>
      </c>
      <c r="D415">
        <v>42896</v>
      </c>
      <c r="E415">
        <v>43957</v>
      </c>
      <c r="F415">
        <v>41014</v>
      </c>
      <c r="G415">
        <v>40747</v>
      </c>
      <c r="H415">
        <v>40846</v>
      </c>
      <c r="I415">
        <v>42168</v>
      </c>
      <c r="J415">
        <v>41463</v>
      </c>
      <c r="L415" t="s">
        <v>1181</v>
      </c>
      <c r="M415">
        <v>6</v>
      </c>
      <c r="N415">
        <f t="shared" si="33"/>
        <v>-967.99218799999653</v>
      </c>
      <c r="O415">
        <f t="shared" si="34"/>
        <v>-967.99218799999653</v>
      </c>
      <c r="P415">
        <f t="shared" si="35"/>
        <v>0</v>
      </c>
      <c r="Q415">
        <f t="shared" si="36"/>
        <v>1</v>
      </c>
      <c r="R415">
        <f t="shared" si="37"/>
        <v>0</v>
      </c>
      <c r="T415">
        <v>6</v>
      </c>
      <c r="U415">
        <v>-967.99218799999653</v>
      </c>
      <c r="W415">
        <v>1</v>
      </c>
    </row>
    <row r="416" spans="1:24" x14ac:dyDescent="0.2">
      <c r="A416" t="s">
        <v>438</v>
      </c>
      <c r="B416">
        <v>44896.53125</v>
      </c>
      <c r="C416">
        <v>43999</v>
      </c>
      <c r="D416">
        <v>46023</v>
      </c>
      <c r="E416">
        <v>47430</v>
      </c>
      <c r="F416">
        <v>43715</v>
      </c>
      <c r="G416">
        <v>41954</v>
      </c>
      <c r="H416">
        <v>44169</v>
      </c>
      <c r="I416">
        <v>44124</v>
      </c>
      <c r="J416">
        <v>43999</v>
      </c>
      <c r="L416" t="s">
        <v>1182</v>
      </c>
      <c r="M416">
        <v>7</v>
      </c>
      <c r="N416">
        <f t="shared" si="33"/>
        <v>-897.53125</v>
      </c>
      <c r="O416">
        <f t="shared" si="34"/>
        <v>-897.53125</v>
      </c>
      <c r="P416">
        <f t="shared" si="35"/>
        <v>0</v>
      </c>
      <c r="Q416">
        <f t="shared" si="36"/>
        <v>1</v>
      </c>
      <c r="R416">
        <f t="shared" si="37"/>
        <v>0</v>
      </c>
      <c r="T416">
        <v>7</v>
      </c>
      <c r="U416">
        <v>-897.53125</v>
      </c>
      <c r="W416">
        <v>1</v>
      </c>
    </row>
    <row r="417" spans="1:24" x14ac:dyDescent="0.2">
      <c r="A417" t="s">
        <v>439</v>
      </c>
      <c r="B417">
        <v>46485.613280999998</v>
      </c>
      <c r="C417">
        <v>46167</v>
      </c>
      <c r="D417">
        <v>47924</v>
      </c>
      <c r="E417">
        <v>48924</v>
      </c>
      <c r="F417">
        <v>46024</v>
      </c>
      <c r="G417">
        <v>43229</v>
      </c>
      <c r="H417">
        <v>46310</v>
      </c>
      <c r="I417">
        <v>46755</v>
      </c>
      <c r="J417">
        <v>46167</v>
      </c>
      <c r="L417" t="s">
        <v>1183</v>
      </c>
      <c r="M417">
        <v>8</v>
      </c>
      <c r="N417">
        <f t="shared" si="33"/>
        <v>-318.6132809999981</v>
      </c>
      <c r="O417">
        <f t="shared" si="34"/>
        <v>-318.6132809999981</v>
      </c>
      <c r="P417">
        <f t="shared" si="35"/>
        <v>0</v>
      </c>
      <c r="Q417">
        <f t="shared" si="36"/>
        <v>1</v>
      </c>
      <c r="R417">
        <f t="shared" si="37"/>
        <v>0</v>
      </c>
      <c r="T417">
        <v>8</v>
      </c>
      <c r="U417">
        <v>-318.61328999998</v>
      </c>
      <c r="W417">
        <v>1</v>
      </c>
    </row>
    <row r="418" spans="1:24" x14ac:dyDescent="0.2">
      <c r="A418" t="s">
        <v>440</v>
      </c>
      <c r="B418">
        <v>46552.308594000002</v>
      </c>
      <c r="C418">
        <v>45987</v>
      </c>
      <c r="D418">
        <v>46876</v>
      </c>
      <c r="E418">
        <v>47565</v>
      </c>
      <c r="F418">
        <v>46215</v>
      </c>
      <c r="G418">
        <v>43223</v>
      </c>
      <c r="H418">
        <v>45803</v>
      </c>
      <c r="I418">
        <v>46880</v>
      </c>
      <c r="J418">
        <v>45987</v>
      </c>
      <c r="L418" t="s">
        <v>1184</v>
      </c>
      <c r="M418">
        <v>9</v>
      </c>
      <c r="N418">
        <f t="shared" si="33"/>
        <v>-565.3085940000019</v>
      </c>
      <c r="O418">
        <f t="shared" si="34"/>
        <v>-565.3085940000019</v>
      </c>
      <c r="P418">
        <f t="shared" si="35"/>
        <v>0</v>
      </c>
      <c r="Q418">
        <f t="shared" si="36"/>
        <v>1</v>
      </c>
      <c r="R418">
        <f t="shared" si="37"/>
        <v>0</v>
      </c>
      <c r="T418">
        <v>9</v>
      </c>
      <c r="U418">
        <v>-565.385942</v>
      </c>
      <c r="W418">
        <v>1</v>
      </c>
    </row>
    <row r="419" spans="1:24" x14ac:dyDescent="0.2">
      <c r="A419" t="s">
        <v>441</v>
      </c>
      <c r="B419">
        <v>45406.523437999997</v>
      </c>
      <c r="C419">
        <v>44856</v>
      </c>
      <c r="D419">
        <v>45521</v>
      </c>
      <c r="E419">
        <v>45627</v>
      </c>
      <c r="F419">
        <v>45204</v>
      </c>
      <c r="G419">
        <v>43428</v>
      </c>
      <c r="H419">
        <v>44171</v>
      </c>
      <c r="I419">
        <v>45574</v>
      </c>
      <c r="J419">
        <v>44856</v>
      </c>
      <c r="L419" t="s">
        <v>1185</v>
      </c>
      <c r="M419">
        <v>10</v>
      </c>
      <c r="N419">
        <f t="shared" si="33"/>
        <v>-550.52343799999653</v>
      </c>
      <c r="O419">
        <f t="shared" si="34"/>
        <v>-550.52343799999653</v>
      </c>
      <c r="P419">
        <f t="shared" si="35"/>
        <v>0</v>
      </c>
      <c r="Q419">
        <f t="shared" si="36"/>
        <v>1</v>
      </c>
      <c r="R419">
        <f t="shared" si="37"/>
        <v>0</v>
      </c>
      <c r="T419">
        <v>10</v>
      </c>
      <c r="U419">
        <v>-55.523437999997</v>
      </c>
      <c r="W419">
        <v>1</v>
      </c>
    </row>
    <row r="420" spans="1:24" x14ac:dyDescent="0.2">
      <c r="A420" t="s">
        <v>442</v>
      </c>
      <c r="B420">
        <v>44104.183594000002</v>
      </c>
      <c r="C420">
        <v>43591</v>
      </c>
      <c r="D420">
        <v>43762</v>
      </c>
      <c r="E420">
        <v>43153</v>
      </c>
      <c r="F420">
        <v>44081</v>
      </c>
      <c r="G420">
        <v>42696</v>
      </c>
      <c r="H420">
        <v>42839</v>
      </c>
      <c r="I420">
        <v>44217</v>
      </c>
      <c r="J420">
        <v>43591</v>
      </c>
      <c r="L420" t="s">
        <v>1186</v>
      </c>
      <c r="M420">
        <v>11</v>
      </c>
      <c r="N420">
        <f t="shared" si="33"/>
        <v>-513.1835940000019</v>
      </c>
      <c r="O420">
        <f t="shared" si="34"/>
        <v>-513.1835940000019</v>
      </c>
      <c r="P420">
        <f t="shared" si="35"/>
        <v>0</v>
      </c>
      <c r="Q420">
        <f t="shared" si="36"/>
        <v>1</v>
      </c>
      <c r="R420">
        <f t="shared" si="37"/>
        <v>0</v>
      </c>
      <c r="T420">
        <v>11</v>
      </c>
      <c r="U420">
        <v>-513.18359420000002</v>
      </c>
      <c r="W420">
        <v>1</v>
      </c>
    </row>
    <row r="421" spans="1:24" x14ac:dyDescent="0.2">
      <c r="A421" t="s">
        <v>443</v>
      </c>
      <c r="B421">
        <v>42723.90625</v>
      </c>
      <c r="C421">
        <v>42283</v>
      </c>
      <c r="D421">
        <v>41955</v>
      </c>
      <c r="E421">
        <v>41918</v>
      </c>
      <c r="F421">
        <v>43055</v>
      </c>
      <c r="G421">
        <v>41630</v>
      </c>
      <c r="H421">
        <v>41439</v>
      </c>
      <c r="I421">
        <v>42847</v>
      </c>
      <c r="J421">
        <v>42283</v>
      </c>
      <c r="L421" t="s">
        <v>1187</v>
      </c>
      <c r="M421">
        <v>12</v>
      </c>
      <c r="N421">
        <f t="shared" si="33"/>
        <v>-440.90625</v>
      </c>
      <c r="O421">
        <f t="shared" si="34"/>
        <v>-440.90625</v>
      </c>
      <c r="P421">
        <f t="shared" si="35"/>
        <v>0</v>
      </c>
      <c r="Q421">
        <f t="shared" si="36"/>
        <v>1</v>
      </c>
      <c r="R421">
        <f t="shared" si="37"/>
        <v>0</v>
      </c>
      <c r="T421">
        <v>12</v>
      </c>
      <c r="U421">
        <v>-44.962499999999999</v>
      </c>
      <c r="W421">
        <v>1</v>
      </c>
    </row>
    <row r="422" spans="1:24" x14ac:dyDescent="0.2">
      <c r="A422" t="s">
        <v>444</v>
      </c>
      <c r="B422">
        <v>41280.699219000002</v>
      </c>
      <c r="C422">
        <v>40973</v>
      </c>
      <c r="D422">
        <v>40568</v>
      </c>
      <c r="E422">
        <v>40770</v>
      </c>
      <c r="F422">
        <v>41903</v>
      </c>
      <c r="G422">
        <v>40478</v>
      </c>
      <c r="H422">
        <v>39995</v>
      </c>
      <c r="I422">
        <v>41471</v>
      </c>
      <c r="J422">
        <v>40973</v>
      </c>
      <c r="L422" t="s">
        <v>1188</v>
      </c>
      <c r="M422">
        <v>13</v>
      </c>
      <c r="N422">
        <f t="shared" si="33"/>
        <v>-307.6992190000019</v>
      </c>
      <c r="O422">
        <f t="shared" si="34"/>
        <v>-307.6992190000019</v>
      </c>
      <c r="P422">
        <f t="shared" si="35"/>
        <v>0</v>
      </c>
      <c r="Q422">
        <f t="shared" si="36"/>
        <v>1</v>
      </c>
      <c r="R422">
        <f t="shared" si="37"/>
        <v>0</v>
      </c>
      <c r="T422">
        <v>13</v>
      </c>
      <c r="U422">
        <v>-37.699219200000002</v>
      </c>
      <c r="W422">
        <v>1</v>
      </c>
    </row>
    <row r="423" spans="1:24" x14ac:dyDescent="0.2">
      <c r="A423" t="s">
        <v>445</v>
      </c>
      <c r="B423">
        <v>39861.210937999997</v>
      </c>
      <c r="C423">
        <v>39917</v>
      </c>
      <c r="D423">
        <v>39484</v>
      </c>
      <c r="E423">
        <v>39595</v>
      </c>
      <c r="F423">
        <v>40885</v>
      </c>
      <c r="G423">
        <v>39750</v>
      </c>
      <c r="H423">
        <v>38755</v>
      </c>
      <c r="I423">
        <v>40411</v>
      </c>
      <c r="J423">
        <v>39917</v>
      </c>
      <c r="L423" t="s">
        <v>1189</v>
      </c>
      <c r="M423">
        <v>14</v>
      </c>
      <c r="N423">
        <f t="shared" si="33"/>
        <v>55.789062000003469</v>
      </c>
      <c r="O423">
        <f t="shared" si="34"/>
        <v>0</v>
      </c>
      <c r="P423">
        <f t="shared" si="35"/>
        <v>55.789062000003469</v>
      </c>
      <c r="Q423">
        <f t="shared" si="36"/>
        <v>0</v>
      </c>
      <c r="R423">
        <f t="shared" si="37"/>
        <v>1</v>
      </c>
      <c r="T423">
        <v>14</v>
      </c>
      <c r="V423">
        <v>55.789623499999998</v>
      </c>
      <c r="X423">
        <v>1</v>
      </c>
    </row>
    <row r="424" spans="1:24" x14ac:dyDescent="0.2">
      <c r="A424" t="s">
        <v>446</v>
      </c>
      <c r="B424">
        <v>38794.308594000002</v>
      </c>
      <c r="C424">
        <v>39119</v>
      </c>
      <c r="D424">
        <v>38656</v>
      </c>
      <c r="E424">
        <v>38710</v>
      </c>
      <c r="F424">
        <v>40188</v>
      </c>
      <c r="G424">
        <v>38962</v>
      </c>
      <c r="H424">
        <v>38053</v>
      </c>
      <c r="I424">
        <v>39428</v>
      </c>
      <c r="J424">
        <v>39119</v>
      </c>
      <c r="L424" t="s">
        <v>1190</v>
      </c>
      <c r="M424">
        <v>15</v>
      </c>
      <c r="N424">
        <f t="shared" si="33"/>
        <v>324.6914059999981</v>
      </c>
      <c r="O424">
        <f t="shared" si="34"/>
        <v>0</v>
      </c>
      <c r="P424">
        <f t="shared" si="35"/>
        <v>324.6914059999981</v>
      </c>
      <c r="Q424">
        <f t="shared" si="36"/>
        <v>0</v>
      </c>
      <c r="R424">
        <f t="shared" si="37"/>
        <v>1</v>
      </c>
      <c r="T424">
        <v>15</v>
      </c>
      <c r="V424">
        <v>324.69145999998</v>
      </c>
      <c r="X424">
        <v>1</v>
      </c>
    </row>
    <row r="425" spans="1:24" x14ac:dyDescent="0.2">
      <c r="A425" t="s">
        <v>447</v>
      </c>
      <c r="B425">
        <v>38364.578125</v>
      </c>
      <c r="C425">
        <v>38888</v>
      </c>
      <c r="D425">
        <v>38337</v>
      </c>
      <c r="E425">
        <v>38452</v>
      </c>
      <c r="F425">
        <v>39941</v>
      </c>
      <c r="G425">
        <v>39203</v>
      </c>
      <c r="H425">
        <v>37407</v>
      </c>
      <c r="I425">
        <v>39435</v>
      </c>
      <c r="J425">
        <v>38888</v>
      </c>
      <c r="L425" t="s">
        <v>1191</v>
      </c>
      <c r="M425">
        <v>16</v>
      </c>
      <c r="N425">
        <f t="shared" si="33"/>
        <v>523.421875</v>
      </c>
      <c r="O425">
        <f t="shared" si="34"/>
        <v>0</v>
      </c>
      <c r="P425">
        <f t="shared" si="35"/>
        <v>523.421875</v>
      </c>
      <c r="Q425">
        <f t="shared" si="36"/>
        <v>0</v>
      </c>
      <c r="R425">
        <f t="shared" si="37"/>
        <v>1</v>
      </c>
      <c r="T425">
        <v>16</v>
      </c>
      <c r="V425">
        <v>523.421875</v>
      </c>
      <c r="X425">
        <v>1</v>
      </c>
    </row>
    <row r="426" spans="1:24" x14ac:dyDescent="0.2">
      <c r="A426" t="s">
        <v>448</v>
      </c>
      <c r="B426">
        <v>38447.203125</v>
      </c>
      <c r="C426">
        <v>38787</v>
      </c>
      <c r="D426">
        <v>38604</v>
      </c>
      <c r="E426">
        <v>38770</v>
      </c>
      <c r="F426">
        <v>39751</v>
      </c>
      <c r="G426">
        <v>39284</v>
      </c>
      <c r="H426">
        <v>37248</v>
      </c>
      <c r="I426">
        <v>39205</v>
      </c>
      <c r="J426">
        <v>38787</v>
      </c>
      <c r="L426" t="s">
        <v>1192</v>
      </c>
      <c r="M426">
        <v>17</v>
      </c>
      <c r="N426">
        <f t="shared" si="33"/>
        <v>339.796875</v>
      </c>
      <c r="O426">
        <f t="shared" si="34"/>
        <v>0</v>
      </c>
      <c r="P426">
        <f t="shared" si="35"/>
        <v>339.796875</v>
      </c>
      <c r="Q426">
        <f t="shared" si="36"/>
        <v>0</v>
      </c>
      <c r="R426">
        <f t="shared" si="37"/>
        <v>1</v>
      </c>
      <c r="T426">
        <v>17</v>
      </c>
      <c r="V426">
        <v>339.796875</v>
      </c>
      <c r="X426">
        <v>1</v>
      </c>
    </row>
    <row r="427" spans="1:24" x14ac:dyDescent="0.2">
      <c r="A427" t="s">
        <v>449</v>
      </c>
      <c r="B427">
        <v>39306.5</v>
      </c>
      <c r="C427">
        <v>39851</v>
      </c>
      <c r="D427">
        <v>39794</v>
      </c>
      <c r="E427">
        <v>40062</v>
      </c>
      <c r="F427">
        <v>40355</v>
      </c>
      <c r="G427">
        <v>40118</v>
      </c>
      <c r="H427">
        <v>38601</v>
      </c>
      <c r="I427">
        <v>40491</v>
      </c>
      <c r="J427">
        <v>39851</v>
      </c>
      <c r="L427" t="s">
        <v>1193</v>
      </c>
      <c r="M427">
        <v>18</v>
      </c>
      <c r="N427">
        <f t="shared" si="33"/>
        <v>544.5</v>
      </c>
      <c r="O427">
        <f t="shared" si="34"/>
        <v>0</v>
      </c>
      <c r="P427">
        <f t="shared" si="35"/>
        <v>544.5</v>
      </c>
      <c r="Q427">
        <f t="shared" si="36"/>
        <v>0</v>
      </c>
      <c r="R427">
        <f t="shared" si="37"/>
        <v>1</v>
      </c>
      <c r="T427">
        <v>18</v>
      </c>
      <c r="V427">
        <v>544.5</v>
      </c>
      <c r="X427">
        <v>1</v>
      </c>
    </row>
    <row r="428" spans="1:24" x14ac:dyDescent="0.2">
      <c r="A428" t="s">
        <v>450</v>
      </c>
      <c r="B428">
        <v>41077.617187999997</v>
      </c>
      <c r="C428">
        <v>41778</v>
      </c>
      <c r="D428">
        <v>41569</v>
      </c>
      <c r="E428">
        <v>41850</v>
      </c>
      <c r="F428">
        <v>42197</v>
      </c>
      <c r="G428">
        <v>42350</v>
      </c>
      <c r="H428">
        <v>40451</v>
      </c>
      <c r="I428">
        <v>42503</v>
      </c>
      <c r="J428">
        <v>41778</v>
      </c>
      <c r="L428" t="s">
        <v>1194</v>
      </c>
      <c r="M428">
        <v>19</v>
      </c>
      <c r="N428">
        <f t="shared" si="33"/>
        <v>700.38281200000347</v>
      </c>
      <c r="O428">
        <f t="shared" si="34"/>
        <v>0</v>
      </c>
      <c r="P428">
        <f t="shared" si="35"/>
        <v>700.38281200000347</v>
      </c>
      <c r="Q428">
        <f t="shared" si="36"/>
        <v>0</v>
      </c>
      <c r="R428">
        <f t="shared" si="37"/>
        <v>1</v>
      </c>
      <c r="T428">
        <v>19</v>
      </c>
      <c r="V428">
        <v>7.3828123000000003</v>
      </c>
      <c r="X428">
        <v>1</v>
      </c>
    </row>
    <row r="429" spans="1:24" x14ac:dyDescent="0.2">
      <c r="A429" t="s">
        <v>451</v>
      </c>
      <c r="B429">
        <v>41065.230469000002</v>
      </c>
      <c r="C429">
        <v>41780</v>
      </c>
      <c r="D429">
        <v>41334</v>
      </c>
      <c r="E429">
        <v>41761</v>
      </c>
      <c r="F429">
        <v>42313</v>
      </c>
      <c r="G429">
        <v>42079</v>
      </c>
      <c r="H429">
        <v>40729</v>
      </c>
      <c r="I429">
        <v>42372</v>
      </c>
      <c r="J429">
        <v>41780</v>
      </c>
      <c r="L429" t="s">
        <v>1195</v>
      </c>
      <c r="M429">
        <v>20</v>
      </c>
      <c r="N429">
        <f t="shared" si="33"/>
        <v>714.7695309999981</v>
      </c>
      <c r="O429">
        <f t="shared" si="34"/>
        <v>0</v>
      </c>
      <c r="P429">
        <f t="shared" si="35"/>
        <v>714.7695309999981</v>
      </c>
      <c r="Q429">
        <f t="shared" si="36"/>
        <v>0</v>
      </c>
      <c r="R429">
        <f t="shared" si="37"/>
        <v>1</v>
      </c>
      <c r="T429">
        <v>20</v>
      </c>
      <c r="V429">
        <v>714.76953999998</v>
      </c>
      <c r="X429">
        <v>1</v>
      </c>
    </row>
    <row r="430" spans="1:24" x14ac:dyDescent="0.2">
      <c r="A430" t="s">
        <v>452</v>
      </c>
      <c r="B430">
        <v>40250.878905999998</v>
      </c>
      <c r="C430">
        <v>41158</v>
      </c>
      <c r="D430">
        <v>40590</v>
      </c>
      <c r="E430">
        <v>41021</v>
      </c>
      <c r="F430">
        <v>41641</v>
      </c>
      <c r="G430">
        <v>41017</v>
      </c>
      <c r="H430">
        <v>40488</v>
      </c>
      <c r="I430">
        <v>41700</v>
      </c>
      <c r="J430">
        <v>41158</v>
      </c>
      <c r="L430" t="s">
        <v>1196</v>
      </c>
      <c r="M430">
        <v>21</v>
      </c>
      <c r="N430">
        <f t="shared" si="33"/>
        <v>907.1210940000019</v>
      </c>
      <c r="O430">
        <f t="shared" si="34"/>
        <v>0</v>
      </c>
      <c r="P430">
        <f t="shared" si="35"/>
        <v>907.1210940000019</v>
      </c>
      <c r="Q430">
        <f t="shared" si="36"/>
        <v>0</v>
      </c>
      <c r="R430">
        <f t="shared" si="37"/>
        <v>1</v>
      </c>
      <c r="T430">
        <v>21</v>
      </c>
      <c r="V430">
        <v>97.121942000000004</v>
      </c>
      <c r="X430">
        <v>1</v>
      </c>
    </row>
    <row r="431" spans="1:24" x14ac:dyDescent="0.2">
      <c r="A431" t="s">
        <v>453</v>
      </c>
      <c r="B431">
        <v>38819.019530999998</v>
      </c>
      <c r="C431">
        <v>39834</v>
      </c>
      <c r="D431">
        <v>39354</v>
      </c>
      <c r="E431">
        <v>39596</v>
      </c>
      <c r="F431">
        <v>40169</v>
      </c>
      <c r="G431">
        <v>39300</v>
      </c>
      <c r="H431">
        <v>39409</v>
      </c>
      <c r="I431">
        <v>40430</v>
      </c>
      <c r="J431">
        <v>39834</v>
      </c>
      <c r="L431" t="s">
        <v>1197</v>
      </c>
      <c r="M431">
        <v>22</v>
      </c>
      <c r="N431">
        <f t="shared" si="33"/>
        <v>1014.9804690000019</v>
      </c>
      <c r="O431">
        <f t="shared" si="34"/>
        <v>0</v>
      </c>
      <c r="P431">
        <f t="shared" si="35"/>
        <v>1014.9804690000019</v>
      </c>
      <c r="Q431">
        <f t="shared" si="36"/>
        <v>0</v>
      </c>
      <c r="R431">
        <f t="shared" si="37"/>
        <v>1</v>
      </c>
      <c r="T431">
        <v>22</v>
      </c>
      <c r="V431">
        <v>114.98469</v>
      </c>
      <c r="X431">
        <v>1</v>
      </c>
    </row>
    <row r="432" spans="1:24" x14ac:dyDescent="0.2">
      <c r="A432" t="s">
        <v>454</v>
      </c>
      <c r="B432">
        <v>36761.199219000002</v>
      </c>
      <c r="C432">
        <v>38048</v>
      </c>
      <c r="D432">
        <v>37597</v>
      </c>
      <c r="E432">
        <v>37678</v>
      </c>
      <c r="F432">
        <v>38171</v>
      </c>
      <c r="G432">
        <v>38182</v>
      </c>
      <c r="H432">
        <v>37830</v>
      </c>
      <c r="I432">
        <v>38302</v>
      </c>
      <c r="J432">
        <v>38048</v>
      </c>
      <c r="L432" t="s">
        <v>1198</v>
      </c>
      <c r="M432">
        <v>23</v>
      </c>
      <c r="N432">
        <f t="shared" si="33"/>
        <v>1286.8007809999981</v>
      </c>
      <c r="O432">
        <f t="shared" si="34"/>
        <v>0</v>
      </c>
      <c r="P432">
        <f t="shared" si="35"/>
        <v>1286.8007809999981</v>
      </c>
      <c r="Q432">
        <f t="shared" si="36"/>
        <v>0</v>
      </c>
      <c r="R432">
        <f t="shared" si="37"/>
        <v>1</v>
      </c>
      <c r="T432">
        <v>23</v>
      </c>
      <c r="V432">
        <v>1286.8780999999999</v>
      </c>
      <c r="X432">
        <v>1</v>
      </c>
    </row>
    <row r="433" spans="1:24" x14ac:dyDescent="0.2">
      <c r="A433" t="s">
        <v>455</v>
      </c>
      <c r="B433">
        <v>34684.535155999998</v>
      </c>
      <c r="C433">
        <v>36188</v>
      </c>
      <c r="D433">
        <v>35981</v>
      </c>
      <c r="E433">
        <v>35795</v>
      </c>
      <c r="F433">
        <v>36083</v>
      </c>
      <c r="G433">
        <v>37065</v>
      </c>
      <c r="H433">
        <v>35839</v>
      </c>
      <c r="I433">
        <v>36306</v>
      </c>
      <c r="J433">
        <v>36188</v>
      </c>
      <c r="L433" t="s">
        <v>1199</v>
      </c>
      <c r="M433">
        <v>24</v>
      </c>
      <c r="N433">
        <f t="shared" si="33"/>
        <v>1503.4648440000019</v>
      </c>
      <c r="O433">
        <f t="shared" si="34"/>
        <v>0</v>
      </c>
      <c r="P433">
        <f t="shared" si="35"/>
        <v>1503.4648440000019</v>
      </c>
      <c r="Q433">
        <f t="shared" si="36"/>
        <v>0</v>
      </c>
      <c r="R433">
        <f t="shared" si="37"/>
        <v>1</v>
      </c>
      <c r="T433">
        <v>24</v>
      </c>
      <c r="V433">
        <v>153.464844</v>
      </c>
      <c r="X433">
        <v>1</v>
      </c>
    </row>
    <row r="434" spans="1:24" x14ac:dyDescent="0.2">
      <c r="A434" t="s">
        <v>456</v>
      </c>
      <c r="B434">
        <v>33063.941405999998</v>
      </c>
      <c r="C434">
        <v>34745</v>
      </c>
      <c r="D434">
        <v>34709</v>
      </c>
      <c r="E434">
        <v>34429</v>
      </c>
      <c r="F434">
        <v>35008</v>
      </c>
      <c r="G434">
        <v>34854</v>
      </c>
      <c r="H434">
        <v>34385</v>
      </c>
      <c r="I434">
        <v>34804</v>
      </c>
      <c r="J434">
        <v>34745</v>
      </c>
      <c r="L434" t="s">
        <v>1200</v>
      </c>
      <c r="M434">
        <v>1</v>
      </c>
      <c r="N434">
        <f t="shared" si="33"/>
        <v>1681.0585940000019</v>
      </c>
      <c r="O434">
        <f t="shared" si="34"/>
        <v>0</v>
      </c>
      <c r="P434">
        <f t="shared" si="35"/>
        <v>1681.0585940000019</v>
      </c>
      <c r="Q434">
        <f t="shared" si="36"/>
        <v>0</v>
      </c>
      <c r="R434">
        <f t="shared" si="37"/>
        <v>1</v>
      </c>
      <c r="T434">
        <v>1</v>
      </c>
      <c r="V434">
        <v>1681.5859399999999</v>
      </c>
      <c r="X434">
        <v>1</v>
      </c>
    </row>
    <row r="435" spans="1:24" x14ac:dyDescent="0.2">
      <c r="A435" t="s">
        <v>457</v>
      </c>
      <c r="B435">
        <v>32130.453125</v>
      </c>
      <c r="C435">
        <v>33872</v>
      </c>
      <c r="D435">
        <v>34205</v>
      </c>
      <c r="E435">
        <v>33757</v>
      </c>
      <c r="F435">
        <v>34236</v>
      </c>
      <c r="G435">
        <v>33487</v>
      </c>
      <c r="H435">
        <v>33373</v>
      </c>
      <c r="I435">
        <v>34031</v>
      </c>
      <c r="J435">
        <v>33872</v>
      </c>
      <c r="L435" t="s">
        <v>1201</v>
      </c>
      <c r="M435">
        <v>2</v>
      </c>
      <c r="N435">
        <f t="shared" si="33"/>
        <v>1741.546875</v>
      </c>
      <c r="O435">
        <f t="shared" si="34"/>
        <v>0</v>
      </c>
      <c r="P435">
        <f t="shared" si="35"/>
        <v>1741.546875</v>
      </c>
      <c r="Q435">
        <f t="shared" si="36"/>
        <v>0</v>
      </c>
      <c r="R435">
        <f t="shared" si="37"/>
        <v>1</v>
      </c>
      <c r="T435">
        <v>2</v>
      </c>
      <c r="V435">
        <v>1741.546875</v>
      </c>
      <c r="X435">
        <v>1</v>
      </c>
    </row>
    <row r="436" spans="1:24" x14ac:dyDescent="0.2">
      <c r="A436" t="s">
        <v>458</v>
      </c>
      <c r="B436">
        <v>31697.472656000002</v>
      </c>
      <c r="C436">
        <v>33450</v>
      </c>
      <c r="D436">
        <v>33987</v>
      </c>
      <c r="E436">
        <v>33412</v>
      </c>
      <c r="F436">
        <v>33898</v>
      </c>
      <c r="G436">
        <v>32706</v>
      </c>
      <c r="H436">
        <v>32914</v>
      </c>
      <c r="I436">
        <v>33643</v>
      </c>
      <c r="J436">
        <v>33450</v>
      </c>
      <c r="L436" t="s">
        <v>1202</v>
      </c>
      <c r="M436">
        <v>3</v>
      </c>
      <c r="N436">
        <f t="shared" si="33"/>
        <v>1752.5273439999983</v>
      </c>
      <c r="O436">
        <f t="shared" si="34"/>
        <v>0</v>
      </c>
      <c r="P436">
        <f t="shared" si="35"/>
        <v>1752.5273439999983</v>
      </c>
      <c r="Q436">
        <f t="shared" si="36"/>
        <v>0</v>
      </c>
      <c r="R436">
        <f t="shared" si="37"/>
        <v>1</v>
      </c>
      <c r="T436">
        <v>3</v>
      </c>
      <c r="V436">
        <v>1752.5273439999983</v>
      </c>
      <c r="X436">
        <v>1</v>
      </c>
    </row>
    <row r="437" spans="1:24" x14ac:dyDescent="0.2">
      <c r="A437" t="s">
        <v>459</v>
      </c>
      <c r="B437">
        <v>31663.138672000001</v>
      </c>
      <c r="C437">
        <v>33485</v>
      </c>
      <c r="D437">
        <v>34404</v>
      </c>
      <c r="E437">
        <v>33646</v>
      </c>
      <c r="F437">
        <v>34022</v>
      </c>
      <c r="G437">
        <v>32372</v>
      </c>
      <c r="H437">
        <v>32842</v>
      </c>
      <c r="I437">
        <v>33690</v>
      </c>
      <c r="J437">
        <v>33485</v>
      </c>
      <c r="L437" t="s">
        <v>1203</v>
      </c>
      <c r="M437">
        <v>4</v>
      </c>
      <c r="N437">
        <f t="shared" si="33"/>
        <v>1821.861327999999</v>
      </c>
      <c r="O437">
        <f t="shared" si="34"/>
        <v>0</v>
      </c>
      <c r="P437">
        <f t="shared" si="35"/>
        <v>1821.861327999999</v>
      </c>
      <c r="Q437">
        <f t="shared" si="36"/>
        <v>0</v>
      </c>
      <c r="R437">
        <f t="shared" si="37"/>
        <v>1</v>
      </c>
      <c r="T437">
        <v>4</v>
      </c>
      <c r="V437">
        <v>1821.861327999999</v>
      </c>
      <c r="X437">
        <v>1</v>
      </c>
    </row>
    <row r="438" spans="1:24" x14ac:dyDescent="0.2">
      <c r="A438" t="s">
        <v>460</v>
      </c>
      <c r="B438">
        <v>32460.412109000001</v>
      </c>
      <c r="C438">
        <v>34200</v>
      </c>
      <c r="D438">
        <v>35293</v>
      </c>
      <c r="E438">
        <v>34573</v>
      </c>
      <c r="F438">
        <v>34714</v>
      </c>
      <c r="G438">
        <v>33155</v>
      </c>
      <c r="H438">
        <v>33528</v>
      </c>
      <c r="I438">
        <v>34333</v>
      </c>
      <c r="J438">
        <v>34200</v>
      </c>
      <c r="L438" t="s">
        <v>1204</v>
      </c>
      <c r="M438">
        <v>5</v>
      </c>
      <c r="N438">
        <f t="shared" si="33"/>
        <v>1739.5878909999992</v>
      </c>
      <c r="O438">
        <f t="shared" si="34"/>
        <v>0</v>
      </c>
      <c r="P438">
        <f t="shared" si="35"/>
        <v>1739.5878909999992</v>
      </c>
      <c r="Q438">
        <f t="shared" si="36"/>
        <v>0</v>
      </c>
      <c r="R438">
        <f t="shared" si="37"/>
        <v>1</v>
      </c>
      <c r="T438">
        <v>5</v>
      </c>
      <c r="V438">
        <v>1739.5878909999992</v>
      </c>
      <c r="X438">
        <v>1</v>
      </c>
    </row>
    <row r="439" spans="1:24" x14ac:dyDescent="0.2">
      <c r="A439" t="s">
        <v>461</v>
      </c>
      <c r="B439">
        <v>34417.132812999997</v>
      </c>
      <c r="C439">
        <v>36212</v>
      </c>
      <c r="D439">
        <v>37244</v>
      </c>
      <c r="E439">
        <v>36385</v>
      </c>
      <c r="F439">
        <v>36372</v>
      </c>
      <c r="G439">
        <v>35152</v>
      </c>
      <c r="H439">
        <v>35810</v>
      </c>
      <c r="I439">
        <v>36467</v>
      </c>
      <c r="J439">
        <v>36212</v>
      </c>
      <c r="L439" t="s">
        <v>1205</v>
      </c>
      <c r="M439">
        <v>6</v>
      </c>
      <c r="N439">
        <f t="shared" si="33"/>
        <v>1794.8671870000035</v>
      </c>
      <c r="O439">
        <f t="shared" si="34"/>
        <v>0</v>
      </c>
      <c r="P439">
        <f t="shared" si="35"/>
        <v>1794.8671870000035</v>
      </c>
      <c r="Q439">
        <f t="shared" si="36"/>
        <v>0</v>
      </c>
      <c r="R439">
        <f t="shared" si="37"/>
        <v>1</v>
      </c>
      <c r="T439">
        <v>6</v>
      </c>
      <c r="V439">
        <v>1794.8671870000035</v>
      </c>
      <c r="X439">
        <v>1</v>
      </c>
    </row>
    <row r="440" spans="1:24" x14ac:dyDescent="0.2">
      <c r="A440" t="s">
        <v>462</v>
      </c>
      <c r="B440">
        <v>37515.992187999997</v>
      </c>
      <c r="C440">
        <v>39247</v>
      </c>
      <c r="D440">
        <v>39985</v>
      </c>
      <c r="E440">
        <v>39059</v>
      </c>
      <c r="F440">
        <v>39044</v>
      </c>
      <c r="G440">
        <v>38659</v>
      </c>
      <c r="H440">
        <v>39123</v>
      </c>
      <c r="I440">
        <v>39499</v>
      </c>
      <c r="J440">
        <v>39247</v>
      </c>
      <c r="L440" t="s">
        <v>1206</v>
      </c>
      <c r="M440">
        <v>7</v>
      </c>
      <c r="N440">
        <f t="shared" si="33"/>
        <v>1731.0078120000035</v>
      </c>
      <c r="O440">
        <f t="shared" si="34"/>
        <v>0</v>
      </c>
      <c r="P440">
        <f t="shared" si="35"/>
        <v>1731.0078120000035</v>
      </c>
      <c r="Q440">
        <f t="shared" si="36"/>
        <v>0</v>
      </c>
      <c r="R440">
        <f t="shared" si="37"/>
        <v>1</v>
      </c>
      <c r="T440">
        <v>7</v>
      </c>
      <c r="V440">
        <v>1731.7811999999999</v>
      </c>
      <c r="X440">
        <v>1</v>
      </c>
    </row>
    <row r="441" spans="1:24" x14ac:dyDescent="0.2">
      <c r="A441" t="s">
        <v>463</v>
      </c>
      <c r="B441">
        <v>39537.601562999997</v>
      </c>
      <c r="C441">
        <v>40860</v>
      </c>
      <c r="D441">
        <v>41335</v>
      </c>
      <c r="E441">
        <v>40576</v>
      </c>
      <c r="F441">
        <v>40879</v>
      </c>
      <c r="G441">
        <v>40055</v>
      </c>
      <c r="H441">
        <v>40571</v>
      </c>
      <c r="I441">
        <v>41297</v>
      </c>
      <c r="J441">
        <v>40860</v>
      </c>
      <c r="L441" t="s">
        <v>1207</v>
      </c>
      <c r="M441">
        <v>8</v>
      </c>
      <c r="N441">
        <f t="shared" si="33"/>
        <v>1322.3984370000035</v>
      </c>
      <c r="O441">
        <f t="shared" si="34"/>
        <v>0</v>
      </c>
      <c r="P441">
        <f t="shared" si="35"/>
        <v>1322.3984370000035</v>
      </c>
      <c r="Q441">
        <f t="shared" si="36"/>
        <v>0</v>
      </c>
      <c r="R441">
        <f t="shared" si="37"/>
        <v>1</v>
      </c>
      <c r="T441">
        <v>8</v>
      </c>
      <c r="V441">
        <v>1322.3984370000035</v>
      </c>
      <c r="X441">
        <v>1</v>
      </c>
    </row>
    <row r="442" spans="1:24" x14ac:dyDescent="0.2">
      <c r="A442" t="s">
        <v>464</v>
      </c>
      <c r="B442">
        <v>40052.847655999998</v>
      </c>
      <c r="C442">
        <v>41037</v>
      </c>
      <c r="D442">
        <v>40777</v>
      </c>
      <c r="E442">
        <v>39894</v>
      </c>
      <c r="F442">
        <v>41365</v>
      </c>
      <c r="G442">
        <v>40356</v>
      </c>
      <c r="H442">
        <v>40630</v>
      </c>
      <c r="I442">
        <v>41586</v>
      </c>
      <c r="J442">
        <v>41037</v>
      </c>
      <c r="L442" t="s">
        <v>1208</v>
      </c>
      <c r="M442">
        <v>9</v>
      </c>
      <c r="N442">
        <f t="shared" si="33"/>
        <v>984.1523440000019</v>
      </c>
      <c r="O442">
        <f t="shared" si="34"/>
        <v>0</v>
      </c>
      <c r="P442">
        <f t="shared" si="35"/>
        <v>984.1523440000019</v>
      </c>
      <c r="Q442">
        <f t="shared" si="36"/>
        <v>0</v>
      </c>
      <c r="R442">
        <f t="shared" si="37"/>
        <v>1</v>
      </c>
      <c r="T442">
        <v>9</v>
      </c>
      <c r="V442">
        <v>984.15234420000002</v>
      </c>
      <c r="X442">
        <v>1</v>
      </c>
    </row>
    <row r="443" spans="1:24" x14ac:dyDescent="0.2">
      <c r="A443" t="s">
        <v>465</v>
      </c>
      <c r="B443">
        <v>40675.4375</v>
      </c>
      <c r="C443">
        <v>41235</v>
      </c>
      <c r="D443">
        <v>40884</v>
      </c>
      <c r="E443">
        <v>40273</v>
      </c>
      <c r="F443">
        <v>41616</v>
      </c>
      <c r="G443">
        <v>40692</v>
      </c>
      <c r="H443">
        <v>40820</v>
      </c>
      <c r="I443">
        <v>41716</v>
      </c>
      <c r="J443">
        <v>41235</v>
      </c>
      <c r="L443" t="s">
        <v>1209</v>
      </c>
      <c r="M443">
        <v>10</v>
      </c>
      <c r="N443">
        <f t="shared" si="33"/>
        <v>559.5625</v>
      </c>
      <c r="O443">
        <f t="shared" si="34"/>
        <v>0</v>
      </c>
      <c r="P443">
        <f t="shared" si="35"/>
        <v>559.5625</v>
      </c>
      <c r="Q443">
        <f t="shared" si="36"/>
        <v>0</v>
      </c>
      <c r="R443">
        <f t="shared" si="37"/>
        <v>1</v>
      </c>
      <c r="T443">
        <v>10</v>
      </c>
      <c r="V443">
        <v>559.5625</v>
      </c>
      <c r="X443">
        <v>1</v>
      </c>
    </row>
    <row r="444" spans="1:24" x14ac:dyDescent="0.2">
      <c r="A444" t="s">
        <v>466</v>
      </c>
      <c r="B444">
        <v>41369.445312999997</v>
      </c>
      <c r="C444">
        <v>41437</v>
      </c>
      <c r="D444">
        <v>41111</v>
      </c>
      <c r="E444">
        <v>41069</v>
      </c>
      <c r="F444">
        <v>41978</v>
      </c>
      <c r="G444">
        <v>40698</v>
      </c>
      <c r="H444">
        <v>40899</v>
      </c>
      <c r="I444">
        <v>41967</v>
      </c>
      <c r="J444">
        <v>41437</v>
      </c>
      <c r="L444" t="s">
        <v>1210</v>
      </c>
      <c r="M444">
        <v>11</v>
      </c>
      <c r="N444">
        <f t="shared" si="33"/>
        <v>67.554687000003469</v>
      </c>
      <c r="O444">
        <f t="shared" si="34"/>
        <v>0</v>
      </c>
      <c r="P444">
        <f t="shared" si="35"/>
        <v>67.554687000003469</v>
      </c>
      <c r="Q444">
        <f t="shared" si="36"/>
        <v>0</v>
      </c>
      <c r="R444">
        <f t="shared" si="37"/>
        <v>1</v>
      </c>
      <c r="T444">
        <v>11</v>
      </c>
      <c r="V444">
        <v>67.554687349999995</v>
      </c>
      <c r="X444">
        <v>1</v>
      </c>
    </row>
    <row r="445" spans="1:24" x14ac:dyDescent="0.2">
      <c r="A445" t="s">
        <v>467</v>
      </c>
      <c r="B445">
        <v>41707.234375</v>
      </c>
      <c r="C445">
        <v>41402</v>
      </c>
      <c r="D445">
        <v>40933</v>
      </c>
      <c r="E445">
        <v>41036</v>
      </c>
      <c r="F445">
        <v>42179</v>
      </c>
      <c r="G445">
        <v>40748</v>
      </c>
      <c r="H445">
        <v>40769</v>
      </c>
      <c r="I445">
        <v>41818</v>
      </c>
      <c r="J445">
        <v>41402</v>
      </c>
      <c r="L445" t="s">
        <v>1211</v>
      </c>
      <c r="M445">
        <v>12</v>
      </c>
      <c r="N445">
        <f t="shared" si="33"/>
        <v>-305.234375</v>
      </c>
      <c r="O445">
        <f t="shared" si="34"/>
        <v>-305.234375</v>
      </c>
      <c r="P445">
        <f t="shared" si="35"/>
        <v>0</v>
      </c>
      <c r="Q445">
        <f t="shared" si="36"/>
        <v>1</v>
      </c>
      <c r="R445">
        <f t="shared" si="37"/>
        <v>0</v>
      </c>
      <c r="T445">
        <v>12</v>
      </c>
      <c r="U445">
        <v>-35.234375</v>
      </c>
      <c r="W445">
        <v>1</v>
      </c>
    </row>
    <row r="446" spans="1:24" x14ac:dyDescent="0.2">
      <c r="A446" t="s">
        <v>468</v>
      </c>
      <c r="B446">
        <v>41760.304687999997</v>
      </c>
      <c r="C446">
        <v>41179</v>
      </c>
      <c r="D446">
        <v>40577</v>
      </c>
      <c r="E446">
        <v>40840</v>
      </c>
      <c r="F446">
        <v>42074</v>
      </c>
      <c r="G446">
        <v>40587</v>
      </c>
      <c r="H446">
        <v>40529</v>
      </c>
      <c r="I446">
        <v>41533</v>
      </c>
      <c r="J446">
        <v>41179</v>
      </c>
      <c r="L446" t="s">
        <v>1212</v>
      </c>
      <c r="M446">
        <v>13</v>
      </c>
      <c r="N446">
        <f t="shared" si="33"/>
        <v>-581.30468799999653</v>
      </c>
      <c r="O446">
        <f t="shared" si="34"/>
        <v>-581.30468799999653</v>
      </c>
      <c r="P446">
        <f t="shared" si="35"/>
        <v>0</v>
      </c>
      <c r="Q446">
        <f t="shared" si="36"/>
        <v>1</v>
      </c>
      <c r="R446">
        <f t="shared" si="37"/>
        <v>0</v>
      </c>
      <c r="T446">
        <v>13</v>
      </c>
      <c r="U446">
        <v>-581.34687999997004</v>
      </c>
      <c r="W446">
        <v>1</v>
      </c>
    </row>
    <row r="447" spans="1:24" x14ac:dyDescent="0.2">
      <c r="A447" t="s">
        <v>469</v>
      </c>
      <c r="B447">
        <v>41558.015625</v>
      </c>
      <c r="C447">
        <v>40807</v>
      </c>
      <c r="D447">
        <v>40100</v>
      </c>
      <c r="E447">
        <v>40383</v>
      </c>
      <c r="F447">
        <v>41613</v>
      </c>
      <c r="G447">
        <v>40447</v>
      </c>
      <c r="H447">
        <v>40127</v>
      </c>
      <c r="I447">
        <v>41215</v>
      </c>
      <c r="J447">
        <v>40807</v>
      </c>
      <c r="L447" t="s">
        <v>1213</v>
      </c>
      <c r="M447">
        <v>14</v>
      </c>
      <c r="N447">
        <f t="shared" si="33"/>
        <v>-751.015625</v>
      </c>
      <c r="O447">
        <f t="shared" si="34"/>
        <v>-751.015625</v>
      </c>
      <c r="P447">
        <f t="shared" si="35"/>
        <v>0</v>
      </c>
      <c r="Q447">
        <f t="shared" si="36"/>
        <v>1</v>
      </c>
      <c r="R447">
        <f t="shared" si="37"/>
        <v>0</v>
      </c>
      <c r="T447">
        <v>14</v>
      </c>
      <c r="U447">
        <v>-751.15625</v>
      </c>
      <c r="W447">
        <v>1</v>
      </c>
    </row>
    <row r="448" spans="1:24" x14ac:dyDescent="0.2">
      <c r="A448" t="s">
        <v>470</v>
      </c>
      <c r="B448">
        <v>41618.894530999998</v>
      </c>
      <c r="C448">
        <v>40433</v>
      </c>
      <c r="D448">
        <v>39636</v>
      </c>
      <c r="E448">
        <v>39937</v>
      </c>
      <c r="F448">
        <v>41208</v>
      </c>
      <c r="G448">
        <v>40073</v>
      </c>
      <c r="H448">
        <v>39940</v>
      </c>
      <c r="I448">
        <v>40728</v>
      </c>
      <c r="J448">
        <v>40433</v>
      </c>
      <c r="L448" t="s">
        <v>1214</v>
      </c>
      <c r="M448">
        <v>15</v>
      </c>
      <c r="N448">
        <f t="shared" si="33"/>
        <v>-1185.8945309999981</v>
      </c>
      <c r="O448">
        <f t="shared" si="34"/>
        <v>-1185.8945309999981</v>
      </c>
      <c r="P448">
        <f t="shared" si="35"/>
        <v>0</v>
      </c>
      <c r="Q448">
        <f t="shared" si="36"/>
        <v>1</v>
      </c>
      <c r="R448">
        <f t="shared" si="37"/>
        <v>0</v>
      </c>
      <c r="T448">
        <v>15</v>
      </c>
      <c r="U448">
        <v>-1185.8945309999981</v>
      </c>
      <c r="W448">
        <v>1</v>
      </c>
    </row>
    <row r="449" spans="1:24" x14ac:dyDescent="0.2">
      <c r="A449" t="s">
        <v>471</v>
      </c>
      <c r="B449">
        <v>41619.980469000002</v>
      </c>
      <c r="C449">
        <v>40217</v>
      </c>
      <c r="D449">
        <v>39398</v>
      </c>
      <c r="E449">
        <v>39716</v>
      </c>
      <c r="F449">
        <v>41021</v>
      </c>
      <c r="G449">
        <v>40029</v>
      </c>
      <c r="H449">
        <v>39616</v>
      </c>
      <c r="I449">
        <v>40518</v>
      </c>
      <c r="J449">
        <v>40217</v>
      </c>
      <c r="L449" t="s">
        <v>1215</v>
      </c>
      <c r="M449">
        <v>16</v>
      </c>
      <c r="N449">
        <f t="shared" si="33"/>
        <v>-1402.9804690000019</v>
      </c>
      <c r="O449">
        <f t="shared" si="34"/>
        <v>-1402.9804690000019</v>
      </c>
      <c r="P449">
        <f t="shared" si="35"/>
        <v>0</v>
      </c>
      <c r="Q449">
        <f t="shared" si="36"/>
        <v>1</v>
      </c>
      <c r="R449">
        <f t="shared" si="37"/>
        <v>0</v>
      </c>
      <c r="T449">
        <v>16</v>
      </c>
      <c r="U449">
        <v>-142.98469</v>
      </c>
      <c r="W449">
        <v>1</v>
      </c>
    </row>
    <row r="450" spans="1:24" x14ac:dyDescent="0.2">
      <c r="A450" t="s">
        <v>472</v>
      </c>
      <c r="B450">
        <v>41919.160155999998</v>
      </c>
      <c r="C450">
        <v>40331</v>
      </c>
      <c r="D450">
        <v>39635</v>
      </c>
      <c r="E450">
        <v>39927</v>
      </c>
      <c r="F450">
        <v>41054</v>
      </c>
      <c r="G450">
        <v>40425</v>
      </c>
      <c r="H450">
        <v>39876</v>
      </c>
      <c r="I450">
        <v>40362</v>
      </c>
      <c r="J450">
        <v>40331</v>
      </c>
      <c r="L450" t="s">
        <v>1216</v>
      </c>
      <c r="M450">
        <v>17</v>
      </c>
      <c r="N450">
        <f t="shared" si="33"/>
        <v>-1588.1601559999981</v>
      </c>
      <c r="O450">
        <f t="shared" si="34"/>
        <v>-1588.1601559999981</v>
      </c>
      <c r="P450">
        <f t="shared" si="35"/>
        <v>0</v>
      </c>
      <c r="Q450">
        <f t="shared" si="36"/>
        <v>1</v>
      </c>
      <c r="R450">
        <f t="shared" si="37"/>
        <v>0</v>
      </c>
      <c r="T450">
        <v>17</v>
      </c>
      <c r="U450">
        <v>-1588.16156</v>
      </c>
      <c r="W450">
        <v>1</v>
      </c>
    </row>
    <row r="451" spans="1:24" x14ac:dyDescent="0.2">
      <c r="A451" t="s">
        <v>473</v>
      </c>
      <c r="B451">
        <v>42789.273437999997</v>
      </c>
      <c r="C451">
        <v>41230</v>
      </c>
      <c r="D451">
        <v>40869</v>
      </c>
      <c r="E451">
        <v>41120</v>
      </c>
      <c r="F451">
        <v>41562</v>
      </c>
      <c r="G451">
        <v>41277</v>
      </c>
      <c r="H451">
        <v>40787</v>
      </c>
      <c r="I451">
        <v>41498</v>
      </c>
      <c r="J451">
        <v>41230</v>
      </c>
      <c r="L451" t="s">
        <v>1217</v>
      </c>
      <c r="M451">
        <v>18</v>
      </c>
      <c r="N451">
        <f t="shared" ref="N451:N514" si="38">C451-B451</f>
        <v>-1559.2734379999965</v>
      </c>
      <c r="O451">
        <f t="shared" ref="O451:O514" si="39">IF(N451&lt;0,N451,0)</f>
        <v>-1559.2734379999965</v>
      </c>
      <c r="P451">
        <f t="shared" ref="P451:P514" si="40">IF(N451&gt;0,N451,0)</f>
        <v>0</v>
      </c>
      <c r="Q451">
        <f t="shared" ref="Q451:Q514" si="41">IF(O451&lt;0,1,0)</f>
        <v>1</v>
      </c>
      <c r="R451">
        <f t="shared" ref="R451:R514" si="42">IF(P451&gt;0,1,0)</f>
        <v>0</v>
      </c>
      <c r="T451">
        <v>18</v>
      </c>
      <c r="U451">
        <v>-1559.2734379999965</v>
      </c>
      <c r="W451">
        <v>1</v>
      </c>
    </row>
    <row r="452" spans="1:24" x14ac:dyDescent="0.2">
      <c r="A452" t="s">
        <v>474</v>
      </c>
      <c r="B452">
        <v>43859.070312999997</v>
      </c>
      <c r="C452">
        <v>42932</v>
      </c>
      <c r="D452">
        <v>42651</v>
      </c>
      <c r="E452">
        <v>42867</v>
      </c>
      <c r="F452">
        <v>42879</v>
      </c>
      <c r="G452">
        <v>42638</v>
      </c>
      <c r="H452">
        <v>42683</v>
      </c>
      <c r="I452">
        <v>43521</v>
      </c>
      <c r="J452">
        <v>42932</v>
      </c>
      <c r="L452" t="s">
        <v>1218</v>
      </c>
      <c r="M452">
        <v>19</v>
      </c>
      <c r="N452">
        <f t="shared" si="38"/>
        <v>-927.07031299999653</v>
      </c>
      <c r="O452">
        <f t="shared" si="39"/>
        <v>-927.07031299999653</v>
      </c>
      <c r="P452">
        <f t="shared" si="40"/>
        <v>0</v>
      </c>
      <c r="Q452">
        <f t="shared" si="41"/>
        <v>1</v>
      </c>
      <c r="R452">
        <f t="shared" si="42"/>
        <v>0</v>
      </c>
      <c r="T452">
        <v>19</v>
      </c>
      <c r="U452">
        <v>-927.73129999970001</v>
      </c>
      <c r="W452">
        <v>1</v>
      </c>
    </row>
    <row r="453" spans="1:24" x14ac:dyDescent="0.2">
      <c r="A453" t="s">
        <v>475</v>
      </c>
      <c r="B453">
        <v>43272.40625</v>
      </c>
      <c r="C453">
        <v>42708</v>
      </c>
      <c r="D453">
        <v>42308</v>
      </c>
      <c r="E453">
        <v>42514</v>
      </c>
      <c r="F453">
        <v>42629</v>
      </c>
      <c r="G453">
        <v>42498</v>
      </c>
      <c r="H453">
        <v>42523</v>
      </c>
      <c r="I453">
        <v>43278</v>
      </c>
      <c r="J453">
        <v>42708</v>
      </c>
      <c r="L453" t="s">
        <v>1219</v>
      </c>
      <c r="M453">
        <v>20</v>
      </c>
      <c r="N453">
        <f t="shared" si="38"/>
        <v>-564.40625</v>
      </c>
      <c r="O453">
        <f t="shared" si="39"/>
        <v>-564.40625</v>
      </c>
      <c r="P453">
        <f t="shared" si="40"/>
        <v>0</v>
      </c>
      <c r="Q453">
        <f t="shared" si="41"/>
        <v>1</v>
      </c>
      <c r="R453">
        <f t="shared" si="42"/>
        <v>0</v>
      </c>
      <c r="T453">
        <v>20</v>
      </c>
      <c r="U453">
        <v>-564.46249999999998</v>
      </c>
      <c r="W453">
        <v>1</v>
      </c>
    </row>
    <row r="454" spans="1:24" x14ac:dyDescent="0.2">
      <c r="A454" t="s">
        <v>476</v>
      </c>
      <c r="B454">
        <v>42214.277344000002</v>
      </c>
      <c r="C454">
        <v>42241</v>
      </c>
      <c r="D454">
        <v>41762</v>
      </c>
      <c r="E454">
        <v>42090</v>
      </c>
      <c r="F454">
        <v>42137</v>
      </c>
      <c r="G454">
        <v>41793</v>
      </c>
      <c r="H454">
        <v>42119</v>
      </c>
      <c r="I454">
        <v>42931</v>
      </c>
      <c r="J454">
        <v>42241</v>
      </c>
      <c r="L454" t="s">
        <v>1220</v>
      </c>
      <c r="M454">
        <v>21</v>
      </c>
      <c r="N454">
        <f t="shared" si="38"/>
        <v>26.722655999998096</v>
      </c>
      <c r="O454">
        <f t="shared" si="39"/>
        <v>0</v>
      </c>
      <c r="P454">
        <f t="shared" si="40"/>
        <v>26.722655999998096</v>
      </c>
      <c r="Q454">
        <f t="shared" si="41"/>
        <v>0</v>
      </c>
      <c r="R454">
        <f t="shared" si="42"/>
        <v>1</v>
      </c>
      <c r="T454">
        <v>21</v>
      </c>
      <c r="V454">
        <v>26.722655999998096</v>
      </c>
      <c r="X454">
        <v>1</v>
      </c>
    </row>
    <row r="455" spans="1:24" x14ac:dyDescent="0.2">
      <c r="A455" t="s">
        <v>477</v>
      </c>
      <c r="B455">
        <v>40760.1875</v>
      </c>
      <c r="C455">
        <v>40862</v>
      </c>
      <c r="D455">
        <v>40610</v>
      </c>
      <c r="E455">
        <v>40637</v>
      </c>
      <c r="F455">
        <v>40770</v>
      </c>
      <c r="G455">
        <v>40215</v>
      </c>
      <c r="H455">
        <v>40954</v>
      </c>
      <c r="I455">
        <v>41313</v>
      </c>
      <c r="J455">
        <v>40862</v>
      </c>
      <c r="L455" t="s">
        <v>1221</v>
      </c>
      <c r="M455">
        <v>22</v>
      </c>
      <c r="N455">
        <f t="shared" si="38"/>
        <v>101.8125</v>
      </c>
      <c r="O455">
        <f t="shared" si="39"/>
        <v>0</v>
      </c>
      <c r="P455">
        <f t="shared" si="40"/>
        <v>101.8125</v>
      </c>
      <c r="Q455">
        <f t="shared" si="41"/>
        <v>0</v>
      </c>
      <c r="R455">
        <f t="shared" si="42"/>
        <v>1</v>
      </c>
      <c r="T455">
        <v>22</v>
      </c>
      <c r="V455">
        <v>11.8125</v>
      </c>
      <c r="X455">
        <v>1</v>
      </c>
    </row>
    <row r="456" spans="1:24" x14ac:dyDescent="0.2">
      <c r="A456" t="s">
        <v>478</v>
      </c>
      <c r="B456">
        <v>38616.039062999997</v>
      </c>
      <c r="C456">
        <v>39119</v>
      </c>
      <c r="D456">
        <v>38825</v>
      </c>
      <c r="E456">
        <v>38400</v>
      </c>
      <c r="F456">
        <v>39025</v>
      </c>
      <c r="G456">
        <v>39183</v>
      </c>
      <c r="H456">
        <v>39110</v>
      </c>
      <c r="I456">
        <v>39336</v>
      </c>
      <c r="J456">
        <v>39119</v>
      </c>
      <c r="L456" t="s">
        <v>1222</v>
      </c>
      <c r="M456">
        <v>23</v>
      </c>
      <c r="N456">
        <f t="shared" si="38"/>
        <v>502.96093700000347</v>
      </c>
      <c r="O456">
        <f t="shared" si="39"/>
        <v>0</v>
      </c>
      <c r="P456">
        <f t="shared" si="40"/>
        <v>502.96093700000347</v>
      </c>
      <c r="Q456">
        <f t="shared" si="41"/>
        <v>0</v>
      </c>
      <c r="R456">
        <f t="shared" si="42"/>
        <v>1</v>
      </c>
      <c r="T456">
        <v>23</v>
      </c>
      <c r="V456">
        <v>52.969372999999997</v>
      </c>
      <c r="X456">
        <v>1</v>
      </c>
    </row>
    <row r="457" spans="1:24" x14ac:dyDescent="0.2">
      <c r="A457" t="s">
        <v>479</v>
      </c>
      <c r="B457">
        <v>36624.976562999997</v>
      </c>
      <c r="C457">
        <v>37309</v>
      </c>
      <c r="D457">
        <v>37336</v>
      </c>
      <c r="E457">
        <v>36625</v>
      </c>
      <c r="F457">
        <v>37261</v>
      </c>
      <c r="G457">
        <v>38151</v>
      </c>
      <c r="H457">
        <v>37135</v>
      </c>
      <c r="I457">
        <v>37098</v>
      </c>
      <c r="J457">
        <v>37309</v>
      </c>
      <c r="L457" t="s">
        <v>1223</v>
      </c>
      <c r="M457">
        <v>24</v>
      </c>
      <c r="N457">
        <f t="shared" si="38"/>
        <v>684.02343700000347</v>
      </c>
      <c r="O457">
        <f t="shared" si="39"/>
        <v>0</v>
      </c>
      <c r="P457">
        <f t="shared" si="40"/>
        <v>684.02343700000347</v>
      </c>
      <c r="Q457">
        <f t="shared" si="41"/>
        <v>0</v>
      </c>
      <c r="R457">
        <f t="shared" si="42"/>
        <v>1</v>
      </c>
      <c r="T457">
        <v>24</v>
      </c>
      <c r="V457">
        <v>684.23437300000001</v>
      </c>
      <c r="X457">
        <v>1</v>
      </c>
    </row>
    <row r="458" spans="1:24" x14ac:dyDescent="0.2">
      <c r="A458" t="s">
        <v>480</v>
      </c>
      <c r="B458">
        <v>35176.867187999997</v>
      </c>
      <c r="C458">
        <v>35365</v>
      </c>
      <c r="D458">
        <v>36397</v>
      </c>
      <c r="E458">
        <v>35775</v>
      </c>
      <c r="F458">
        <v>35365</v>
      </c>
      <c r="G458">
        <v>36620</v>
      </c>
      <c r="H458">
        <v>35504</v>
      </c>
      <c r="I458">
        <v>35444</v>
      </c>
      <c r="J458">
        <v>35705</v>
      </c>
      <c r="L458" t="s">
        <v>1224</v>
      </c>
      <c r="M458">
        <v>1</v>
      </c>
      <c r="N458">
        <f t="shared" si="38"/>
        <v>188.13281200000347</v>
      </c>
      <c r="O458">
        <f t="shared" si="39"/>
        <v>0</v>
      </c>
      <c r="P458">
        <f t="shared" si="40"/>
        <v>188.13281200000347</v>
      </c>
      <c r="Q458">
        <f t="shared" si="41"/>
        <v>0</v>
      </c>
      <c r="R458">
        <f t="shared" si="42"/>
        <v>1</v>
      </c>
      <c r="T458">
        <v>1</v>
      </c>
      <c r="V458">
        <v>188.13281230000001</v>
      </c>
      <c r="X458">
        <v>1</v>
      </c>
    </row>
    <row r="459" spans="1:24" x14ac:dyDescent="0.2">
      <c r="A459" t="s">
        <v>481</v>
      </c>
      <c r="B459">
        <v>34524.078125</v>
      </c>
      <c r="C459">
        <v>34667</v>
      </c>
      <c r="D459">
        <v>35911</v>
      </c>
      <c r="E459">
        <v>35039</v>
      </c>
      <c r="F459">
        <v>34667</v>
      </c>
      <c r="G459">
        <v>35266</v>
      </c>
      <c r="H459">
        <v>34367</v>
      </c>
      <c r="I459">
        <v>34666</v>
      </c>
      <c r="J459">
        <v>34822</v>
      </c>
      <c r="L459" t="s">
        <v>1225</v>
      </c>
      <c r="M459">
        <v>2</v>
      </c>
      <c r="N459">
        <f t="shared" si="38"/>
        <v>142.921875</v>
      </c>
      <c r="O459">
        <f t="shared" si="39"/>
        <v>0</v>
      </c>
      <c r="P459">
        <f t="shared" si="40"/>
        <v>142.921875</v>
      </c>
      <c r="Q459">
        <f t="shared" si="41"/>
        <v>0</v>
      </c>
      <c r="R459">
        <f t="shared" si="42"/>
        <v>1</v>
      </c>
      <c r="T459">
        <v>2</v>
      </c>
      <c r="V459">
        <v>142.921875</v>
      </c>
      <c r="X459">
        <v>1</v>
      </c>
    </row>
    <row r="460" spans="1:24" x14ac:dyDescent="0.2">
      <c r="A460" t="s">
        <v>482</v>
      </c>
      <c r="B460">
        <v>34192.414062999997</v>
      </c>
      <c r="C460">
        <v>34457</v>
      </c>
      <c r="D460">
        <v>35777</v>
      </c>
      <c r="E460">
        <v>34974</v>
      </c>
      <c r="F460">
        <v>34457</v>
      </c>
      <c r="G460">
        <v>34683</v>
      </c>
      <c r="H460">
        <v>34084</v>
      </c>
      <c r="I460">
        <v>34261</v>
      </c>
      <c r="J460">
        <v>34508</v>
      </c>
      <c r="L460" t="s">
        <v>1226</v>
      </c>
      <c r="M460">
        <v>3</v>
      </c>
      <c r="N460">
        <f t="shared" si="38"/>
        <v>264.58593700000347</v>
      </c>
      <c r="O460">
        <f t="shared" si="39"/>
        <v>0</v>
      </c>
      <c r="P460">
        <f t="shared" si="40"/>
        <v>264.58593700000347</v>
      </c>
      <c r="Q460">
        <f t="shared" si="41"/>
        <v>0</v>
      </c>
      <c r="R460">
        <f t="shared" si="42"/>
        <v>1</v>
      </c>
      <c r="T460">
        <v>3</v>
      </c>
      <c r="V460">
        <v>264.58593730000001</v>
      </c>
      <c r="X460">
        <v>1</v>
      </c>
    </row>
    <row r="461" spans="1:24" x14ac:dyDescent="0.2">
      <c r="A461" t="s">
        <v>483</v>
      </c>
      <c r="B461">
        <v>34355.988280999998</v>
      </c>
      <c r="C461">
        <v>34818</v>
      </c>
      <c r="D461">
        <v>36266</v>
      </c>
      <c r="E461">
        <v>35386</v>
      </c>
      <c r="F461">
        <v>34818</v>
      </c>
      <c r="G461">
        <v>34453</v>
      </c>
      <c r="H461">
        <v>34234</v>
      </c>
      <c r="I461">
        <v>34561</v>
      </c>
      <c r="J461">
        <v>34743</v>
      </c>
      <c r="L461" t="s">
        <v>1227</v>
      </c>
      <c r="M461">
        <v>4</v>
      </c>
      <c r="N461">
        <f t="shared" si="38"/>
        <v>462.0117190000019</v>
      </c>
      <c r="O461">
        <f t="shared" si="39"/>
        <v>0</v>
      </c>
      <c r="P461">
        <f t="shared" si="40"/>
        <v>462.0117190000019</v>
      </c>
      <c r="Q461">
        <f t="shared" si="41"/>
        <v>0</v>
      </c>
      <c r="R461">
        <f t="shared" si="42"/>
        <v>1</v>
      </c>
      <c r="T461">
        <v>4</v>
      </c>
      <c r="V461">
        <v>462.11719199999999</v>
      </c>
      <c r="X461">
        <v>1</v>
      </c>
    </row>
    <row r="462" spans="1:24" x14ac:dyDescent="0.2">
      <c r="A462" t="s">
        <v>484</v>
      </c>
      <c r="B462">
        <v>35193.492187999997</v>
      </c>
      <c r="C462">
        <v>35750</v>
      </c>
      <c r="D462">
        <v>37322</v>
      </c>
      <c r="E462">
        <v>36156</v>
      </c>
      <c r="F462">
        <v>35750</v>
      </c>
      <c r="G462">
        <v>35401</v>
      </c>
      <c r="H462">
        <v>35138</v>
      </c>
      <c r="I462">
        <v>35493</v>
      </c>
      <c r="J462">
        <v>35686</v>
      </c>
      <c r="L462" t="s">
        <v>1228</v>
      </c>
      <c r="M462">
        <v>5</v>
      </c>
      <c r="N462">
        <f t="shared" si="38"/>
        <v>556.50781200000347</v>
      </c>
      <c r="O462">
        <f t="shared" si="39"/>
        <v>0</v>
      </c>
      <c r="P462">
        <f t="shared" si="40"/>
        <v>556.50781200000347</v>
      </c>
      <c r="Q462">
        <f t="shared" si="41"/>
        <v>0</v>
      </c>
      <c r="R462">
        <f t="shared" si="42"/>
        <v>1</v>
      </c>
      <c r="T462">
        <v>5</v>
      </c>
      <c r="V462">
        <v>556.57812300000001</v>
      </c>
      <c r="X462">
        <v>1</v>
      </c>
    </row>
    <row r="463" spans="1:24" x14ac:dyDescent="0.2">
      <c r="A463" t="s">
        <v>485</v>
      </c>
      <c r="B463">
        <v>37284.65625</v>
      </c>
      <c r="C463">
        <v>37868</v>
      </c>
      <c r="D463">
        <v>39384</v>
      </c>
      <c r="E463">
        <v>38212</v>
      </c>
      <c r="F463">
        <v>37868</v>
      </c>
      <c r="G463">
        <v>37691</v>
      </c>
      <c r="H463">
        <v>37472</v>
      </c>
      <c r="I463">
        <v>37754</v>
      </c>
      <c r="J463">
        <v>37908</v>
      </c>
      <c r="L463" t="s">
        <v>1229</v>
      </c>
      <c r="M463">
        <v>6</v>
      </c>
      <c r="N463">
        <f t="shared" si="38"/>
        <v>583.34375</v>
      </c>
      <c r="O463">
        <f t="shared" si="39"/>
        <v>0</v>
      </c>
      <c r="P463">
        <f t="shared" si="40"/>
        <v>583.34375</v>
      </c>
      <c r="Q463">
        <f t="shared" si="41"/>
        <v>0</v>
      </c>
      <c r="R463">
        <f t="shared" si="42"/>
        <v>1</v>
      </c>
      <c r="T463">
        <v>6</v>
      </c>
      <c r="V463">
        <v>583.34375</v>
      </c>
      <c r="X463">
        <v>1</v>
      </c>
    </row>
    <row r="464" spans="1:24" x14ac:dyDescent="0.2">
      <c r="A464" t="s">
        <v>486</v>
      </c>
      <c r="B464">
        <v>40497.25</v>
      </c>
      <c r="C464">
        <v>41002</v>
      </c>
      <c r="D464">
        <v>42309</v>
      </c>
      <c r="E464">
        <v>40800</v>
      </c>
      <c r="F464">
        <v>41002</v>
      </c>
      <c r="G464">
        <v>41048</v>
      </c>
      <c r="H464">
        <v>41142</v>
      </c>
      <c r="I464">
        <v>41136</v>
      </c>
      <c r="J464">
        <v>41240</v>
      </c>
      <c r="L464" t="s">
        <v>1230</v>
      </c>
      <c r="M464">
        <v>7</v>
      </c>
      <c r="N464">
        <f t="shared" si="38"/>
        <v>504.75</v>
      </c>
      <c r="O464">
        <f t="shared" si="39"/>
        <v>0</v>
      </c>
      <c r="P464">
        <f t="shared" si="40"/>
        <v>504.75</v>
      </c>
      <c r="Q464">
        <f t="shared" si="41"/>
        <v>0</v>
      </c>
      <c r="R464">
        <f t="shared" si="42"/>
        <v>1</v>
      </c>
      <c r="T464">
        <v>7</v>
      </c>
      <c r="V464">
        <v>54.75</v>
      </c>
      <c r="X464">
        <v>1</v>
      </c>
    </row>
    <row r="465" spans="1:24" x14ac:dyDescent="0.2">
      <c r="A465" t="s">
        <v>487</v>
      </c>
      <c r="B465">
        <v>42529.082030999998</v>
      </c>
      <c r="C465">
        <v>42988</v>
      </c>
      <c r="D465">
        <v>43560</v>
      </c>
      <c r="E465">
        <v>42176</v>
      </c>
      <c r="F465">
        <v>42988</v>
      </c>
      <c r="G465">
        <v>42602</v>
      </c>
      <c r="H465">
        <v>43129</v>
      </c>
      <c r="I465">
        <v>43326</v>
      </c>
      <c r="J465">
        <v>43131</v>
      </c>
      <c r="L465" t="s">
        <v>1231</v>
      </c>
      <c r="M465">
        <v>8</v>
      </c>
      <c r="N465">
        <f t="shared" si="38"/>
        <v>458.9179690000019</v>
      </c>
      <c r="O465">
        <f t="shared" si="39"/>
        <v>0</v>
      </c>
      <c r="P465">
        <f t="shared" si="40"/>
        <v>458.9179690000019</v>
      </c>
      <c r="Q465">
        <f t="shared" si="41"/>
        <v>0</v>
      </c>
      <c r="R465">
        <f t="shared" si="42"/>
        <v>1</v>
      </c>
      <c r="T465">
        <v>8</v>
      </c>
      <c r="V465">
        <v>458.91796920000002</v>
      </c>
      <c r="X465">
        <v>1</v>
      </c>
    </row>
    <row r="466" spans="1:24" x14ac:dyDescent="0.2">
      <c r="A466" t="s">
        <v>488</v>
      </c>
      <c r="B466">
        <v>43235.902344000002</v>
      </c>
      <c r="C466">
        <v>43286</v>
      </c>
      <c r="D466">
        <v>43351</v>
      </c>
      <c r="E466">
        <v>42370</v>
      </c>
      <c r="F466">
        <v>43286</v>
      </c>
      <c r="G466">
        <v>42554</v>
      </c>
      <c r="H466">
        <v>42639</v>
      </c>
      <c r="I466">
        <v>43122</v>
      </c>
      <c r="J466">
        <v>43000</v>
      </c>
      <c r="L466" t="s">
        <v>1232</v>
      </c>
      <c r="M466">
        <v>9</v>
      </c>
      <c r="N466">
        <f t="shared" si="38"/>
        <v>50.097655999998096</v>
      </c>
      <c r="O466">
        <f t="shared" si="39"/>
        <v>0</v>
      </c>
      <c r="P466">
        <f t="shared" si="40"/>
        <v>50.097655999998096</v>
      </c>
      <c r="Q466">
        <f t="shared" si="41"/>
        <v>0</v>
      </c>
      <c r="R466">
        <f t="shared" si="42"/>
        <v>1</v>
      </c>
      <c r="T466">
        <v>9</v>
      </c>
      <c r="V466">
        <v>5.9765599999810002</v>
      </c>
      <c r="X466">
        <v>1</v>
      </c>
    </row>
    <row r="467" spans="1:24" x14ac:dyDescent="0.2">
      <c r="A467" t="s">
        <v>489</v>
      </c>
      <c r="B467">
        <v>43625.292969000002</v>
      </c>
      <c r="C467">
        <v>43546</v>
      </c>
      <c r="D467">
        <v>43265</v>
      </c>
      <c r="E467">
        <v>42596</v>
      </c>
      <c r="F467">
        <v>43546</v>
      </c>
      <c r="G467">
        <v>42325</v>
      </c>
      <c r="H467">
        <v>42555</v>
      </c>
      <c r="I467">
        <v>42987</v>
      </c>
      <c r="J467">
        <v>42971</v>
      </c>
      <c r="L467" t="s">
        <v>1233</v>
      </c>
      <c r="M467">
        <v>10</v>
      </c>
      <c r="N467">
        <f t="shared" si="38"/>
        <v>-79.292969000001904</v>
      </c>
      <c r="O467">
        <f t="shared" si="39"/>
        <v>-79.292969000001904</v>
      </c>
      <c r="P467">
        <f t="shared" si="40"/>
        <v>0</v>
      </c>
      <c r="Q467">
        <f t="shared" si="41"/>
        <v>1</v>
      </c>
      <c r="R467">
        <f t="shared" si="42"/>
        <v>0</v>
      </c>
      <c r="T467">
        <v>10</v>
      </c>
      <c r="U467">
        <v>-79.292969189999994</v>
      </c>
      <c r="W467">
        <v>1</v>
      </c>
    </row>
    <row r="468" spans="1:24" x14ac:dyDescent="0.2">
      <c r="A468" t="s">
        <v>490</v>
      </c>
      <c r="B468">
        <v>43806.929687999997</v>
      </c>
      <c r="C468">
        <v>43593</v>
      </c>
      <c r="D468">
        <v>43412</v>
      </c>
      <c r="E468">
        <v>43431</v>
      </c>
      <c r="F468">
        <v>43593</v>
      </c>
      <c r="G468">
        <v>42083</v>
      </c>
      <c r="H468">
        <v>42388</v>
      </c>
      <c r="I468">
        <v>42926</v>
      </c>
      <c r="J468">
        <v>42914</v>
      </c>
      <c r="L468" t="s">
        <v>1234</v>
      </c>
      <c r="M468">
        <v>11</v>
      </c>
      <c r="N468">
        <f t="shared" si="38"/>
        <v>-213.92968799999653</v>
      </c>
      <c r="O468">
        <f t="shared" si="39"/>
        <v>-213.92968799999653</v>
      </c>
      <c r="P468">
        <f t="shared" si="40"/>
        <v>0</v>
      </c>
      <c r="Q468">
        <f t="shared" si="41"/>
        <v>1</v>
      </c>
      <c r="R468">
        <f t="shared" si="42"/>
        <v>0</v>
      </c>
      <c r="T468">
        <v>11</v>
      </c>
      <c r="U468">
        <v>-213.92968799999653</v>
      </c>
      <c r="W468">
        <v>1</v>
      </c>
    </row>
    <row r="469" spans="1:24" x14ac:dyDescent="0.2">
      <c r="A469" t="s">
        <v>491</v>
      </c>
      <c r="B469">
        <v>43796.902344000002</v>
      </c>
      <c r="C469">
        <v>43470</v>
      </c>
      <c r="D469">
        <v>42998</v>
      </c>
      <c r="E469">
        <v>42442</v>
      </c>
      <c r="F469">
        <v>43470</v>
      </c>
      <c r="G469">
        <v>41739</v>
      </c>
      <c r="H469">
        <v>41858</v>
      </c>
      <c r="I469">
        <v>42444</v>
      </c>
      <c r="J469">
        <v>42535</v>
      </c>
      <c r="L469" t="s">
        <v>1235</v>
      </c>
      <c r="M469">
        <v>12</v>
      </c>
      <c r="N469">
        <f t="shared" si="38"/>
        <v>-326.9023440000019</v>
      </c>
      <c r="O469">
        <f t="shared" si="39"/>
        <v>-326.9023440000019</v>
      </c>
      <c r="P469">
        <f t="shared" si="40"/>
        <v>0</v>
      </c>
      <c r="Q469">
        <f t="shared" si="41"/>
        <v>1</v>
      </c>
      <c r="R469">
        <f t="shared" si="42"/>
        <v>0</v>
      </c>
      <c r="T469">
        <v>12</v>
      </c>
      <c r="U469">
        <v>-326.92344200000002</v>
      </c>
      <c r="W469">
        <v>1</v>
      </c>
    </row>
    <row r="470" spans="1:24" x14ac:dyDescent="0.2">
      <c r="A470" t="s">
        <v>492</v>
      </c>
      <c r="B470">
        <v>43662.589844000002</v>
      </c>
      <c r="C470">
        <v>42825</v>
      </c>
      <c r="D470">
        <v>42285</v>
      </c>
      <c r="E470">
        <v>41848</v>
      </c>
      <c r="F470">
        <v>42825</v>
      </c>
      <c r="G470">
        <v>41171</v>
      </c>
      <c r="H470">
        <v>41071</v>
      </c>
      <c r="I470">
        <v>41799</v>
      </c>
      <c r="J470">
        <v>41856</v>
      </c>
      <c r="L470" t="s">
        <v>1236</v>
      </c>
      <c r="M470">
        <v>13</v>
      </c>
      <c r="N470">
        <f t="shared" si="38"/>
        <v>-837.5898440000019</v>
      </c>
      <c r="O470">
        <f t="shared" si="39"/>
        <v>-837.5898440000019</v>
      </c>
      <c r="P470">
        <f t="shared" si="40"/>
        <v>0</v>
      </c>
      <c r="Q470">
        <f t="shared" si="41"/>
        <v>1</v>
      </c>
      <c r="R470">
        <f t="shared" si="42"/>
        <v>0</v>
      </c>
      <c r="T470">
        <v>13</v>
      </c>
      <c r="U470">
        <v>-837.58984420000002</v>
      </c>
      <c r="W470">
        <v>1</v>
      </c>
    </row>
    <row r="471" spans="1:24" x14ac:dyDescent="0.2">
      <c r="A471" t="s">
        <v>493</v>
      </c>
      <c r="B471">
        <v>43090.160155999998</v>
      </c>
      <c r="C471">
        <v>42022</v>
      </c>
      <c r="D471">
        <v>41345</v>
      </c>
      <c r="E471">
        <v>41258</v>
      </c>
      <c r="F471">
        <v>42022</v>
      </c>
      <c r="G471">
        <v>40929</v>
      </c>
      <c r="H471">
        <v>40487</v>
      </c>
      <c r="I471">
        <v>41182</v>
      </c>
      <c r="J471">
        <v>41207</v>
      </c>
      <c r="L471" t="s">
        <v>1237</v>
      </c>
      <c r="M471">
        <v>14</v>
      </c>
      <c r="N471">
        <f t="shared" si="38"/>
        <v>-1068.1601559999981</v>
      </c>
      <c r="O471">
        <f t="shared" si="39"/>
        <v>-1068.1601559999981</v>
      </c>
      <c r="P471">
        <f t="shared" si="40"/>
        <v>0</v>
      </c>
      <c r="Q471">
        <f t="shared" si="41"/>
        <v>1</v>
      </c>
      <c r="R471">
        <f t="shared" si="42"/>
        <v>0</v>
      </c>
      <c r="T471">
        <v>14</v>
      </c>
      <c r="U471">
        <v>-168.16156000000001</v>
      </c>
      <c r="W471">
        <v>1</v>
      </c>
    </row>
    <row r="472" spans="1:24" x14ac:dyDescent="0.2">
      <c r="A472" t="s">
        <v>494</v>
      </c>
      <c r="B472">
        <v>42752.847655999998</v>
      </c>
      <c r="C472">
        <v>41332</v>
      </c>
      <c r="D472">
        <v>40708</v>
      </c>
      <c r="E472">
        <v>40677</v>
      </c>
      <c r="F472">
        <v>41332</v>
      </c>
      <c r="G472">
        <v>40506</v>
      </c>
      <c r="H472">
        <v>40257</v>
      </c>
      <c r="I472">
        <v>40431</v>
      </c>
      <c r="J472">
        <v>40657</v>
      </c>
      <c r="L472" t="s">
        <v>1238</v>
      </c>
      <c r="M472">
        <v>15</v>
      </c>
      <c r="N472">
        <f t="shared" si="38"/>
        <v>-1420.8476559999981</v>
      </c>
      <c r="O472">
        <f t="shared" si="39"/>
        <v>-1420.8476559999981</v>
      </c>
      <c r="P472">
        <f t="shared" si="40"/>
        <v>0</v>
      </c>
      <c r="Q472">
        <f t="shared" si="41"/>
        <v>1</v>
      </c>
      <c r="R472">
        <f t="shared" si="42"/>
        <v>0</v>
      </c>
      <c r="T472">
        <v>15</v>
      </c>
      <c r="U472">
        <v>-142.847656</v>
      </c>
      <c r="W472">
        <v>1</v>
      </c>
    </row>
    <row r="473" spans="1:24" x14ac:dyDescent="0.2">
      <c r="A473" t="s">
        <v>495</v>
      </c>
      <c r="B473">
        <v>42684.371094000002</v>
      </c>
      <c r="C473">
        <v>40978</v>
      </c>
      <c r="D473">
        <v>40406</v>
      </c>
      <c r="E473">
        <v>40316</v>
      </c>
      <c r="F473">
        <v>40978</v>
      </c>
      <c r="G473">
        <v>40323</v>
      </c>
      <c r="H473">
        <v>39874</v>
      </c>
      <c r="I473">
        <v>40101</v>
      </c>
      <c r="J473">
        <v>40329</v>
      </c>
      <c r="L473" t="s">
        <v>1239</v>
      </c>
      <c r="M473">
        <v>16</v>
      </c>
      <c r="N473">
        <f t="shared" si="38"/>
        <v>-1706.3710940000019</v>
      </c>
      <c r="O473">
        <f t="shared" si="39"/>
        <v>-1706.3710940000019</v>
      </c>
      <c r="P473">
        <f t="shared" si="40"/>
        <v>0</v>
      </c>
      <c r="Q473">
        <f t="shared" si="41"/>
        <v>1</v>
      </c>
      <c r="R473">
        <f t="shared" si="42"/>
        <v>0</v>
      </c>
      <c r="T473">
        <v>16</v>
      </c>
      <c r="U473">
        <v>-176.37194</v>
      </c>
      <c r="W473">
        <v>1</v>
      </c>
    </row>
    <row r="474" spans="1:24" x14ac:dyDescent="0.2">
      <c r="A474" t="s">
        <v>496</v>
      </c>
      <c r="B474">
        <v>43202.519530999998</v>
      </c>
      <c r="C474">
        <v>41110</v>
      </c>
      <c r="D474">
        <v>40574</v>
      </c>
      <c r="E474">
        <v>40360</v>
      </c>
      <c r="F474">
        <v>41110</v>
      </c>
      <c r="G474">
        <v>40631</v>
      </c>
      <c r="H474">
        <v>40151</v>
      </c>
      <c r="I474">
        <v>40275</v>
      </c>
      <c r="J474">
        <v>40535</v>
      </c>
      <c r="L474" t="s">
        <v>1240</v>
      </c>
      <c r="M474">
        <v>17</v>
      </c>
      <c r="N474">
        <f t="shared" si="38"/>
        <v>-2092.5195309999981</v>
      </c>
      <c r="O474">
        <f t="shared" si="39"/>
        <v>-2092.5195309999981</v>
      </c>
      <c r="P474">
        <f t="shared" si="40"/>
        <v>0</v>
      </c>
      <c r="Q474">
        <f t="shared" si="41"/>
        <v>1</v>
      </c>
      <c r="R474">
        <f t="shared" si="42"/>
        <v>0</v>
      </c>
      <c r="T474">
        <v>17</v>
      </c>
      <c r="U474">
        <v>-292.51953099999997</v>
      </c>
      <c r="W474">
        <v>1</v>
      </c>
    </row>
    <row r="475" spans="1:24" x14ac:dyDescent="0.2">
      <c r="A475" t="s">
        <v>497</v>
      </c>
      <c r="B475">
        <v>44240.839844000002</v>
      </c>
      <c r="C475">
        <v>41894</v>
      </c>
      <c r="D475">
        <v>41711</v>
      </c>
      <c r="E475">
        <v>41326</v>
      </c>
      <c r="F475">
        <v>41894</v>
      </c>
      <c r="G475">
        <v>41746</v>
      </c>
      <c r="H475">
        <v>40896</v>
      </c>
      <c r="I475">
        <v>41606</v>
      </c>
      <c r="J475">
        <v>41531</v>
      </c>
      <c r="L475" t="s">
        <v>1241</v>
      </c>
      <c r="M475">
        <v>18</v>
      </c>
      <c r="N475">
        <f t="shared" si="38"/>
        <v>-2346.8398440000019</v>
      </c>
      <c r="O475">
        <f t="shared" si="39"/>
        <v>-2346.8398440000019</v>
      </c>
      <c r="P475">
        <f t="shared" si="40"/>
        <v>0</v>
      </c>
      <c r="Q475">
        <f t="shared" si="41"/>
        <v>1</v>
      </c>
      <c r="R475">
        <f t="shared" si="42"/>
        <v>0</v>
      </c>
      <c r="T475">
        <v>18</v>
      </c>
      <c r="U475">
        <v>-2346.8398440000019</v>
      </c>
      <c r="W475">
        <v>1</v>
      </c>
    </row>
    <row r="476" spans="1:24" x14ac:dyDescent="0.2">
      <c r="A476" t="s">
        <v>498</v>
      </c>
      <c r="B476">
        <v>45341.351562999997</v>
      </c>
      <c r="C476">
        <v>43156</v>
      </c>
      <c r="D476">
        <v>43627</v>
      </c>
      <c r="E476">
        <v>43109</v>
      </c>
      <c r="F476">
        <v>43156</v>
      </c>
      <c r="G476">
        <v>43174</v>
      </c>
      <c r="H476">
        <v>42719</v>
      </c>
      <c r="I476">
        <v>43272</v>
      </c>
      <c r="J476">
        <v>43137</v>
      </c>
      <c r="L476" t="s">
        <v>1242</v>
      </c>
      <c r="M476">
        <v>19</v>
      </c>
      <c r="N476">
        <f t="shared" si="38"/>
        <v>-2185.3515629999965</v>
      </c>
      <c r="O476">
        <f t="shared" si="39"/>
        <v>-2185.3515629999965</v>
      </c>
      <c r="P476">
        <f t="shared" si="40"/>
        <v>0</v>
      </c>
      <c r="Q476">
        <f t="shared" si="41"/>
        <v>1</v>
      </c>
      <c r="R476">
        <f t="shared" si="42"/>
        <v>0</v>
      </c>
      <c r="T476">
        <v>19</v>
      </c>
      <c r="U476">
        <v>-2185.3515629999965</v>
      </c>
      <c r="W476">
        <v>1</v>
      </c>
    </row>
    <row r="477" spans="1:24" x14ac:dyDescent="0.2">
      <c r="A477" t="s">
        <v>499</v>
      </c>
      <c r="B477">
        <v>44859.933594000002</v>
      </c>
      <c r="C477">
        <v>42835</v>
      </c>
      <c r="D477">
        <v>43310</v>
      </c>
      <c r="E477">
        <v>42887</v>
      </c>
      <c r="F477">
        <v>42835</v>
      </c>
      <c r="G477">
        <v>42940</v>
      </c>
      <c r="H477">
        <v>42551</v>
      </c>
      <c r="I477">
        <v>43292</v>
      </c>
      <c r="J477">
        <v>42951</v>
      </c>
      <c r="L477" t="s">
        <v>1243</v>
      </c>
      <c r="M477">
        <v>20</v>
      </c>
      <c r="N477">
        <f t="shared" si="38"/>
        <v>-2024.9335940000019</v>
      </c>
      <c r="O477">
        <f t="shared" si="39"/>
        <v>-2024.9335940000019</v>
      </c>
      <c r="P477">
        <f t="shared" si="40"/>
        <v>0</v>
      </c>
      <c r="Q477">
        <f t="shared" si="41"/>
        <v>1</v>
      </c>
      <c r="R477">
        <f t="shared" si="42"/>
        <v>0</v>
      </c>
      <c r="T477">
        <v>20</v>
      </c>
      <c r="U477">
        <v>-224.933594</v>
      </c>
      <c r="W477">
        <v>1</v>
      </c>
    </row>
    <row r="478" spans="1:24" x14ac:dyDescent="0.2">
      <c r="A478" t="s">
        <v>500</v>
      </c>
      <c r="B478">
        <v>43925.519530999998</v>
      </c>
      <c r="C478">
        <v>42494</v>
      </c>
      <c r="D478">
        <v>42555</v>
      </c>
      <c r="E478">
        <v>41988</v>
      </c>
      <c r="F478">
        <v>42494</v>
      </c>
      <c r="G478">
        <v>42048</v>
      </c>
      <c r="H478">
        <v>42087</v>
      </c>
      <c r="I478">
        <v>42530</v>
      </c>
      <c r="J478">
        <v>42353</v>
      </c>
      <c r="L478" t="s">
        <v>1244</v>
      </c>
      <c r="M478">
        <v>21</v>
      </c>
      <c r="N478">
        <f t="shared" si="38"/>
        <v>-1431.5195309999981</v>
      </c>
      <c r="O478">
        <f t="shared" si="39"/>
        <v>-1431.5195309999981</v>
      </c>
      <c r="P478">
        <f t="shared" si="40"/>
        <v>0</v>
      </c>
      <c r="Q478">
        <f t="shared" si="41"/>
        <v>1</v>
      </c>
      <c r="R478">
        <f t="shared" si="42"/>
        <v>0</v>
      </c>
      <c r="T478">
        <v>21</v>
      </c>
      <c r="U478">
        <v>-1431.5195309999981</v>
      </c>
      <c r="W478">
        <v>1</v>
      </c>
    </row>
    <row r="479" spans="1:24" x14ac:dyDescent="0.2">
      <c r="A479" t="s">
        <v>501</v>
      </c>
      <c r="B479">
        <v>42334.605469000002</v>
      </c>
      <c r="C479">
        <v>41064</v>
      </c>
      <c r="D479">
        <v>41254</v>
      </c>
      <c r="E479">
        <v>40502</v>
      </c>
      <c r="F479">
        <v>41064</v>
      </c>
      <c r="G479">
        <v>40376</v>
      </c>
      <c r="H479">
        <v>40841</v>
      </c>
      <c r="I479">
        <v>40862</v>
      </c>
      <c r="J479">
        <v>40896</v>
      </c>
      <c r="L479" t="s">
        <v>1245</v>
      </c>
      <c r="M479">
        <v>22</v>
      </c>
      <c r="N479">
        <f t="shared" si="38"/>
        <v>-1270.6054690000019</v>
      </c>
      <c r="O479">
        <f t="shared" si="39"/>
        <v>-1270.6054690000019</v>
      </c>
      <c r="P479">
        <f t="shared" si="40"/>
        <v>0</v>
      </c>
      <c r="Q479">
        <f t="shared" si="41"/>
        <v>1</v>
      </c>
      <c r="R479">
        <f t="shared" si="42"/>
        <v>0</v>
      </c>
      <c r="T479">
        <v>22</v>
      </c>
      <c r="U479">
        <v>-127.65469</v>
      </c>
      <c r="W479">
        <v>1</v>
      </c>
    </row>
    <row r="480" spans="1:24" x14ac:dyDescent="0.2">
      <c r="A480" t="s">
        <v>502</v>
      </c>
      <c r="B480">
        <v>40076.445312999997</v>
      </c>
      <c r="C480">
        <v>39184</v>
      </c>
      <c r="D480">
        <v>39139</v>
      </c>
      <c r="E480">
        <v>38274</v>
      </c>
      <c r="F480">
        <v>39184</v>
      </c>
      <c r="G480">
        <v>39159</v>
      </c>
      <c r="H480">
        <v>38699</v>
      </c>
      <c r="I480">
        <v>38737</v>
      </c>
      <c r="J480">
        <v>38942</v>
      </c>
      <c r="L480" t="s">
        <v>1246</v>
      </c>
      <c r="M480">
        <v>23</v>
      </c>
      <c r="N480">
        <f t="shared" si="38"/>
        <v>-892.44531299999653</v>
      </c>
      <c r="O480">
        <f t="shared" si="39"/>
        <v>-892.44531299999653</v>
      </c>
      <c r="P480">
        <f t="shared" si="40"/>
        <v>0</v>
      </c>
      <c r="Q480">
        <f t="shared" si="41"/>
        <v>1</v>
      </c>
      <c r="R480">
        <f t="shared" si="42"/>
        <v>0</v>
      </c>
      <c r="T480">
        <v>23</v>
      </c>
      <c r="U480">
        <v>-892.44531299999653</v>
      </c>
      <c r="W480">
        <v>1</v>
      </c>
    </row>
    <row r="481" spans="1:23" x14ac:dyDescent="0.2">
      <c r="A481" t="s">
        <v>503</v>
      </c>
      <c r="B481">
        <v>37960.105469000002</v>
      </c>
      <c r="C481">
        <v>37022</v>
      </c>
      <c r="D481">
        <v>37249</v>
      </c>
      <c r="E481">
        <v>36190</v>
      </c>
      <c r="F481">
        <v>37022</v>
      </c>
      <c r="G481">
        <v>37942</v>
      </c>
      <c r="H481">
        <v>36490</v>
      </c>
      <c r="I481">
        <v>36400</v>
      </c>
      <c r="J481">
        <v>36877</v>
      </c>
      <c r="L481" t="s">
        <v>1247</v>
      </c>
      <c r="M481">
        <v>24</v>
      </c>
      <c r="N481">
        <f t="shared" si="38"/>
        <v>-938.1054690000019</v>
      </c>
      <c r="O481">
        <f t="shared" si="39"/>
        <v>-938.1054690000019</v>
      </c>
      <c r="P481">
        <f t="shared" si="40"/>
        <v>0</v>
      </c>
      <c r="Q481">
        <f t="shared" si="41"/>
        <v>1</v>
      </c>
      <c r="R481">
        <f t="shared" si="42"/>
        <v>0</v>
      </c>
      <c r="T481">
        <v>24</v>
      </c>
      <c r="U481">
        <v>-938.15469199999995</v>
      </c>
      <c r="W481">
        <v>1</v>
      </c>
    </row>
    <row r="482" spans="1:23" x14ac:dyDescent="0.2">
      <c r="A482" t="s">
        <v>504</v>
      </c>
      <c r="B482">
        <v>36250.980469000002</v>
      </c>
      <c r="C482">
        <v>34737</v>
      </c>
      <c r="D482">
        <v>35644</v>
      </c>
      <c r="E482">
        <v>34575</v>
      </c>
      <c r="F482">
        <v>34514</v>
      </c>
      <c r="G482">
        <v>35412</v>
      </c>
      <c r="H482">
        <v>34564</v>
      </c>
      <c r="I482">
        <v>34343</v>
      </c>
      <c r="J482">
        <v>34737</v>
      </c>
      <c r="L482" t="s">
        <v>1248</v>
      </c>
      <c r="M482">
        <v>1</v>
      </c>
      <c r="N482">
        <f t="shared" si="38"/>
        <v>-1513.9804690000019</v>
      </c>
      <c r="O482">
        <f t="shared" si="39"/>
        <v>-1513.9804690000019</v>
      </c>
      <c r="P482">
        <f t="shared" si="40"/>
        <v>0</v>
      </c>
      <c r="Q482">
        <f t="shared" si="41"/>
        <v>1</v>
      </c>
      <c r="R482">
        <f t="shared" si="42"/>
        <v>0</v>
      </c>
      <c r="T482">
        <v>1</v>
      </c>
      <c r="U482">
        <v>-1513.98469</v>
      </c>
      <c r="W482">
        <v>1</v>
      </c>
    </row>
    <row r="483" spans="1:23" x14ac:dyDescent="0.2">
      <c r="A483" t="s">
        <v>505</v>
      </c>
      <c r="B483">
        <v>35316.699219000002</v>
      </c>
      <c r="C483">
        <v>33652</v>
      </c>
      <c r="D483">
        <v>34762</v>
      </c>
      <c r="E483">
        <v>33484</v>
      </c>
      <c r="F483">
        <v>33568</v>
      </c>
      <c r="G483">
        <v>33989</v>
      </c>
      <c r="H483">
        <v>33302</v>
      </c>
      <c r="I483">
        <v>33361</v>
      </c>
      <c r="J483">
        <v>33652</v>
      </c>
      <c r="L483" t="s">
        <v>1249</v>
      </c>
      <c r="M483">
        <v>2</v>
      </c>
      <c r="N483">
        <f t="shared" si="38"/>
        <v>-1664.6992190000019</v>
      </c>
      <c r="O483">
        <f t="shared" si="39"/>
        <v>-1664.6992190000019</v>
      </c>
      <c r="P483">
        <f t="shared" si="40"/>
        <v>0</v>
      </c>
      <c r="Q483">
        <f t="shared" si="41"/>
        <v>1</v>
      </c>
      <c r="R483">
        <f t="shared" si="42"/>
        <v>0</v>
      </c>
      <c r="T483">
        <v>2</v>
      </c>
      <c r="U483">
        <v>-1664.6992190000019</v>
      </c>
      <c r="W483">
        <v>1</v>
      </c>
    </row>
    <row r="484" spans="1:23" x14ac:dyDescent="0.2">
      <c r="A484" t="s">
        <v>506</v>
      </c>
      <c r="B484">
        <v>34891.5625</v>
      </c>
      <c r="C484">
        <v>33114</v>
      </c>
      <c r="D484">
        <v>34287</v>
      </c>
      <c r="E484">
        <v>33088</v>
      </c>
      <c r="F484">
        <v>33267</v>
      </c>
      <c r="G484">
        <v>32655</v>
      </c>
      <c r="H484">
        <v>32770</v>
      </c>
      <c r="I484">
        <v>32949</v>
      </c>
      <c r="J484">
        <v>33114</v>
      </c>
      <c r="L484" t="s">
        <v>1250</v>
      </c>
      <c r="M484">
        <v>3</v>
      </c>
      <c r="N484">
        <f t="shared" si="38"/>
        <v>-1777.5625</v>
      </c>
      <c r="O484">
        <f t="shared" si="39"/>
        <v>-1777.5625</v>
      </c>
      <c r="P484">
        <f t="shared" si="40"/>
        <v>0</v>
      </c>
      <c r="Q484">
        <f t="shared" si="41"/>
        <v>1</v>
      </c>
      <c r="R484">
        <f t="shared" si="42"/>
        <v>0</v>
      </c>
      <c r="T484">
        <v>3</v>
      </c>
      <c r="U484">
        <v>-1777.5625</v>
      </c>
      <c r="W484">
        <v>1</v>
      </c>
    </row>
    <row r="485" spans="1:23" x14ac:dyDescent="0.2">
      <c r="A485" t="s">
        <v>507</v>
      </c>
      <c r="B485">
        <v>34815.710937999997</v>
      </c>
      <c r="C485">
        <v>33096</v>
      </c>
      <c r="D485">
        <v>34419</v>
      </c>
      <c r="E485">
        <v>33107</v>
      </c>
      <c r="F485">
        <v>33363</v>
      </c>
      <c r="G485">
        <v>32066</v>
      </c>
      <c r="H485">
        <v>32725</v>
      </c>
      <c r="I485">
        <v>33053</v>
      </c>
      <c r="J485">
        <v>33096</v>
      </c>
      <c r="L485" t="s">
        <v>1251</v>
      </c>
      <c r="M485">
        <v>4</v>
      </c>
      <c r="N485">
        <f t="shared" si="38"/>
        <v>-1719.7109379999965</v>
      </c>
      <c r="O485">
        <f t="shared" si="39"/>
        <v>-1719.7109379999965</v>
      </c>
      <c r="P485">
        <f t="shared" si="40"/>
        <v>0</v>
      </c>
      <c r="Q485">
        <f t="shared" si="41"/>
        <v>1</v>
      </c>
      <c r="R485">
        <f t="shared" si="42"/>
        <v>0</v>
      </c>
      <c r="T485">
        <v>4</v>
      </c>
      <c r="U485">
        <v>-1719.71938</v>
      </c>
      <c r="W485">
        <v>1</v>
      </c>
    </row>
    <row r="486" spans="1:23" x14ac:dyDescent="0.2">
      <c r="A486" t="s">
        <v>508</v>
      </c>
      <c r="B486">
        <v>35409.578125</v>
      </c>
      <c r="C486">
        <v>33970</v>
      </c>
      <c r="D486">
        <v>35233</v>
      </c>
      <c r="E486">
        <v>33689</v>
      </c>
      <c r="F486">
        <v>34116</v>
      </c>
      <c r="G486">
        <v>33264</v>
      </c>
      <c r="H486">
        <v>33616</v>
      </c>
      <c r="I486">
        <v>33900</v>
      </c>
      <c r="J486">
        <v>33970</v>
      </c>
      <c r="L486" t="s">
        <v>1252</v>
      </c>
      <c r="M486">
        <v>5</v>
      </c>
      <c r="N486">
        <f t="shared" si="38"/>
        <v>-1439.578125</v>
      </c>
      <c r="O486">
        <f t="shared" si="39"/>
        <v>-1439.578125</v>
      </c>
      <c r="P486">
        <f t="shared" si="40"/>
        <v>0</v>
      </c>
      <c r="Q486">
        <f t="shared" si="41"/>
        <v>1</v>
      </c>
      <c r="R486">
        <f t="shared" si="42"/>
        <v>0</v>
      </c>
      <c r="T486">
        <v>5</v>
      </c>
      <c r="U486">
        <v>-1439.578125</v>
      </c>
      <c r="W486">
        <v>1</v>
      </c>
    </row>
    <row r="487" spans="1:23" x14ac:dyDescent="0.2">
      <c r="A487" t="s">
        <v>509</v>
      </c>
      <c r="B487">
        <v>37178.863280999998</v>
      </c>
      <c r="C487">
        <v>35872</v>
      </c>
      <c r="D487">
        <v>37112</v>
      </c>
      <c r="E487">
        <v>35490</v>
      </c>
      <c r="F487">
        <v>35805</v>
      </c>
      <c r="G487">
        <v>35012</v>
      </c>
      <c r="H487">
        <v>35669</v>
      </c>
      <c r="I487">
        <v>35953</v>
      </c>
      <c r="J487">
        <v>35872</v>
      </c>
      <c r="L487" t="s">
        <v>1253</v>
      </c>
      <c r="M487">
        <v>6</v>
      </c>
      <c r="N487">
        <f t="shared" si="38"/>
        <v>-1306.8632809999981</v>
      </c>
      <c r="O487">
        <f t="shared" si="39"/>
        <v>-1306.8632809999981</v>
      </c>
      <c r="P487">
        <f t="shared" si="40"/>
        <v>0</v>
      </c>
      <c r="Q487">
        <f t="shared" si="41"/>
        <v>1</v>
      </c>
      <c r="R487">
        <f t="shared" si="42"/>
        <v>0</v>
      </c>
      <c r="T487">
        <v>6</v>
      </c>
      <c r="U487">
        <v>-136.863281</v>
      </c>
      <c r="W487">
        <v>1</v>
      </c>
    </row>
    <row r="488" spans="1:23" x14ac:dyDescent="0.2">
      <c r="A488" t="s">
        <v>510</v>
      </c>
      <c r="B488">
        <v>40105.535155999998</v>
      </c>
      <c r="C488">
        <v>39050</v>
      </c>
      <c r="D488">
        <v>39783</v>
      </c>
      <c r="E488">
        <v>38068</v>
      </c>
      <c r="F488">
        <v>38723</v>
      </c>
      <c r="G488">
        <v>38131</v>
      </c>
      <c r="H488">
        <v>39377</v>
      </c>
      <c r="I488">
        <v>39144</v>
      </c>
      <c r="J488">
        <v>39050</v>
      </c>
      <c r="L488" t="s">
        <v>1254</v>
      </c>
      <c r="M488">
        <v>7</v>
      </c>
      <c r="N488">
        <f t="shared" si="38"/>
        <v>-1055.5351559999981</v>
      </c>
      <c r="O488">
        <f t="shared" si="39"/>
        <v>-1055.5351559999981</v>
      </c>
      <c r="P488">
        <f t="shared" si="40"/>
        <v>0</v>
      </c>
      <c r="Q488">
        <f t="shared" si="41"/>
        <v>1</v>
      </c>
      <c r="R488">
        <f t="shared" si="42"/>
        <v>0</v>
      </c>
      <c r="T488">
        <v>7</v>
      </c>
      <c r="U488">
        <v>-155.535156</v>
      </c>
      <c r="W488">
        <v>1</v>
      </c>
    </row>
    <row r="489" spans="1:23" x14ac:dyDescent="0.2">
      <c r="A489" t="s">
        <v>511</v>
      </c>
      <c r="B489">
        <v>41790.933594000002</v>
      </c>
      <c r="C489">
        <v>40568</v>
      </c>
      <c r="D489">
        <v>41055</v>
      </c>
      <c r="E489">
        <v>39639</v>
      </c>
      <c r="F489">
        <v>40447</v>
      </c>
      <c r="G489">
        <v>39287</v>
      </c>
      <c r="H489">
        <v>40739</v>
      </c>
      <c r="I489">
        <v>40917</v>
      </c>
      <c r="J489">
        <v>40568</v>
      </c>
      <c r="L489" t="s">
        <v>1255</v>
      </c>
      <c r="M489">
        <v>8</v>
      </c>
      <c r="N489">
        <f t="shared" si="38"/>
        <v>-1222.9335940000019</v>
      </c>
      <c r="O489">
        <f t="shared" si="39"/>
        <v>-1222.9335940000019</v>
      </c>
      <c r="P489">
        <f t="shared" si="40"/>
        <v>0</v>
      </c>
      <c r="Q489">
        <f t="shared" si="41"/>
        <v>1</v>
      </c>
      <c r="R489">
        <f t="shared" si="42"/>
        <v>0</v>
      </c>
      <c r="T489">
        <v>8</v>
      </c>
      <c r="U489">
        <v>-1222.9335940000019</v>
      </c>
      <c r="W489">
        <v>1</v>
      </c>
    </row>
    <row r="490" spans="1:23" x14ac:dyDescent="0.2">
      <c r="A490" t="s">
        <v>512</v>
      </c>
      <c r="B490">
        <v>42012.160155999998</v>
      </c>
      <c r="C490">
        <v>40408</v>
      </c>
      <c r="D490">
        <v>40828</v>
      </c>
      <c r="E490">
        <v>39931</v>
      </c>
      <c r="F490">
        <v>40552</v>
      </c>
      <c r="G490">
        <v>39430</v>
      </c>
      <c r="H490">
        <v>40326</v>
      </c>
      <c r="I490">
        <v>40626</v>
      </c>
      <c r="J490">
        <v>40408</v>
      </c>
      <c r="L490" t="s">
        <v>1256</v>
      </c>
      <c r="M490">
        <v>9</v>
      </c>
      <c r="N490">
        <f t="shared" si="38"/>
        <v>-1604.1601559999981</v>
      </c>
      <c r="O490">
        <f t="shared" si="39"/>
        <v>-1604.1601559999981</v>
      </c>
      <c r="P490">
        <f t="shared" si="40"/>
        <v>0</v>
      </c>
      <c r="Q490">
        <f t="shared" si="41"/>
        <v>1</v>
      </c>
      <c r="R490">
        <f t="shared" si="42"/>
        <v>0</v>
      </c>
      <c r="T490">
        <v>9</v>
      </c>
      <c r="U490">
        <v>-164.16156000000001</v>
      </c>
      <c r="W490">
        <v>1</v>
      </c>
    </row>
    <row r="491" spans="1:23" x14ac:dyDescent="0.2">
      <c r="A491" t="s">
        <v>513</v>
      </c>
      <c r="B491">
        <v>41957.121094000002</v>
      </c>
      <c r="C491">
        <v>40383</v>
      </c>
      <c r="D491">
        <v>40742</v>
      </c>
      <c r="E491">
        <v>40177</v>
      </c>
      <c r="F491">
        <v>40807</v>
      </c>
      <c r="G491">
        <v>39504</v>
      </c>
      <c r="H491">
        <v>40136</v>
      </c>
      <c r="I491">
        <v>40467</v>
      </c>
      <c r="J491">
        <v>40383</v>
      </c>
      <c r="L491" t="s">
        <v>1257</v>
      </c>
      <c r="M491">
        <v>10</v>
      </c>
      <c r="N491">
        <f t="shared" si="38"/>
        <v>-1574.1210940000019</v>
      </c>
      <c r="O491">
        <f t="shared" si="39"/>
        <v>-1574.1210940000019</v>
      </c>
      <c r="P491">
        <f t="shared" si="40"/>
        <v>0</v>
      </c>
      <c r="Q491">
        <f t="shared" si="41"/>
        <v>1</v>
      </c>
      <c r="R491">
        <f t="shared" si="42"/>
        <v>0</v>
      </c>
      <c r="T491">
        <v>10</v>
      </c>
      <c r="U491">
        <v>-1574.12194</v>
      </c>
      <c r="W491">
        <v>1</v>
      </c>
    </row>
    <row r="492" spans="1:23" x14ac:dyDescent="0.2">
      <c r="A492" t="s">
        <v>514</v>
      </c>
      <c r="B492">
        <v>41717.90625</v>
      </c>
      <c r="C492">
        <v>40392</v>
      </c>
      <c r="D492">
        <v>40961</v>
      </c>
      <c r="E492">
        <v>40863</v>
      </c>
      <c r="F492">
        <v>41099</v>
      </c>
      <c r="G492">
        <v>39358</v>
      </c>
      <c r="H492">
        <v>39845</v>
      </c>
      <c r="I492">
        <v>40463</v>
      </c>
      <c r="J492">
        <v>40392</v>
      </c>
      <c r="L492" t="s">
        <v>1258</v>
      </c>
      <c r="M492">
        <v>11</v>
      </c>
      <c r="N492">
        <f t="shared" si="38"/>
        <v>-1325.90625</v>
      </c>
      <c r="O492">
        <f t="shared" si="39"/>
        <v>-1325.90625</v>
      </c>
      <c r="P492">
        <f t="shared" si="40"/>
        <v>0</v>
      </c>
      <c r="Q492">
        <f t="shared" si="41"/>
        <v>1</v>
      </c>
      <c r="R492">
        <f t="shared" si="42"/>
        <v>0</v>
      </c>
      <c r="T492">
        <v>11</v>
      </c>
      <c r="U492">
        <v>-1325.9625000000001</v>
      </c>
      <c r="W492">
        <v>1</v>
      </c>
    </row>
    <row r="493" spans="1:23" x14ac:dyDescent="0.2">
      <c r="A493" t="s">
        <v>515</v>
      </c>
      <c r="B493">
        <v>41628.371094000002</v>
      </c>
      <c r="C493">
        <v>40252</v>
      </c>
      <c r="D493">
        <v>40770</v>
      </c>
      <c r="E493">
        <v>40662</v>
      </c>
      <c r="F493">
        <v>41138</v>
      </c>
      <c r="G493">
        <v>39406</v>
      </c>
      <c r="H493">
        <v>39540</v>
      </c>
      <c r="I493">
        <v>40241</v>
      </c>
      <c r="J493">
        <v>40252</v>
      </c>
      <c r="L493" t="s">
        <v>1259</v>
      </c>
      <c r="M493">
        <v>12</v>
      </c>
      <c r="N493">
        <f t="shared" si="38"/>
        <v>-1376.3710940000019</v>
      </c>
      <c r="O493">
        <f t="shared" si="39"/>
        <v>-1376.3710940000019</v>
      </c>
      <c r="P493">
        <f t="shared" si="40"/>
        <v>0</v>
      </c>
      <c r="Q493">
        <f t="shared" si="41"/>
        <v>1</v>
      </c>
      <c r="R493">
        <f t="shared" si="42"/>
        <v>0</v>
      </c>
      <c r="T493">
        <v>12</v>
      </c>
      <c r="U493">
        <v>-1376.37194</v>
      </c>
      <c r="W493">
        <v>1</v>
      </c>
    </row>
    <row r="494" spans="1:23" x14ac:dyDescent="0.2">
      <c r="A494" t="s">
        <v>516</v>
      </c>
      <c r="B494">
        <v>41142.285155999998</v>
      </c>
      <c r="C494">
        <v>39836</v>
      </c>
      <c r="D494">
        <v>40216</v>
      </c>
      <c r="E494">
        <v>40290</v>
      </c>
      <c r="F494">
        <v>40899</v>
      </c>
      <c r="G494">
        <v>39101</v>
      </c>
      <c r="H494">
        <v>39067</v>
      </c>
      <c r="I494">
        <v>39720</v>
      </c>
      <c r="J494">
        <v>39836</v>
      </c>
      <c r="L494" t="s">
        <v>1260</v>
      </c>
      <c r="M494">
        <v>13</v>
      </c>
      <c r="N494">
        <f t="shared" si="38"/>
        <v>-1306.2851559999981</v>
      </c>
      <c r="O494">
        <f t="shared" si="39"/>
        <v>-1306.2851559999981</v>
      </c>
      <c r="P494">
        <f t="shared" si="40"/>
        <v>0</v>
      </c>
      <c r="Q494">
        <f t="shared" si="41"/>
        <v>1</v>
      </c>
      <c r="R494">
        <f t="shared" si="42"/>
        <v>0</v>
      </c>
      <c r="T494">
        <v>13</v>
      </c>
      <c r="U494">
        <v>-136.285156</v>
      </c>
      <c r="W494">
        <v>1</v>
      </c>
    </row>
    <row r="495" spans="1:23" x14ac:dyDescent="0.2">
      <c r="A495" t="s">
        <v>517</v>
      </c>
      <c r="B495">
        <v>40886.65625</v>
      </c>
      <c r="C495">
        <v>39374</v>
      </c>
      <c r="D495">
        <v>39541</v>
      </c>
      <c r="E495">
        <v>39702</v>
      </c>
      <c r="F495">
        <v>40522</v>
      </c>
      <c r="G495">
        <v>38732</v>
      </c>
      <c r="H495">
        <v>38627</v>
      </c>
      <c r="I495">
        <v>39213</v>
      </c>
      <c r="J495">
        <v>39374</v>
      </c>
      <c r="L495" t="s">
        <v>1261</v>
      </c>
      <c r="M495">
        <v>14</v>
      </c>
      <c r="N495">
        <f t="shared" si="38"/>
        <v>-1512.65625</v>
      </c>
      <c r="O495">
        <f t="shared" si="39"/>
        <v>-1512.65625</v>
      </c>
      <c r="P495">
        <f t="shared" si="40"/>
        <v>0</v>
      </c>
      <c r="Q495">
        <f t="shared" si="41"/>
        <v>1</v>
      </c>
      <c r="R495">
        <f t="shared" si="42"/>
        <v>0</v>
      </c>
      <c r="T495">
        <v>14</v>
      </c>
      <c r="U495">
        <v>-1512.65625</v>
      </c>
      <c r="W495">
        <v>1</v>
      </c>
    </row>
    <row r="496" spans="1:23" x14ac:dyDescent="0.2">
      <c r="A496" t="s">
        <v>518</v>
      </c>
      <c r="B496">
        <v>40414.480469000002</v>
      </c>
      <c r="C496">
        <v>39053</v>
      </c>
      <c r="D496">
        <v>39066</v>
      </c>
      <c r="E496">
        <v>39339</v>
      </c>
      <c r="F496">
        <v>40116</v>
      </c>
      <c r="G496">
        <v>38408</v>
      </c>
      <c r="H496">
        <v>38333</v>
      </c>
      <c r="I496">
        <v>39025</v>
      </c>
      <c r="J496">
        <v>39053</v>
      </c>
      <c r="L496" t="s">
        <v>1262</v>
      </c>
      <c r="M496">
        <v>15</v>
      </c>
      <c r="N496">
        <f t="shared" si="38"/>
        <v>-1361.4804690000019</v>
      </c>
      <c r="O496">
        <f t="shared" si="39"/>
        <v>-1361.4804690000019</v>
      </c>
      <c r="P496">
        <f t="shared" si="40"/>
        <v>0</v>
      </c>
      <c r="Q496">
        <f t="shared" si="41"/>
        <v>1</v>
      </c>
      <c r="R496">
        <f t="shared" si="42"/>
        <v>0</v>
      </c>
      <c r="T496">
        <v>15</v>
      </c>
      <c r="U496">
        <v>-1361.48469</v>
      </c>
      <c r="W496">
        <v>1</v>
      </c>
    </row>
    <row r="497" spans="1:24" x14ac:dyDescent="0.2">
      <c r="A497" t="s">
        <v>519</v>
      </c>
      <c r="B497">
        <v>40174.40625</v>
      </c>
      <c r="C497">
        <v>38703</v>
      </c>
      <c r="D497">
        <v>38905</v>
      </c>
      <c r="E497">
        <v>39160</v>
      </c>
      <c r="F497">
        <v>39833</v>
      </c>
      <c r="G497">
        <v>38372</v>
      </c>
      <c r="H497">
        <v>37841</v>
      </c>
      <c r="I497">
        <v>38502</v>
      </c>
      <c r="J497">
        <v>38703</v>
      </c>
      <c r="L497" t="s">
        <v>1263</v>
      </c>
      <c r="M497">
        <v>16</v>
      </c>
      <c r="N497">
        <f t="shared" si="38"/>
        <v>-1471.40625</v>
      </c>
      <c r="O497">
        <f t="shared" si="39"/>
        <v>-1471.40625</v>
      </c>
      <c r="P497">
        <f t="shared" si="40"/>
        <v>0</v>
      </c>
      <c r="Q497">
        <f t="shared" si="41"/>
        <v>1</v>
      </c>
      <c r="R497">
        <f t="shared" si="42"/>
        <v>0</v>
      </c>
      <c r="T497">
        <v>16</v>
      </c>
      <c r="U497">
        <v>-1471.4625000000001</v>
      </c>
      <c r="W497">
        <v>1</v>
      </c>
    </row>
    <row r="498" spans="1:24" x14ac:dyDescent="0.2">
      <c r="A498" t="s">
        <v>520</v>
      </c>
      <c r="B498">
        <v>40385.796875</v>
      </c>
      <c r="C498">
        <v>38779</v>
      </c>
      <c r="D498">
        <v>39206</v>
      </c>
      <c r="E498">
        <v>39422</v>
      </c>
      <c r="F498">
        <v>39964</v>
      </c>
      <c r="G498">
        <v>38504</v>
      </c>
      <c r="H498">
        <v>37904</v>
      </c>
      <c r="I498">
        <v>38394</v>
      </c>
      <c r="J498">
        <v>38779</v>
      </c>
      <c r="L498" t="s">
        <v>1264</v>
      </c>
      <c r="M498">
        <v>17</v>
      </c>
      <c r="N498">
        <f t="shared" si="38"/>
        <v>-1606.796875</v>
      </c>
      <c r="O498">
        <f t="shared" si="39"/>
        <v>-1606.796875</v>
      </c>
      <c r="P498">
        <f t="shared" si="40"/>
        <v>0</v>
      </c>
      <c r="Q498">
        <f t="shared" si="41"/>
        <v>1</v>
      </c>
      <c r="R498">
        <f t="shared" si="42"/>
        <v>0</v>
      </c>
      <c r="T498">
        <v>17</v>
      </c>
      <c r="U498">
        <v>-166.796875</v>
      </c>
      <c r="W498">
        <v>1</v>
      </c>
    </row>
    <row r="499" spans="1:24" x14ac:dyDescent="0.2">
      <c r="A499" t="s">
        <v>521</v>
      </c>
      <c r="B499">
        <v>41121.085937999997</v>
      </c>
      <c r="C499">
        <v>39732</v>
      </c>
      <c r="D499">
        <v>40226</v>
      </c>
      <c r="E499">
        <v>40425</v>
      </c>
      <c r="F499">
        <v>40597</v>
      </c>
      <c r="G499">
        <v>39207</v>
      </c>
      <c r="H499">
        <v>38775</v>
      </c>
      <c r="I499">
        <v>39841</v>
      </c>
      <c r="J499">
        <v>39732</v>
      </c>
      <c r="L499" t="s">
        <v>1265</v>
      </c>
      <c r="M499">
        <v>18</v>
      </c>
      <c r="N499">
        <f t="shared" si="38"/>
        <v>-1389.0859379999965</v>
      </c>
      <c r="O499">
        <f t="shared" si="39"/>
        <v>-1389.0859379999965</v>
      </c>
      <c r="P499">
        <f t="shared" si="40"/>
        <v>0</v>
      </c>
      <c r="Q499">
        <f t="shared" si="41"/>
        <v>1</v>
      </c>
      <c r="R499">
        <f t="shared" si="42"/>
        <v>0</v>
      </c>
      <c r="T499">
        <v>18</v>
      </c>
      <c r="U499">
        <v>-1389.8593800000001</v>
      </c>
      <c r="W499">
        <v>1</v>
      </c>
    </row>
    <row r="500" spans="1:24" x14ac:dyDescent="0.2">
      <c r="A500" t="s">
        <v>522</v>
      </c>
      <c r="B500">
        <v>42206.980469000002</v>
      </c>
      <c r="C500">
        <v>41209</v>
      </c>
      <c r="D500">
        <v>41748</v>
      </c>
      <c r="E500">
        <v>41816</v>
      </c>
      <c r="F500">
        <v>41635</v>
      </c>
      <c r="G500">
        <v>40914</v>
      </c>
      <c r="H500">
        <v>40630</v>
      </c>
      <c r="I500">
        <v>41239</v>
      </c>
      <c r="J500">
        <v>41209</v>
      </c>
      <c r="L500" t="s">
        <v>1266</v>
      </c>
      <c r="M500">
        <v>19</v>
      </c>
      <c r="N500">
        <f t="shared" si="38"/>
        <v>-997.9804690000019</v>
      </c>
      <c r="O500">
        <f t="shared" si="39"/>
        <v>-997.9804690000019</v>
      </c>
      <c r="P500">
        <f t="shared" si="40"/>
        <v>0</v>
      </c>
      <c r="Q500">
        <f t="shared" si="41"/>
        <v>1</v>
      </c>
      <c r="R500">
        <f t="shared" si="42"/>
        <v>0</v>
      </c>
      <c r="T500">
        <v>19</v>
      </c>
      <c r="U500">
        <v>-997.984692</v>
      </c>
      <c r="W500">
        <v>1</v>
      </c>
    </row>
    <row r="501" spans="1:24" x14ac:dyDescent="0.2">
      <c r="A501" t="s">
        <v>523</v>
      </c>
      <c r="B501">
        <v>41677.527344000002</v>
      </c>
      <c r="C501">
        <v>40872</v>
      </c>
      <c r="D501">
        <v>41238</v>
      </c>
      <c r="E501">
        <v>41305</v>
      </c>
      <c r="F501">
        <v>41308</v>
      </c>
      <c r="G501">
        <v>40555</v>
      </c>
      <c r="H501">
        <v>40557</v>
      </c>
      <c r="I501">
        <v>40725</v>
      </c>
      <c r="J501">
        <v>40872</v>
      </c>
      <c r="L501" t="s">
        <v>1267</v>
      </c>
      <c r="M501">
        <v>20</v>
      </c>
      <c r="N501">
        <f t="shared" si="38"/>
        <v>-805.5273440000019</v>
      </c>
      <c r="O501">
        <f t="shared" si="39"/>
        <v>-805.5273440000019</v>
      </c>
      <c r="P501">
        <f t="shared" si="40"/>
        <v>0</v>
      </c>
      <c r="Q501">
        <f t="shared" si="41"/>
        <v>1</v>
      </c>
      <c r="R501">
        <f t="shared" si="42"/>
        <v>0</v>
      </c>
      <c r="T501">
        <v>20</v>
      </c>
      <c r="U501">
        <v>-85.527344200000002</v>
      </c>
      <c r="W501">
        <v>1</v>
      </c>
    </row>
    <row r="502" spans="1:24" x14ac:dyDescent="0.2">
      <c r="A502" t="s">
        <v>524</v>
      </c>
      <c r="B502">
        <v>40783.089844000002</v>
      </c>
      <c r="C502">
        <v>40181</v>
      </c>
      <c r="D502">
        <v>40291</v>
      </c>
      <c r="E502">
        <v>40341</v>
      </c>
      <c r="F502">
        <v>40560</v>
      </c>
      <c r="G502">
        <v>39941</v>
      </c>
      <c r="H502">
        <v>39957</v>
      </c>
      <c r="I502">
        <v>40090</v>
      </c>
      <c r="J502">
        <v>40181</v>
      </c>
      <c r="L502" t="s">
        <v>1268</v>
      </c>
      <c r="M502">
        <v>21</v>
      </c>
      <c r="N502">
        <f t="shared" si="38"/>
        <v>-602.0898440000019</v>
      </c>
      <c r="O502">
        <f t="shared" si="39"/>
        <v>-602.0898440000019</v>
      </c>
      <c r="P502">
        <f t="shared" si="40"/>
        <v>0</v>
      </c>
      <c r="Q502">
        <f t="shared" si="41"/>
        <v>1</v>
      </c>
      <c r="R502">
        <f t="shared" si="42"/>
        <v>0</v>
      </c>
      <c r="T502">
        <v>21</v>
      </c>
      <c r="U502">
        <v>-62.898442000000003</v>
      </c>
      <c r="W502">
        <v>1</v>
      </c>
    </row>
    <row r="503" spans="1:24" x14ac:dyDescent="0.2">
      <c r="A503" t="s">
        <v>525</v>
      </c>
      <c r="B503">
        <v>39424.5625</v>
      </c>
      <c r="C503">
        <v>38680</v>
      </c>
      <c r="D503">
        <v>38949</v>
      </c>
      <c r="E503">
        <v>38922</v>
      </c>
      <c r="F503">
        <v>39151</v>
      </c>
      <c r="G503">
        <v>38148</v>
      </c>
      <c r="H503">
        <v>38437</v>
      </c>
      <c r="I503">
        <v>38586</v>
      </c>
      <c r="J503">
        <v>38680</v>
      </c>
      <c r="L503" t="s">
        <v>1269</v>
      </c>
      <c r="M503">
        <v>22</v>
      </c>
      <c r="N503">
        <f t="shared" si="38"/>
        <v>-744.5625</v>
      </c>
      <c r="O503">
        <f t="shared" si="39"/>
        <v>-744.5625</v>
      </c>
      <c r="P503">
        <f t="shared" si="40"/>
        <v>0</v>
      </c>
      <c r="Q503">
        <f t="shared" si="41"/>
        <v>1</v>
      </c>
      <c r="R503">
        <f t="shared" si="42"/>
        <v>0</v>
      </c>
      <c r="T503">
        <v>22</v>
      </c>
      <c r="U503">
        <v>-744.5625</v>
      </c>
      <c r="W503">
        <v>1</v>
      </c>
    </row>
    <row r="504" spans="1:24" x14ac:dyDescent="0.2">
      <c r="A504" t="s">
        <v>526</v>
      </c>
      <c r="B504">
        <v>37483.441405999998</v>
      </c>
      <c r="C504">
        <v>36944</v>
      </c>
      <c r="D504">
        <v>36927</v>
      </c>
      <c r="E504">
        <v>36771</v>
      </c>
      <c r="F504">
        <v>37187</v>
      </c>
      <c r="G504">
        <v>37169</v>
      </c>
      <c r="H504">
        <v>36678</v>
      </c>
      <c r="I504">
        <v>36863</v>
      </c>
      <c r="J504">
        <v>36944</v>
      </c>
      <c r="L504" t="s">
        <v>1270</v>
      </c>
      <c r="M504">
        <v>23</v>
      </c>
      <c r="N504">
        <f t="shared" si="38"/>
        <v>-539.4414059999981</v>
      </c>
      <c r="O504">
        <f t="shared" si="39"/>
        <v>-539.4414059999981</v>
      </c>
      <c r="P504">
        <f t="shared" si="40"/>
        <v>0</v>
      </c>
      <c r="Q504">
        <f t="shared" si="41"/>
        <v>1</v>
      </c>
      <c r="R504">
        <f t="shared" si="42"/>
        <v>0</v>
      </c>
      <c r="T504">
        <v>23</v>
      </c>
      <c r="U504">
        <v>-539.44145999998</v>
      </c>
      <c r="W504">
        <v>1</v>
      </c>
    </row>
    <row r="505" spans="1:24" x14ac:dyDescent="0.2">
      <c r="A505" t="s">
        <v>527</v>
      </c>
      <c r="B505">
        <v>35516.738280999998</v>
      </c>
      <c r="C505">
        <v>34994</v>
      </c>
      <c r="D505">
        <v>35145</v>
      </c>
      <c r="E505">
        <v>34753</v>
      </c>
      <c r="F505">
        <v>35079</v>
      </c>
      <c r="G505">
        <v>36190</v>
      </c>
      <c r="H505">
        <v>34556</v>
      </c>
      <c r="I505">
        <v>34674</v>
      </c>
      <c r="J505">
        <v>34994</v>
      </c>
      <c r="L505" t="s">
        <v>1271</v>
      </c>
      <c r="M505">
        <v>24</v>
      </c>
      <c r="N505">
        <f t="shared" si="38"/>
        <v>-522.7382809999981</v>
      </c>
      <c r="O505">
        <f t="shared" si="39"/>
        <v>-522.7382809999981</v>
      </c>
      <c r="P505">
        <f t="shared" si="40"/>
        <v>0</v>
      </c>
      <c r="Q505">
        <f t="shared" si="41"/>
        <v>1</v>
      </c>
      <c r="R505">
        <f t="shared" si="42"/>
        <v>0</v>
      </c>
      <c r="T505">
        <v>24</v>
      </c>
      <c r="U505">
        <v>-522.73828999998</v>
      </c>
      <c r="W505">
        <v>1</v>
      </c>
    </row>
    <row r="506" spans="1:24" x14ac:dyDescent="0.2">
      <c r="A506" t="s">
        <v>528</v>
      </c>
      <c r="B506">
        <v>34108.457030999998</v>
      </c>
      <c r="C506">
        <v>33484</v>
      </c>
      <c r="D506">
        <v>34198</v>
      </c>
      <c r="E506">
        <v>33725</v>
      </c>
      <c r="F506">
        <v>32976</v>
      </c>
      <c r="G506">
        <v>34673</v>
      </c>
      <c r="H506">
        <v>33674</v>
      </c>
      <c r="I506">
        <v>33484</v>
      </c>
      <c r="J506">
        <v>33642</v>
      </c>
      <c r="L506" t="s">
        <v>1272</v>
      </c>
      <c r="M506">
        <v>1</v>
      </c>
      <c r="N506">
        <f t="shared" si="38"/>
        <v>-624.4570309999981</v>
      </c>
      <c r="O506">
        <f t="shared" si="39"/>
        <v>-624.4570309999981</v>
      </c>
      <c r="P506">
        <f t="shared" si="40"/>
        <v>0</v>
      </c>
      <c r="Q506">
        <f t="shared" si="41"/>
        <v>1</v>
      </c>
      <c r="R506">
        <f t="shared" si="42"/>
        <v>0</v>
      </c>
      <c r="T506">
        <v>1</v>
      </c>
      <c r="U506">
        <v>-624.45739999980003</v>
      </c>
      <c r="W506">
        <v>1</v>
      </c>
    </row>
    <row r="507" spans="1:24" x14ac:dyDescent="0.2">
      <c r="A507" t="s">
        <v>529</v>
      </c>
      <c r="B507">
        <v>33183.605469000002</v>
      </c>
      <c r="C507">
        <v>32745</v>
      </c>
      <c r="D507">
        <v>33382</v>
      </c>
      <c r="E507">
        <v>32941</v>
      </c>
      <c r="F507">
        <v>32053</v>
      </c>
      <c r="G507">
        <v>33460</v>
      </c>
      <c r="H507">
        <v>32673</v>
      </c>
      <c r="I507">
        <v>32745</v>
      </c>
      <c r="J507">
        <v>32723</v>
      </c>
      <c r="L507" t="s">
        <v>1273</v>
      </c>
      <c r="M507">
        <v>2</v>
      </c>
      <c r="N507">
        <f t="shared" si="38"/>
        <v>-438.6054690000019</v>
      </c>
      <c r="O507">
        <f t="shared" si="39"/>
        <v>-438.6054690000019</v>
      </c>
      <c r="P507">
        <f t="shared" si="40"/>
        <v>0</v>
      </c>
      <c r="Q507">
        <f t="shared" si="41"/>
        <v>1</v>
      </c>
      <c r="R507">
        <f t="shared" si="42"/>
        <v>0</v>
      </c>
      <c r="T507">
        <v>2</v>
      </c>
      <c r="U507">
        <v>-438.65469200000001</v>
      </c>
      <c r="W507">
        <v>1</v>
      </c>
    </row>
    <row r="508" spans="1:24" x14ac:dyDescent="0.2">
      <c r="A508" t="s">
        <v>530</v>
      </c>
      <c r="B508">
        <v>32758.519531000002</v>
      </c>
      <c r="C508">
        <v>32395</v>
      </c>
      <c r="D508">
        <v>33075</v>
      </c>
      <c r="E508">
        <v>32624</v>
      </c>
      <c r="F508">
        <v>31745</v>
      </c>
      <c r="G508">
        <v>32233</v>
      </c>
      <c r="H508">
        <v>32154</v>
      </c>
      <c r="I508">
        <v>32395</v>
      </c>
      <c r="J508">
        <v>32237</v>
      </c>
      <c r="L508" t="s">
        <v>1274</v>
      </c>
      <c r="M508">
        <v>3</v>
      </c>
      <c r="N508">
        <f t="shared" si="38"/>
        <v>-363.51953100000173</v>
      </c>
      <c r="O508">
        <f t="shared" si="39"/>
        <v>-363.51953100000173</v>
      </c>
      <c r="P508">
        <f t="shared" si="40"/>
        <v>0</v>
      </c>
      <c r="Q508">
        <f t="shared" si="41"/>
        <v>1</v>
      </c>
      <c r="R508">
        <f t="shared" si="42"/>
        <v>0</v>
      </c>
      <c r="T508">
        <v>3</v>
      </c>
      <c r="U508">
        <v>-363.51953120000002</v>
      </c>
      <c r="W508">
        <v>1</v>
      </c>
    </row>
    <row r="509" spans="1:24" x14ac:dyDescent="0.2">
      <c r="A509" t="s">
        <v>531</v>
      </c>
      <c r="B509">
        <v>32779.867187999997</v>
      </c>
      <c r="C509">
        <v>32440</v>
      </c>
      <c r="D509">
        <v>33269</v>
      </c>
      <c r="E509">
        <v>32751</v>
      </c>
      <c r="F509">
        <v>31904</v>
      </c>
      <c r="G509">
        <v>31783</v>
      </c>
      <c r="H509">
        <v>31946</v>
      </c>
      <c r="I509">
        <v>32440</v>
      </c>
      <c r="J509">
        <v>32204</v>
      </c>
      <c r="L509" t="s">
        <v>1275</v>
      </c>
      <c r="M509">
        <v>4</v>
      </c>
      <c r="N509">
        <f t="shared" si="38"/>
        <v>-339.86718799999653</v>
      </c>
      <c r="O509">
        <f t="shared" si="39"/>
        <v>-339.86718799999653</v>
      </c>
      <c r="P509">
        <f t="shared" si="40"/>
        <v>0</v>
      </c>
      <c r="Q509">
        <f t="shared" si="41"/>
        <v>1</v>
      </c>
      <c r="R509">
        <f t="shared" si="42"/>
        <v>0</v>
      </c>
      <c r="T509">
        <v>4</v>
      </c>
      <c r="U509">
        <v>-339.86718799999653</v>
      </c>
      <c r="W509">
        <v>1</v>
      </c>
    </row>
    <row r="510" spans="1:24" x14ac:dyDescent="0.2">
      <c r="A510" t="s">
        <v>532</v>
      </c>
      <c r="B510">
        <v>33419.226562999997</v>
      </c>
      <c r="C510">
        <v>33173</v>
      </c>
      <c r="D510">
        <v>34159</v>
      </c>
      <c r="E510">
        <v>33485</v>
      </c>
      <c r="F510">
        <v>32809</v>
      </c>
      <c r="G510">
        <v>33123</v>
      </c>
      <c r="H510">
        <v>32885</v>
      </c>
      <c r="I510">
        <v>33173</v>
      </c>
      <c r="J510">
        <v>33127</v>
      </c>
      <c r="L510" t="s">
        <v>1276</v>
      </c>
      <c r="M510">
        <v>5</v>
      </c>
      <c r="N510">
        <f t="shared" si="38"/>
        <v>-246.22656299999653</v>
      </c>
      <c r="O510">
        <f t="shared" si="39"/>
        <v>-246.22656299999653</v>
      </c>
      <c r="P510">
        <f t="shared" si="40"/>
        <v>0</v>
      </c>
      <c r="Q510">
        <f t="shared" si="41"/>
        <v>1</v>
      </c>
      <c r="R510">
        <f t="shared" si="42"/>
        <v>0</v>
      </c>
      <c r="T510">
        <v>5</v>
      </c>
      <c r="U510">
        <v>-246.22656299999653</v>
      </c>
      <c r="W510">
        <v>1</v>
      </c>
    </row>
    <row r="511" spans="1:24" x14ac:dyDescent="0.2">
      <c r="A511" t="s">
        <v>533</v>
      </c>
      <c r="B511">
        <v>35243.769530999998</v>
      </c>
      <c r="C511">
        <v>35248</v>
      </c>
      <c r="D511">
        <v>36107</v>
      </c>
      <c r="E511">
        <v>35357</v>
      </c>
      <c r="F511">
        <v>34715</v>
      </c>
      <c r="G511">
        <v>34922</v>
      </c>
      <c r="H511">
        <v>34859</v>
      </c>
      <c r="I511">
        <v>35248</v>
      </c>
      <c r="J511">
        <v>35084</v>
      </c>
      <c r="L511" t="s">
        <v>1277</v>
      </c>
      <c r="M511">
        <v>6</v>
      </c>
      <c r="N511">
        <f t="shared" si="38"/>
        <v>4.2304690000019036</v>
      </c>
      <c r="O511">
        <f t="shared" si="39"/>
        <v>0</v>
      </c>
      <c r="P511">
        <f t="shared" si="40"/>
        <v>4.2304690000019036</v>
      </c>
      <c r="Q511">
        <f t="shared" si="41"/>
        <v>0</v>
      </c>
      <c r="R511">
        <f t="shared" si="42"/>
        <v>1</v>
      </c>
      <c r="T511">
        <v>6</v>
      </c>
      <c r="V511">
        <v>4.2346918999999996</v>
      </c>
      <c r="X511">
        <v>1</v>
      </c>
    </row>
    <row r="512" spans="1:24" x14ac:dyDescent="0.2">
      <c r="A512" t="s">
        <v>534</v>
      </c>
      <c r="B512">
        <v>38206.332030999998</v>
      </c>
      <c r="C512">
        <v>38025</v>
      </c>
      <c r="D512">
        <v>38925</v>
      </c>
      <c r="E512">
        <v>38139</v>
      </c>
      <c r="F512">
        <v>37763</v>
      </c>
      <c r="G512">
        <v>38100</v>
      </c>
      <c r="H512">
        <v>38395</v>
      </c>
      <c r="I512">
        <v>38025</v>
      </c>
      <c r="J512">
        <v>38174</v>
      </c>
      <c r="L512" t="s">
        <v>1278</v>
      </c>
      <c r="M512">
        <v>7</v>
      </c>
      <c r="N512">
        <f t="shared" si="38"/>
        <v>-181.3320309999981</v>
      </c>
      <c r="O512">
        <f t="shared" si="39"/>
        <v>-181.3320309999981</v>
      </c>
      <c r="P512">
        <f t="shared" si="40"/>
        <v>0</v>
      </c>
      <c r="Q512">
        <f t="shared" si="41"/>
        <v>1</v>
      </c>
      <c r="R512">
        <f t="shared" si="42"/>
        <v>0</v>
      </c>
      <c r="T512">
        <v>7</v>
      </c>
      <c r="U512">
        <v>-181.3323999998</v>
      </c>
      <c r="W512">
        <v>1</v>
      </c>
    </row>
    <row r="513" spans="1:23" x14ac:dyDescent="0.2">
      <c r="A513" t="s">
        <v>535</v>
      </c>
      <c r="B513">
        <v>40093.351562999997</v>
      </c>
      <c r="C513">
        <v>39952</v>
      </c>
      <c r="D513">
        <v>40543</v>
      </c>
      <c r="E513">
        <v>39826</v>
      </c>
      <c r="F513">
        <v>39775</v>
      </c>
      <c r="G513">
        <v>39457</v>
      </c>
      <c r="H513">
        <v>39829</v>
      </c>
      <c r="I513">
        <v>39952</v>
      </c>
      <c r="J513">
        <v>39889</v>
      </c>
      <c r="L513" t="s">
        <v>1279</v>
      </c>
      <c r="M513">
        <v>8</v>
      </c>
      <c r="N513">
        <f t="shared" si="38"/>
        <v>-141.35156299999653</v>
      </c>
      <c r="O513">
        <f t="shared" si="39"/>
        <v>-141.35156299999653</v>
      </c>
      <c r="P513">
        <f t="shared" si="40"/>
        <v>0</v>
      </c>
      <c r="Q513">
        <f t="shared" si="41"/>
        <v>1</v>
      </c>
      <c r="R513">
        <f t="shared" si="42"/>
        <v>0</v>
      </c>
      <c r="T513">
        <v>8</v>
      </c>
      <c r="U513">
        <v>-141.35156299999653</v>
      </c>
      <c r="W513">
        <v>1</v>
      </c>
    </row>
    <row r="514" spans="1:23" x14ac:dyDescent="0.2">
      <c r="A514" t="s">
        <v>536</v>
      </c>
      <c r="B514">
        <v>40465.144530999998</v>
      </c>
      <c r="C514">
        <v>40187</v>
      </c>
      <c r="D514">
        <v>40742</v>
      </c>
      <c r="E514">
        <v>40328</v>
      </c>
      <c r="F514">
        <v>40290</v>
      </c>
      <c r="G514">
        <v>39508</v>
      </c>
      <c r="H514">
        <v>39810</v>
      </c>
      <c r="I514">
        <v>40187</v>
      </c>
      <c r="J514">
        <v>40103</v>
      </c>
      <c r="L514" t="s">
        <v>1280</v>
      </c>
      <c r="M514">
        <v>9</v>
      </c>
      <c r="N514">
        <f t="shared" si="38"/>
        <v>-278.1445309999981</v>
      </c>
      <c r="O514">
        <f t="shared" si="39"/>
        <v>-278.1445309999981</v>
      </c>
      <c r="P514">
        <f t="shared" si="40"/>
        <v>0</v>
      </c>
      <c r="Q514">
        <f t="shared" si="41"/>
        <v>1</v>
      </c>
      <c r="R514">
        <f t="shared" si="42"/>
        <v>0</v>
      </c>
      <c r="T514">
        <v>9</v>
      </c>
      <c r="U514">
        <v>-278.14453999998</v>
      </c>
      <c r="W514">
        <v>1</v>
      </c>
    </row>
    <row r="515" spans="1:23" x14ac:dyDescent="0.2">
      <c r="A515" t="s">
        <v>537</v>
      </c>
      <c r="B515">
        <v>40762.398437999997</v>
      </c>
      <c r="C515">
        <v>40315</v>
      </c>
      <c r="D515">
        <v>40812</v>
      </c>
      <c r="E515">
        <v>40524</v>
      </c>
      <c r="F515">
        <v>40557</v>
      </c>
      <c r="G515">
        <v>39547</v>
      </c>
      <c r="H515">
        <v>39746</v>
      </c>
      <c r="I515">
        <v>40315</v>
      </c>
      <c r="J515">
        <v>40199</v>
      </c>
      <c r="L515" t="s">
        <v>1281</v>
      </c>
      <c r="M515">
        <v>10</v>
      </c>
      <c r="N515">
        <f t="shared" ref="N515:N578" si="43">C515-B515</f>
        <v>-447.39843799999653</v>
      </c>
      <c r="O515">
        <f t="shared" ref="O515:O578" si="44">IF(N515&lt;0,N515,0)</f>
        <v>-447.39843799999653</v>
      </c>
      <c r="P515">
        <f t="shared" ref="P515:P578" si="45">IF(N515&gt;0,N515,0)</f>
        <v>0</v>
      </c>
      <c r="Q515">
        <f t="shared" ref="Q515:Q578" si="46">IF(O515&lt;0,1,0)</f>
        <v>1</v>
      </c>
      <c r="R515">
        <f t="shared" ref="R515:R578" si="47">IF(P515&gt;0,1,0)</f>
        <v>0</v>
      </c>
      <c r="T515">
        <v>10</v>
      </c>
      <c r="U515">
        <v>-447.39843799999653</v>
      </c>
      <c r="W515">
        <v>1</v>
      </c>
    </row>
    <row r="516" spans="1:23" x14ac:dyDescent="0.2">
      <c r="A516" t="s">
        <v>538</v>
      </c>
      <c r="B516">
        <v>40781.96875</v>
      </c>
      <c r="C516">
        <v>40361</v>
      </c>
      <c r="D516">
        <v>41006</v>
      </c>
      <c r="E516">
        <v>40970</v>
      </c>
      <c r="F516">
        <v>40685</v>
      </c>
      <c r="G516">
        <v>39373</v>
      </c>
      <c r="H516">
        <v>39595</v>
      </c>
      <c r="I516">
        <v>40361</v>
      </c>
      <c r="J516">
        <v>40208</v>
      </c>
      <c r="L516" t="s">
        <v>1282</v>
      </c>
      <c r="M516">
        <v>11</v>
      </c>
      <c r="N516">
        <f t="shared" si="43"/>
        <v>-420.96875</v>
      </c>
      <c r="O516">
        <f t="shared" si="44"/>
        <v>-420.96875</v>
      </c>
      <c r="P516">
        <f t="shared" si="45"/>
        <v>0</v>
      </c>
      <c r="Q516">
        <f t="shared" si="46"/>
        <v>1</v>
      </c>
      <c r="R516">
        <f t="shared" si="47"/>
        <v>0</v>
      </c>
      <c r="T516">
        <v>11</v>
      </c>
      <c r="U516">
        <v>-42.96875</v>
      </c>
      <c r="W516">
        <v>1</v>
      </c>
    </row>
    <row r="517" spans="1:23" x14ac:dyDescent="0.2">
      <c r="A517" t="s">
        <v>539</v>
      </c>
      <c r="B517">
        <v>40786.609375</v>
      </c>
      <c r="C517">
        <v>40433</v>
      </c>
      <c r="D517">
        <v>40885</v>
      </c>
      <c r="E517">
        <v>40985</v>
      </c>
      <c r="F517">
        <v>40606</v>
      </c>
      <c r="G517">
        <v>39398</v>
      </c>
      <c r="H517">
        <v>39436</v>
      </c>
      <c r="I517">
        <v>40433</v>
      </c>
      <c r="J517">
        <v>40154</v>
      </c>
      <c r="L517" t="s">
        <v>1283</v>
      </c>
      <c r="M517">
        <v>12</v>
      </c>
      <c r="N517">
        <f t="shared" si="43"/>
        <v>-353.609375</v>
      </c>
      <c r="O517">
        <f t="shared" si="44"/>
        <v>-353.609375</v>
      </c>
      <c r="P517">
        <f t="shared" si="45"/>
        <v>0</v>
      </c>
      <c r="Q517">
        <f t="shared" si="46"/>
        <v>1</v>
      </c>
      <c r="R517">
        <f t="shared" si="47"/>
        <v>0</v>
      </c>
      <c r="T517">
        <v>12</v>
      </c>
      <c r="U517">
        <v>-353.69375000000002</v>
      </c>
      <c r="W517">
        <v>1</v>
      </c>
    </row>
    <row r="518" spans="1:23" x14ac:dyDescent="0.2">
      <c r="A518" t="s">
        <v>540</v>
      </c>
      <c r="B518">
        <v>40685.078125</v>
      </c>
      <c r="C518">
        <v>40139</v>
      </c>
      <c r="D518">
        <v>40617</v>
      </c>
      <c r="E518">
        <v>40832</v>
      </c>
      <c r="F518">
        <v>40321</v>
      </c>
      <c r="G518">
        <v>39295</v>
      </c>
      <c r="H518">
        <v>39240</v>
      </c>
      <c r="I518">
        <v>40139</v>
      </c>
      <c r="J518">
        <v>39914</v>
      </c>
      <c r="L518" t="s">
        <v>1284</v>
      </c>
      <c r="M518">
        <v>13</v>
      </c>
      <c r="N518">
        <f t="shared" si="43"/>
        <v>-546.078125</v>
      </c>
      <c r="O518">
        <f t="shared" si="44"/>
        <v>-546.078125</v>
      </c>
      <c r="P518">
        <f t="shared" si="45"/>
        <v>0</v>
      </c>
      <c r="Q518">
        <f t="shared" si="46"/>
        <v>1</v>
      </c>
      <c r="R518">
        <f t="shared" si="47"/>
        <v>0</v>
      </c>
      <c r="T518">
        <v>13</v>
      </c>
      <c r="U518">
        <v>-546.78125</v>
      </c>
      <c r="W518">
        <v>1</v>
      </c>
    </row>
    <row r="519" spans="1:23" x14ac:dyDescent="0.2">
      <c r="A519" t="s">
        <v>541</v>
      </c>
      <c r="B519">
        <v>40602.839844000002</v>
      </c>
      <c r="C519">
        <v>39976</v>
      </c>
      <c r="D519">
        <v>40182</v>
      </c>
      <c r="E519">
        <v>40827</v>
      </c>
      <c r="F519">
        <v>39888</v>
      </c>
      <c r="G519">
        <v>39233</v>
      </c>
      <c r="H519">
        <v>39137</v>
      </c>
      <c r="I519">
        <v>39976</v>
      </c>
      <c r="J519">
        <v>39677</v>
      </c>
      <c r="L519" t="s">
        <v>1285</v>
      </c>
      <c r="M519">
        <v>14</v>
      </c>
      <c r="N519">
        <f t="shared" si="43"/>
        <v>-626.8398440000019</v>
      </c>
      <c r="O519">
        <f t="shared" si="44"/>
        <v>-626.8398440000019</v>
      </c>
      <c r="P519">
        <f t="shared" si="45"/>
        <v>0</v>
      </c>
      <c r="Q519">
        <f t="shared" si="46"/>
        <v>1</v>
      </c>
      <c r="R519">
        <f t="shared" si="47"/>
        <v>0</v>
      </c>
      <c r="T519">
        <v>14</v>
      </c>
      <c r="U519">
        <v>-626.83984420000002</v>
      </c>
      <c r="W519">
        <v>1</v>
      </c>
    </row>
    <row r="520" spans="1:23" x14ac:dyDescent="0.2">
      <c r="A520" t="s">
        <v>542</v>
      </c>
      <c r="B520">
        <v>40445.964844000002</v>
      </c>
      <c r="C520">
        <v>39796</v>
      </c>
      <c r="D520">
        <v>40129</v>
      </c>
      <c r="E520">
        <v>40653</v>
      </c>
      <c r="F520">
        <v>39649</v>
      </c>
      <c r="G520">
        <v>38864</v>
      </c>
      <c r="H520">
        <v>39091</v>
      </c>
      <c r="I520">
        <v>39796</v>
      </c>
      <c r="J520">
        <v>39508</v>
      </c>
      <c r="L520" t="s">
        <v>1286</v>
      </c>
      <c r="M520">
        <v>15</v>
      </c>
      <c r="N520">
        <f t="shared" si="43"/>
        <v>-649.9648440000019</v>
      </c>
      <c r="O520">
        <f t="shared" si="44"/>
        <v>-649.9648440000019</v>
      </c>
      <c r="P520">
        <f t="shared" si="45"/>
        <v>0</v>
      </c>
      <c r="Q520">
        <f t="shared" si="46"/>
        <v>1</v>
      </c>
      <c r="R520">
        <f t="shared" si="47"/>
        <v>0</v>
      </c>
      <c r="T520">
        <v>15</v>
      </c>
      <c r="U520">
        <v>-649.96484420000002</v>
      </c>
      <c r="W520">
        <v>1</v>
      </c>
    </row>
    <row r="521" spans="1:23" x14ac:dyDescent="0.2">
      <c r="A521" t="s">
        <v>543</v>
      </c>
      <c r="B521">
        <v>40497.28125</v>
      </c>
      <c r="C521">
        <v>39411</v>
      </c>
      <c r="D521">
        <v>40046</v>
      </c>
      <c r="E521">
        <v>40737</v>
      </c>
      <c r="F521">
        <v>39560</v>
      </c>
      <c r="G521">
        <v>38893</v>
      </c>
      <c r="H521">
        <v>38754</v>
      </c>
      <c r="I521">
        <v>39411</v>
      </c>
      <c r="J521">
        <v>39299</v>
      </c>
      <c r="L521" t="s">
        <v>1287</v>
      </c>
      <c r="M521">
        <v>16</v>
      </c>
      <c r="N521">
        <f t="shared" si="43"/>
        <v>-1086.28125</v>
      </c>
      <c r="O521">
        <f t="shared" si="44"/>
        <v>-1086.28125</v>
      </c>
      <c r="P521">
        <f t="shared" si="45"/>
        <v>0</v>
      </c>
      <c r="Q521">
        <f t="shared" si="46"/>
        <v>1</v>
      </c>
      <c r="R521">
        <f t="shared" si="47"/>
        <v>0</v>
      </c>
      <c r="T521">
        <v>16</v>
      </c>
      <c r="U521">
        <v>-186.28125</v>
      </c>
      <c r="W521">
        <v>1</v>
      </c>
    </row>
    <row r="522" spans="1:23" x14ac:dyDescent="0.2">
      <c r="A522" t="s">
        <v>544</v>
      </c>
      <c r="B522">
        <v>40733.273437999997</v>
      </c>
      <c r="C522">
        <v>39301</v>
      </c>
      <c r="D522">
        <v>40287</v>
      </c>
      <c r="E522">
        <v>41020</v>
      </c>
      <c r="F522">
        <v>39693</v>
      </c>
      <c r="G522">
        <v>39211</v>
      </c>
      <c r="H522">
        <v>38801</v>
      </c>
      <c r="I522">
        <v>39301</v>
      </c>
      <c r="J522">
        <v>39386</v>
      </c>
      <c r="L522" t="s">
        <v>1288</v>
      </c>
      <c r="M522">
        <v>17</v>
      </c>
      <c r="N522">
        <f t="shared" si="43"/>
        <v>-1432.2734379999965</v>
      </c>
      <c r="O522">
        <f t="shared" si="44"/>
        <v>-1432.2734379999965</v>
      </c>
      <c r="P522">
        <f t="shared" si="45"/>
        <v>0</v>
      </c>
      <c r="Q522">
        <f t="shared" si="46"/>
        <v>1</v>
      </c>
      <c r="R522">
        <f t="shared" si="47"/>
        <v>0</v>
      </c>
      <c r="T522">
        <v>17</v>
      </c>
      <c r="U522">
        <v>-1432.2734379999965</v>
      </c>
      <c r="W522">
        <v>1</v>
      </c>
    </row>
    <row r="523" spans="1:23" x14ac:dyDescent="0.2">
      <c r="A523" t="s">
        <v>545</v>
      </c>
      <c r="B523">
        <v>41119.34375</v>
      </c>
      <c r="C523">
        <v>40327</v>
      </c>
      <c r="D523">
        <v>41119</v>
      </c>
      <c r="E523">
        <v>41487</v>
      </c>
      <c r="F523">
        <v>40418</v>
      </c>
      <c r="G523">
        <v>39492</v>
      </c>
      <c r="H523">
        <v>39499</v>
      </c>
      <c r="I523">
        <v>40327</v>
      </c>
      <c r="J523">
        <v>40137</v>
      </c>
      <c r="L523" t="s">
        <v>1289</v>
      </c>
      <c r="M523">
        <v>18</v>
      </c>
      <c r="N523">
        <f t="shared" si="43"/>
        <v>-792.34375</v>
      </c>
      <c r="O523">
        <f t="shared" si="44"/>
        <v>-792.34375</v>
      </c>
      <c r="P523">
        <f t="shared" si="45"/>
        <v>0</v>
      </c>
      <c r="Q523">
        <f t="shared" si="46"/>
        <v>1</v>
      </c>
      <c r="R523">
        <f t="shared" si="47"/>
        <v>0</v>
      </c>
      <c r="T523">
        <v>18</v>
      </c>
      <c r="U523">
        <v>-792.34375</v>
      </c>
      <c r="W523">
        <v>1</v>
      </c>
    </row>
    <row r="524" spans="1:23" x14ac:dyDescent="0.2">
      <c r="A524" t="s">
        <v>546</v>
      </c>
      <c r="B524">
        <v>41875.398437999997</v>
      </c>
      <c r="C524">
        <v>41053</v>
      </c>
      <c r="D524">
        <v>41761</v>
      </c>
      <c r="E524">
        <v>41991</v>
      </c>
      <c r="F524">
        <v>41343</v>
      </c>
      <c r="G524">
        <v>40392</v>
      </c>
      <c r="H524">
        <v>41067</v>
      </c>
      <c r="I524">
        <v>41053</v>
      </c>
      <c r="J524">
        <v>41135</v>
      </c>
      <c r="L524" t="s">
        <v>1290</v>
      </c>
      <c r="M524">
        <v>19</v>
      </c>
      <c r="N524">
        <f t="shared" si="43"/>
        <v>-822.39843799999653</v>
      </c>
      <c r="O524">
        <f t="shared" si="44"/>
        <v>-822.39843799999653</v>
      </c>
      <c r="P524">
        <f t="shared" si="45"/>
        <v>0</v>
      </c>
      <c r="Q524">
        <f t="shared" si="46"/>
        <v>1</v>
      </c>
      <c r="R524">
        <f t="shared" si="47"/>
        <v>0</v>
      </c>
      <c r="T524">
        <v>19</v>
      </c>
      <c r="U524">
        <v>-822.39843799999653</v>
      </c>
      <c r="W524">
        <v>1</v>
      </c>
    </row>
    <row r="525" spans="1:23" x14ac:dyDescent="0.2">
      <c r="A525" t="s">
        <v>547</v>
      </c>
      <c r="B525">
        <v>41274.160155999998</v>
      </c>
      <c r="C525">
        <v>40330</v>
      </c>
      <c r="D525">
        <v>41128</v>
      </c>
      <c r="E525">
        <v>41370</v>
      </c>
      <c r="F525">
        <v>40803</v>
      </c>
      <c r="G525">
        <v>39874</v>
      </c>
      <c r="H525">
        <v>40637</v>
      </c>
      <c r="I525">
        <v>40330</v>
      </c>
      <c r="J525">
        <v>40568</v>
      </c>
      <c r="L525" t="s">
        <v>1291</v>
      </c>
      <c r="M525">
        <v>20</v>
      </c>
      <c r="N525">
        <f t="shared" si="43"/>
        <v>-944.1601559999981</v>
      </c>
      <c r="O525">
        <f t="shared" si="44"/>
        <v>-944.1601559999981</v>
      </c>
      <c r="P525">
        <f t="shared" si="45"/>
        <v>0</v>
      </c>
      <c r="Q525">
        <f t="shared" si="46"/>
        <v>1</v>
      </c>
      <c r="R525">
        <f t="shared" si="47"/>
        <v>0</v>
      </c>
      <c r="T525">
        <v>20</v>
      </c>
      <c r="U525">
        <v>-944.16155999998</v>
      </c>
      <c r="W525">
        <v>1</v>
      </c>
    </row>
    <row r="526" spans="1:23" x14ac:dyDescent="0.2">
      <c r="A526" t="s">
        <v>548</v>
      </c>
      <c r="B526">
        <v>40285.492187999997</v>
      </c>
      <c r="C526">
        <v>39636</v>
      </c>
      <c r="D526">
        <v>40198</v>
      </c>
      <c r="E526">
        <v>40415</v>
      </c>
      <c r="F526">
        <v>39714</v>
      </c>
      <c r="G526">
        <v>39359</v>
      </c>
      <c r="H526">
        <v>39696</v>
      </c>
      <c r="I526">
        <v>39636</v>
      </c>
      <c r="J526">
        <v>39706</v>
      </c>
      <c r="L526" t="s">
        <v>1292</v>
      </c>
      <c r="M526">
        <v>21</v>
      </c>
      <c r="N526">
        <f t="shared" si="43"/>
        <v>-649.49218799999653</v>
      </c>
      <c r="O526">
        <f t="shared" si="44"/>
        <v>-649.49218799999653</v>
      </c>
      <c r="P526">
        <f t="shared" si="45"/>
        <v>0</v>
      </c>
      <c r="Q526">
        <f t="shared" si="46"/>
        <v>1</v>
      </c>
      <c r="R526">
        <f t="shared" si="47"/>
        <v>0</v>
      </c>
      <c r="T526">
        <v>21</v>
      </c>
      <c r="U526">
        <v>-649.49218799999653</v>
      </c>
      <c r="W526">
        <v>1</v>
      </c>
    </row>
    <row r="527" spans="1:23" x14ac:dyDescent="0.2">
      <c r="A527" t="s">
        <v>549</v>
      </c>
      <c r="B527">
        <v>39217.414062999997</v>
      </c>
      <c r="C527">
        <v>38501</v>
      </c>
      <c r="D527">
        <v>38965</v>
      </c>
      <c r="E527">
        <v>39093</v>
      </c>
      <c r="F527">
        <v>38463</v>
      </c>
      <c r="G527">
        <v>38210</v>
      </c>
      <c r="H527">
        <v>38274</v>
      </c>
      <c r="I527">
        <v>38501</v>
      </c>
      <c r="J527">
        <v>38456</v>
      </c>
      <c r="L527" t="s">
        <v>1293</v>
      </c>
      <c r="M527">
        <v>22</v>
      </c>
      <c r="N527">
        <f t="shared" si="43"/>
        <v>-716.41406299999653</v>
      </c>
      <c r="O527">
        <f t="shared" si="44"/>
        <v>-716.41406299999653</v>
      </c>
      <c r="P527">
        <f t="shared" si="45"/>
        <v>0</v>
      </c>
      <c r="Q527">
        <f t="shared" si="46"/>
        <v>1</v>
      </c>
      <c r="R527">
        <f t="shared" si="47"/>
        <v>0</v>
      </c>
      <c r="T527">
        <v>22</v>
      </c>
      <c r="U527">
        <v>-716.41462999996997</v>
      </c>
      <c r="W527">
        <v>1</v>
      </c>
    </row>
    <row r="528" spans="1:23" x14ac:dyDescent="0.2">
      <c r="A528" t="s">
        <v>550</v>
      </c>
      <c r="B528">
        <v>37724.042969000002</v>
      </c>
      <c r="C528">
        <v>37172</v>
      </c>
      <c r="D528">
        <v>37440</v>
      </c>
      <c r="E528">
        <v>37471</v>
      </c>
      <c r="F528">
        <v>37060</v>
      </c>
      <c r="G528">
        <v>37469</v>
      </c>
      <c r="H528">
        <v>36774</v>
      </c>
      <c r="I528">
        <v>37172</v>
      </c>
      <c r="J528">
        <v>37115</v>
      </c>
      <c r="L528" t="s">
        <v>1294</v>
      </c>
      <c r="M528">
        <v>23</v>
      </c>
      <c r="N528">
        <f t="shared" si="43"/>
        <v>-552.0429690000019</v>
      </c>
      <c r="O528">
        <f t="shared" si="44"/>
        <v>-552.0429690000019</v>
      </c>
      <c r="P528">
        <f t="shared" si="45"/>
        <v>0</v>
      </c>
      <c r="Q528">
        <f t="shared" si="46"/>
        <v>1</v>
      </c>
      <c r="R528">
        <f t="shared" si="47"/>
        <v>0</v>
      </c>
      <c r="T528">
        <v>23</v>
      </c>
      <c r="U528">
        <v>-552.42969200000005</v>
      </c>
      <c r="W528">
        <v>1</v>
      </c>
    </row>
    <row r="529" spans="1:23" x14ac:dyDescent="0.2">
      <c r="A529" t="s">
        <v>551</v>
      </c>
      <c r="B529">
        <v>36074.210937999997</v>
      </c>
      <c r="C529">
        <v>35555</v>
      </c>
      <c r="D529">
        <v>36022</v>
      </c>
      <c r="E529">
        <v>35861</v>
      </c>
      <c r="F529">
        <v>35536</v>
      </c>
      <c r="G529">
        <v>36728</v>
      </c>
      <c r="H529">
        <v>35256</v>
      </c>
      <c r="I529">
        <v>35555</v>
      </c>
      <c r="J529">
        <v>35681</v>
      </c>
      <c r="L529" t="s">
        <v>1295</v>
      </c>
      <c r="M529">
        <v>24</v>
      </c>
      <c r="N529">
        <f t="shared" si="43"/>
        <v>-519.21093799999653</v>
      </c>
      <c r="O529">
        <f t="shared" si="44"/>
        <v>-519.21093799999653</v>
      </c>
      <c r="P529">
        <f t="shared" si="45"/>
        <v>0</v>
      </c>
      <c r="Q529">
        <f t="shared" si="46"/>
        <v>1</v>
      </c>
      <c r="R529">
        <f t="shared" si="47"/>
        <v>0</v>
      </c>
      <c r="T529">
        <v>24</v>
      </c>
      <c r="U529">
        <v>-519.21937999996999</v>
      </c>
      <c r="W529">
        <v>1</v>
      </c>
    </row>
    <row r="530" spans="1:23" x14ac:dyDescent="0.2">
      <c r="A530" t="s">
        <v>552</v>
      </c>
      <c r="B530">
        <v>34653.890625</v>
      </c>
      <c r="C530">
        <v>34202</v>
      </c>
      <c r="D530">
        <v>34812</v>
      </c>
      <c r="E530">
        <v>34660</v>
      </c>
      <c r="F530">
        <v>34920</v>
      </c>
      <c r="G530">
        <v>35169</v>
      </c>
      <c r="H530">
        <v>34463</v>
      </c>
      <c r="I530">
        <v>34202</v>
      </c>
      <c r="J530">
        <v>34644</v>
      </c>
      <c r="L530" t="s">
        <v>1296</v>
      </c>
      <c r="M530">
        <v>1</v>
      </c>
      <c r="N530">
        <f t="shared" si="43"/>
        <v>-451.890625</v>
      </c>
      <c r="O530">
        <f t="shared" si="44"/>
        <v>-451.890625</v>
      </c>
      <c r="P530">
        <f t="shared" si="45"/>
        <v>0</v>
      </c>
      <c r="Q530">
        <f t="shared" si="46"/>
        <v>1</v>
      </c>
      <c r="R530">
        <f t="shared" si="47"/>
        <v>0</v>
      </c>
      <c r="T530">
        <v>1</v>
      </c>
      <c r="U530">
        <v>-451.89625000000001</v>
      </c>
      <c r="W530">
        <v>1</v>
      </c>
    </row>
    <row r="531" spans="1:23" x14ac:dyDescent="0.2">
      <c r="A531" t="s">
        <v>553</v>
      </c>
      <c r="B531">
        <v>33667.050780999998</v>
      </c>
      <c r="C531">
        <v>33400</v>
      </c>
      <c r="D531">
        <v>34021</v>
      </c>
      <c r="E531">
        <v>33755</v>
      </c>
      <c r="F531">
        <v>34157</v>
      </c>
      <c r="G531">
        <v>34023</v>
      </c>
      <c r="H531">
        <v>33611</v>
      </c>
      <c r="I531">
        <v>33400</v>
      </c>
      <c r="J531">
        <v>33797</v>
      </c>
      <c r="L531" t="s">
        <v>1297</v>
      </c>
      <c r="M531">
        <v>2</v>
      </c>
      <c r="N531">
        <f t="shared" si="43"/>
        <v>-267.0507809999981</v>
      </c>
      <c r="O531">
        <f t="shared" si="44"/>
        <v>-267.0507809999981</v>
      </c>
      <c r="P531">
        <f t="shared" si="45"/>
        <v>0</v>
      </c>
      <c r="Q531">
        <f t="shared" si="46"/>
        <v>1</v>
      </c>
      <c r="R531">
        <f t="shared" si="47"/>
        <v>0</v>
      </c>
      <c r="T531">
        <v>2</v>
      </c>
      <c r="U531">
        <v>-267.57899999799997</v>
      </c>
      <c r="W531">
        <v>1</v>
      </c>
    </row>
    <row r="532" spans="1:23" x14ac:dyDescent="0.2">
      <c r="A532" t="s">
        <v>554</v>
      </c>
      <c r="B532">
        <v>33093.109375</v>
      </c>
      <c r="C532">
        <v>33033</v>
      </c>
      <c r="D532">
        <v>33757</v>
      </c>
      <c r="E532">
        <v>33517</v>
      </c>
      <c r="F532">
        <v>33705</v>
      </c>
      <c r="G532">
        <v>32816</v>
      </c>
      <c r="H532">
        <v>32981</v>
      </c>
      <c r="I532">
        <v>33033</v>
      </c>
      <c r="J532">
        <v>33251</v>
      </c>
      <c r="L532" t="s">
        <v>1298</v>
      </c>
      <c r="M532">
        <v>3</v>
      </c>
      <c r="N532">
        <f t="shared" si="43"/>
        <v>-60.109375</v>
      </c>
      <c r="O532">
        <f t="shared" si="44"/>
        <v>-60.109375</v>
      </c>
      <c r="P532">
        <f t="shared" si="45"/>
        <v>0</v>
      </c>
      <c r="Q532">
        <f t="shared" si="46"/>
        <v>1</v>
      </c>
      <c r="R532">
        <f t="shared" si="47"/>
        <v>0</v>
      </c>
      <c r="T532">
        <v>3</v>
      </c>
      <c r="U532">
        <v>-6.1937499999999996</v>
      </c>
      <c r="W532">
        <v>1</v>
      </c>
    </row>
    <row r="533" spans="1:23" x14ac:dyDescent="0.2">
      <c r="A533" t="s">
        <v>555</v>
      </c>
      <c r="B533">
        <v>32913.46875</v>
      </c>
      <c r="C533">
        <v>32890</v>
      </c>
      <c r="D533">
        <v>33727</v>
      </c>
      <c r="E533">
        <v>33523</v>
      </c>
      <c r="F533">
        <v>33479</v>
      </c>
      <c r="G533">
        <v>32336</v>
      </c>
      <c r="H533">
        <v>32692</v>
      </c>
      <c r="I533">
        <v>32890</v>
      </c>
      <c r="J533">
        <v>33023</v>
      </c>
      <c r="L533" t="s">
        <v>1299</v>
      </c>
      <c r="M533">
        <v>4</v>
      </c>
      <c r="N533">
        <f t="shared" si="43"/>
        <v>-23.46875</v>
      </c>
      <c r="O533">
        <f t="shared" si="44"/>
        <v>-23.46875</v>
      </c>
      <c r="P533">
        <f t="shared" si="45"/>
        <v>0</v>
      </c>
      <c r="Q533">
        <f t="shared" si="46"/>
        <v>1</v>
      </c>
      <c r="R533">
        <f t="shared" si="47"/>
        <v>0</v>
      </c>
      <c r="T533">
        <v>4</v>
      </c>
      <c r="U533">
        <v>-23.46875</v>
      </c>
      <c r="W533">
        <v>1</v>
      </c>
    </row>
    <row r="534" spans="1:23" x14ac:dyDescent="0.2">
      <c r="A534" t="s">
        <v>556</v>
      </c>
      <c r="B534">
        <v>33115.910155999998</v>
      </c>
      <c r="C534">
        <v>33108</v>
      </c>
      <c r="D534">
        <v>34134</v>
      </c>
      <c r="E534">
        <v>33896</v>
      </c>
      <c r="F534">
        <v>33627</v>
      </c>
      <c r="G534">
        <v>32788</v>
      </c>
      <c r="H534">
        <v>32919</v>
      </c>
      <c r="I534">
        <v>33108</v>
      </c>
      <c r="J534">
        <v>33279</v>
      </c>
      <c r="L534" t="s">
        <v>1300</v>
      </c>
      <c r="M534">
        <v>5</v>
      </c>
      <c r="N534">
        <f t="shared" si="43"/>
        <v>-7.9101559999980964</v>
      </c>
      <c r="O534">
        <f t="shared" si="44"/>
        <v>-7.9101559999980964</v>
      </c>
      <c r="P534">
        <f t="shared" si="45"/>
        <v>0</v>
      </c>
      <c r="Q534">
        <f t="shared" si="46"/>
        <v>1</v>
      </c>
      <c r="R534">
        <f t="shared" si="47"/>
        <v>0</v>
      </c>
      <c r="T534">
        <v>5</v>
      </c>
      <c r="U534">
        <v>-7.9115599999809998</v>
      </c>
      <c r="W534">
        <v>1</v>
      </c>
    </row>
    <row r="535" spans="1:23" x14ac:dyDescent="0.2">
      <c r="A535" t="s">
        <v>557</v>
      </c>
      <c r="B535">
        <v>33886.679687999997</v>
      </c>
      <c r="C535">
        <v>33695</v>
      </c>
      <c r="D535">
        <v>35057</v>
      </c>
      <c r="E535">
        <v>34861</v>
      </c>
      <c r="F535">
        <v>33891</v>
      </c>
      <c r="G535">
        <v>33365</v>
      </c>
      <c r="H535">
        <v>33725</v>
      </c>
      <c r="I535">
        <v>33695</v>
      </c>
      <c r="J535">
        <v>33880</v>
      </c>
      <c r="L535" t="s">
        <v>1301</v>
      </c>
      <c r="M535">
        <v>6</v>
      </c>
      <c r="N535">
        <f t="shared" si="43"/>
        <v>-191.67968799999653</v>
      </c>
      <c r="O535">
        <f t="shared" si="44"/>
        <v>-191.67968799999653</v>
      </c>
      <c r="P535">
        <f t="shared" si="45"/>
        <v>0</v>
      </c>
      <c r="Q535">
        <f t="shared" si="46"/>
        <v>1</v>
      </c>
      <c r="R535">
        <f t="shared" si="47"/>
        <v>0</v>
      </c>
      <c r="T535">
        <v>6</v>
      </c>
      <c r="U535">
        <v>-191.67968799999653</v>
      </c>
      <c r="W535">
        <v>1</v>
      </c>
    </row>
    <row r="536" spans="1:23" x14ac:dyDescent="0.2">
      <c r="A536" t="s">
        <v>558</v>
      </c>
      <c r="B536">
        <v>35081.515625</v>
      </c>
      <c r="C536">
        <v>34590</v>
      </c>
      <c r="D536">
        <v>36338</v>
      </c>
      <c r="E536">
        <v>36450</v>
      </c>
      <c r="F536">
        <v>34849</v>
      </c>
      <c r="G536">
        <v>34107</v>
      </c>
      <c r="H536">
        <v>35064</v>
      </c>
      <c r="I536">
        <v>34590</v>
      </c>
      <c r="J536">
        <v>34931</v>
      </c>
      <c r="L536" t="s">
        <v>1302</v>
      </c>
      <c r="M536">
        <v>7</v>
      </c>
      <c r="N536">
        <f t="shared" si="43"/>
        <v>-491.515625</v>
      </c>
      <c r="O536">
        <f t="shared" si="44"/>
        <v>-491.515625</v>
      </c>
      <c r="P536">
        <f t="shared" si="45"/>
        <v>0</v>
      </c>
      <c r="Q536">
        <f t="shared" si="46"/>
        <v>1</v>
      </c>
      <c r="R536">
        <f t="shared" si="47"/>
        <v>0</v>
      </c>
      <c r="T536">
        <v>7</v>
      </c>
      <c r="U536">
        <v>-491.515625</v>
      </c>
      <c r="W536">
        <v>1</v>
      </c>
    </row>
    <row r="537" spans="1:23" x14ac:dyDescent="0.2">
      <c r="A537" t="s">
        <v>559</v>
      </c>
      <c r="B537">
        <v>36477.679687999997</v>
      </c>
      <c r="C537">
        <v>36418</v>
      </c>
      <c r="D537">
        <v>37522</v>
      </c>
      <c r="E537">
        <v>37696</v>
      </c>
      <c r="F537">
        <v>36274</v>
      </c>
      <c r="G537">
        <v>35398</v>
      </c>
      <c r="H537">
        <v>36568</v>
      </c>
      <c r="I537">
        <v>36418</v>
      </c>
      <c r="J537">
        <v>36430</v>
      </c>
      <c r="L537" t="s">
        <v>1303</v>
      </c>
      <c r="M537">
        <v>8</v>
      </c>
      <c r="N537">
        <f t="shared" si="43"/>
        <v>-59.679687999996531</v>
      </c>
      <c r="O537">
        <f t="shared" si="44"/>
        <v>-59.679687999996531</v>
      </c>
      <c r="P537">
        <f t="shared" si="45"/>
        <v>0</v>
      </c>
      <c r="Q537">
        <f t="shared" si="46"/>
        <v>1</v>
      </c>
      <c r="R537">
        <f t="shared" si="47"/>
        <v>0</v>
      </c>
      <c r="T537">
        <v>8</v>
      </c>
      <c r="U537">
        <v>-59.679687999996531</v>
      </c>
      <c r="W537">
        <v>1</v>
      </c>
    </row>
    <row r="538" spans="1:23" x14ac:dyDescent="0.2">
      <c r="A538" t="s">
        <v>560</v>
      </c>
      <c r="B538">
        <v>38011.933594000002</v>
      </c>
      <c r="C538">
        <v>37657</v>
      </c>
      <c r="D538">
        <v>37749</v>
      </c>
      <c r="E538">
        <v>38161</v>
      </c>
      <c r="F538">
        <v>37780</v>
      </c>
      <c r="G538">
        <v>36655</v>
      </c>
      <c r="H538">
        <v>37849</v>
      </c>
      <c r="I538">
        <v>37657</v>
      </c>
      <c r="J538">
        <v>37622</v>
      </c>
      <c r="L538" t="s">
        <v>1304</v>
      </c>
      <c r="M538">
        <v>9</v>
      </c>
      <c r="N538">
        <f t="shared" si="43"/>
        <v>-354.9335940000019</v>
      </c>
      <c r="O538">
        <f t="shared" si="44"/>
        <v>-354.9335940000019</v>
      </c>
      <c r="P538">
        <f t="shared" si="45"/>
        <v>0</v>
      </c>
      <c r="Q538">
        <f t="shared" si="46"/>
        <v>1</v>
      </c>
      <c r="R538">
        <f t="shared" si="47"/>
        <v>0</v>
      </c>
      <c r="T538">
        <v>9</v>
      </c>
      <c r="U538">
        <v>-354.93359420000002</v>
      </c>
      <c r="W538">
        <v>1</v>
      </c>
    </row>
    <row r="539" spans="1:23" x14ac:dyDescent="0.2">
      <c r="A539" t="s">
        <v>561</v>
      </c>
      <c r="B539">
        <v>39275.46875</v>
      </c>
      <c r="C539">
        <v>38547</v>
      </c>
      <c r="D539">
        <v>38331</v>
      </c>
      <c r="E539">
        <v>38479</v>
      </c>
      <c r="F539">
        <v>38624</v>
      </c>
      <c r="G539">
        <v>37879</v>
      </c>
      <c r="H539">
        <v>38483</v>
      </c>
      <c r="I539">
        <v>38547</v>
      </c>
      <c r="J539">
        <v>38440</v>
      </c>
      <c r="L539" t="s">
        <v>1305</v>
      </c>
      <c r="M539">
        <v>10</v>
      </c>
      <c r="N539">
        <f t="shared" si="43"/>
        <v>-728.46875</v>
      </c>
      <c r="O539">
        <f t="shared" si="44"/>
        <v>-728.46875</v>
      </c>
      <c r="P539">
        <f t="shared" si="45"/>
        <v>0</v>
      </c>
      <c r="Q539">
        <f t="shared" si="46"/>
        <v>1</v>
      </c>
      <c r="R539">
        <f t="shared" si="47"/>
        <v>0</v>
      </c>
      <c r="T539">
        <v>10</v>
      </c>
      <c r="U539">
        <v>-728.46875</v>
      </c>
      <c r="W539">
        <v>1</v>
      </c>
    </row>
    <row r="540" spans="1:23" x14ac:dyDescent="0.2">
      <c r="A540" t="s">
        <v>562</v>
      </c>
      <c r="B540">
        <v>40014.617187999997</v>
      </c>
      <c r="C540">
        <v>38906</v>
      </c>
      <c r="D540">
        <v>38470</v>
      </c>
      <c r="E540">
        <v>38596</v>
      </c>
      <c r="F540">
        <v>39333</v>
      </c>
      <c r="G540">
        <v>38170</v>
      </c>
      <c r="H540">
        <v>38446</v>
      </c>
      <c r="I540">
        <v>38906</v>
      </c>
      <c r="J540">
        <v>38751</v>
      </c>
      <c r="L540" t="s">
        <v>1306</v>
      </c>
      <c r="M540">
        <v>11</v>
      </c>
      <c r="N540">
        <f t="shared" si="43"/>
        <v>-1108.6171879999965</v>
      </c>
      <c r="O540">
        <f t="shared" si="44"/>
        <v>-1108.6171879999965</v>
      </c>
      <c r="P540">
        <f t="shared" si="45"/>
        <v>0</v>
      </c>
      <c r="Q540">
        <f t="shared" si="46"/>
        <v>1</v>
      </c>
      <c r="R540">
        <f t="shared" si="47"/>
        <v>0</v>
      </c>
      <c r="T540">
        <v>11</v>
      </c>
      <c r="U540">
        <v>-118.617188</v>
      </c>
      <c r="W540">
        <v>1</v>
      </c>
    </row>
    <row r="541" spans="1:23" x14ac:dyDescent="0.2">
      <c r="A541" t="s">
        <v>563</v>
      </c>
      <c r="B541">
        <v>40110.007812999997</v>
      </c>
      <c r="C541">
        <v>39010</v>
      </c>
      <c r="D541">
        <v>38271</v>
      </c>
      <c r="E541">
        <v>38560</v>
      </c>
      <c r="F541">
        <v>39507</v>
      </c>
      <c r="G541">
        <v>38212</v>
      </c>
      <c r="H541">
        <v>38122</v>
      </c>
      <c r="I541">
        <v>39010</v>
      </c>
      <c r="J541">
        <v>38720</v>
      </c>
      <c r="L541" t="s">
        <v>1307</v>
      </c>
      <c r="M541">
        <v>12</v>
      </c>
      <c r="N541">
        <f t="shared" si="43"/>
        <v>-1100.0078129999965</v>
      </c>
      <c r="O541">
        <f t="shared" si="44"/>
        <v>-1100.0078129999965</v>
      </c>
      <c r="P541">
        <f t="shared" si="45"/>
        <v>0</v>
      </c>
      <c r="Q541">
        <f t="shared" si="46"/>
        <v>1</v>
      </c>
      <c r="R541">
        <f t="shared" si="47"/>
        <v>0</v>
      </c>
      <c r="T541">
        <v>12</v>
      </c>
      <c r="U541">
        <v>-11.7813</v>
      </c>
      <c r="W541">
        <v>1</v>
      </c>
    </row>
    <row r="542" spans="1:23" x14ac:dyDescent="0.2">
      <c r="A542" t="s">
        <v>564</v>
      </c>
      <c r="B542">
        <v>39875.761719000002</v>
      </c>
      <c r="C542">
        <v>38648</v>
      </c>
      <c r="D542">
        <v>37874</v>
      </c>
      <c r="E542">
        <v>38284</v>
      </c>
      <c r="F542">
        <v>39094</v>
      </c>
      <c r="G542">
        <v>37852</v>
      </c>
      <c r="H542">
        <v>37402</v>
      </c>
      <c r="I542">
        <v>38648</v>
      </c>
      <c r="J542">
        <v>38252</v>
      </c>
      <c r="L542" t="s">
        <v>1308</v>
      </c>
      <c r="M542">
        <v>13</v>
      </c>
      <c r="N542">
        <f t="shared" si="43"/>
        <v>-1227.7617190000019</v>
      </c>
      <c r="O542">
        <f t="shared" si="44"/>
        <v>-1227.7617190000019</v>
      </c>
      <c r="P542">
        <f t="shared" si="45"/>
        <v>0</v>
      </c>
      <c r="Q542">
        <f t="shared" si="46"/>
        <v>1</v>
      </c>
      <c r="R542">
        <f t="shared" si="47"/>
        <v>0</v>
      </c>
      <c r="T542">
        <v>13</v>
      </c>
      <c r="U542">
        <v>-1227.7617190000019</v>
      </c>
      <c r="W542">
        <v>1</v>
      </c>
    </row>
    <row r="543" spans="1:23" x14ac:dyDescent="0.2">
      <c r="A543" t="s">
        <v>565</v>
      </c>
      <c r="B543">
        <v>39351.5</v>
      </c>
      <c r="C543">
        <v>38029</v>
      </c>
      <c r="D543">
        <v>37299</v>
      </c>
      <c r="E543">
        <v>37974</v>
      </c>
      <c r="F543">
        <v>38356</v>
      </c>
      <c r="G543">
        <v>37569</v>
      </c>
      <c r="H543">
        <v>36651</v>
      </c>
      <c r="I543">
        <v>38029</v>
      </c>
      <c r="J543">
        <v>37617</v>
      </c>
      <c r="L543" t="s">
        <v>1309</v>
      </c>
      <c r="M543">
        <v>14</v>
      </c>
      <c r="N543">
        <f t="shared" si="43"/>
        <v>-1322.5</v>
      </c>
      <c r="O543">
        <f t="shared" si="44"/>
        <v>-1322.5</v>
      </c>
      <c r="P543">
        <f t="shared" si="45"/>
        <v>0</v>
      </c>
      <c r="Q543">
        <f t="shared" si="46"/>
        <v>1</v>
      </c>
      <c r="R543">
        <f t="shared" si="47"/>
        <v>0</v>
      </c>
      <c r="T543">
        <v>14</v>
      </c>
      <c r="U543">
        <v>-1322.5</v>
      </c>
      <c r="W543">
        <v>1</v>
      </c>
    </row>
    <row r="544" spans="1:23" x14ac:dyDescent="0.2">
      <c r="A544" t="s">
        <v>566</v>
      </c>
      <c r="B544">
        <v>38844.621094000002</v>
      </c>
      <c r="C544">
        <v>37303</v>
      </c>
      <c r="D544">
        <v>36747</v>
      </c>
      <c r="E544">
        <v>37443</v>
      </c>
      <c r="F544">
        <v>37572</v>
      </c>
      <c r="G544">
        <v>36670</v>
      </c>
      <c r="H544">
        <v>36175</v>
      </c>
      <c r="I544">
        <v>37303</v>
      </c>
      <c r="J544">
        <v>36940</v>
      </c>
      <c r="L544" t="s">
        <v>1310</v>
      </c>
      <c r="M544">
        <v>15</v>
      </c>
      <c r="N544">
        <f t="shared" si="43"/>
        <v>-1541.6210940000019</v>
      </c>
      <c r="O544">
        <f t="shared" si="44"/>
        <v>-1541.6210940000019</v>
      </c>
      <c r="P544">
        <f t="shared" si="45"/>
        <v>0</v>
      </c>
      <c r="Q544">
        <f t="shared" si="46"/>
        <v>1</v>
      </c>
      <c r="R544">
        <f t="shared" si="47"/>
        <v>0</v>
      </c>
      <c r="T544">
        <v>15</v>
      </c>
      <c r="U544">
        <v>-1541.62194</v>
      </c>
      <c r="W544">
        <v>1</v>
      </c>
    </row>
    <row r="545" spans="1:23" x14ac:dyDescent="0.2">
      <c r="A545" t="s">
        <v>567</v>
      </c>
      <c r="B545">
        <v>38638.90625</v>
      </c>
      <c r="C545">
        <v>36842</v>
      </c>
      <c r="D545">
        <v>36583</v>
      </c>
      <c r="E545">
        <v>37260</v>
      </c>
      <c r="F545">
        <v>37208</v>
      </c>
      <c r="G545">
        <v>36314</v>
      </c>
      <c r="H545">
        <v>35921</v>
      </c>
      <c r="I545">
        <v>36842</v>
      </c>
      <c r="J545">
        <v>36605</v>
      </c>
      <c r="L545" t="s">
        <v>1311</v>
      </c>
      <c r="M545">
        <v>16</v>
      </c>
      <c r="N545">
        <f t="shared" si="43"/>
        <v>-1796.90625</v>
      </c>
      <c r="O545">
        <f t="shared" si="44"/>
        <v>-1796.90625</v>
      </c>
      <c r="P545">
        <f t="shared" si="45"/>
        <v>0</v>
      </c>
      <c r="Q545">
        <f t="shared" si="46"/>
        <v>1</v>
      </c>
      <c r="R545">
        <f t="shared" si="47"/>
        <v>0</v>
      </c>
      <c r="T545">
        <v>16</v>
      </c>
      <c r="U545">
        <v>-1796.9625000000001</v>
      </c>
      <c r="W545">
        <v>1</v>
      </c>
    </row>
    <row r="546" spans="1:23" x14ac:dyDescent="0.2">
      <c r="A546" t="s">
        <v>568</v>
      </c>
      <c r="B546">
        <v>38773.96875</v>
      </c>
      <c r="C546">
        <v>36709</v>
      </c>
      <c r="D546">
        <v>36988</v>
      </c>
      <c r="E546">
        <v>37674</v>
      </c>
      <c r="F546">
        <v>37165</v>
      </c>
      <c r="G546">
        <v>36298</v>
      </c>
      <c r="H546">
        <v>35988</v>
      </c>
      <c r="I546">
        <v>36709</v>
      </c>
      <c r="J546">
        <v>36626</v>
      </c>
      <c r="L546" t="s">
        <v>1312</v>
      </c>
      <c r="M546">
        <v>17</v>
      </c>
      <c r="N546">
        <f t="shared" si="43"/>
        <v>-2064.96875</v>
      </c>
      <c r="O546">
        <f t="shared" si="44"/>
        <v>-2064.96875</v>
      </c>
      <c r="P546">
        <f t="shared" si="45"/>
        <v>0</v>
      </c>
      <c r="Q546">
        <f t="shared" si="46"/>
        <v>1</v>
      </c>
      <c r="R546">
        <f t="shared" si="47"/>
        <v>0</v>
      </c>
      <c r="T546">
        <v>17</v>
      </c>
      <c r="U546">
        <v>-264.96875</v>
      </c>
      <c r="W546">
        <v>1</v>
      </c>
    </row>
    <row r="547" spans="1:23" x14ac:dyDescent="0.2">
      <c r="A547" t="s">
        <v>569</v>
      </c>
      <c r="B547">
        <v>39542.621094000002</v>
      </c>
      <c r="C547">
        <v>37203</v>
      </c>
      <c r="D547">
        <v>38176</v>
      </c>
      <c r="E547">
        <v>38737</v>
      </c>
      <c r="F547">
        <v>37690</v>
      </c>
      <c r="G547">
        <v>36921</v>
      </c>
      <c r="H547">
        <v>36935</v>
      </c>
      <c r="I547">
        <v>37203</v>
      </c>
      <c r="J547">
        <v>37344</v>
      </c>
      <c r="L547" t="s">
        <v>1313</v>
      </c>
      <c r="M547">
        <v>18</v>
      </c>
      <c r="N547">
        <f t="shared" si="43"/>
        <v>-2339.6210940000019</v>
      </c>
      <c r="O547">
        <f t="shared" si="44"/>
        <v>-2339.6210940000019</v>
      </c>
      <c r="P547">
        <f t="shared" si="45"/>
        <v>0</v>
      </c>
      <c r="Q547">
        <f t="shared" si="46"/>
        <v>1</v>
      </c>
      <c r="R547">
        <f t="shared" si="47"/>
        <v>0</v>
      </c>
      <c r="T547">
        <v>18</v>
      </c>
      <c r="U547">
        <v>-2339.62194</v>
      </c>
      <c r="W547">
        <v>1</v>
      </c>
    </row>
    <row r="548" spans="1:23" x14ac:dyDescent="0.2">
      <c r="A548" t="s">
        <v>570</v>
      </c>
      <c r="B548">
        <v>40416.261719000002</v>
      </c>
      <c r="C548">
        <v>38755</v>
      </c>
      <c r="D548">
        <v>39296</v>
      </c>
      <c r="E548">
        <v>39868</v>
      </c>
      <c r="F548">
        <v>38542</v>
      </c>
      <c r="G548">
        <v>38474</v>
      </c>
      <c r="H548">
        <v>38744</v>
      </c>
      <c r="I548">
        <v>38755</v>
      </c>
      <c r="J548">
        <v>38731</v>
      </c>
      <c r="L548" t="s">
        <v>1314</v>
      </c>
      <c r="M548">
        <v>19</v>
      </c>
      <c r="N548">
        <f t="shared" si="43"/>
        <v>-1661.2617190000019</v>
      </c>
      <c r="O548">
        <f t="shared" si="44"/>
        <v>-1661.2617190000019</v>
      </c>
      <c r="P548">
        <f t="shared" si="45"/>
        <v>0</v>
      </c>
      <c r="Q548">
        <f t="shared" si="46"/>
        <v>1</v>
      </c>
      <c r="R548">
        <f t="shared" si="47"/>
        <v>0</v>
      </c>
      <c r="T548">
        <v>19</v>
      </c>
      <c r="U548">
        <v>-1661.2617190000019</v>
      </c>
      <c r="W548">
        <v>1</v>
      </c>
    </row>
    <row r="549" spans="1:23" x14ac:dyDescent="0.2">
      <c r="A549" t="s">
        <v>571</v>
      </c>
      <c r="B549">
        <v>40015.691405999998</v>
      </c>
      <c r="C549">
        <v>38530</v>
      </c>
      <c r="D549">
        <v>38775</v>
      </c>
      <c r="E549">
        <v>39422</v>
      </c>
      <c r="F549">
        <v>38104</v>
      </c>
      <c r="G549">
        <v>38442</v>
      </c>
      <c r="H549">
        <v>38689</v>
      </c>
      <c r="I549">
        <v>38530</v>
      </c>
      <c r="J549">
        <v>38483</v>
      </c>
      <c r="L549" t="s">
        <v>1315</v>
      </c>
      <c r="M549">
        <v>20</v>
      </c>
      <c r="N549">
        <f t="shared" si="43"/>
        <v>-1485.6914059999981</v>
      </c>
      <c r="O549">
        <f t="shared" si="44"/>
        <v>-1485.6914059999981</v>
      </c>
      <c r="P549">
        <f t="shared" si="45"/>
        <v>0</v>
      </c>
      <c r="Q549">
        <f t="shared" si="46"/>
        <v>1</v>
      </c>
      <c r="R549">
        <f t="shared" si="47"/>
        <v>0</v>
      </c>
      <c r="T549">
        <v>20</v>
      </c>
      <c r="U549">
        <v>-1485.69146</v>
      </c>
      <c r="W549">
        <v>1</v>
      </c>
    </row>
    <row r="550" spans="1:23" x14ac:dyDescent="0.2">
      <c r="A550" t="s">
        <v>572</v>
      </c>
      <c r="B550">
        <v>39357.890625</v>
      </c>
      <c r="C550">
        <v>37654</v>
      </c>
      <c r="D550">
        <v>38056</v>
      </c>
      <c r="E550">
        <v>38646</v>
      </c>
      <c r="F550">
        <v>37132</v>
      </c>
      <c r="G550">
        <v>37787</v>
      </c>
      <c r="H550">
        <v>37931</v>
      </c>
      <c r="I550">
        <v>37654</v>
      </c>
      <c r="J550">
        <v>37660</v>
      </c>
      <c r="L550" t="s">
        <v>1316</v>
      </c>
      <c r="M550">
        <v>21</v>
      </c>
      <c r="N550">
        <f t="shared" si="43"/>
        <v>-1703.890625</v>
      </c>
      <c r="O550">
        <f t="shared" si="44"/>
        <v>-1703.890625</v>
      </c>
      <c r="P550">
        <f t="shared" si="45"/>
        <v>0</v>
      </c>
      <c r="Q550">
        <f t="shared" si="46"/>
        <v>1</v>
      </c>
      <c r="R550">
        <f t="shared" si="47"/>
        <v>0</v>
      </c>
      <c r="T550">
        <v>21</v>
      </c>
      <c r="U550">
        <v>-173.89625000000001</v>
      </c>
      <c r="W550">
        <v>1</v>
      </c>
    </row>
    <row r="551" spans="1:23" x14ac:dyDescent="0.2">
      <c r="A551" t="s">
        <v>573</v>
      </c>
      <c r="B551">
        <v>38407.933594000002</v>
      </c>
      <c r="C551">
        <v>36577</v>
      </c>
      <c r="D551">
        <v>37197</v>
      </c>
      <c r="E551">
        <v>37473</v>
      </c>
      <c r="F551">
        <v>36190</v>
      </c>
      <c r="G551">
        <v>36676</v>
      </c>
      <c r="H551">
        <v>36795</v>
      </c>
      <c r="I551">
        <v>36577</v>
      </c>
      <c r="J551">
        <v>36624</v>
      </c>
      <c r="L551" t="s">
        <v>1317</v>
      </c>
      <c r="M551">
        <v>22</v>
      </c>
      <c r="N551">
        <f t="shared" si="43"/>
        <v>-1830.9335940000019</v>
      </c>
      <c r="O551">
        <f t="shared" si="44"/>
        <v>-1830.9335940000019</v>
      </c>
      <c r="P551">
        <f t="shared" si="45"/>
        <v>0</v>
      </c>
      <c r="Q551">
        <f t="shared" si="46"/>
        <v>1</v>
      </c>
      <c r="R551">
        <f t="shared" si="47"/>
        <v>0</v>
      </c>
      <c r="T551">
        <v>22</v>
      </c>
      <c r="U551">
        <v>-183.933594</v>
      </c>
      <c r="W551">
        <v>1</v>
      </c>
    </row>
    <row r="552" spans="1:23" x14ac:dyDescent="0.2">
      <c r="A552" t="s">
        <v>574</v>
      </c>
      <c r="B552">
        <v>37061.289062999997</v>
      </c>
      <c r="C552">
        <v>35221</v>
      </c>
      <c r="D552">
        <v>35831</v>
      </c>
      <c r="E552">
        <v>35939</v>
      </c>
      <c r="F552">
        <v>35021</v>
      </c>
      <c r="G552">
        <v>36034</v>
      </c>
      <c r="H552">
        <v>35295</v>
      </c>
      <c r="I552">
        <v>35221</v>
      </c>
      <c r="J552">
        <v>35367</v>
      </c>
      <c r="L552" t="s">
        <v>1318</v>
      </c>
      <c r="M552">
        <v>23</v>
      </c>
      <c r="N552">
        <f t="shared" si="43"/>
        <v>-1840.2890629999965</v>
      </c>
      <c r="O552">
        <f t="shared" si="44"/>
        <v>-1840.2890629999965</v>
      </c>
      <c r="P552">
        <f t="shared" si="45"/>
        <v>0</v>
      </c>
      <c r="Q552">
        <f t="shared" si="46"/>
        <v>1</v>
      </c>
      <c r="R552">
        <f t="shared" si="47"/>
        <v>0</v>
      </c>
      <c r="T552">
        <v>23</v>
      </c>
      <c r="U552">
        <v>-184.28962999999999</v>
      </c>
      <c r="W552">
        <v>1</v>
      </c>
    </row>
    <row r="553" spans="1:23" x14ac:dyDescent="0.2">
      <c r="A553" t="s">
        <v>575</v>
      </c>
      <c r="B553">
        <v>35569.636719000002</v>
      </c>
      <c r="C553">
        <v>33906</v>
      </c>
      <c r="D553">
        <v>34431</v>
      </c>
      <c r="E553">
        <v>34325</v>
      </c>
      <c r="F553">
        <v>33958</v>
      </c>
      <c r="G553">
        <v>35392</v>
      </c>
      <c r="H553">
        <v>33856</v>
      </c>
      <c r="I553">
        <v>33906</v>
      </c>
      <c r="J553">
        <v>34158</v>
      </c>
      <c r="L553" t="s">
        <v>1319</v>
      </c>
      <c r="M553">
        <v>24</v>
      </c>
      <c r="N553">
        <f t="shared" si="43"/>
        <v>-1663.6367190000019</v>
      </c>
      <c r="O553">
        <f t="shared" si="44"/>
        <v>-1663.6367190000019</v>
      </c>
      <c r="P553">
        <f t="shared" si="45"/>
        <v>0</v>
      </c>
      <c r="Q553">
        <f t="shared" si="46"/>
        <v>1</v>
      </c>
      <c r="R553">
        <f t="shared" si="47"/>
        <v>0</v>
      </c>
      <c r="T553">
        <v>24</v>
      </c>
      <c r="U553">
        <v>-1663.6367190000019</v>
      </c>
      <c r="W553">
        <v>1</v>
      </c>
    </row>
    <row r="554" spans="1:23" x14ac:dyDescent="0.2">
      <c r="A554" t="s">
        <v>576</v>
      </c>
      <c r="B554">
        <v>34231.109375</v>
      </c>
      <c r="C554">
        <v>33117</v>
      </c>
      <c r="D554">
        <v>33792</v>
      </c>
      <c r="E554">
        <v>33601</v>
      </c>
      <c r="F554">
        <v>33250</v>
      </c>
      <c r="G554">
        <v>34225</v>
      </c>
      <c r="H554">
        <v>32807</v>
      </c>
      <c r="I554">
        <v>33117</v>
      </c>
      <c r="J554">
        <v>33295</v>
      </c>
      <c r="L554" t="s">
        <v>1320</v>
      </c>
      <c r="M554">
        <v>1</v>
      </c>
      <c r="N554">
        <f t="shared" si="43"/>
        <v>-1114.109375</v>
      </c>
      <c r="O554">
        <f t="shared" si="44"/>
        <v>-1114.109375</v>
      </c>
      <c r="P554">
        <f t="shared" si="45"/>
        <v>0</v>
      </c>
      <c r="Q554">
        <f t="shared" si="46"/>
        <v>1</v>
      </c>
      <c r="R554">
        <f t="shared" si="47"/>
        <v>0</v>
      </c>
      <c r="T554">
        <v>1</v>
      </c>
      <c r="U554">
        <v>-1114.1937499999999</v>
      </c>
      <c r="W554">
        <v>1</v>
      </c>
    </row>
    <row r="555" spans="1:23" x14ac:dyDescent="0.2">
      <c r="A555" t="s">
        <v>577</v>
      </c>
      <c r="B555">
        <v>33150.503905999998</v>
      </c>
      <c r="C555">
        <v>32095</v>
      </c>
      <c r="D555">
        <v>32816</v>
      </c>
      <c r="E555">
        <v>32587</v>
      </c>
      <c r="F555">
        <v>32327</v>
      </c>
      <c r="G555">
        <v>33150</v>
      </c>
      <c r="H555">
        <v>31581</v>
      </c>
      <c r="I555">
        <v>32095</v>
      </c>
      <c r="J555">
        <v>32246</v>
      </c>
      <c r="L555" t="s">
        <v>1321</v>
      </c>
      <c r="M555">
        <v>2</v>
      </c>
      <c r="N555">
        <f t="shared" si="43"/>
        <v>-1055.5039059999981</v>
      </c>
      <c r="O555">
        <f t="shared" si="44"/>
        <v>-1055.5039059999981</v>
      </c>
      <c r="P555">
        <f t="shared" si="45"/>
        <v>0</v>
      </c>
      <c r="Q555">
        <f t="shared" si="46"/>
        <v>1</v>
      </c>
      <c r="R555">
        <f t="shared" si="47"/>
        <v>0</v>
      </c>
      <c r="T555">
        <v>2</v>
      </c>
      <c r="U555">
        <v>-155.53960000000001</v>
      </c>
      <c r="W555">
        <v>1</v>
      </c>
    </row>
    <row r="556" spans="1:23" x14ac:dyDescent="0.2">
      <c r="A556" t="s">
        <v>578</v>
      </c>
      <c r="B556">
        <v>32368.664063</v>
      </c>
      <c r="C556">
        <v>31237</v>
      </c>
      <c r="D556">
        <v>32177</v>
      </c>
      <c r="E556">
        <v>31971</v>
      </c>
      <c r="F556">
        <v>31643</v>
      </c>
      <c r="G556">
        <v>31864</v>
      </c>
      <c r="H556">
        <v>30853</v>
      </c>
      <c r="I556">
        <v>31237</v>
      </c>
      <c r="J556">
        <v>31438</v>
      </c>
      <c r="L556" t="s">
        <v>1322</v>
      </c>
      <c r="M556">
        <v>3</v>
      </c>
      <c r="N556">
        <f t="shared" si="43"/>
        <v>-1131.6640630000002</v>
      </c>
      <c r="O556">
        <f t="shared" si="44"/>
        <v>-1131.6640630000002</v>
      </c>
      <c r="P556">
        <f t="shared" si="45"/>
        <v>0</v>
      </c>
      <c r="Q556">
        <f t="shared" si="46"/>
        <v>1</v>
      </c>
      <c r="R556">
        <f t="shared" si="47"/>
        <v>0</v>
      </c>
      <c r="T556">
        <v>3</v>
      </c>
      <c r="U556">
        <v>-1131.66463</v>
      </c>
      <c r="W556">
        <v>1</v>
      </c>
    </row>
    <row r="557" spans="1:23" x14ac:dyDescent="0.2">
      <c r="A557" t="s">
        <v>579</v>
      </c>
      <c r="B557">
        <v>31991.59375</v>
      </c>
      <c r="C557">
        <v>31224</v>
      </c>
      <c r="D557">
        <v>32060</v>
      </c>
      <c r="E557">
        <v>31783</v>
      </c>
      <c r="F557">
        <v>31386</v>
      </c>
      <c r="G557">
        <v>31205</v>
      </c>
      <c r="H557">
        <v>30572</v>
      </c>
      <c r="I557">
        <v>31224</v>
      </c>
      <c r="J557">
        <v>31204</v>
      </c>
      <c r="L557" t="s">
        <v>1323</v>
      </c>
      <c r="M557">
        <v>4</v>
      </c>
      <c r="N557">
        <f t="shared" si="43"/>
        <v>-767.59375</v>
      </c>
      <c r="O557">
        <f t="shared" si="44"/>
        <v>-767.59375</v>
      </c>
      <c r="P557">
        <f t="shared" si="45"/>
        <v>0</v>
      </c>
      <c r="Q557">
        <f t="shared" si="46"/>
        <v>1</v>
      </c>
      <c r="R557">
        <f t="shared" si="47"/>
        <v>0</v>
      </c>
      <c r="T557">
        <v>4</v>
      </c>
      <c r="U557">
        <v>-767.59375</v>
      </c>
      <c r="W557">
        <v>1</v>
      </c>
    </row>
    <row r="558" spans="1:23" x14ac:dyDescent="0.2">
      <c r="A558" t="s">
        <v>580</v>
      </c>
      <c r="B558">
        <v>31986.277343999998</v>
      </c>
      <c r="C558">
        <v>31127</v>
      </c>
      <c r="D558">
        <v>32247</v>
      </c>
      <c r="E558">
        <v>32005</v>
      </c>
      <c r="F558">
        <v>31261</v>
      </c>
      <c r="G558">
        <v>31706</v>
      </c>
      <c r="H558">
        <v>30736</v>
      </c>
      <c r="I558">
        <v>31127</v>
      </c>
      <c r="J558">
        <v>31275</v>
      </c>
      <c r="L558" t="s">
        <v>1324</v>
      </c>
      <c r="M558">
        <v>5</v>
      </c>
      <c r="N558">
        <f t="shared" si="43"/>
        <v>-859.27734399999827</v>
      </c>
      <c r="O558">
        <f t="shared" si="44"/>
        <v>-859.27734399999827</v>
      </c>
      <c r="P558">
        <f t="shared" si="45"/>
        <v>0</v>
      </c>
      <c r="Q558">
        <f t="shared" si="46"/>
        <v>1</v>
      </c>
      <c r="R558">
        <f t="shared" si="47"/>
        <v>0</v>
      </c>
      <c r="T558">
        <v>5</v>
      </c>
      <c r="U558">
        <v>-859.27734399999827</v>
      </c>
      <c r="W558">
        <v>1</v>
      </c>
    </row>
    <row r="559" spans="1:23" x14ac:dyDescent="0.2">
      <c r="A559" t="s">
        <v>581</v>
      </c>
      <c r="B559">
        <v>32266.775390999999</v>
      </c>
      <c r="C559">
        <v>31449</v>
      </c>
      <c r="D559">
        <v>32746</v>
      </c>
      <c r="E559">
        <v>32513</v>
      </c>
      <c r="F559">
        <v>31121</v>
      </c>
      <c r="G559">
        <v>31710</v>
      </c>
      <c r="H559">
        <v>31257</v>
      </c>
      <c r="I559">
        <v>31449</v>
      </c>
      <c r="J559">
        <v>31514</v>
      </c>
      <c r="L559" t="s">
        <v>1325</v>
      </c>
      <c r="M559">
        <v>6</v>
      </c>
      <c r="N559">
        <f t="shared" si="43"/>
        <v>-817.77539099999922</v>
      </c>
      <c r="O559">
        <f t="shared" si="44"/>
        <v>-817.77539099999922</v>
      </c>
      <c r="P559">
        <f t="shared" si="45"/>
        <v>0</v>
      </c>
      <c r="Q559">
        <f t="shared" si="46"/>
        <v>1</v>
      </c>
      <c r="R559">
        <f t="shared" si="47"/>
        <v>0</v>
      </c>
      <c r="T559">
        <v>6</v>
      </c>
      <c r="U559">
        <v>-817.77539999998999</v>
      </c>
      <c r="W559">
        <v>1</v>
      </c>
    </row>
    <row r="560" spans="1:23" x14ac:dyDescent="0.2">
      <c r="A560" t="s">
        <v>582</v>
      </c>
      <c r="B560">
        <v>33004.101562999997</v>
      </c>
      <c r="C560">
        <v>31939</v>
      </c>
      <c r="D560">
        <v>33854</v>
      </c>
      <c r="E560">
        <v>33783</v>
      </c>
      <c r="F560">
        <v>31518</v>
      </c>
      <c r="G560">
        <v>32743</v>
      </c>
      <c r="H560">
        <v>31844</v>
      </c>
      <c r="I560">
        <v>31939</v>
      </c>
      <c r="J560">
        <v>32150</v>
      </c>
      <c r="L560" t="s">
        <v>1326</v>
      </c>
      <c r="M560">
        <v>7</v>
      </c>
      <c r="N560">
        <f t="shared" si="43"/>
        <v>-1065.1015629999965</v>
      </c>
      <c r="O560">
        <f t="shared" si="44"/>
        <v>-1065.1015629999965</v>
      </c>
      <c r="P560">
        <f t="shared" si="45"/>
        <v>0</v>
      </c>
      <c r="Q560">
        <f t="shared" si="46"/>
        <v>1</v>
      </c>
      <c r="R560">
        <f t="shared" si="47"/>
        <v>0</v>
      </c>
      <c r="T560">
        <v>7</v>
      </c>
      <c r="U560">
        <v>-165.11563000000001</v>
      </c>
      <c r="W560">
        <v>1</v>
      </c>
    </row>
    <row r="561" spans="1:23" x14ac:dyDescent="0.2">
      <c r="A561" t="s">
        <v>583</v>
      </c>
      <c r="B561">
        <v>34079.332030999998</v>
      </c>
      <c r="C561">
        <v>33287</v>
      </c>
      <c r="D561">
        <v>34920</v>
      </c>
      <c r="E561">
        <v>34792</v>
      </c>
      <c r="F561">
        <v>32760</v>
      </c>
      <c r="G561">
        <v>33599</v>
      </c>
      <c r="H561">
        <v>32971</v>
      </c>
      <c r="I561">
        <v>33287</v>
      </c>
      <c r="J561">
        <v>33319</v>
      </c>
      <c r="L561" t="s">
        <v>1327</v>
      </c>
      <c r="M561">
        <v>8</v>
      </c>
      <c r="N561">
        <f t="shared" si="43"/>
        <v>-792.3320309999981</v>
      </c>
      <c r="O561">
        <f t="shared" si="44"/>
        <v>-792.3320309999981</v>
      </c>
      <c r="P561">
        <f t="shared" si="45"/>
        <v>0</v>
      </c>
      <c r="Q561">
        <f t="shared" si="46"/>
        <v>1</v>
      </c>
      <c r="R561">
        <f t="shared" si="47"/>
        <v>0</v>
      </c>
      <c r="T561">
        <v>8</v>
      </c>
      <c r="U561">
        <v>-792.33239999980003</v>
      </c>
      <c r="W561">
        <v>1</v>
      </c>
    </row>
    <row r="562" spans="1:23" x14ac:dyDescent="0.2">
      <c r="A562" t="s">
        <v>584</v>
      </c>
      <c r="B562">
        <v>35369.597655999998</v>
      </c>
      <c r="C562">
        <v>34488</v>
      </c>
      <c r="D562">
        <v>35550</v>
      </c>
      <c r="E562">
        <v>35430</v>
      </c>
      <c r="F562">
        <v>34535</v>
      </c>
      <c r="G562">
        <v>35082</v>
      </c>
      <c r="H562">
        <v>34314</v>
      </c>
      <c r="I562">
        <v>34488</v>
      </c>
      <c r="J562">
        <v>34663</v>
      </c>
      <c r="L562" t="s">
        <v>1328</v>
      </c>
      <c r="M562">
        <v>9</v>
      </c>
      <c r="N562">
        <f t="shared" si="43"/>
        <v>-881.5976559999981</v>
      </c>
      <c r="O562">
        <f t="shared" si="44"/>
        <v>-881.5976559999981</v>
      </c>
      <c r="P562">
        <f t="shared" si="45"/>
        <v>0</v>
      </c>
      <c r="Q562">
        <f t="shared" si="46"/>
        <v>1</v>
      </c>
      <c r="R562">
        <f t="shared" si="47"/>
        <v>0</v>
      </c>
      <c r="T562">
        <v>9</v>
      </c>
      <c r="U562">
        <v>-881.5976559999981</v>
      </c>
      <c r="W562">
        <v>1</v>
      </c>
    </row>
    <row r="563" spans="1:23" x14ac:dyDescent="0.2">
      <c r="A563" t="s">
        <v>585</v>
      </c>
      <c r="B563">
        <v>36808.910155999998</v>
      </c>
      <c r="C563">
        <v>35938</v>
      </c>
      <c r="D563">
        <v>36500</v>
      </c>
      <c r="E563">
        <v>36342</v>
      </c>
      <c r="F563">
        <v>35474</v>
      </c>
      <c r="G563">
        <v>35963</v>
      </c>
      <c r="H563">
        <v>35763</v>
      </c>
      <c r="I563">
        <v>35938</v>
      </c>
      <c r="J563">
        <v>35852</v>
      </c>
      <c r="L563" t="s">
        <v>1329</v>
      </c>
      <c r="M563">
        <v>10</v>
      </c>
      <c r="N563">
        <f t="shared" si="43"/>
        <v>-870.9101559999981</v>
      </c>
      <c r="O563">
        <f t="shared" si="44"/>
        <v>-870.9101559999981</v>
      </c>
      <c r="P563">
        <f t="shared" si="45"/>
        <v>0</v>
      </c>
      <c r="Q563">
        <f t="shared" si="46"/>
        <v>1</v>
      </c>
      <c r="R563">
        <f t="shared" si="47"/>
        <v>0</v>
      </c>
      <c r="T563">
        <v>10</v>
      </c>
      <c r="U563">
        <v>-87.91155999998</v>
      </c>
      <c r="W563">
        <v>1</v>
      </c>
    </row>
    <row r="564" spans="1:23" x14ac:dyDescent="0.2">
      <c r="A564" t="s">
        <v>586</v>
      </c>
      <c r="B564">
        <v>37761.734375</v>
      </c>
      <c r="C564">
        <v>36647</v>
      </c>
      <c r="D564">
        <v>37275</v>
      </c>
      <c r="E564">
        <v>37083</v>
      </c>
      <c r="F564">
        <v>36817</v>
      </c>
      <c r="G564">
        <v>36306</v>
      </c>
      <c r="H564">
        <v>36621</v>
      </c>
      <c r="I564">
        <v>36647</v>
      </c>
      <c r="J564">
        <v>36719</v>
      </c>
      <c r="L564" t="s">
        <v>1330</v>
      </c>
      <c r="M564">
        <v>11</v>
      </c>
      <c r="N564">
        <f t="shared" si="43"/>
        <v>-1114.734375</v>
      </c>
      <c r="O564">
        <f t="shared" si="44"/>
        <v>-1114.734375</v>
      </c>
      <c r="P564">
        <f t="shared" si="45"/>
        <v>0</v>
      </c>
      <c r="Q564">
        <f t="shared" si="46"/>
        <v>1</v>
      </c>
      <c r="R564">
        <f t="shared" si="47"/>
        <v>0</v>
      </c>
      <c r="T564">
        <v>11</v>
      </c>
      <c r="U564">
        <v>-1114.734375</v>
      </c>
      <c r="W564">
        <v>1</v>
      </c>
    </row>
    <row r="565" spans="1:23" x14ac:dyDescent="0.2">
      <c r="A565" t="s">
        <v>587</v>
      </c>
      <c r="B565">
        <v>38524.707030999998</v>
      </c>
      <c r="C565">
        <v>37284</v>
      </c>
      <c r="D565">
        <v>37655</v>
      </c>
      <c r="E565">
        <v>37588</v>
      </c>
      <c r="F565">
        <v>37442</v>
      </c>
      <c r="G565">
        <v>36982</v>
      </c>
      <c r="H565">
        <v>36971</v>
      </c>
      <c r="I565">
        <v>37284</v>
      </c>
      <c r="J565">
        <v>37254</v>
      </c>
      <c r="L565" t="s">
        <v>1331</v>
      </c>
      <c r="M565">
        <v>12</v>
      </c>
      <c r="N565">
        <f t="shared" si="43"/>
        <v>-1240.7070309999981</v>
      </c>
      <c r="O565">
        <f t="shared" si="44"/>
        <v>-1240.7070309999981</v>
      </c>
      <c r="P565">
        <f t="shared" si="45"/>
        <v>0</v>
      </c>
      <c r="Q565">
        <f t="shared" si="46"/>
        <v>1</v>
      </c>
      <c r="R565">
        <f t="shared" si="47"/>
        <v>0</v>
      </c>
      <c r="T565">
        <v>12</v>
      </c>
      <c r="U565">
        <v>-124.7731</v>
      </c>
      <c r="W565">
        <v>1</v>
      </c>
    </row>
    <row r="566" spans="1:23" x14ac:dyDescent="0.2">
      <c r="A566" t="s">
        <v>588</v>
      </c>
      <c r="B566">
        <v>39047.5625</v>
      </c>
      <c r="C566">
        <v>37791</v>
      </c>
      <c r="D566">
        <v>37709</v>
      </c>
      <c r="E566">
        <v>37776</v>
      </c>
      <c r="F566">
        <v>37610</v>
      </c>
      <c r="G566">
        <v>37131</v>
      </c>
      <c r="H566">
        <v>36936</v>
      </c>
      <c r="I566">
        <v>37791</v>
      </c>
      <c r="J566">
        <v>37439</v>
      </c>
      <c r="L566" t="s">
        <v>1332</v>
      </c>
      <c r="M566">
        <v>13</v>
      </c>
      <c r="N566">
        <f t="shared" si="43"/>
        <v>-1256.5625</v>
      </c>
      <c r="O566">
        <f t="shared" si="44"/>
        <v>-1256.5625</v>
      </c>
      <c r="P566">
        <f t="shared" si="45"/>
        <v>0</v>
      </c>
      <c r="Q566">
        <f t="shared" si="46"/>
        <v>1</v>
      </c>
      <c r="R566">
        <f t="shared" si="47"/>
        <v>0</v>
      </c>
      <c r="T566">
        <v>13</v>
      </c>
      <c r="U566">
        <v>-1256.5625</v>
      </c>
      <c r="W566">
        <v>1</v>
      </c>
    </row>
    <row r="567" spans="1:23" x14ac:dyDescent="0.2">
      <c r="A567" t="s">
        <v>589</v>
      </c>
      <c r="B567">
        <v>39180.253905999998</v>
      </c>
      <c r="C567">
        <v>37503</v>
      </c>
      <c r="D567">
        <v>37459</v>
      </c>
      <c r="E567">
        <v>37704</v>
      </c>
      <c r="F567">
        <v>37479</v>
      </c>
      <c r="G567">
        <v>37334</v>
      </c>
      <c r="H567">
        <v>36498</v>
      </c>
      <c r="I567">
        <v>37503</v>
      </c>
      <c r="J567">
        <v>37219</v>
      </c>
      <c r="L567" t="s">
        <v>1333</v>
      </c>
      <c r="M567">
        <v>14</v>
      </c>
      <c r="N567">
        <f t="shared" si="43"/>
        <v>-1677.2539059999981</v>
      </c>
      <c r="O567">
        <f t="shared" si="44"/>
        <v>-1677.2539059999981</v>
      </c>
      <c r="P567">
        <f t="shared" si="45"/>
        <v>0</v>
      </c>
      <c r="Q567">
        <f t="shared" si="46"/>
        <v>1</v>
      </c>
      <c r="R567">
        <f t="shared" si="47"/>
        <v>0</v>
      </c>
      <c r="T567">
        <v>14</v>
      </c>
      <c r="U567">
        <v>-1677.25396</v>
      </c>
      <c r="W567">
        <v>1</v>
      </c>
    </row>
    <row r="568" spans="1:23" x14ac:dyDescent="0.2">
      <c r="A568" t="s">
        <v>590</v>
      </c>
      <c r="B568">
        <v>39170.394530999998</v>
      </c>
      <c r="C568">
        <v>37229</v>
      </c>
      <c r="D568">
        <v>37221</v>
      </c>
      <c r="E568">
        <v>37736</v>
      </c>
      <c r="F568">
        <v>37464</v>
      </c>
      <c r="G568">
        <v>37239</v>
      </c>
      <c r="H568">
        <v>36354</v>
      </c>
      <c r="I568">
        <v>37229</v>
      </c>
      <c r="J568">
        <v>37069</v>
      </c>
      <c r="L568" t="s">
        <v>1334</v>
      </c>
      <c r="M568">
        <v>15</v>
      </c>
      <c r="N568">
        <f t="shared" si="43"/>
        <v>-1941.3945309999981</v>
      </c>
      <c r="O568">
        <f t="shared" si="44"/>
        <v>-1941.3945309999981</v>
      </c>
      <c r="P568">
        <f t="shared" si="45"/>
        <v>0</v>
      </c>
      <c r="Q568">
        <f t="shared" si="46"/>
        <v>1</v>
      </c>
      <c r="R568">
        <f t="shared" si="47"/>
        <v>0</v>
      </c>
      <c r="T568">
        <v>15</v>
      </c>
      <c r="U568">
        <v>-1941.3945309999981</v>
      </c>
      <c r="W568">
        <v>1</v>
      </c>
    </row>
    <row r="569" spans="1:23" x14ac:dyDescent="0.2">
      <c r="A569" t="s">
        <v>591</v>
      </c>
      <c r="B569">
        <v>39135.265625</v>
      </c>
      <c r="C569">
        <v>37265</v>
      </c>
      <c r="D569">
        <v>37121</v>
      </c>
      <c r="E569">
        <v>37763</v>
      </c>
      <c r="F569">
        <v>37692</v>
      </c>
      <c r="G569">
        <v>37123</v>
      </c>
      <c r="H569">
        <v>36102</v>
      </c>
      <c r="I569">
        <v>37265</v>
      </c>
      <c r="J569">
        <v>37045</v>
      </c>
      <c r="L569" t="s">
        <v>1335</v>
      </c>
      <c r="M569">
        <v>16</v>
      </c>
      <c r="N569">
        <f t="shared" si="43"/>
        <v>-1870.265625</v>
      </c>
      <c r="O569">
        <f t="shared" si="44"/>
        <v>-1870.265625</v>
      </c>
      <c r="P569">
        <f t="shared" si="45"/>
        <v>0</v>
      </c>
      <c r="Q569">
        <f t="shared" si="46"/>
        <v>1</v>
      </c>
      <c r="R569">
        <f t="shared" si="47"/>
        <v>0</v>
      </c>
      <c r="T569">
        <v>16</v>
      </c>
      <c r="U569">
        <v>-187.265625</v>
      </c>
      <c r="W569">
        <v>1</v>
      </c>
    </row>
    <row r="570" spans="1:23" x14ac:dyDescent="0.2">
      <c r="A570" t="s">
        <v>592</v>
      </c>
      <c r="B570">
        <v>39196.519530999998</v>
      </c>
      <c r="C570">
        <v>37513</v>
      </c>
      <c r="D570">
        <v>37405</v>
      </c>
      <c r="E570">
        <v>38149</v>
      </c>
      <c r="F570">
        <v>37973</v>
      </c>
      <c r="G570">
        <v>37529</v>
      </c>
      <c r="H570">
        <v>36262</v>
      </c>
      <c r="I570">
        <v>37513</v>
      </c>
      <c r="J570">
        <v>37304</v>
      </c>
      <c r="L570" t="s">
        <v>1336</v>
      </c>
      <c r="M570">
        <v>17</v>
      </c>
      <c r="N570">
        <f t="shared" si="43"/>
        <v>-1683.5195309999981</v>
      </c>
      <c r="O570">
        <f t="shared" si="44"/>
        <v>-1683.5195309999981</v>
      </c>
      <c r="P570">
        <f t="shared" si="45"/>
        <v>0</v>
      </c>
      <c r="Q570">
        <f t="shared" si="46"/>
        <v>1</v>
      </c>
      <c r="R570">
        <f t="shared" si="47"/>
        <v>0</v>
      </c>
      <c r="T570">
        <v>17</v>
      </c>
      <c r="U570">
        <v>-1683.5195309999981</v>
      </c>
      <c r="W570">
        <v>1</v>
      </c>
    </row>
    <row r="571" spans="1:23" x14ac:dyDescent="0.2">
      <c r="A571" t="s">
        <v>593</v>
      </c>
      <c r="B571">
        <v>39885.589844000002</v>
      </c>
      <c r="C571">
        <v>38230</v>
      </c>
      <c r="D571">
        <v>38231</v>
      </c>
      <c r="E571">
        <v>39007</v>
      </c>
      <c r="F571">
        <v>38761</v>
      </c>
      <c r="G571">
        <v>38198</v>
      </c>
      <c r="H571">
        <v>37367</v>
      </c>
      <c r="I571">
        <v>38230</v>
      </c>
      <c r="J571">
        <v>38143</v>
      </c>
      <c r="L571" t="s">
        <v>1337</v>
      </c>
      <c r="M571">
        <v>18</v>
      </c>
      <c r="N571">
        <f t="shared" si="43"/>
        <v>-1655.5898440000019</v>
      </c>
      <c r="O571">
        <f t="shared" si="44"/>
        <v>-1655.5898440000019</v>
      </c>
      <c r="P571">
        <f t="shared" si="45"/>
        <v>0</v>
      </c>
      <c r="Q571">
        <f t="shared" si="46"/>
        <v>1</v>
      </c>
      <c r="R571">
        <f t="shared" si="47"/>
        <v>0</v>
      </c>
      <c r="T571">
        <v>18</v>
      </c>
      <c r="U571">
        <v>-1655.5898440000019</v>
      </c>
      <c r="W571">
        <v>1</v>
      </c>
    </row>
    <row r="572" spans="1:23" x14ac:dyDescent="0.2">
      <c r="A572" t="s">
        <v>594</v>
      </c>
      <c r="B572">
        <v>41124.71875</v>
      </c>
      <c r="C572">
        <v>39609</v>
      </c>
      <c r="D572">
        <v>39390</v>
      </c>
      <c r="E572">
        <v>40177</v>
      </c>
      <c r="F572">
        <v>39408</v>
      </c>
      <c r="G572">
        <v>39583</v>
      </c>
      <c r="H572">
        <v>39171</v>
      </c>
      <c r="I572">
        <v>39609</v>
      </c>
      <c r="J572">
        <v>39419</v>
      </c>
      <c r="L572" t="s">
        <v>1338</v>
      </c>
      <c r="M572">
        <v>19</v>
      </c>
      <c r="N572">
        <f t="shared" si="43"/>
        <v>-1515.71875</v>
      </c>
      <c r="O572">
        <f t="shared" si="44"/>
        <v>-1515.71875</v>
      </c>
      <c r="P572">
        <f t="shared" si="45"/>
        <v>0</v>
      </c>
      <c r="Q572">
        <f t="shared" si="46"/>
        <v>1</v>
      </c>
      <c r="R572">
        <f t="shared" si="47"/>
        <v>0</v>
      </c>
      <c r="T572">
        <v>19</v>
      </c>
      <c r="U572">
        <v>-1515.71875</v>
      </c>
      <c r="W572">
        <v>1</v>
      </c>
    </row>
    <row r="573" spans="1:23" x14ac:dyDescent="0.2">
      <c r="A573" t="s">
        <v>595</v>
      </c>
      <c r="B573">
        <v>41076.457030999998</v>
      </c>
      <c r="C573">
        <v>39878</v>
      </c>
      <c r="D573">
        <v>38806</v>
      </c>
      <c r="E573">
        <v>39687</v>
      </c>
      <c r="F573">
        <v>39101</v>
      </c>
      <c r="G573">
        <v>39956</v>
      </c>
      <c r="H573">
        <v>39167</v>
      </c>
      <c r="I573">
        <v>39878</v>
      </c>
      <c r="J573">
        <v>39382</v>
      </c>
      <c r="L573" t="s">
        <v>1339</v>
      </c>
      <c r="M573">
        <v>20</v>
      </c>
      <c r="N573">
        <f t="shared" si="43"/>
        <v>-1198.4570309999981</v>
      </c>
      <c r="O573">
        <f t="shared" si="44"/>
        <v>-1198.4570309999981</v>
      </c>
      <c r="P573">
        <f t="shared" si="45"/>
        <v>0</v>
      </c>
      <c r="Q573">
        <f t="shared" si="46"/>
        <v>1</v>
      </c>
      <c r="R573">
        <f t="shared" si="47"/>
        <v>0</v>
      </c>
      <c r="T573">
        <v>20</v>
      </c>
      <c r="U573">
        <v>-1198.45731</v>
      </c>
      <c r="W573">
        <v>1</v>
      </c>
    </row>
    <row r="574" spans="1:23" x14ac:dyDescent="0.2">
      <c r="A574" t="s">
        <v>596</v>
      </c>
      <c r="B574">
        <v>40285.980469000002</v>
      </c>
      <c r="C574">
        <v>39101</v>
      </c>
      <c r="D574">
        <v>37948</v>
      </c>
      <c r="E574">
        <v>38831</v>
      </c>
      <c r="F574">
        <v>38298</v>
      </c>
      <c r="G574">
        <v>38892</v>
      </c>
      <c r="H574">
        <v>38702</v>
      </c>
      <c r="I574">
        <v>39101</v>
      </c>
      <c r="J574">
        <v>38630</v>
      </c>
      <c r="L574" t="s">
        <v>1340</v>
      </c>
      <c r="M574">
        <v>21</v>
      </c>
      <c r="N574">
        <f t="shared" si="43"/>
        <v>-1184.9804690000019</v>
      </c>
      <c r="O574">
        <f t="shared" si="44"/>
        <v>-1184.9804690000019</v>
      </c>
      <c r="P574">
        <f t="shared" si="45"/>
        <v>0</v>
      </c>
      <c r="Q574">
        <f t="shared" si="46"/>
        <v>1</v>
      </c>
      <c r="R574">
        <f t="shared" si="47"/>
        <v>0</v>
      </c>
      <c r="T574">
        <v>21</v>
      </c>
      <c r="U574">
        <v>-1184.98469</v>
      </c>
      <c r="W574">
        <v>1</v>
      </c>
    </row>
    <row r="575" spans="1:23" x14ac:dyDescent="0.2">
      <c r="A575" t="s">
        <v>597</v>
      </c>
      <c r="B575">
        <v>39105.429687999997</v>
      </c>
      <c r="C575">
        <v>38149</v>
      </c>
      <c r="D575">
        <v>36742</v>
      </c>
      <c r="E575">
        <v>37616</v>
      </c>
      <c r="F575">
        <v>37216</v>
      </c>
      <c r="G575">
        <v>37661</v>
      </c>
      <c r="H575">
        <v>37819</v>
      </c>
      <c r="I575">
        <v>38149</v>
      </c>
      <c r="J575">
        <v>37597</v>
      </c>
      <c r="L575" t="s">
        <v>1341</v>
      </c>
      <c r="M575">
        <v>22</v>
      </c>
      <c r="N575">
        <f t="shared" si="43"/>
        <v>-956.42968799999653</v>
      </c>
      <c r="O575">
        <f t="shared" si="44"/>
        <v>-956.42968799999653</v>
      </c>
      <c r="P575">
        <f t="shared" si="45"/>
        <v>0</v>
      </c>
      <c r="Q575">
        <f t="shared" si="46"/>
        <v>1</v>
      </c>
      <c r="R575">
        <f t="shared" si="47"/>
        <v>0</v>
      </c>
      <c r="T575">
        <v>22</v>
      </c>
      <c r="U575">
        <v>-956.42968799999653</v>
      </c>
      <c r="W575">
        <v>1</v>
      </c>
    </row>
    <row r="576" spans="1:23" x14ac:dyDescent="0.2">
      <c r="A576" t="s">
        <v>598</v>
      </c>
      <c r="B576">
        <v>37173.71875</v>
      </c>
      <c r="C576">
        <v>36205</v>
      </c>
      <c r="D576">
        <v>34897</v>
      </c>
      <c r="E576">
        <v>35740</v>
      </c>
      <c r="F576">
        <v>35427</v>
      </c>
      <c r="G576">
        <v>36707</v>
      </c>
      <c r="H576">
        <v>36263</v>
      </c>
      <c r="I576">
        <v>36205</v>
      </c>
      <c r="J576">
        <v>35924</v>
      </c>
      <c r="L576" t="s">
        <v>1342</v>
      </c>
      <c r="M576">
        <v>23</v>
      </c>
      <c r="N576">
        <f t="shared" si="43"/>
        <v>-968.71875</v>
      </c>
      <c r="O576">
        <f t="shared" si="44"/>
        <v>-968.71875</v>
      </c>
      <c r="P576">
        <f t="shared" si="45"/>
        <v>0</v>
      </c>
      <c r="Q576">
        <f t="shared" si="46"/>
        <v>1</v>
      </c>
      <c r="R576">
        <f t="shared" si="47"/>
        <v>0</v>
      </c>
      <c r="T576">
        <v>23</v>
      </c>
      <c r="U576">
        <v>-968.71875</v>
      </c>
      <c r="W576">
        <v>1</v>
      </c>
    </row>
    <row r="577" spans="1:24" x14ac:dyDescent="0.2">
      <c r="A577" t="s">
        <v>599</v>
      </c>
      <c r="B577">
        <v>35147.957030999998</v>
      </c>
      <c r="C577">
        <v>34143</v>
      </c>
      <c r="D577">
        <v>33330</v>
      </c>
      <c r="E577">
        <v>33786</v>
      </c>
      <c r="F577">
        <v>33866</v>
      </c>
      <c r="G577">
        <v>35753</v>
      </c>
      <c r="H577">
        <v>33949</v>
      </c>
      <c r="I577">
        <v>34143</v>
      </c>
      <c r="J577">
        <v>34125</v>
      </c>
      <c r="L577" t="s">
        <v>1343</v>
      </c>
      <c r="M577">
        <v>24</v>
      </c>
      <c r="N577">
        <f t="shared" si="43"/>
        <v>-1004.9570309999981</v>
      </c>
      <c r="O577">
        <f t="shared" si="44"/>
        <v>-1004.9570309999981</v>
      </c>
      <c r="P577">
        <f t="shared" si="45"/>
        <v>0</v>
      </c>
      <c r="Q577">
        <f t="shared" si="46"/>
        <v>1</v>
      </c>
      <c r="R577">
        <f t="shared" si="47"/>
        <v>0</v>
      </c>
      <c r="T577">
        <v>24</v>
      </c>
      <c r="U577">
        <v>-14.95731</v>
      </c>
      <c r="W577">
        <v>1</v>
      </c>
    </row>
    <row r="578" spans="1:24" x14ac:dyDescent="0.2">
      <c r="A578" t="s">
        <v>600</v>
      </c>
      <c r="B578">
        <v>33454.898437999997</v>
      </c>
      <c r="C578">
        <v>32857</v>
      </c>
      <c r="D578">
        <v>32401</v>
      </c>
      <c r="E578">
        <v>32600</v>
      </c>
      <c r="F578">
        <v>32857</v>
      </c>
      <c r="G578">
        <v>33809</v>
      </c>
      <c r="H578">
        <v>32367</v>
      </c>
      <c r="I578">
        <v>32867</v>
      </c>
      <c r="J578">
        <v>32799</v>
      </c>
      <c r="L578" t="s">
        <v>1344</v>
      </c>
      <c r="M578">
        <v>1</v>
      </c>
      <c r="N578">
        <f t="shared" si="43"/>
        <v>-597.89843799999653</v>
      </c>
      <c r="O578">
        <f t="shared" si="44"/>
        <v>-597.89843799999653</v>
      </c>
      <c r="P578">
        <f t="shared" si="45"/>
        <v>0</v>
      </c>
      <c r="Q578">
        <f t="shared" si="46"/>
        <v>1</v>
      </c>
      <c r="R578">
        <f t="shared" si="47"/>
        <v>0</v>
      </c>
      <c r="T578">
        <v>1</v>
      </c>
      <c r="U578">
        <v>-597.89843799999653</v>
      </c>
      <c r="W578">
        <v>1</v>
      </c>
    </row>
    <row r="579" spans="1:24" x14ac:dyDescent="0.2">
      <c r="A579" t="s">
        <v>601</v>
      </c>
      <c r="B579">
        <v>32384.318359000001</v>
      </c>
      <c r="C579">
        <v>31823</v>
      </c>
      <c r="D579">
        <v>31569</v>
      </c>
      <c r="E579">
        <v>31652</v>
      </c>
      <c r="F579">
        <v>31823</v>
      </c>
      <c r="G579">
        <v>32188</v>
      </c>
      <c r="H579">
        <v>31296</v>
      </c>
      <c r="I579">
        <v>31889</v>
      </c>
      <c r="J579">
        <v>31722</v>
      </c>
      <c r="L579" t="s">
        <v>1345</v>
      </c>
      <c r="M579">
        <v>2</v>
      </c>
      <c r="N579">
        <f t="shared" ref="N579:N642" si="48">C579-B579</f>
        <v>-561.31835900000078</v>
      </c>
      <c r="O579">
        <f t="shared" ref="O579:O642" si="49">IF(N579&lt;0,N579,0)</f>
        <v>-561.31835900000078</v>
      </c>
      <c r="P579">
        <f t="shared" ref="P579:P642" si="50">IF(N579&gt;0,N579,0)</f>
        <v>0</v>
      </c>
      <c r="Q579">
        <f t="shared" ref="Q579:Q642" si="51">IF(O579&lt;0,1,0)</f>
        <v>1</v>
      </c>
      <c r="R579">
        <f t="shared" ref="R579:R642" si="52">IF(P579&gt;0,1,0)</f>
        <v>0</v>
      </c>
      <c r="T579">
        <v>2</v>
      </c>
      <c r="U579">
        <v>-561.31835909999995</v>
      </c>
      <c r="W579">
        <v>1</v>
      </c>
    </row>
    <row r="580" spans="1:24" x14ac:dyDescent="0.2">
      <c r="A580" t="s">
        <v>602</v>
      </c>
      <c r="B580">
        <v>31784.666015999999</v>
      </c>
      <c r="C580">
        <v>31381</v>
      </c>
      <c r="D580">
        <v>31215</v>
      </c>
      <c r="E580">
        <v>31228</v>
      </c>
      <c r="F580">
        <v>31381</v>
      </c>
      <c r="G580">
        <v>30556</v>
      </c>
      <c r="H580">
        <v>30528</v>
      </c>
      <c r="I580">
        <v>31285</v>
      </c>
      <c r="J580">
        <v>31020</v>
      </c>
      <c r="L580" t="s">
        <v>1346</v>
      </c>
      <c r="M580">
        <v>3</v>
      </c>
      <c r="N580">
        <f t="shared" si="48"/>
        <v>-403.66601599999922</v>
      </c>
      <c r="O580">
        <f t="shared" si="49"/>
        <v>-403.66601599999922</v>
      </c>
      <c r="P580">
        <f t="shared" si="50"/>
        <v>0</v>
      </c>
      <c r="Q580">
        <f t="shared" si="51"/>
        <v>1</v>
      </c>
      <c r="R580">
        <f t="shared" si="52"/>
        <v>0</v>
      </c>
      <c r="T580">
        <v>3</v>
      </c>
      <c r="U580">
        <v>-43.666159999990001</v>
      </c>
      <c r="W580">
        <v>1</v>
      </c>
    </row>
    <row r="581" spans="1:24" x14ac:dyDescent="0.2">
      <c r="A581" t="s">
        <v>603</v>
      </c>
      <c r="B581">
        <v>31695.259765999999</v>
      </c>
      <c r="C581">
        <v>31400</v>
      </c>
      <c r="D581">
        <v>31312</v>
      </c>
      <c r="E581">
        <v>31278</v>
      </c>
      <c r="F581">
        <v>31400</v>
      </c>
      <c r="G581">
        <v>30996</v>
      </c>
      <c r="H581">
        <v>30559</v>
      </c>
      <c r="I581">
        <v>31248</v>
      </c>
      <c r="J581">
        <v>31090</v>
      </c>
      <c r="L581" t="s">
        <v>1347</v>
      </c>
      <c r="M581">
        <v>4</v>
      </c>
      <c r="N581">
        <f t="shared" si="48"/>
        <v>-295.25976599999922</v>
      </c>
      <c r="O581">
        <f t="shared" si="49"/>
        <v>-295.25976599999922</v>
      </c>
      <c r="P581">
        <f t="shared" si="50"/>
        <v>0</v>
      </c>
      <c r="Q581">
        <f t="shared" si="51"/>
        <v>1</v>
      </c>
      <c r="R581">
        <f t="shared" si="52"/>
        <v>0</v>
      </c>
      <c r="T581">
        <v>4</v>
      </c>
      <c r="U581">
        <v>-295.25976599999922</v>
      </c>
      <c r="W581">
        <v>1</v>
      </c>
    </row>
    <row r="582" spans="1:24" x14ac:dyDescent="0.2">
      <c r="A582" t="s">
        <v>604</v>
      </c>
      <c r="B582">
        <v>32321.84375</v>
      </c>
      <c r="C582">
        <v>32155</v>
      </c>
      <c r="D582">
        <v>31894</v>
      </c>
      <c r="E582">
        <v>32095</v>
      </c>
      <c r="F582">
        <v>32155</v>
      </c>
      <c r="G582">
        <v>31201</v>
      </c>
      <c r="H582">
        <v>31138</v>
      </c>
      <c r="I582">
        <v>31929</v>
      </c>
      <c r="J582">
        <v>31692</v>
      </c>
      <c r="L582" t="s">
        <v>1348</v>
      </c>
      <c r="M582">
        <v>5</v>
      </c>
      <c r="N582">
        <f t="shared" si="48"/>
        <v>-166.84375</v>
      </c>
      <c r="O582">
        <f t="shared" si="49"/>
        <v>-166.84375</v>
      </c>
      <c r="P582">
        <f t="shared" si="50"/>
        <v>0</v>
      </c>
      <c r="Q582">
        <f t="shared" si="51"/>
        <v>1</v>
      </c>
      <c r="R582">
        <f t="shared" si="52"/>
        <v>0</v>
      </c>
      <c r="T582">
        <v>5</v>
      </c>
      <c r="U582">
        <v>-166.84375</v>
      </c>
      <c r="W582">
        <v>1</v>
      </c>
    </row>
    <row r="583" spans="1:24" x14ac:dyDescent="0.2">
      <c r="A583" t="s">
        <v>605</v>
      </c>
      <c r="B583">
        <v>33996.519530999998</v>
      </c>
      <c r="C583">
        <v>33949</v>
      </c>
      <c r="D583">
        <v>33680</v>
      </c>
      <c r="E583">
        <v>33765</v>
      </c>
      <c r="F583">
        <v>33949</v>
      </c>
      <c r="G583">
        <v>32923</v>
      </c>
      <c r="H583">
        <v>32751</v>
      </c>
      <c r="I583">
        <v>33461</v>
      </c>
      <c r="J583">
        <v>33366</v>
      </c>
      <c r="L583" t="s">
        <v>1349</v>
      </c>
      <c r="M583">
        <v>6</v>
      </c>
      <c r="N583">
        <f t="shared" si="48"/>
        <v>-47.519530999998096</v>
      </c>
      <c r="O583">
        <f t="shared" si="49"/>
        <v>-47.519530999998096</v>
      </c>
      <c r="P583">
        <f t="shared" si="50"/>
        <v>0</v>
      </c>
      <c r="Q583">
        <f t="shared" si="51"/>
        <v>1</v>
      </c>
      <c r="R583">
        <f t="shared" si="52"/>
        <v>0</v>
      </c>
      <c r="T583">
        <v>6</v>
      </c>
      <c r="U583">
        <v>-47.519539999980999</v>
      </c>
      <c r="W583">
        <v>1</v>
      </c>
    </row>
    <row r="584" spans="1:24" x14ac:dyDescent="0.2">
      <c r="A584" t="s">
        <v>606</v>
      </c>
      <c r="B584">
        <v>36920.347655999998</v>
      </c>
      <c r="C584">
        <v>36728</v>
      </c>
      <c r="D584">
        <v>36142</v>
      </c>
      <c r="E584">
        <v>36480</v>
      </c>
      <c r="F584">
        <v>36728</v>
      </c>
      <c r="G584">
        <v>36394</v>
      </c>
      <c r="H584">
        <v>36489</v>
      </c>
      <c r="I584">
        <v>36615</v>
      </c>
      <c r="J584">
        <v>36525</v>
      </c>
      <c r="L584" t="s">
        <v>1350</v>
      </c>
      <c r="M584">
        <v>7</v>
      </c>
      <c r="N584">
        <f t="shared" si="48"/>
        <v>-192.3476559999981</v>
      </c>
      <c r="O584">
        <f t="shared" si="49"/>
        <v>-192.3476559999981</v>
      </c>
      <c r="P584">
        <f t="shared" si="50"/>
        <v>0</v>
      </c>
      <c r="Q584">
        <f t="shared" si="51"/>
        <v>1</v>
      </c>
      <c r="R584">
        <f t="shared" si="52"/>
        <v>0</v>
      </c>
      <c r="T584">
        <v>7</v>
      </c>
      <c r="U584">
        <v>-192.3476559999981</v>
      </c>
      <c r="W584">
        <v>1</v>
      </c>
    </row>
    <row r="585" spans="1:24" x14ac:dyDescent="0.2">
      <c r="A585" t="s">
        <v>607</v>
      </c>
      <c r="B585">
        <v>38958.75</v>
      </c>
      <c r="C585">
        <v>38893</v>
      </c>
      <c r="D585">
        <v>38149</v>
      </c>
      <c r="E585">
        <v>38198</v>
      </c>
      <c r="F585">
        <v>38893</v>
      </c>
      <c r="G585">
        <v>37800</v>
      </c>
      <c r="H585">
        <v>38018</v>
      </c>
      <c r="I585">
        <v>38135</v>
      </c>
      <c r="J585">
        <v>38255</v>
      </c>
      <c r="L585" t="s">
        <v>1351</v>
      </c>
      <c r="M585">
        <v>8</v>
      </c>
      <c r="N585">
        <f t="shared" si="48"/>
        <v>-65.75</v>
      </c>
      <c r="O585">
        <f t="shared" si="49"/>
        <v>-65.75</v>
      </c>
      <c r="P585">
        <f t="shared" si="50"/>
        <v>0</v>
      </c>
      <c r="Q585">
        <f t="shared" si="51"/>
        <v>1</v>
      </c>
      <c r="R585">
        <f t="shared" si="52"/>
        <v>0</v>
      </c>
      <c r="T585">
        <v>8</v>
      </c>
      <c r="U585">
        <v>-65.75</v>
      </c>
      <c r="W585">
        <v>1</v>
      </c>
    </row>
    <row r="586" spans="1:24" x14ac:dyDescent="0.2">
      <c r="A586" t="s">
        <v>608</v>
      </c>
      <c r="B586">
        <v>39586.546875</v>
      </c>
      <c r="C586">
        <v>39638</v>
      </c>
      <c r="D586">
        <v>39150</v>
      </c>
      <c r="E586">
        <v>39360</v>
      </c>
      <c r="F586">
        <v>39638</v>
      </c>
      <c r="G586">
        <v>38442</v>
      </c>
      <c r="H586">
        <v>38125</v>
      </c>
      <c r="I586">
        <v>38784</v>
      </c>
      <c r="J586">
        <v>38836</v>
      </c>
      <c r="L586" t="s">
        <v>1352</v>
      </c>
      <c r="M586">
        <v>9</v>
      </c>
      <c r="N586">
        <f t="shared" si="48"/>
        <v>51.453125</v>
      </c>
      <c r="O586">
        <f t="shared" si="49"/>
        <v>0</v>
      </c>
      <c r="P586">
        <f t="shared" si="50"/>
        <v>51.453125</v>
      </c>
      <c r="Q586">
        <f t="shared" si="51"/>
        <v>0</v>
      </c>
      <c r="R586">
        <f t="shared" si="52"/>
        <v>1</v>
      </c>
      <c r="T586">
        <v>9</v>
      </c>
      <c r="V586">
        <v>51.453125</v>
      </c>
      <c r="X586">
        <v>1</v>
      </c>
    </row>
    <row r="587" spans="1:24" x14ac:dyDescent="0.2">
      <c r="A587" t="s">
        <v>609</v>
      </c>
      <c r="B587">
        <v>40088.011719000002</v>
      </c>
      <c r="C587">
        <v>39818</v>
      </c>
      <c r="D587">
        <v>39896</v>
      </c>
      <c r="E587">
        <v>40158</v>
      </c>
      <c r="F587">
        <v>39818</v>
      </c>
      <c r="G587">
        <v>38668</v>
      </c>
      <c r="H587">
        <v>38696</v>
      </c>
      <c r="I587">
        <v>39039</v>
      </c>
      <c r="J587">
        <v>39209</v>
      </c>
      <c r="L587" t="s">
        <v>1353</v>
      </c>
      <c r="M587">
        <v>10</v>
      </c>
      <c r="N587">
        <f t="shared" si="48"/>
        <v>-270.0117190000019</v>
      </c>
      <c r="O587">
        <f t="shared" si="49"/>
        <v>-270.0117190000019</v>
      </c>
      <c r="P587">
        <f t="shared" si="50"/>
        <v>0</v>
      </c>
      <c r="Q587">
        <f t="shared" si="51"/>
        <v>1</v>
      </c>
      <c r="R587">
        <f t="shared" si="52"/>
        <v>0</v>
      </c>
      <c r="T587">
        <v>10</v>
      </c>
      <c r="U587">
        <v>-27.117191999999999</v>
      </c>
      <c r="W587">
        <v>1</v>
      </c>
    </row>
    <row r="588" spans="1:24" x14ac:dyDescent="0.2">
      <c r="A588" t="s">
        <v>610</v>
      </c>
      <c r="B588">
        <v>40637</v>
      </c>
      <c r="C588">
        <v>39784</v>
      </c>
      <c r="D588">
        <v>40298</v>
      </c>
      <c r="E588">
        <v>40600</v>
      </c>
      <c r="F588">
        <v>39784</v>
      </c>
      <c r="G588">
        <v>39004</v>
      </c>
      <c r="H588">
        <v>39122</v>
      </c>
      <c r="I588">
        <v>39632</v>
      </c>
      <c r="J588">
        <v>39547</v>
      </c>
      <c r="L588" t="s">
        <v>1354</v>
      </c>
      <c r="M588">
        <v>11</v>
      </c>
      <c r="N588">
        <f t="shared" si="48"/>
        <v>-853</v>
      </c>
      <c r="O588">
        <f t="shared" si="49"/>
        <v>-853</v>
      </c>
      <c r="P588">
        <f t="shared" si="50"/>
        <v>0</v>
      </c>
      <c r="Q588">
        <f t="shared" si="51"/>
        <v>1</v>
      </c>
      <c r="R588">
        <f t="shared" si="52"/>
        <v>0</v>
      </c>
      <c r="T588">
        <v>11</v>
      </c>
      <c r="U588">
        <v>-853</v>
      </c>
      <c r="W588">
        <v>1</v>
      </c>
    </row>
    <row r="589" spans="1:24" x14ac:dyDescent="0.2">
      <c r="A589" t="s">
        <v>611</v>
      </c>
      <c r="B589">
        <v>40998.042969000002</v>
      </c>
      <c r="C589">
        <v>40061</v>
      </c>
      <c r="D589">
        <v>40510</v>
      </c>
      <c r="E589">
        <v>40752</v>
      </c>
      <c r="F589">
        <v>40061</v>
      </c>
      <c r="G589">
        <v>39098</v>
      </c>
      <c r="H589">
        <v>39221</v>
      </c>
      <c r="I589">
        <v>39755</v>
      </c>
      <c r="J589">
        <v>39710</v>
      </c>
      <c r="L589" t="s">
        <v>1355</v>
      </c>
      <c r="M589">
        <v>12</v>
      </c>
      <c r="N589">
        <f t="shared" si="48"/>
        <v>-937.0429690000019</v>
      </c>
      <c r="O589">
        <f t="shared" si="49"/>
        <v>-937.0429690000019</v>
      </c>
      <c r="P589">
        <f t="shared" si="50"/>
        <v>0</v>
      </c>
      <c r="Q589">
        <f t="shared" si="51"/>
        <v>1</v>
      </c>
      <c r="R589">
        <f t="shared" si="52"/>
        <v>0</v>
      </c>
      <c r="T589">
        <v>12</v>
      </c>
      <c r="U589">
        <v>-937.42969200000005</v>
      </c>
      <c r="W589">
        <v>1</v>
      </c>
    </row>
    <row r="590" spans="1:24" x14ac:dyDescent="0.2">
      <c r="A590" t="s">
        <v>612</v>
      </c>
      <c r="B590">
        <v>41093.59375</v>
      </c>
      <c r="C590">
        <v>40199</v>
      </c>
      <c r="D590">
        <v>40369</v>
      </c>
      <c r="E590">
        <v>40631</v>
      </c>
      <c r="F590">
        <v>40199</v>
      </c>
      <c r="G590">
        <v>39369</v>
      </c>
      <c r="H590">
        <v>39386</v>
      </c>
      <c r="I590">
        <v>39801</v>
      </c>
      <c r="J590">
        <v>39814</v>
      </c>
      <c r="L590" t="s">
        <v>1356</v>
      </c>
      <c r="M590">
        <v>13</v>
      </c>
      <c r="N590">
        <f t="shared" si="48"/>
        <v>-894.59375</v>
      </c>
      <c r="O590">
        <f t="shared" si="49"/>
        <v>-894.59375</v>
      </c>
      <c r="P590">
        <f t="shared" si="50"/>
        <v>0</v>
      </c>
      <c r="Q590">
        <f t="shared" si="51"/>
        <v>1</v>
      </c>
      <c r="R590">
        <f t="shared" si="52"/>
        <v>0</v>
      </c>
      <c r="T590">
        <v>13</v>
      </c>
      <c r="U590">
        <v>-894.59375</v>
      </c>
      <c r="W590">
        <v>1</v>
      </c>
    </row>
    <row r="591" spans="1:24" x14ac:dyDescent="0.2">
      <c r="A591" t="s">
        <v>613</v>
      </c>
      <c r="B591">
        <v>40953.292969000002</v>
      </c>
      <c r="C591">
        <v>39806</v>
      </c>
      <c r="D591">
        <v>40030</v>
      </c>
      <c r="E591">
        <v>40207</v>
      </c>
      <c r="F591">
        <v>39806</v>
      </c>
      <c r="G591">
        <v>39260</v>
      </c>
      <c r="H591">
        <v>39509</v>
      </c>
      <c r="I591">
        <v>39577</v>
      </c>
      <c r="J591">
        <v>39634</v>
      </c>
      <c r="L591" t="s">
        <v>1357</v>
      </c>
      <c r="M591">
        <v>14</v>
      </c>
      <c r="N591">
        <f t="shared" si="48"/>
        <v>-1147.2929690000019</v>
      </c>
      <c r="O591">
        <f t="shared" si="49"/>
        <v>-1147.2929690000019</v>
      </c>
      <c r="P591">
        <f t="shared" si="50"/>
        <v>0</v>
      </c>
      <c r="Q591">
        <f t="shared" si="51"/>
        <v>1</v>
      </c>
      <c r="R591">
        <f t="shared" si="52"/>
        <v>0</v>
      </c>
      <c r="T591">
        <v>14</v>
      </c>
      <c r="U591">
        <v>-1147.2929690000019</v>
      </c>
      <c r="W591">
        <v>1</v>
      </c>
    </row>
    <row r="592" spans="1:24" x14ac:dyDescent="0.2">
      <c r="A592" t="s">
        <v>614</v>
      </c>
      <c r="B592">
        <v>40575.355469000002</v>
      </c>
      <c r="C592">
        <v>39537</v>
      </c>
      <c r="D592">
        <v>39870</v>
      </c>
      <c r="E592">
        <v>40120</v>
      </c>
      <c r="F592">
        <v>39537</v>
      </c>
      <c r="G592">
        <v>38698</v>
      </c>
      <c r="H592">
        <v>39126</v>
      </c>
      <c r="I592">
        <v>39383</v>
      </c>
      <c r="J592">
        <v>39333</v>
      </c>
      <c r="L592" t="s">
        <v>1358</v>
      </c>
      <c r="M592">
        <v>15</v>
      </c>
      <c r="N592">
        <f t="shared" si="48"/>
        <v>-1038.3554690000019</v>
      </c>
      <c r="O592">
        <f t="shared" si="49"/>
        <v>-1038.3554690000019</v>
      </c>
      <c r="P592">
        <f t="shared" si="50"/>
        <v>0</v>
      </c>
      <c r="Q592">
        <f t="shared" si="51"/>
        <v>1</v>
      </c>
      <c r="R592">
        <f t="shared" si="52"/>
        <v>0</v>
      </c>
      <c r="T592">
        <v>15</v>
      </c>
      <c r="U592">
        <v>-138.355469</v>
      </c>
      <c r="W592">
        <v>1</v>
      </c>
    </row>
    <row r="593" spans="1:24" x14ac:dyDescent="0.2">
      <c r="A593" t="s">
        <v>615</v>
      </c>
      <c r="B593">
        <v>40137.132812999997</v>
      </c>
      <c r="C593">
        <v>39337</v>
      </c>
      <c r="D593">
        <v>39730</v>
      </c>
      <c r="E593">
        <v>39971</v>
      </c>
      <c r="F593">
        <v>39337</v>
      </c>
      <c r="G593">
        <v>38599</v>
      </c>
      <c r="H593">
        <v>38773</v>
      </c>
      <c r="I593">
        <v>39092</v>
      </c>
      <c r="J593">
        <v>39091</v>
      </c>
      <c r="L593" t="s">
        <v>1359</v>
      </c>
      <c r="M593">
        <v>16</v>
      </c>
      <c r="N593">
        <f t="shared" si="48"/>
        <v>-800.13281299999653</v>
      </c>
      <c r="O593">
        <f t="shared" si="49"/>
        <v>-800.13281299999653</v>
      </c>
      <c r="P593">
        <f t="shared" si="50"/>
        <v>0</v>
      </c>
      <c r="Q593">
        <f t="shared" si="51"/>
        <v>1</v>
      </c>
      <c r="R593">
        <f t="shared" si="52"/>
        <v>0</v>
      </c>
      <c r="T593">
        <v>16</v>
      </c>
      <c r="U593">
        <v>-8.1328129999970002</v>
      </c>
      <c r="W593">
        <v>1</v>
      </c>
    </row>
    <row r="594" spans="1:24" x14ac:dyDescent="0.2">
      <c r="A594" t="s">
        <v>616</v>
      </c>
      <c r="B594">
        <v>40252.101562999997</v>
      </c>
      <c r="C594">
        <v>39300</v>
      </c>
      <c r="D594">
        <v>39893</v>
      </c>
      <c r="E594">
        <v>40091</v>
      </c>
      <c r="F594">
        <v>39300</v>
      </c>
      <c r="G594">
        <v>38348</v>
      </c>
      <c r="H594">
        <v>38733</v>
      </c>
      <c r="I594">
        <v>39350</v>
      </c>
      <c r="J594">
        <v>39126</v>
      </c>
      <c r="L594" t="s">
        <v>1360</v>
      </c>
      <c r="M594">
        <v>17</v>
      </c>
      <c r="N594">
        <f t="shared" si="48"/>
        <v>-952.10156299999653</v>
      </c>
      <c r="O594">
        <f t="shared" si="49"/>
        <v>-952.10156299999653</v>
      </c>
      <c r="P594">
        <f t="shared" si="50"/>
        <v>0</v>
      </c>
      <c r="Q594">
        <f t="shared" si="51"/>
        <v>1</v>
      </c>
      <c r="R594">
        <f t="shared" si="52"/>
        <v>0</v>
      </c>
      <c r="T594">
        <v>17</v>
      </c>
      <c r="U594">
        <v>-952.11562999997</v>
      </c>
      <c r="W594">
        <v>1</v>
      </c>
    </row>
    <row r="595" spans="1:24" x14ac:dyDescent="0.2">
      <c r="A595" t="s">
        <v>617</v>
      </c>
      <c r="B595">
        <v>40485.359375</v>
      </c>
      <c r="C595">
        <v>39868</v>
      </c>
      <c r="D595">
        <v>40494</v>
      </c>
      <c r="E595">
        <v>40559</v>
      </c>
      <c r="F595">
        <v>39868</v>
      </c>
      <c r="G595">
        <v>38695</v>
      </c>
      <c r="H595">
        <v>39142</v>
      </c>
      <c r="I595">
        <v>39750</v>
      </c>
      <c r="J595">
        <v>39588</v>
      </c>
      <c r="L595" t="s">
        <v>1361</v>
      </c>
      <c r="M595">
        <v>18</v>
      </c>
      <c r="N595">
        <f t="shared" si="48"/>
        <v>-617.359375</v>
      </c>
      <c r="O595">
        <f t="shared" si="49"/>
        <v>-617.359375</v>
      </c>
      <c r="P595">
        <f t="shared" si="50"/>
        <v>0</v>
      </c>
      <c r="Q595">
        <f t="shared" si="51"/>
        <v>1</v>
      </c>
      <c r="R595">
        <f t="shared" si="52"/>
        <v>0</v>
      </c>
      <c r="T595">
        <v>18</v>
      </c>
      <c r="U595">
        <v>-617.359375</v>
      </c>
      <c r="W595">
        <v>1</v>
      </c>
    </row>
    <row r="596" spans="1:24" x14ac:dyDescent="0.2">
      <c r="A596" t="s">
        <v>618</v>
      </c>
      <c r="B596">
        <v>41804.683594000002</v>
      </c>
      <c r="C596">
        <v>41441</v>
      </c>
      <c r="D596">
        <v>41527</v>
      </c>
      <c r="E596">
        <v>41448</v>
      </c>
      <c r="F596">
        <v>41441</v>
      </c>
      <c r="G596">
        <v>40199</v>
      </c>
      <c r="H596">
        <v>40753</v>
      </c>
      <c r="I596">
        <v>40817</v>
      </c>
      <c r="J596">
        <v>40968</v>
      </c>
      <c r="L596" t="s">
        <v>1362</v>
      </c>
      <c r="M596">
        <v>19</v>
      </c>
      <c r="N596">
        <f t="shared" si="48"/>
        <v>-363.6835940000019</v>
      </c>
      <c r="O596">
        <f t="shared" si="49"/>
        <v>-363.6835940000019</v>
      </c>
      <c r="P596">
        <f t="shared" si="50"/>
        <v>0</v>
      </c>
      <c r="Q596">
        <f t="shared" si="51"/>
        <v>1</v>
      </c>
      <c r="R596">
        <f t="shared" si="52"/>
        <v>0</v>
      </c>
      <c r="T596">
        <v>19</v>
      </c>
      <c r="U596">
        <v>-363.68359420000002</v>
      </c>
      <c r="W596">
        <v>1</v>
      </c>
    </row>
    <row r="597" spans="1:24" x14ac:dyDescent="0.2">
      <c r="A597" t="s">
        <v>619</v>
      </c>
      <c r="B597">
        <v>41522.625</v>
      </c>
      <c r="C597">
        <v>41621</v>
      </c>
      <c r="D597">
        <v>41041</v>
      </c>
      <c r="E597">
        <v>41022</v>
      </c>
      <c r="F597">
        <v>41621</v>
      </c>
      <c r="G597">
        <v>40052</v>
      </c>
      <c r="H597">
        <v>40427</v>
      </c>
      <c r="I597">
        <v>40922</v>
      </c>
      <c r="J597">
        <v>40879</v>
      </c>
      <c r="L597" t="s">
        <v>1363</v>
      </c>
      <c r="M597">
        <v>20</v>
      </c>
      <c r="N597">
        <f t="shared" si="48"/>
        <v>98.375</v>
      </c>
      <c r="O597">
        <f t="shared" si="49"/>
        <v>0</v>
      </c>
      <c r="P597">
        <f t="shared" si="50"/>
        <v>98.375</v>
      </c>
      <c r="Q597">
        <f t="shared" si="51"/>
        <v>0</v>
      </c>
      <c r="R597">
        <f t="shared" si="52"/>
        <v>1</v>
      </c>
      <c r="T597">
        <v>20</v>
      </c>
      <c r="V597">
        <v>98.375</v>
      </c>
      <c r="X597">
        <v>1</v>
      </c>
    </row>
    <row r="598" spans="1:24" x14ac:dyDescent="0.2">
      <c r="A598" t="s">
        <v>620</v>
      </c>
      <c r="B598">
        <v>40623.472655999998</v>
      </c>
      <c r="C598">
        <v>40464</v>
      </c>
      <c r="D598">
        <v>40214</v>
      </c>
      <c r="E598">
        <v>40340</v>
      </c>
      <c r="F598">
        <v>40464</v>
      </c>
      <c r="G598">
        <v>39720</v>
      </c>
      <c r="H598">
        <v>39806</v>
      </c>
      <c r="I598">
        <v>40118</v>
      </c>
      <c r="J598">
        <v>40089</v>
      </c>
      <c r="L598" t="s">
        <v>1364</v>
      </c>
      <c r="M598">
        <v>21</v>
      </c>
      <c r="N598">
        <f t="shared" si="48"/>
        <v>-159.4726559999981</v>
      </c>
      <c r="O598">
        <f t="shared" si="49"/>
        <v>-159.4726559999981</v>
      </c>
      <c r="P598">
        <f t="shared" si="50"/>
        <v>0</v>
      </c>
      <c r="Q598">
        <f t="shared" si="51"/>
        <v>1</v>
      </c>
      <c r="R598">
        <f t="shared" si="52"/>
        <v>0</v>
      </c>
      <c r="T598">
        <v>21</v>
      </c>
      <c r="U598">
        <v>-159.4726559999981</v>
      </c>
      <c r="W598">
        <v>1</v>
      </c>
    </row>
    <row r="599" spans="1:24" x14ac:dyDescent="0.2">
      <c r="A599" t="s">
        <v>621</v>
      </c>
      <c r="B599">
        <v>39299.949219000002</v>
      </c>
      <c r="C599">
        <v>39213</v>
      </c>
      <c r="D599">
        <v>38948</v>
      </c>
      <c r="E599">
        <v>39273</v>
      </c>
      <c r="F599">
        <v>39213</v>
      </c>
      <c r="G599">
        <v>38358</v>
      </c>
      <c r="H599">
        <v>38438</v>
      </c>
      <c r="I599">
        <v>38839</v>
      </c>
      <c r="J599">
        <v>38786</v>
      </c>
      <c r="L599" t="s">
        <v>1365</v>
      </c>
      <c r="M599">
        <v>22</v>
      </c>
      <c r="N599">
        <f t="shared" si="48"/>
        <v>-86.949219000001904</v>
      </c>
      <c r="O599">
        <f t="shared" si="49"/>
        <v>-86.949219000001904</v>
      </c>
      <c r="P599">
        <f t="shared" si="50"/>
        <v>0</v>
      </c>
      <c r="Q599">
        <f t="shared" si="51"/>
        <v>1</v>
      </c>
      <c r="R599">
        <f t="shared" si="52"/>
        <v>0</v>
      </c>
      <c r="T599">
        <v>22</v>
      </c>
      <c r="U599">
        <v>-86.949219189999994</v>
      </c>
      <c r="W599">
        <v>1</v>
      </c>
    </row>
    <row r="600" spans="1:24" x14ac:dyDescent="0.2">
      <c r="A600" t="s">
        <v>622</v>
      </c>
      <c r="B600">
        <v>37278.414062999997</v>
      </c>
      <c r="C600">
        <v>37186</v>
      </c>
      <c r="D600">
        <v>37170</v>
      </c>
      <c r="E600">
        <v>37653</v>
      </c>
      <c r="F600">
        <v>37186</v>
      </c>
      <c r="G600">
        <v>37557</v>
      </c>
      <c r="H600">
        <v>36319</v>
      </c>
      <c r="I600">
        <v>36610</v>
      </c>
      <c r="J600">
        <v>36870</v>
      </c>
      <c r="L600" t="s">
        <v>1366</v>
      </c>
      <c r="M600">
        <v>23</v>
      </c>
      <c r="N600">
        <f t="shared" si="48"/>
        <v>-92.414062999996531</v>
      </c>
      <c r="O600">
        <f t="shared" si="49"/>
        <v>-92.414062999996531</v>
      </c>
      <c r="P600">
        <f t="shared" si="50"/>
        <v>0</v>
      </c>
      <c r="Q600">
        <f t="shared" si="51"/>
        <v>1</v>
      </c>
      <c r="R600">
        <f t="shared" si="52"/>
        <v>0</v>
      </c>
      <c r="T600">
        <v>23</v>
      </c>
      <c r="U600">
        <v>-92.414629999965001</v>
      </c>
      <c r="W600">
        <v>1</v>
      </c>
    </row>
    <row r="601" spans="1:24" x14ac:dyDescent="0.2">
      <c r="A601" t="s">
        <v>623</v>
      </c>
      <c r="B601">
        <v>35284.730469000002</v>
      </c>
      <c r="C601">
        <v>35267</v>
      </c>
      <c r="D601">
        <v>35602</v>
      </c>
      <c r="E601">
        <v>36084</v>
      </c>
      <c r="F601">
        <v>35267</v>
      </c>
      <c r="G601">
        <v>36755</v>
      </c>
      <c r="H601">
        <v>34384</v>
      </c>
      <c r="I601">
        <v>34673</v>
      </c>
      <c r="J601">
        <v>35126</v>
      </c>
      <c r="L601" t="s">
        <v>1367</v>
      </c>
      <c r="M601">
        <v>24</v>
      </c>
      <c r="N601">
        <f t="shared" si="48"/>
        <v>-17.730469000001904</v>
      </c>
      <c r="O601">
        <f t="shared" si="49"/>
        <v>-17.730469000001904</v>
      </c>
      <c r="P601">
        <f t="shared" si="50"/>
        <v>0</v>
      </c>
      <c r="Q601">
        <f t="shared" si="51"/>
        <v>1</v>
      </c>
      <c r="R601">
        <f t="shared" si="52"/>
        <v>0</v>
      </c>
      <c r="T601">
        <v>24</v>
      </c>
      <c r="U601">
        <v>-17.734691900000001</v>
      </c>
      <c r="W601">
        <v>1</v>
      </c>
    </row>
    <row r="602" spans="1:24" x14ac:dyDescent="0.2">
      <c r="A602" t="s">
        <v>624</v>
      </c>
      <c r="B602">
        <v>34024.132812999997</v>
      </c>
      <c r="C602">
        <v>33500</v>
      </c>
      <c r="D602">
        <v>34436</v>
      </c>
      <c r="E602">
        <v>34854</v>
      </c>
      <c r="F602">
        <v>33692</v>
      </c>
      <c r="G602">
        <v>35290</v>
      </c>
      <c r="H602">
        <v>33500</v>
      </c>
      <c r="I602">
        <v>33475</v>
      </c>
      <c r="J602">
        <v>33882</v>
      </c>
      <c r="L602" t="s">
        <v>1368</v>
      </c>
      <c r="M602">
        <v>1</v>
      </c>
      <c r="N602">
        <f t="shared" si="48"/>
        <v>-524.13281299999653</v>
      </c>
      <c r="O602">
        <f t="shared" si="49"/>
        <v>-524.13281299999653</v>
      </c>
      <c r="P602">
        <f t="shared" si="50"/>
        <v>0</v>
      </c>
      <c r="Q602">
        <f t="shared" si="51"/>
        <v>1</v>
      </c>
      <c r="R602">
        <f t="shared" si="52"/>
        <v>0</v>
      </c>
      <c r="T602">
        <v>1</v>
      </c>
      <c r="U602">
        <v>-524.13281299999653</v>
      </c>
      <c r="W602">
        <v>1</v>
      </c>
    </row>
    <row r="603" spans="1:24" x14ac:dyDescent="0.2">
      <c r="A603" t="s">
        <v>625</v>
      </c>
      <c r="B603">
        <v>33370.113280999998</v>
      </c>
      <c r="C603">
        <v>32856</v>
      </c>
      <c r="D603">
        <v>33885</v>
      </c>
      <c r="E603">
        <v>34235</v>
      </c>
      <c r="F603">
        <v>33059</v>
      </c>
      <c r="G603">
        <v>34309</v>
      </c>
      <c r="H603">
        <v>32856</v>
      </c>
      <c r="I603">
        <v>32965</v>
      </c>
      <c r="J603">
        <v>33244</v>
      </c>
      <c r="L603" t="s">
        <v>1369</v>
      </c>
      <c r="M603">
        <v>2</v>
      </c>
      <c r="N603">
        <f t="shared" si="48"/>
        <v>-514.1132809999981</v>
      </c>
      <c r="O603">
        <f t="shared" si="49"/>
        <v>-514.1132809999981</v>
      </c>
      <c r="P603">
        <f t="shared" si="50"/>
        <v>0</v>
      </c>
      <c r="Q603">
        <f t="shared" si="51"/>
        <v>1</v>
      </c>
      <c r="R603">
        <f t="shared" si="52"/>
        <v>0</v>
      </c>
      <c r="T603">
        <v>2</v>
      </c>
      <c r="U603">
        <v>-514.11328999998</v>
      </c>
      <c r="W603">
        <v>1</v>
      </c>
    </row>
    <row r="604" spans="1:24" x14ac:dyDescent="0.2">
      <c r="A604" t="s">
        <v>626</v>
      </c>
      <c r="B604">
        <v>33141.949219000002</v>
      </c>
      <c r="C604">
        <v>32665</v>
      </c>
      <c r="D604">
        <v>33782</v>
      </c>
      <c r="E604">
        <v>33888</v>
      </c>
      <c r="F604">
        <v>33001</v>
      </c>
      <c r="G604">
        <v>33674</v>
      </c>
      <c r="H604">
        <v>32665</v>
      </c>
      <c r="I604">
        <v>33029</v>
      </c>
      <c r="J604">
        <v>33106</v>
      </c>
      <c r="L604" t="s">
        <v>1370</v>
      </c>
      <c r="M604">
        <v>3</v>
      </c>
      <c r="N604">
        <f t="shared" si="48"/>
        <v>-476.9492190000019</v>
      </c>
      <c r="O604">
        <f t="shared" si="49"/>
        <v>-476.9492190000019</v>
      </c>
      <c r="P604">
        <f t="shared" si="50"/>
        <v>0</v>
      </c>
      <c r="Q604">
        <f t="shared" si="51"/>
        <v>1</v>
      </c>
      <c r="R604">
        <f t="shared" si="52"/>
        <v>0</v>
      </c>
      <c r="T604">
        <v>3</v>
      </c>
      <c r="U604">
        <v>-476.94921920000002</v>
      </c>
      <c r="W604">
        <v>1</v>
      </c>
    </row>
    <row r="605" spans="1:24" x14ac:dyDescent="0.2">
      <c r="A605" t="s">
        <v>627</v>
      </c>
      <c r="B605">
        <v>33354.707030999998</v>
      </c>
      <c r="C605">
        <v>33049</v>
      </c>
      <c r="D605">
        <v>34222</v>
      </c>
      <c r="E605">
        <v>34130</v>
      </c>
      <c r="F605">
        <v>33294</v>
      </c>
      <c r="G605">
        <v>33510</v>
      </c>
      <c r="H605">
        <v>33049</v>
      </c>
      <c r="I605">
        <v>33274</v>
      </c>
      <c r="J605">
        <v>33370</v>
      </c>
      <c r="L605" t="s">
        <v>1371</v>
      </c>
      <c r="M605">
        <v>4</v>
      </c>
      <c r="N605">
        <f t="shared" si="48"/>
        <v>-305.7070309999981</v>
      </c>
      <c r="O605">
        <f t="shared" si="49"/>
        <v>-305.7070309999981</v>
      </c>
      <c r="P605">
        <f t="shared" si="50"/>
        <v>0</v>
      </c>
      <c r="Q605">
        <f t="shared" si="51"/>
        <v>1</v>
      </c>
      <c r="R605">
        <f t="shared" si="52"/>
        <v>0</v>
      </c>
      <c r="T605">
        <v>4</v>
      </c>
      <c r="U605">
        <v>-35.773999998000001</v>
      </c>
      <c r="W605">
        <v>1</v>
      </c>
    </row>
    <row r="606" spans="1:24" x14ac:dyDescent="0.2">
      <c r="A606" t="s">
        <v>628</v>
      </c>
      <c r="B606">
        <v>34474.546875</v>
      </c>
      <c r="C606">
        <v>33941</v>
      </c>
      <c r="D606">
        <v>35268</v>
      </c>
      <c r="E606">
        <v>35291</v>
      </c>
      <c r="F606">
        <v>34461</v>
      </c>
      <c r="G606">
        <v>35320</v>
      </c>
      <c r="H606">
        <v>33941</v>
      </c>
      <c r="I606">
        <v>34391</v>
      </c>
      <c r="J606">
        <v>34522</v>
      </c>
      <c r="L606" t="s">
        <v>1372</v>
      </c>
      <c r="M606">
        <v>5</v>
      </c>
      <c r="N606">
        <f t="shared" si="48"/>
        <v>-533.546875</v>
      </c>
      <c r="O606">
        <f t="shared" si="49"/>
        <v>-533.546875</v>
      </c>
      <c r="P606">
        <f t="shared" si="50"/>
        <v>0</v>
      </c>
      <c r="Q606">
        <f t="shared" si="51"/>
        <v>1</v>
      </c>
      <c r="R606">
        <f t="shared" si="52"/>
        <v>0</v>
      </c>
      <c r="T606">
        <v>5</v>
      </c>
      <c r="U606">
        <v>-533.546875</v>
      </c>
      <c r="W606">
        <v>1</v>
      </c>
    </row>
    <row r="607" spans="1:24" x14ac:dyDescent="0.2">
      <c r="A607" t="s">
        <v>629</v>
      </c>
      <c r="B607">
        <v>36820.835937999997</v>
      </c>
      <c r="C607">
        <v>36503</v>
      </c>
      <c r="D607">
        <v>37529</v>
      </c>
      <c r="E607">
        <v>37640</v>
      </c>
      <c r="F607">
        <v>37158</v>
      </c>
      <c r="G607">
        <v>37423</v>
      </c>
      <c r="H607">
        <v>36503</v>
      </c>
      <c r="I607">
        <v>36422</v>
      </c>
      <c r="J607">
        <v>36890</v>
      </c>
      <c r="L607" t="s">
        <v>1373</v>
      </c>
      <c r="M607">
        <v>6</v>
      </c>
      <c r="N607">
        <f t="shared" si="48"/>
        <v>-317.83593799999653</v>
      </c>
      <c r="O607">
        <f t="shared" si="49"/>
        <v>-317.83593799999653</v>
      </c>
      <c r="P607">
        <f t="shared" si="50"/>
        <v>0</v>
      </c>
      <c r="Q607">
        <f t="shared" si="51"/>
        <v>1</v>
      </c>
      <c r="R607">
        <f t="shared" si="52"/>
        <v>0</v>
      </c>
      <c r="T607">
        <v>6</v>
      </c>
      <c r="U607">
        <v>-317.83593799999653</v>
      </c>
      <c r="W607">
        <v>1</v>
      </c>
    </row>
    <row r="608" spans="1:24" x14ac:dyDescent="0.2">
      <c r="A608" t="s">
        <v>630</v>
      </c>
      <c r="B608">
        <v>40652.652344000002</v>
      </c>
      <c r="C608">
        <v>40758</v>
      </c>
      <c r="D608">
        <v>40826</v>
      </c>
      <c r="E608">
        <v>40773</v>
      </c>
      <c r="F608">
        <v>40528</v>
      </c>
      <c r="G608">
        <v>41004</v>
      </c>
      <c r="H608">
        <v>40758</v>
      </c>
      <c r="I608">
        <v>39975</v>
      </c>
      <c r="J608">
        <v>40544</v>
      </c>
      <c r="L608" t="s">
        <v>1374</v>
      </c>
      <c r="M608">
        <v>7</v>
      </c>
      <c r="N608">
        <f t="shared" si="48"/>
        <v>105.3476559999981</v>
      </c>
      <c r="O608">
        <f t="shared" si="49"/>
        <v>0</v>
      </c>
      <c r="P608">
        <f t="shared" si="50"/>
        <v>105.3476559999981</v>
      </c>
      <c r="Q608">
        <f t="shared" si="51"/>
        <v>0</v>
      </c>
      <c r="R608">
        <f t="shared" si="52"/>
        <v>1</v>
      </c>
      <c r="T608">
        <v>7</v>
      </c>
      <c r="V608">
        <v>15.347655999998</v>
      </c>
      <c r="X608">
        <v>1</v>
      </c>
    </row>
    <row r="609" spans="1:23" x14ac:dyDescent="0.2">
      <c r="A609" t="s">
        <v>631</v>
      </c>
      <c r="B609">
        <v>43070.101562999997</v>
      </c>
      <c r="C609">
        <v>42337</v>
      </c>
      <c r="D609">
        <v>42721</v>
      </c>
      <c r="E609">
        <v>42832</v>
      </c>
      <c r="F609">
        <v>42553</v>
      </c>
      <c r="G609">
        <v>42532</v>
      </c>
      <c r="H609">
        <v>42337</v>
      </c>
      <c r="I609">
        <v>41817</v>
      </c>
      <c r="J609">
        <v>42333</v>
      </c>
      <c r="L609" t="s">
        <v>1375</v>
      </c>
      <c r="M609">
        <v>8</v>
      </c>
      <c r="N609">
        <f t="shared" si="48"/>
        <v>-733.10156299999653</v>
      </c>
      <c r="O609">
        <f t="shared" si="49"/>
        <v>-733.10156299999653</v>
      </c>
      <c r="P609">
        <f t="shared" si="50"/>
        <v>0</v>
      </c>
      <c r="Q609">
        <f t="shared" si="51"/>
        <v>1</v>
      </c>
      <c r="R609">
        <f t="shared" si="52"/>
        <v>0</v>
      </c>
      <c r="T609">
        <v>8</v>
      </c>
      <c r="U609">
        <v>-733.11562999997</v>
      </c>
      <c r="W609">
        <v>1</v>
      </c>
    </row>
    <row r="610" spans="1:23" x14ac:dyDescent="0.2">
      <c r="A610" t="s">
        <v>632</v>
      </c>
      <c r="B610">
        <v>43208.761719000002</v>
      </c>
      <c r="C610">
        <v>41781</v>
      </c>
      <c r="D610">
        <v>43173</v>
      </c>
      <c r="E610">
        <v>43551</v>
      </c>
      <c r="F610">
        <v>42675</v>
      </c>
      <c r="G610">
        <v>42017</v>
      </c>
      <c r="H610">
        <v>41781</v>
      </c>
      <c r="I610">
        <v>41458</v>
      </c>
      <c r="J610">
        <v>42127</v>
      </c>
      <c r="L610" t="s">
        <v>1376</v>
      </c>
      <c r="M610">
        <v>9</v>
      </c>
      <c r="N610">
        <f t="shared" si="48"/>
        <v>-1427.7617190000019</v>
      </c>
      <c r="O610">
        <f t="shared" si="49"/>
        <v>-1427.7617190000019</v>
      </c>
      <c r="P610">
        <f t="shared" si="50"/>
        <v>0</v>
      </c>
      <c r="Q610">
        <f t="shared" si="51"/>
        <v>1</v>
      </c>
      <c r="R610">
        <f t="shared" si="52"/>
        <v>0</v>
      </c>
      <c r="T610">
        <v>9</v>
      </c>
      <c r="U610">
        <v>-1427.7617190000019</v>
      </c>
      <c r="W610">
        <v>1</v>
      </c>
    </row>
    <row r="611" spans="1:23" x14ac:dyDescent="0.2">
      <c r="A611" t="s">
        <v>633</v>
      </c>
      <c r="B611">
        <v>42422.785155999998</v>
      </c>
      <c r="C611">
        <v>40972</v>
      </c>
      <c r="D611">
        <v>42974</v>
      </c>
      <c r="E611">
        <v>43332</v>
      </c>
      <c r="F611">
        <v>41972</v>
      </c>
      <c r="G611">
        <v>41230</v>
      </c>
      <c r="H611">
        <v>40972</v>
      </c>
      <c r="I611">
        <v>41033</v>
      </c>
      <c r="J611">
        <v>41520</v>
      </c>
      <c r="L611" t="s">
        <v>1377</v>
      </c>
      <c r="M611">
        <v>10</v>
      </c>
      <c r="N611">
        <f t="shared" si="48"/>
        <v>-1450.7851559999981</v>
      </c>
      <c r="O611">
        <f t="shared" si="49"/>
        <v>-1450.7851559999981</v>
      </c>
      <c r="P611">
        <f t="shared" si="50"/>
        <v>0</v>
      </c>
      <c r="Q611">
        <f t="shared" si="51"/>
        <v>1</v>
      </c>
      <c r="R611">
        <f t="shared" si="52"/>
        <v>0</v>
      </c>
      <c r="T611">
        <v>10</v>
      </c>
      <c r="U611">
        <v>-145.785156</v>
      </c>
      <c r="W611">
        <v>1</v>
      </c>
    </row>
    <row r="612" spans="1:23" x14ac:dyDescent="0.2">
      <c r="A612" t="s">
        <v>634</v>
      </c>
      <c r="B612">
        <v>41567.183594000002</v>
      </c>
      <c r="C612">
        <v>40416</v>
      </c>
      <c r="D612">
        <v>42397</v>
      </c>
      <c r="E612">
        <v>42723</v>
      </c>
      <c r="F612">
        <v>41119</v>
      </c>
      <c r="G612">
        <v>40503</v>
      </c>
      <c r="H612">
        <v>40416</v>
      </c>
      <c r="I612">
        <v>40334</v>
      </c>
      <c r="J612">
        <v>40830</v>
      </c>
      <c r="L612" t="s">
        <v>1378</v>
      </c>
      <c r="M612">
        <v>11</v>
      </c>
      <c r="N612">
        <f t="shared" si="48"/>
        <v>-1151.1835940000019</v>
      </c>
      <c r="O612">
        <f t="shared" si="49"/>
        <v>-1151.1835940000019</v>
      </c>
      <c r="P612">
        <f t="shared" si="50"/>
        <v>0</v>
      </c>
      <c r="Q612">
        <f t="shared" si="51"/>
        <v>1</v>
      </c>
      <c r="R612">
        <f t="shared" si="52"/>
        <v>0</v>
      </c>
      <c r="T612">
        <v>11</v>
      </c>
      <c r="U612">
        <v>-1151.1835940000019</v>
      </c>
      <c r="W612">
        <v>1</v>
      </c>
    </row>
    <row r="613" spans="1:23" x14ac:dyDescent="0.2">
      <c r="A613" t="s">
        <v>635</v>
      </c>
      <c r="B613">
        <v>40959.714844000002</v>
      </c>
      <c r="C613">
        <v>39938</v>
      </c>
      <c r="D613">
        <v>41814</v>
      </c>
      <c r="E613">
        <v>42054</v>
      </c>
      <c r="F613">
        <v>40570</v>
      </c>
      <c r="G613">
        <v>39852</v>
      </c>
      <c r="H613">
        <v>39938</v>
      </c>
      <c r="I613">
        <v>39722</v>
      </c>
      <c r="J613">
        <v>40266</v>
      </c>
      <c r="L613" t="s">
        <v>1379</v>
      </c>
      <c r="M613">
        <v>12</v>
      </c>
      <c r="N613">
        <f t="shared" si="48"/>
        <v>-1021.7148440000019</v>
      </c>
      <c r="O613">
        <f t="shared" si="49"/>
        <v>-1021.7148440000019</v>
      </c>
      <c r="P613">
        <f t="shared" si="50"/>
        <v>0</v>
      </c>
      <c r="Q613">
        <f t="shared" si="51"/>
        <v>1</v>
      </c>
      <c r="R613">
        <f t="shared" si="52"/>
        <v>0</v>
      </c>
      <c r="T613">
        <v>12</v>
      </c>
      <c r="U613">
        <v>-121.714844</v>
      </c>
      <c r="W613">
        <v>1</v>
      </c>
    </row>
    <row r="614" spans="1:23" x14ac:dyDescent="0.2">
      <c r="A614" t="s">
        <v>636</v>
      </c>
      <c r="B614">
        <v>40502.265625</v>
      </c>
      <c r="C614">
        <v>39640</v>
      </c>
      <c r="D614">
        <v>41308</v>
      </c>
      <c r="E614">
        <v>41697</v>
      </c>
      <c r="F614">
        <v>40054</v>
      </c>
      <c r="G614">
        <v>39136</v>
      </c>
      <c r="H614">
        <v>39640</v>
      </c>
      <c r="I614">
        <v>39521</v>
      </c>
      <c r="J614">
        <v>39859</v>
      </c>
      <c r="L614" t="s">
        <v>1380</v>
      </c>
      <c r="M614">
        <v>13</v>
      </c>
      <c r="N614">
        <f t="shared" si="48"/>
        <v>-862.265625</v>
      </c>
      <c r="O614">
        <f t="shared" si="49"/>
        <v>-862.265625</v>
      </c>
      <c r="P614">
        <f t="shared" si="50"/>
        <v>0</v>
      </c>
      <c r="Q614">
        <f t="shared" si="51"/>
        <v>1</v>
      </c>
      <c r="R614">
        <f t="shared" si="52"/>
        <v>0</v>
      </c>
      <c r="T614">
        <v>13</v>
      </c>
      <c r="U614">
        <v>-862.265625</v>
      </c>
      <c r="W614">
        <v>1</v>
      </c>
    </row>
    <row r="615" spans="1:23" x14ac:dyDescent="0.2">
      <c r="A615" t="s">
        <v>637</v>
      </c>
      <c r="B615">
        <v>40029.789062999997</v>
      </c>
      <c r="C615">
        <v>39240</v>
      </c>
      <c r="D615">
        <v>40854</v>
      </c>
      <c r="E615">
        <v>41151</v>
      </c>
      <c r="F615">
        <v>39531</v>
      </c>
      <c r="G615">
        <v>38856</v>
      </c>
      <c r="H615">
        <v>39240</v>
      </c>
      <c r="I615">
        <v>38982</v>
      </c>
      <c r="J615">
        <v>39402</v>
      </c>
      <c r="L615" t="s">
        <v>1381</v>
      </c>
      <c r="M615">
        <v>14</v>
      </c>
      <c r="N615">
        <f t="shared" si="48"/>
        <v>-789.78906299999653</v>
      </c>
      <c r="O615">
        <f t="shared" si="49"/>
        <v>-789.78906299999653</v>
      </c>
      <c r="P615">
        <f t="shared" si="50"/>
        <v>0</v>
      </c>
      <c r="Q615">
        <f t="shared" si="51"/>
        <v>1</v>
      </c>
      <c r="R615">
        <f t="shared" si="52"/>
        <v>0</v>
      </c>
      <c r="T615">
        <v>14</v>
      </c>
      <c r="U615">
        <v>-789.78962999996997</v>
      </c>
      <c r="W615">
        <v>1</v>
      </c>
    </row>
    <row r="616" spans="1:23" x14ac:dyDescent="0.2">
      <c r="A616" t="s">
        <v>638</v>
      </c>
      <c r="B616">
        <v>39746.199219000002</v>
      </c>
      <c r="C616">
        <v>39217</v>
      </c>
      <c r="D616">
        <v>40512</v>
      </c>
      <c r="E616">
        <v>40826</v>
      </c>
      <c r="F616">
        <v>39182</v>
      </c>
      <c r="G616">
        <v>38282</v>
      </c>
      <c r="H616">
        <v>39217</v>
      </c>
      <c r="I616">
        <v>38686</v>
      </c>
      <c r="J616">
        <v>39120</v>
      </c>
      <c r="L616" t="s">
        <v>1382</v>
      </c>
      <c r="M616">
        <v>15</v>
      </c>
      <c r="N616">
        <f t="shared" si="48"/>
        <v>-529.1992190000019</v>
      </c>
      <c r="O616">
        <f t="shared" si="49"/>
        <v>-529.1992190000019</v>
      </c>
      <c r="P616">
        <f t="shared" si="50"/>
        <v>0</v>
      </c>
      <c r="Q616">
        <f t="shared" si="51"/>
        <v>1</v>
      </c>
      <c r="R616">
        <f t="shared" si="52"/>
        <v>0</v>
      </c>
      <c r="T616">
        <v>15</v>
      </c>
      <c r="U616">
        <v>-529.19921920000002</v>
      </c>
      <c r="W616">
        <v>1</v>
      </c>
    </row>
    <row r="617" spans="1:23" x14ac:dyDescent="0.2">
      <c r="A617" t="s">
        <v>639</v>
      </c>
      <c r="B617">
        <v>39608.3125</v>
      </c>
      <c r="C617">
        <v>38803</v>
      </c>
      <c r="D617">
        <v>40290</v>
      </c>
      <c r="E617">
        <v>40579</v>
      </c>
      <c r="F617">
        <v>39059</v>
      </c>
      <c r="G617">
        <v>38233</v>
      </c>
      <c r="H617">
        <v>38803</v>
      </c>
      <c r="I617">
        <v>38480</v>
      </c>
      <c r="J617">
        <v>38900</v>
      </c>
      <c r="L617" t="s">
        <v>1383</v>
      </c>
      <c r="M617">
        <v>16</v>
      </c>
      <c r="N617">
        <f t="shared" si="48"/>
        <v>-805.3125</v>
      </c>
      <c r="O617">
        <f t="shared" si="49"/>
        <v>-805.3125</v>
      </c>
      <c r="P617">
        <f t="shared" si="50"/>
        <v>0</v>
      </c>
      <c r="Q617">
        <f t="shared" si="51"/>
        <v>1</v>
      </c>
      <c r="R617">
        <f t="shared" si="52"/>
        <v>0</v>
      </c>
      <c r="T617">
        <v>16</v>
      </c>
      <c r="U617">
        <v>-85.3125</v>
      </c>
      <c r="W617">
        <v>1</v>
      </c>
    </row>
    <row r="618" spans="1:23" x14ac:dyDescent="0.2">
      <c r="A618" t="s">
        <v>640</v>
      </c>
      <c r="B618">
        <v>39731.425780999998</v>
      </c>
      <c r="C618">
        <v>38833</v>
      </c>
      <c r="D618">
        <v>40498</v>
      </c>
      <c r="E618">
        <v>40649</v>
      </c>
      <c r="F618">
        <v>39241</v>
      </c>
      <c r="G618">
        <v>38557</v>
      </c>
      <c r="H618">
        <v>38833</v>
      </c>
      <c r="I618">
        <v>38853</v>
      </c>
      <c r="J618">
        <v>39113</v>
      </c>
      <c r="L618" t="s">
        <v>1384</v>
      </c>
      <c r="M618">
        <v>17</v>
      </c>
      <c r="N618">
        <f t="shared" si="48"/>
        <v>-898.4257809999981</v>
      </c>
      <c r="O618">
        <f t="shared" si="49"/>
        <v>-898.4257809999981</v>
      </c>
      <c r="P618">
        <f t="shared" si="50"/>
        <v>0</v>
      </c>
      <c r="Q618">
        <f t="shared" si="51"/>
        <v>1</v>
      </c>
      <c r="R618">
        <f t="shared" si="52"/>
        <v>0</v>
      </c>
      <c r="T618">
        <v>17</v>
      </c>
      <c r="U618">
        <v>-898.42578999998</v>
      </c>
      <c r="W618">
        <v>1</v>
      </c>
    </row>
    <row r="619" spans="1:23" x14ac:dyDescent="0.2">
      <c r="A619" t="s">
        <v>641</v>
      </c>
      <c r="B619">
        <v>40278.941405999998</v>
      </c>
      <c r="C619">
        <v>39475</v>
      </c>
      <c r="D619">
        <v>41211</v>
      </c>
      <c r="E619">
        <v>41171</v>
      </c>
      <c r="F619">
        <v>40254</v>
      </c>
      <c r="G619">
        <v>38981</v>
      </c>
      <c r="H619">
        <v>39475</v>
      </c>
      <c r="I619">
        <v>39587</v>
      </c>
      <c r="J619">
        <v>39853</v>
      </c>
      <c r="L619" t="s">
        <v>1385</v>
      </c>
      <c r="M619">
        <v>18</v>
      </c>
      <c r="N619">
        <f t="shared" si="48"/>
        <v>-803.9414059999981</v>
      </c>
      <c r="O619">
        <f t="shared" si="49"/>
        <v>-803.9414059999981</v>
      </c>
      <c r="P619">
        <f t="shared" si="50"/>
        <v>0</v>
      </c>
      <c r="Q619">
        <f t="shared" si="51"/>
        <v>1</v>
      </c>
      <c r="R619">
        <f t="shared" si="52"/>
        <v>0</v>
      </c>
      <c r="T619">
        <v>18</v>
      </c>
      <c r="U619">
        <v>-83.941459999979998</v>
      </c>
      <c r="W619">
        <v>1</v>
      </c>
    </row>
    <row r="620" spans="1:23" x14ac:dyDescent="0.2">
      <c r="A620" t="s">
        <v>642</v>
      </c>
      <c r="B620">
        <v>42125.734375</v>
      </c>
      <c r="C620">
        <v>41336</v>
      </c>
      <c r="D620">
        <v>42490</v>
      </c>
      <c r="E620">
        <v>42227</v>
      </c>
      <c r="F620">
        <v>42096</v>
      </c>
      <c r="G620">
        <v>40829</v>
      </c>
      <c r="H620">
        <v>41336</v>
      </c>
      <c r="I620">
        <v>41236</v>
      </c>
      <c r="J620">
        <v>41582</v>
      </c>
      <c r="L620" t="s">
        <v>1386</v>
      </c>
      <c r="M620">
        <v>19</v>
      </c>
      <c r="N620">
        <f t="shared" si="48"/>
        <v>-789.734375</v>
      </c>
      <c r="O620">
        <f t="shared" si="49"/>
        <v>-789.734375</v>
      </c>
      <c r="P620">
        <f t="shared" si="50"/>
        <v>0</v>
      </c>
      <c r="Q620">
        <f t="shared" si="51"/>
        <v>1</v>
      </c>
      <c r="R620">
        <f t="shared" si="52"/>
        <v>0</v>
      </c>
      <c r="T620">
        <v>19</v>
      </c>
      <c r="U620">
        <v>-789.734375</v>
      </c>
      <c r="W620">
        <v>1</v>
      </c>
    </row>
    <row r="621" spans="1:23" x14ac:dyDescent="0.2">
      <c r="A621" t="s">
        <v>643</v>
      </c>
      <c r="B621">
        <v>42240.679687999997</v>
      </c>
      <c r="C621">
        <v>41215</v>
      </c>
      <c r="D621">
        <v>42132</v>
      </c>
      <c r="E621">
        <v>42023</v>
      </c>
      <c r="F621">
        <v>42378</v>
      </c>
      <c r="G621">
        <v>41123</v>
      </c>
      <c r="H621">
        <v>41215</v>
      </c>
      <c r="I621">
        <v>41579</v>
      </c>
      <c r="J621">
        <v>41700</v>
      </c>
      <c r="L621" t="s">
        <v>1387</v>
      </c>
      <c r="M621">
        <v>20</v>
      </c>
      <c r="N621">
        <f t="shared" si="48"/>
        <v>-1025.6796879999965</v>
      </c>
      <c r="O621">
        <f t="shared" si="49"/>
        <v>-1025.6796879999965</v>
      </c>
      <c r="P621">
        <f t="shared" si="50"/>
        <v>0</v>
      </c>
      <c r="Q621">
        <f t="shared" si="51"/>
        <v>1</v>
      </c>
      <c r="R621">
        <f t="shared" si="52"/>
        <v>0</v>
      </c>
      <c r="T621">
        <v>20</v>
      </c>
      <c r="U621">
        <v>-125.679688</v>
      </c>
      <c r="W621">
        <v>1</v>
      </c>
    </row>
    <row r="622" spans="1:23" x14ac:dyDescent="0.2">
      <c r="A622" t="s">
        <v>644</v>
      </c>
      <c r="B622">
        <v>41617.78125</v>
      </c>
      <c r="C622">
        <v>40719</v>
      </c>
      <c r="D622">
        <v>41411</v>
      </c>
      <c r="E622">
        <v>41463</v>
      </c>
      <c r="F622">
        <v>41382</v>
      </c>
      <c r="G622">
        <v>40540</v>
      </c>
      <c r="H622">
        <v>40719</v>
      </c>
      <c r="I622">
        <v>40767</v>
      </c>
      <c r="J622">
        <v>40961</v>
      </c>
      <c r="L622" t="s">
        <v>1388</v>
      </c>
      <c r="M622">
        <v>21</v>
      </c>
      <c r="N622">
        <f t="shared" si="48"/>
        <v>-898.78125</v>
      </c>
      <c r="O622">
        <f t="shared" si="49"/>
        <v>-898.78125</v>
      </c>
      <c r="P622">
        <f t="shared" si="50"/>
        <v>0</v>
      </c>
      <c r="Q622">
        <f t="shared" si="51"/>
        <v>1</v>
      </c>
      <c r="R622">
        <f t="shared" si="52"/>
        <v>0</v>
      </c>
      <c r="T622">
        <v>21</v>
      </c>
      <c r="U622">
        <v>-898.78125</v>
      </c>
      <c r="W622">
        <v>1</v>
      </c>
    </row>
    <row r="623" spans="1:23" x14ac:dyDescent="0.2">
      <c r="A623" t="s">
        <v>645</v>
      </c>
      <c r="B623">
        <v>40443.527344000002</v>
      </c>
      <c r="C623">
        <v>39675</v>
      </c>
      <c r="D623">
        <v>40236</v>
      </c>
      <c r="E623">
        <v>40389</v>
      </c>
      <c r="F623">
        <v>40085</v>
      </c>
      <c r="G623">
        <v>39292</v>
      </c>
      <c r="H623">
        <v>39675</v>
      </c>
      <c r="I623">
        <v>39627</v>
      </c>
      <c r="J623">
        <v>39788</v>
      </c>
      <c r="L623" t="s">
        <v>1389</v>
      </c>
      <c r="M623">
        <v>22</v>
      </c>
      <c r="N623">
        <f t="shared" si="48"/>
        <v>-768.5273440000019</v>
      </c>
      <c r="O623">
        <f t="shared" si="49"/>
        <v>-768.5273440000019</v>
      </c>
      <c r="P623">
        <f t="shared" si="50"/>
        <v>0</v>
      </c>
      <c r="Q623">
        <f t="shared" si="51"/>
        <v>1</v>
      </c>
      <c r="R623">
        <f t="shared" si="52"/>
        <v>0</v>
      </c>
      <c r="T623">
        <v>22</v>
      </c>
      <c r="U623">
        <v>-768.52734420000002</v>
      </c>
      <c r="W623">
        <v>1</v>
      </c>
    </row>
    <row r="624" spans="1:23" x14ac:dyDescent="0.2">
      <c r="A624" t="s">
        <v>646</v>
      </c>
      <c r="B624">
        <v>38554.46875</v>
      </c>
      <c r="C624">
        <v>37660</v>
      </c>
      <c r="D624">
        <v>38493</v>
      </c>
      <c r="E624">
        <v>38678</v>
      </c>
      <c r="F624">
        <v>38138</v>
      </c>
      <c r="G624">
        <v>38495</v>
      </c>
      <c r="H624">
        <v>37660</v>
      </c>
      <c r="I624">
        <v>37877</v>
      </c>
      <c r="J624">
        <v>38042</v>
      </c>
      <c r="L624" t="s">
        <v>1390</v>
      </c>
      <c r="M624">
        <v>23</v>
      </c>
      <c r="N624">
        <f t="shared" si="48"/>
        <v>-894.46875</v>
      </c>
      <c r="O624">
        <f t="shared" si="49"/>
        <v>-894.46875</v>
      </c>
      <c r="P624">
        <f t="shared" si="50"/>
        <v>0</v>
      </c>
      <c r="Q624">
        <f t="shared" si="51"/>
        <v>1</v>
      </c>
      <c r="R624">
        <f t="shared" si="52"/>
        <v>0</v>
      </c>
      <c r="T624">
        <v>23</v>
      </c>
      <c r="U624">
        <v>-894.46875</v>
      </c>
      <c r="W624">
        <v>1</v>
      </c>
    </row>
    <row r="625" spans="1:24" x14ac:dyDescent="0.2">
      <c r="A625" t="s">
        <v>647</v>
      </c>
      <c r="B625">
        <v>36769.980469000002</v>
      </c>
      <c r="C625">
        <v>35998</v>
      </c>
      <c r="D625">
        <v>36725</v>
      </c>
      <c r="E625">
        <v>36752</v>
      </c>
      <c r="F625">
        <v>36341</v>
      </c>
      <c r="G625">
        <v>37698</v>
      </c>
      <c r="H625">
        <v>35998</v>
      </c>
      <c r="I625">
        <v>35964</v>
      </c>
      <c r="J625">
        <v>36379</v>
      </c>
      <c r="L625" t="s">
        <v>1391</v>
      </c>
      <c r="M625">
        <v>24</v>
      </c>
      <c r="N625">
        <f t="shared" si="48"/>
        <v>-771.9804690000019</v>
      </c>
      <c r="O625">
        <f t="shared" si="49"/>
        <v>-771.9804690000019</v>
      </c>
      <c r="P625">
        <f t="shared" si="50"/>
        <v>0</v>
      </c>
      <c r="Q625">
        <f t="shared" si="51"/>
        <v>1</v>
      </c>
      <c r="R625">
        <f t="shared" si="52"/>
        <v>0</v>
      </c>
      <c r="T625">
        <v>24</v>
      </c>
      <c r="U625">
        <v>-771.984692</v>
      </c>
      <c r="W625">
        <v>1</v>
      </c>
    </row>
    <row r="626" spans="1:24" x14ac:dyDescent="0.2">
      <c r="A626" t="s">
        <v>648</v>
      </c>
      <c r="B626">
        <v>35275.34375</v>
      </c>
      <c r="C626">
        <v>35166</v>
      </c>
      <c r="D626">
        <v>35450</v>
      </c>
      <c r="E626">
        <v>35295</v>
      </c>
      <c r="F626">
        <v>35166</v>
      </c>
      <c r="G626">
        <v>36140</v>
      </c>
      <c r="H626">
        <v>34753</v>
      </c>
      <c r="I626">
        <v>34725</v>
      </c>
      <c r="J626">
        <v>35110</v>
      </c>
      <c r="L626" t="s">
        <v>1392</v>
      </c>
      <c r="M626">
        <v>1</v>
      </c>
      <c r="N626">
        <f t="shared" si="48"/>
        <v>-109.34375</v>
      </c>
      <c r="O626">
        <f t="shared" si="49"/>
        <v>-109.34375</v>
      </c>
      <c r="P626">
        <f t="shared" si="50"/>
        <v>0</v>
      </c>
      <c r="Q626">
        <f t="shared" si="51"/>
        <v>1</v>
      </c>
      <c r="R626">
        <f t="shared" si="52"/>
        <v>0</v>
      </c>
      <c r="T626">
        <v>1</v>
      </c>
      <c r="U626">
        <v>-19.34375</v>
      </c>
      <c r="W626">
        <v>1</v>
      </c>
    </row>
    <row r="627" spans="1:24" x14ac:dyDescent="0.2">
      <c r="A627" t="s">
        <v>649</v>
      </c>
      <c r="B627">
        <v>34478.03125</v>
      </c>
      <c r="C627">
        <v>34437</v>
      </c>
      <c r="D627">
        <v>34674</v>
      </c>
      <c r="E627">
        <v>34553</v>
      </c>
      <c r="F627">
        <v>34437</v>
      </c>
      <c r="G627">
        <v>34980</v>
      </c>
      <c r="H627">
        <v>33835</v>
      </c>
      <c r="I627">
        <v>34008</v>
      </c>
      <c r="J627">
        <v>34277</v>
      </c>
      <c r="L627" t="s">
        <v>1393</v>
      </c>
      <c r="M627">
        <v>2</v>
      </c>
      <c r="N627">
        <f t="shared" si="48"/>
        <v>-41.03125</v>
      </c>
      <c r="O627">
        <f t="shared" si="49"/>
        <v>-41.03125</v>
      </c>
      <c r="P627">
        <f t="shared" si="50"/>
        <v>0</v>
      </c>
      <c r="Q627">
        <f t="shared" si="51"/>
        <v>1</v>
      </c>
      <c r="R627">
        <f t="shared" si="52"/>
        <v>0</v>
      </c>
      <c r="T627">
        <v>2</v>
      </c>
      <c r="U627">
        <v>-41.3125</v>
      </c>
      <c r="W627">
        <v>1</v>
      </c>
    </row>
    <row r="628" spans="1:24" x14ac:dyDescent="0.2">
      <c r="A628" t="s">
        <v>650</v>
      </c>
      <c r="B628">
        <v>34152.46875</v>
      </c>
      <c r="C628">
        <v>34198</v>
      </c>
      <c r="D628">
        <v>34293</v>
      </c>
      <c r="E628">
        <v>34136</v>
      </c>
      <c r="F628">
        <v>34198</v>
      </c>
      <c r="G628">
        <v>34208</v>
      </c>
      <c r="H628">
        <v>33532</v>
      </c>
      <c r="I628">
        <v>33899</v>
      </c>
      <c r="J628">
        <v>33970</v>
      </c>
      <c r="L628" t="s">
        <v>1394</v>
      </c>
      <c r="M628">
        <v>3</v>
      </c>
      <c r="N628">
        <f t="shared" si="48"/>
        <v>45.53125</v>
      </c>
      <c r="O628">
        <f t="shared" si="49"/>
        <v>0</v>
      </c>
      <c r="P628">
        <f t="shared" si="50"/>
        <v>45.53125</v>
      </c>
      <c r="Q628">
        <f t="shared" si="51"/>
        <v>0</v>
      </c>
      <c r="R628">
        <f t="shared" si="52"/>
        <v>1</v>
      </c>
      <c r="T628">
        <v>3</v>
      </c>
      <c r="V628">
        <v>45.53125</v>
      </c>
      <c r="X628">
        <v>1</v>
      </c>
    </row>
    <row r="629" spans="1:24" x14ac:dyDescent="0.2">
      <c r="A629" t="s">
        <v>651</v>
      </c>
      <c r="B629">
        <v>34267.640625</v>
      </c>
      <c r="C629">
        <v>34306</v>
      </c>
      <c r="D629">
        <v>34452</v>
      </c>
      <c r="E629">
        <v>34180</v>
      </c>
      <c r="F629">
        <v>34306</v>
      </c>
      <c r="G629">
        <v>33897</v>
      </c>
      <c r="H629">
        <v>33819</v>
      </c>
      <c r="I629">
        <v>34174</v>
      </c>
      <c r="J629">
        <v>34118</v>
      </c>
      <c r="L629" t="s">
        <v>1395</v>
      </c>
      <c r="M629">
        <v>4</v>
      </c>
      <c r="N629">
        <f t="shared" si="48"/>
        <v>38.359375</v>
      </c>
      <c r="O629">
        <f t="shared" si="49"/>
        <v>0</v>
      </c>
      <c r="P629">
        <f t="shared" si="50"/>
        <v>38.359375</v>
      </c>
      <c r="Q629">
        <f t="shared" si="51"/>
        <v>0</v>
      </c>
      <c r="R629">
        <f t="shared" si="52"/>
        <v>1</v>
      </c>
      <c r="T629">
        <v>4</v>
      </c>
      <c r="V629">
        <v>38.359375</v>
      </c>
      <c r="X629">
        <v>1</v>
      </c>
    </row>
    <row r="630" spans="1:24" x14ac:dyDescent="0.2">
      <c r="A630" t="s">
        <v>652</v>
      </c>
      <c r="B630">
        <v>35134.09375</v>
      </c>
      <c r="C630">
        <v>35308</v>
      </c>
      <c r="D630">
        <v>35415</v>
      </c>
      <c r="E630">
        <v>34881</v>
      </c>
      <c r="F630">
        <v>35308</v>
      </c>
      <c r="G630">
        <v>35495</v>
      </c>
      <c r="H630">
        <v>34735</v>
      </c>
      <c r="I630">
        <v>35049</v>
      </c>
      <c r="J630">
        <v>35137</v>
      </c>
      <c r="L630" t="s">
        <v>1396</v>
      </c>
      <c r="M630">
        <v>5</v>
      </c>
      <c r="N630">
        <f t="shared" si="48"/>
        <v>173.90625</v>
      </c>
      <c r="O630">
        <f t="shared" si="49"/>
        <v>0</v>
      </c>
      <c r="P630">
        <f t="shared" si="50"/>
        <v>173.90625</v>
      </c>
      <c r="Q630">
        <f t="shared" si="51"/>
        <v>0</v>
      </c>
      <c r="R630">
        <f t="shared" si="52"/>
        <v>1</v>
      </c>
      <c r="T630">
        <v>5</v>
      </c>
      <c r="V630">
        <v>173.96250000000001</v>
      </c>
      <c r="X630">
        <v>1</v>
      </c>
    </row>
    <row r="631" spans="1:24" x14ac:dyDescent="0.2">
      <c r="A631" t="s">
        <v>653</v>
      </c>
      <c r="B631">
        <v>37539.71875</v>
      </c>
      <c r="C631">
        <v>38031</v>
      </c>
      <c r="D631">
        <v>37607</v>
      </c>
      <c r="E631">
        <v>37190</v>
      </c>
      <c r="F631">
        <v>38031</v>
      </c>
      <c r="G631">
        <v>37910</v>
      </c>
      <c r="H631">
        <v>37551</v>
      </c>
      <c r="I631">
        <v>37376</v>
      </c>
      <c r="J631">
        <v>37679</v>
      </c>
      <c r="L631" t="s">
        <v>1397</v>
      </c>
      <c r="M631">
        <v>6</v>
      </c>
      <c r="N631">
        <f t="shared" si="48"/>
        <v>491.28125</v>
      </c>
      <c r="O631">
        <f t="shared" si="49"/>
        <v>0</v>
      </c>
      <c r="P631">
        <f t="shared" si="50"/>
        <v>491.28125</v>
      </c>
      <c r="Q631">
        <f t="shared" si="51"/>
        <v>0</v>
      </c>
      <c r="R631">
        <f t="shared" si="52"/>
        <v>1</v>
      </c>
      <c r="T631">
        <v>6</v>
      </c>
      <c r="V631">
        <v>491.28125</v>
      </c>
      <c r="X631">
        <v>1</v>
      </c>
    </row>
    <row r="632" spans="1:24" x14ac:dyDescent="0.2">
      <c r="A632" t="s">
        <v>654</v>
      </c>
      <c r="B632">
        <v>41315.15625</v>
      </c>
      <c r="C632">
        <v>41572</v>
      </c>
      <c r="D632">
        <v>41085</v>
      </c>
      <c r="E632">
        <v>40684</v>
      </c>
      <c r="F632">
        <v>41572</v>
      </c>
      <c r="G632">
        <v>41381</v>
      </c>
      <c r="H632">
        <v>41722</v>
      </c>
      <c r="I632">
        <v>41365</v>
      </c>
      <c r="J632">
        <v>41473</v>
      </c>
      <c r="L632" t="s">
        <v>1398</v>
      </c>
      <c r="M632">
        <v>7</v>
      </c>
      <c r="N632">
        <f t="shared" si="48"/>
        <v>256.84375</v>
      </c>
      <c r="O632">
        <f t="shared" si="49"/>
        <v>0</v>
      </c>
      <c r="P632">
        <f t="shared" si="50"/>
        <v>256.84375</v>
      </c>
      <c r="Q632">
        <f t="shared" si="51"/>
        <v>0</v>
      </c>
      <c r="R632">
        <f t="shared" si="52"/>
        <v>1</v>
      </c>
      <c r="T632">
        <v>7</v>
      </c>
      <c r="V632">
        <v>256.84375</v>
      </c>
      <c r="X632">
        <v>1</v>
      </c>
    </row>
    <row r="633" spans="1:24" x14ac:dyDescent="0.2">
      <c r="A633" t="s">
        <v>655</v>
      </c>
      <c r="B633">
        <v>43828.304687999997</v>
      </c>
      <c r="C633">
        <v>43754</v>
      </c>
      <c r="D633">
        <v>43224</v>
      </c>
      <c r="E633">
        <v>43286</v>
      </c>
      <c r="F633">
        <v>43754</v>
      </c>
      <c r="G633">
        <v>43130</v>
      </c>
      <c r="H633">
        <v>43502</v>
      </c>
      <c r="I633">
        <v>43292</v>
      </c>
      <c r="J633">
        <v>43431</v>
      </c>
      <c r="L633" t="s">
        <v>1399</v>
      </c>
      <c r="M633">
        <v>8</v>
      </c>
      <c r="N633">
        <f t="shared" si="48"/>
        <v>-74.304687999996531</v>
      </c>
      <c r="O633">
        <f t="shared" si="49"/>
        <v>-74.304687999996531</v>
      </c>
      <c r="P633">
        <f t="shared" si="50"/>
        <v>0</v>
      </c>
      <c r="Q633">
        <f t="shared" si="51"/>
        <v>1</v>
      </c>
      <c r="R633">
        <f t="shared" si="52"/>
        <v>0</v>
      </c>
      <c r="T633">
        <v>8</v>
      </c>
      <c r="U633">
        <v>-74.346879999964997</v>
      </c>
      <c r="W633">
        <v>1</v>
      </c>
    </row>
    <row r="634" spans="1:24" x14ac:dyDescent="0.2">
      <c r="A634" t="s">
        <v>656</v>
      </c>
      <c r="B634">
        <v>43994.589844000002</v>
      </c>
      <c r="C634">
        <v>44037</v>
      </c>
      <c r="D634">
        <v>43860</v>
      </c>
      <c r="E634">
        <v>44126</v>
      </c>
      <c r="F634">
        <v>44037</v>
      </c>
      <c r="G634">
        <v>42853</v>
      </c>
      <c r="H634">
        <v>43021</v>
      </c>
      <c r="I634">
        <v>43063</v>
      </c>
      <c r="J634">
        <v>43369</v>
      </c>
      <c r="L634" t="s">
        <v>1400</v>
      </c>
      <c r="M634">
        <v>9</v>
      </c>
      <c r="N634">
        <f t="shared" si="48"/>
        <v>42.410155999998096</v>
      </c>
      <c r="O634">
        <f t="shared" si="49"/>
        <v>0</v>
      </c>
      <c r="P634">
        <f t="shared" si="50"/>
        <v>42.410155999998096</v>
      </c>
      <c r="Q634">
        <f t="shared" si="51"/>
        <v>0</v>
      </c>
      <c r="R634">
        <f t="shared" si="52"/>
        <v>1</v>
      </c>
      <c r="T634">
        <v>9</v>
      </c>
      <c r="V634">
        <v>42.411559999981002</v>
      </c>
      <c r="X634">
        <v>1</v>
      </c>
    </row>
    <row r="635" spans="1:24" x14ac:dyDescent="0.2">
      <c r="A635" t="s">
        <v>657</v>
      </c>
      <c r="B635">
        <v>43520.824219000002</v>
      </c>
      <c r="C635">
        <v>43369</v>
      </c>
      <c r="D635">
        <v>43803</v>
      </c>
      <c r="E635">
        <v>43987</v>
      </c>
      <c r="F635">
        <v>43369</v>
      </c>
      <c r="G635">
        <v>42403</v>
      </c>
      <c r="H635">
        <v>42227</v>
      </c>
      <c r="I635">
        <v>42541</v>
      </c>
      <c r="J635">
        <v>42810</v>
      </c>
      <c r="L635" t="s">
        <v>1401</v>
      </c>
      <c r="M635">
        <v>10</v>
      </c>
      <c r="N635">
        <f t="shared" si="48"/>
        <v>-151.8242190000019</v>
      </c>
      <c r="O635">
        <f t="shared" si="49"/>
        <v>-151.8242190000019</v>
      </c>
      <c r="P635">
        <f t="shared" si="50"/>
        <v>0</v>
      </c>
      <c r="Q635">
        <f t="shared" si="51"/>
        <v>1</v>
      </c>
      <c r="R635">
        <f t="shared" si="52"/>
        <v>0</v>
      </c>
      <c r="T635">
        <v>10</v>
      </c>
      <c r="U635">
        <v>-151.82421919999999</v>
      </c>
      <c r="W635">
        <v>1</v>
      </c>
    </row>
    <row r="636" spans="1:24" x14ac:dyDescent="0.2">
      <c r="A636" t="s">
        <v>658</v>
      </c>
      <c r="B636">
        <v>42760.484375</v>
      </c>
      <c r="C636">
        <v>42657</v>
      </c>
      <c r="D636">
        <v>43760</v>
      </c>
      <c r="E636">
        <v>43855</v>
      </c>
      <c r="F636">
        <v>42657</v>
      </c>
      <c r="G636">
        <v>41995</v>
      </c>
      <c r="H636">
        <v>41773</v>
      </c>
      <c r="I636">
        <v>42094</v>
      </c>
      <c r="J636">
        <v>42350</v>
      </c>
      <c r="L636" t="s">
        <v>1402</v>
      </c>
      <c r="M636">
        <v>11</v>
      </c>
      <c r="N636">
        <f t="shared" si="48"/>
        <v>-103.484375</v>
      </c>
      <c r="O636">
        <f t="shared" si="49"/>
        <v>-103.484375</v>
      </c>
      <c r="P636">
        <f t="shared" si="50"/>
        <v>0</v>
      </c>
      <c r="Q636">
        <f t="shared" si="51"/>
        <v>1</v>
      </c>
      <c r="R636">
        <f t="shared" si="52"/>
        <v>0</v>
      </c>
      <c r="T636">
        <v>11</v>
      </c>
      <c r="U636">
        <v>-13.484375</v>
      </c>
      <c r="W636">
        <v>1</v>
      </c>
    </row>
    <row r="637" spans="1:24" x14ac:dyDescent="0.2">
      <c r="A637" t="s">
        <v>659</v>
      </c>
      <c r="B637">
        <v>41941.191405999998</v>
      </c>
      <c r="C637">
        <v>41877</v>
      </c>
      <c r="D637">
        <v>43251</v>
      </c>
      <c r="E637">
        <v>43253</v>
      </c>
      <c r="F637">
        <v>41877</v>
      </c>
      <c r="G637">
        <v>41191</v>
      </c>
      <c r="H637">
        <v>41118</v>
      </c>
      <c r="I637">
        <v>41375</v>
      </c>
      <c r="J637">
        <v>41648</v>
      </c>
      <c r="L637" t="s">
        <v>1403</v>
      </c>
      <c r="M637">
        <v>12</v>
      </c>
      <c r="N637">
        <f t="shared" si="48"/>
        <v>-64.191405999998096</v>
      </c>
      <c r="O637">
        <f t="shared" si="49"/>
        <v>-64.191405999998096</v>
      </c>
      <c r="P637">
        <f t="shared" si="50"/>
        <v>0</v>
      </c>
      <c r="Q637">
        <f t="shared" si="51"/>
        <v>1</v>
      </c>
      <c r="R637">
        <f t="shared" si="52"/>
        <v>0</v>
      </c>
      <c r="T637">
        <v>12</v>
      </c>
      <c r="U637">
        <v>-64.191459999981006</v>
      </c>
      <c r="W637">
        <v>1</v>
      </c>
    </row>
    <row r="638" spans="1:24" x14ac:dyDescent="0.2">
      <c r="A638" t="s">
        <v>660</v>
      </c>
      <c r="B638">
        <v>41097.199219000002</v>
      </c>
      <c r="C638">
        <v>40989</v>
      </c>
      <c r="D638">
        <v>42642</v>
      </c>
      <c r="E638">
        <v>42691</v>
      </c>
      <c r="F638">
        <v>40989</v>
      </c>
      <c r="G638">
        <v>40216</v>
      </c>
      <c r="H638">
        <v>40694</v>
      </c>
      <c r="I638">
        <v>40615</v>
      </c>
      <c r="J638">
        <v>40932</v>
      </c>
      <c r="L638" t="s">
        <v>1404</v>
      </c>
      <c r="M638">
        <v>13</v>
      </c>
      <c r="N638">
        <f t="shared" si="48"/>
        <v>-108.1992190000019</v>
      </c>
      <c r="O638">
        <f t="shared" si="49"/>
        <v>-108.1992190000019</v>
      </c>
      <c r="P638">
        <f t="shared" si="50"/>
        <v>0</v>
      </c>
      <c r="Q638">
        <f t="shared" si="51"/>
        <v>1</v>
      </c>
      <c r="R638">
        <f t="shared" si="52"/>
        <v>0</v>
      </c>
      <c r="T638">
        <v>13</v>
      </c>
      <c r="U638">
        <v>-18.199219200000002</v>
      </c>
      <c r="W638">
        <v>1</v>
      </c>
    </row>
    <row r="639" spans="1:24" x14ac:dyDescent="0.2">
      <c r="A639" t="s">
        <v>661</v>
      </c>
      <c r="B639">
        <v>40415.339844000002</v>
      </c>
      <c r="C639">
        <v>40215</v>
      </c>
      <c r="D639">
        <v>42186</v>
      </c>
      <c r="E639">
        <v>42089</v>
      </c>
      <c r="F639">
        <v>40215</v>
      </c>
      <c r="G639">
        <v>39642</v>
      </c>
      <c r="H639">
        <v>40281</v>
      </c>
      <c r="I639">
        <v>39962</v>
      </c>
      <c r="J639">
        <v>40343</v>
      </c>
      <c r="L639" t="s">
        <v>1405</v>
      </c>
      <c r="M639">
        <v>14</v>
      </c>
      <c r="N639">
        <f t="shared" si="48"/>
        <v>-200.3398440000019</v>
      </c>
      <c r="O639">
        <f t="shared" si="49"/>
        <v>-200.3398440000019</v>
      </c>
      <c r="P639">
        <f t="shared" si="50"/>
        <v>0</v>
      </c>
      <c r="Q639">
        <f t="shared" si="51"/>
        <v>1</v>
      </c>
      <c r="R639">
        <f t="shared" si="52"/>
        <v>0</v>
      </c>
      <c r="T639">
        <v>14</v>
      </c>
      <c r="U639">
        <v>-2.3398441999999999</v>
      </c>
      <c r="W639">
        <v>1</v>
      </c>
    </row>
    <row r="640" spans="1:24" x14ac:dyDescent="0.2">
      <c r="A640" t="s">
        <v>662</v>
      </c>
      <c r="B640">
        <v>39788.792969000002</v>
      </c>
      <c r="C640">
        <v>39580</v>
      </c>
      <c r="D640">
        <v>41625</v>
      </c>
      <c r="E640">
        <v>41596</v>
      </c>
      <c r="F640">
        <v>39580</v>
      </c>
      <c r="G640">
        <v>39086</v>
      </c>
      <c r="H640">
        <v>39786</v>
      </c>
      <c r="I640">
        <v>39152</v>
      </c>
      <c r="J640">
        <v>39718</v>
      </c>
      <c r="L640" t="s">
        <v>1406</v>
      </c>
      <c r="M640">
        <v>15</v>
      </c>
      <c r="N640">
        <f t="shared" si="48"/>
        <v>-208.7929690000019</v>
      </c>
      <c r="O640">
        <f t="shared" si="49"/>
        <v>-208.7929690000019</v>
      </c>
      <c r="P640">
        <f t="shared" si="50"/>
        <v>0</v>
      </c>
      <c r="Q640">
        <f t="shared" si="51"/>
        <v>1</v>
      </c>
      <c r="R640">
        <f t="shared" si="52"/>
        <v>0</v>
      </c>
      <c r="T640">
        <v>15</v>
      </c>
      <c r="U640">
        <v>-28.792969200000002</v>
      </c>
      <c r="W640">
        <v>1</v>
      </c>
    </row>
    <row r="641" spans="1:24" x14ac:dyDescent="0.2">
      <c r="A641" t="s">
        <v>663</v>
      </c>
      <c r="B641">
        <v>39512.476562999997</v>
      </c>
      <c r="C641">
        <v>39342</v>
      </c>
      <c r="D641">
        <v>41214</v>
      </c>
      <c r="E641">
        <v>41098</v>
      </c>
      <c r="F641">
        <v>39342</v>
      </c>
      <c r="G641">
        <v>38692</v>
      </c>
      <c r="H641">
        <v>39527</v>
      </c>
      <c r="I641">
        <v>38642</v>
      </c>
      <c r="J641">
        <v>39366</v>
      </c>
      <c r="L641" t="s">
        <v>1407</v>
      </c>
      <c r="M641">
        <v>16</v>
      </c>
      <c r="N641">
        <f t="shared" si="48"/>
        <v>-170.47656299999653</v>
      </c>
      <c r="O641">
        <f t="shared" si="49"/>
        <v>-170.47656299999653</v>
      </c>
      <c r="P641">
        <f t="shared" si="50"/>
        <v>0</v>
      </c>
      <c r="Q641">
        <f t="shared" si="51"/>
        <v>1</v>
      </c>
      <c r="R641">
        <f t="shared" si="52"/>
        <v>0</v>
      </c>
      <c r="T641">
        <v>16</v>
      </c>
      <c r="U641">
        <v>-17.476562999997</v>
      </c>
      <c r="W641">
        <v>1</v>
      </c>
    </row>
    <row r="642" spans="1:24" x14ac:dyDescent="0.2">
      <c r="A642" t="s">
        <v>664</v>
      </c>
      <c r="B642">
        <v>39734.953125</v>
      </c>
      <c r="C642">
        <v>39880</v>
      </c>
      <c r="D642">
        <v>41419</v>
      </c>
      <c r="E642">
        <v>41247</v>
      </c>
      <c r="F642">
        <v>39880</v>
      </c>
      <c r="G642">
        <v>39075</v>
      </c>
      <c r="H642">
        <v>39822</v>
      </c>
      <c r="I642">
        <v>39762</v>
      </c>
      <c r="J642">
        <v>39928</v>
      </c>
      <c r="L642" t="s">
        <v>1408</v>
      </c>
      <c r="M642">
        <v>17</v>
      </c>
      <c r="N642">
        <f t="shared" si="48"/>
        <v>145.046875</v>
      </c>
      <c r="O642">
        <f t="shared" si="49"/>
        <v>0</v>
      </c>
      <c r="P642">
        <f t="shared" si="50"/>
        <v>145.046875</v>
      </c>
      <c r="Q642">
        <f t="shared" si="51"/>
        <v>0</v>
      </c>
      <c r="R642">
        <f t="shared" si="52"/>
        <v>1</v>
      </c>
      <c r="T642">
        <v>17</v>
      </c>
      <c r="V642">
        <v>145.46875</v>
      </c>
      <c r="X642">
        <v>1</v>
      </c>
    </row>
    <row r="643" spans="1:24" x14ac:dyDescent="0.2">
      <c r="A643" t="s">
        <v>665</v>
      </c>
      <c r="B643">
        <v>40902.078125</v>
      </c>
      <c r="C643">
        <v>41173</v>
      </c>
      <c r="D643">
        <v>42207</v>
      </c>
      <c r="E643">
        <v>41732</v>
      </c>
      <c r="F643">
        <v>41173</v>
      </c>
      <c r="G643">
        <v>40506</v>
      </c>
      <c r="H643">
        <v>40974</v>
      </c>
      <c r="I643">
        <v>40837</v>
      </c>
      <c r="J643">
        <v>41085</v>
      </c>
      <c r="L643" t="s">
        <v>1409</v>
      </c>
      <c r="M643">
        <v>18</v>
      </c>
      <c r="N643">
        <f t="shared" ref="N643:N706" si="53">C643-B643</f>
        <v>270.921875</v>
      </c>
      <c r="O643">
        <f t="shared" ref="O643:O706" si="54">IF(N643&lt;0,N643,0)</f>
        <v>0</v>
      </c>
      <c r="P643">
        <f t="shared" ref="P643:P706" si="55">IF(N643&gt;0,N643,0)</f>
        <v>270.921875</v>
      </c>
      <c r="Q643">
        <f t="shared" ref="Q643:Q706" si="56">IF(O643&lt;0,1,0)</f>
        <v>0</v>
      </c>
      <c r="R643">
        <f t="shared" ref="R643:R706" si="57">IF(P643&gt;0,1,0)</f>
        <v>1</v>
      </c>
      <c r="T643">
        <v>18</v>
      </c>
      <c r="V643">
        <v>27.921875</v>
      </c>
      <c r="X643">
        <v>1</v>
      </c>
    </row>
    <row r="644" spans="1:24" x14ac:dyDescent="0.2">
      <c r="A644" t="s">
        <v>666</v>
      </c>
      <c r="B644">
        <v>43555.324219000002</v>
      </c>
      <c r="C644">
        <v>43676</v>
      </c>
      <c r="D644">
        <v>44363</v>
      </c>
      <c r="E644">
        <v>43849</v>
      </c>
      <c r="F644">
        <v>43676</v>
      </c>
      <c r="G644">
        <v>42815</v>
      </c>
      <c r="H644">
        <v>43016</v>
      </c>
      <c r="I644">
        <v>43113</v>
      </c>
      <c r="J644">
        <v>43349</v>
      </c>
      <c r="L644" t="s">
        <v>1410</v>
      </c>
      <c r="M644">
        <v>19</v>
      </c>
      <c r="N644">
        <f t="shared" si="53"/>
        <v>120.6757809999981</v>
      </c>
      <c r="O644">
        <f t="shared" si="54"/>
        <v>0</v>
      </c>
      <c r="P644">
        <f t="shared" si="55"/>
        <v>120.6757809999981</v>
      </c>
      <c r="Q644">
        <f t="shared" si="56"/>
        <v>0</v>
      </c>
      <c r="R644">
        <f t="shared" si="57"/>
        <v>1</v>
      </c>
      <c r="T644">
        <v>19</v>
      </c>
      <c r="V644">
        <v>12.675789999979999</v>
      </c>
      <c r="X644">
        <v>1</v>
      </c>
    </row>
    <row r="645" spans="1:24" x14ac:dyDescent="0.2">
      <c r="A645" t="s">
        <v>667</v>
      </c>
      <c r="B645">
        <v>44106.9375</v>
      </c>
      <c r="C645">
        <v>44366</v>
      </c>
      <c r="D645">
        <v>44593</v>
      </c>
      <c r="E645">
        <v>44369</v>
      </c>
      <c r="F645">
        <v>44366</v>
      </c>
      <c r="G645">
        <v>43380</v>
      </c>
      <c r="H645">
        <v>43436</v>
      </c>
      <c r="I645">
        <v>43731</v>
      </c>
      <c r="J645">
        <v>43880</v>
      </c>
      <c r="L645" t="s">
        <v>1411</v>
      </c>
      <c r="M645">
        <v>20</v>
      </c>
      <c r="N645">
        <f t="shared" si="53"/>
        <v>259.0625</v>
      </c>
      <c r="O645">
        <f t="shared" si="54"/>
        <v>0</v>
      </c>
      <c r="P645">
        <f t="shared" si="55"/>
        <v>259.0625</v>
      </c>
      <c r="Q645">
        <f t="shared" si="56"/>
        <v>0</v>
      </c>
      <c r="R645">
        <f t="shared" si="57"/>
        <v>1</v>
      </c>
      <c r="T645">
        <v>20</v>
      </c>
      <c r="V645">
        <v>259.625</v>
      </c>
      <c r="X645">
        <v>1</v>
      </c>
    </row>
    <row r="646" spans="1:24" x14ac:dyDescent="0.2">
      <c r="A646" t="s">
        <v>668</v>
      </c>
      <c r="B646">
        <v>44003.148437999997</v>
      </c>
      <c r="C646">
        <v>44008</v>
      </c>
      <c r="D646">
        <v>44325</v>
      </c>
      <c r="E646">
        <v>44275</v>
      </c>
      <c r="F646">
        <v>44008</v>
      </c>
      <c r="G646">
        <v>43419</v>
      </c>
      <c r="H646">
        <v>43538</v>
      </c>
      <c r="I646">
        <v>43675</v>
      </c>
      <c r="J646">
        <v>43773</v>
      </c>
      <c r="L646" t="s">
        <v>1412</v>
      </c>
      <c r="M646">
        <v>21</v>
      </c>
      <c r="N646">
        <f t="shared" si="53"/>
        <v>4.8515620000034687</v>
      </c>
      <c r="O646">
        <f t="shared" si="54"/>
        <v>0</v>
      </c>
      <c r="P646">
        <f t="shared" si="55"/>
        <v>4.8515620000034687</v>
      </c>
      <c r="Q646">
        <f t="shared" si="56"/>
        <v>0</v>
      </c>
      <c r="R646">
        <f t="shared" si="57"/>
        <v>1</v>
      </c>
      <c r="T646">
        <v>21</v>
      </c>
      <c r="V646">
        <v>4.8515623469999998</v>
      </c>
      <c r="X646">
        <v>1</v>
      </c>
    </row>
    <row r="647" spans="1:24" x14ac:dyDescent="0.2">
      <c r="A647" t="s">
        <v>669</v>
      </c>
      <c r="B647">
        <v>43233.96875</v>
      </c>
      <c r="C647">
        <v>43266</v>
      </c>
      <c r="D647">
        <v>43601</v>
      </c>
      <c r="E647">
        <v>43862</v>
      </c>
      <c r="F647">
        <v>43266</v>
      </c>
      <c r="G647">
        <v>42593</v>
      </c>
      <c r="H647">
        <v>42856</v>
      </c>
      <c r="I647">
        <v>42993</v>
      </c>
      <c r="J647">
        <v>43053</v>
      </c>
      <c r="L647" t="s">
        <v>1413</v>
      </c>
      <c r="M647">
        <v>22</v>
      </c>
      <c r="N647">
        <f t="shared" si="53"/>
        <v>32.03125</v>
      </c>
      <c r="O647">
        <f t="shared" si="54"/>
        <v>0</v>
      </c>
      <c r="P647">
        <f t="shared" si="55"/>
        <v>32.03125</v>
      </c>
      <c r="Q647">
        <f t="shared" si="56"/>
        <v>0</v>
      </c>
      <c r="R647">
        <f t="shared" si="57"/>
        <v>1</v>
      </c>
      <c r="T647">
        <v>22</v>
      </c>
      <c r="V647">
        <v>32.3125</v>
      </c>
      <c r="X647">
        <v>1</v>
      </c>
    </row>
    <row r="648" spans="1:24" x14ac:dyDescent="0.2">
      <c r="A648" t="s">
        <v>670</v>
      </c>
      <c r="B648">
        <v>41710.167969000002</v>
      </c>
      <c r="C648">
        <v>41815</v>
      </c>
      <c r="D648">
        <v>41984</v>
      </c>
      <c r="E648">
        <v>42188</v>
      </c>
      <c r="F648">
        <v>41815</v>
      </c>
      <c r="G648">
        <v>42063</v>
      </c>
      <c r="H648">
        <v>41705</v>
      </c>
      <c r="I648">
        <v>41839</v>
      </c>
      <c r="J648">
        <v>41845</v>
      </c>
      <c r="L648" t="s">
        <v>1414</v>
      </c>
      <c r="M648">
        <v>23</v>
      </c>
      <c r="N648">
        <f t="shared" si="53"/>
        <v>104.8320309999981</v>
      </c>
      <c r="O648">
        <f t="shared" si="54"/>
        <v>0</v>
      </c>
      <c r="P648">
        <f t="shared" si="55"/>
        <v>104.8320309999981</v>
      </c>
      <c r="Q648">
        <f t="shared" si="56"/>
        <v>0</v>
      </c>
      <c r="R648">
        <f t="shared" si="57"/>
        <v>1</v>
      </c>
      <c r="T648">
        <v>23</v>
      </c>
      <c r="V648">
        <v>14.8323999998</v>
      </c>
      <c r="X648">
        <v>1</v>
      </c>
    </row>
    <row r="649" spans="1:24" x14ac:dyDescent="0.2">
      <c r="A649" t="s">
        <v>671</v>
      </c>
      <c r="B649">
        <v>40231.230469000002</v>
      </c>
      <c r="C649">
        <v>40403</v>
      </c>
      <c r="D649">
        <v>40458</v>
      </c>
      <c r="E649">
        <v>40548</v>
      </c>
      <c r="F649">
        <v>40403</v>
      </c>
      <c r="G649">
        <v>41533</v>
      </c>
      <c r="H649">
        <v>40005</v>
      </c>
      <c r="I649">
        <v>40245</v>
      </c>
      <c r="J649">
        <v>40412</v>
      </c>
      <c r="L649" t="s">
        <v>1415</v>
      </c>
      <c r="M649">
        <v>24</v>
      </c>
      <c r="N649">
        <f t="shared" si="53"/>
        <v>171.7695309999981</v>
      </c>
      <c r="O649">
        <f t="shared" si="54"/>
        <v>0</v>
      </c>
      <c r="P649">
        <f t="shared" si="55"/>
        <v>171.7695309999981</v>
      </c>
      <c r="Q649">
        <f t="shared" si="56"/>
        <v>0</v>
      </c>
      <c r="R649">
        <f t="shared" si="57"/>
        <v>1</v>
      </c>
      <c r="T649">
        <v>24</v>
      </c>
      <c r="V649">
        <v>171.76953999998</v>
      </c>
      <c r="X649">
        <v>1</v>
      </c>
    </row>
    <row r="650" spans="1:24" x14ac:dyDescent="0.2">
      <c r="A650" t="s">
        <v>672</v>
      </c>
      <c r="B650">
        <v>39431.730469000002</v>
      </c>
      <c r="C650">
        <v>39517</v>
      </c>
      <c r="D650">
        <v>39480</v>
      </c>
      <c r="E650">
        <v>39653</v>
      </c>
      <c r="F650">
        <v>39864</v>
      </c>
      <c r="G650">
        <v>40944</v>
      </c>
      <c r="H650">
        <v>39517</v>
      </c>
      <c r="I650">
        <v>39461</v>
      </c>
      <c r="J650">
        <v>39763</v>
      </c>
      <c r="L650" t="s">
        <v>1416</v>
      </c>
      <c r="M650">
        <v>1</v>
      </c>
      <c r="N650">
        <f t="shared" si="53"/>
        <v>85.269530999998096</v>
      </c>
      <c r="O650">
        <f t="shared" si="54"/>
        <v>0</v>
      </c>
      <c r="P650">
        <f t="shared" si="55"/>
        <v>85.269530999998096</v>
      </c>
      <c r="Q650">
        <f t="shared" si="56"/>
        <v>0</v>
      </c>
      <c r="R650">
        <f t="shared" si="57"/>
        <v>1</v>
      </c>
      <c r="T650">
        <v>1</v>
      </c>
      <c r="V650">
        <v>85.269539999981006</v>
      </c>
      <c r="X650">
        <v>1</v>
      </c>
    </row>
    <row r="651" spans="1:24" x14ac:dyDescent="0.2">
      <c r="A651" t="s">
        <v>673</v>
      </c>
      <c r="B651">
        <v>39362.21875</v>
      </c>
      <c r="C651">
        <v>39225</v>
      </c>
      <c r="D651">
        <v>39115</v>
      </c>
      <c r="E651">
        <v>39378</v>
      </c>
      <c r="F651">
        <v>39597</v>
      </c>
      <c r="G651">
        <v>40647</v>
      </c>
      <c r="H651">
        <v>39225</v>
      </c>
      <c r="I651">
        <v>39296</v>
      </c>
      <c r="J651">
        <v>39500</v>
      </c>
      <c r="L651" t="s">
        <v>1417</v>
      </c>
      <c r="M651">
        <v>2</v>
      </c>
      <c r="N651">
        <f t="shared" si="53"/>
        <v>-137.21875</v>
      </c>
      <c r="O651">
        <f t="shared" si="54"/>
        <v>-137.21875</v>
      </c>
      <c r="P651">
        <f t="shared" si="55"/>
        <v>0</v>
      </c>
      <c r="Q651">
        <f t="shared" si="56"/>
        <v>1</v>
      </c>
      <c r="R651">
        <f t="shared" si="57"/>
        <v>0</v>
      </c>
      <c r="T651">
        <v>2</v>
      </c>
      <c r="U651">
        <v>-137.21875</v>
      </c>
      <c r="W651">
        <v>1</v>
      </c>
    </row>
    <row r="652" spans="1:24" x14ac:dyDescent="0.2">
      <c r="A652" t="s">
        <v>674</v>
      </c>
      <c r="B652">
        <v>39710.601562999997</v>
      </c>
      <c r="C652">
        <v>39639</v>
      </c>
      <c r="D652">
        <v>39239</v>
      </c>
      <c r="E652">
        <v>39278</v>
      </c>
      <c r="F652">
        <v>39745</v>
      </c>
      <c r="G652">
        <v>39897</v>
      </c>
      <c r="H652">
        <v>39639</v>
      </c>
      <c r="I652">
        <v>39377</v>
      </c>
      <c r="J652">
        <v>39582</v>
      </c>
      <c r="L652" t="s">
        <v>1418</v>
      </c>
      <c r="M652">
        <v>3</v>
      </c>
      <c r="N652">
        <f t="shared" si="53"/>
        <v>-71.601562999996531</v>
      </c>
      <c r="O652">
        <f t="shared" si="54"/>
        <v>-71.601562999996531</v>
      </c>
      <c r="P652">
        <f t="shared" si="55"/>
        <v>0</v>
      </c>
      <c r="Q652">
        <f t="shared" si="56"/>
        <v>1</v>
      </c>
      <c r="R652">
        <f t="shared" si="57"/>
        <v>0</v>
      </c>
      <c r="T652">
        <v>3</v>
      </c>
      <c r="U652">
        <v>-71.615629999964995</v>
      </c>
      <c r="W652">
        <v>1</v>
      </c>
    </row>
    <row r="653" spans="1:24" x14ac:dyDescent="0.2">
      <c r="A653" t="s">
        <v>675</v>
      </c>
      <c r="B653">
        <v>40390.851562999997</v>
      </c>
      <c r="C653">
        <v>40119</v>
      </c>
      <c r="D653">
        <v>40043</v>
      </c>
      <c r="E653">
        <v>39715</v>
      </c>
      <c r="F653">
        <v>40343</v>
      </c>
      <c r="G653">
        <v>40595</v>
      </c>
      <c r="H653">
        <v>40119</v>
      </c>
      <c r="I653">
        <v>40197</v>
      </c>
      <c r="J653">
        <v>40244</v>
      </c>
      <c r="L653" t="s">
        <v>1419</v>
      </c>
      <c r="M653">
        <v>4</v>
      </c>
      <c r="N653">
        <f t="shared" si="53"/>
        <v>-271.85156299999653</v>
      </c>
      <c r="O653">
        <f t="shared" si="54"/>
        <v>-271.85156299999653</v>
      </c>
      <c r="P653">
        <f t="shared" si="55"/>
        <v>0</v>
      </c>
      <c r="Q653">
        <f t="shared" si="56"/>
        <v>1</v>
      </c>
      <c r="R653">
        <f t="shared" si="57"/>
        <v>0</v>
      </c>
      <c r="T653">
        <v>4</v>
      </c>
      <c r="U653">
        <v>-271.85156299999653</v>
      </c>
      <c r="W653">
        <v>1</v>
      </c>
    </row>
    <row r="654" spans="1:24" x14ac:dyDescent="0.2">
      <c r="A654" t="s">
        <v>676</v>
      </c>
      <c r="B654">
        <v>41920.121094000002</v>
      </c>
      <c r="C654">
        <v>41602</v>
      </c>
      <c r="D654">
        <v>41596</v>
      </c>
      <c r="E654">
        <v>41119</v>
      </c>
      <c r="F654">
        <v>41643</v>
      </c>
      <c r="G654">
        <v>41917</v>
      </c>
      <c r="H654">
        <v>41602</v>
      </c>
      <c r="I654">
        <v>41703</v>
      </c>
      <c r="J654">
        <v>41676</v>
      </c>
      <c r="L654" t="s">
        <v>1420</v>
      </c>
      <c r="M654">
        <v>5</v>
      </c>
      <c r="N654">
        <f t="shared" si="53"/>
        <v>-318.1210940000019</v>
      </c>
      <c r="O654">
        <f t="shared" si="54"/>
        <v>-318.1210940000019</v>
      </c>
      <c r="P654">
        <f t="shared" si="55"/>
        <v>0</v>
      </c>
      <c r="Q654">
        <f t="shared" si="56"/>
        <v>1</v>
      </c>
      <c r="R654">
        <f t="shared" si="57"/>
        <v>0</v>
      </c>
      <c r="T654">
        <v>5</v>
      </c>
      <c r="U654">
        <v>-318.12194199999999</v>
      </c>
      <c r="W654">
        <v>1</v>
      </c>
    </row>
    <row r="655" spans="1:24" x14ac:dyDescent="0.2">
      <c r="A655" t="s">
        <v>677</v>
      </c>
      <c r="B655">
        <v>44759.386719000002</v>
      </c>
      <c r="C655">
        <v>44785</v>
      </c>
      <c r="D655">
        <v>44510</v>
      </c>
      <c r="E655">
        <v>43940</v>
      </c>
      <c r="F655">
        <v>44243</v>
      </c>
      <c r="G655">
        <v>44358</v>
      </c>
      <c r="H655">
        <v>44785</v>
      </c>
      <c r="I655">
        <v>44275</v>
      </c>
      <c r="J655">
        <v>44434</v>
      </c>
      <c r="L655" t="s">
        <v>1421</v>
      </c>
      <c r="M655">
        <v>6</v>
      </c>
      <c r="N655">
        <f t="shared" si="53"/>
        <v>25.613280999998096</v>
      </c>
      <c r="O655">
        <f t="shared" si="54"/>
        <v>0</v>
      </c>
      <c r="P655">
        <f t="shared" si="55"/>
        <v>25.613280999998096</v>
      </c>
      <c r="Q655">
        <f t="shared" si="56"/>
        <v>0</v>
      </c>
      <c r="R655">
        <f t="shared" si="57"/>
        <v>1</v>
      </c>
      <c r="T655">
        <v>6</v>
      </c>
      <c r="V655">
        <v>25.613289999980999</v>
      </c>
      <c r="X655">
        <v>1</v>
      </c>
    </row>
    <row r="656" spans="1:24" x14ac:dyDescent="0.2">
      <c r="A656" t="s">
        <v>678</v>
      </c>
      <c r="B656">
        <v>49093.976562999997</v>
      </c>
      <c r="C656">
        <v>49339</v>
      </c>
      <c r="D656">
        <v>48927</v>
      </c>
      <c r="E656">
        <v>48288</v>
      </c>
      <c r="F656">
        <v>47665</v>
      </c>
      <c r="G656">
        <v>48549</v>
      </c>
      <c r="H656">
        <v>49339</v>
      </c>
      <c r="I656">
        <v>48542</v>
      </c>
      <c r="J656">
        <v>48571</v>
      </c>
      <c r="L656" t="s">
        <v>1422</v>
      </c>
      <c r="M656">
        <v>7</v>
      </c>
      <c r="N656">
        <f t="shared" si="53"/>
        <v>245.02343700000347</v>
      </c>
      <c r="O656">
        <f t="shared" si="54"/>
        <v>0</v>
      </c>
      <c r="P656">
        <f t="shared" si="55"/>
        <v>245.02343700000347</v>
      </c>
      <c r="Q656">
        <f t="shared" si="56"/>
        <v>0</v>
      </c>
      <c r="R656">
        <f t="shared" si="57"/>
        <v>1</v>
      </c>
      <c r="T656">
        <v>7</v>
      </c>
      <c r="V656">
        <v>245.23437300000001</v>
      </c>
      <c r="X656">
        <v>1</v>
      </c>
    </row>
    <row r="657" spans="1:23" x14ac:dyDescent="0.2">
      <c r="A657" t="s">
        <v>679</v>
      </c>
      <c r="B657">
        <v>51581.722655999998</v>
      </c>
      <c r="C657">
        <v>50759</v>
      </c>
      <c r="D657">
        <v>51368</v>
      </c>
      <c r="E657">
        <v>50846</v>
      </c>
      <c r="F657">
        <v>49751</v>
      </c>
      <c r="G657">
        <v>49974</v>
      </c>
      <c r="H657">
        <v>50759</v>
      </c>
      <c r="I657">
        <v>50340</v>
      </c>
      <c r="J657">
        <v>50380</v>
      </c>
      <c r="L657" t="s">
        <v>1423</v>
      </c>
      <c r="M657">
        <v>8</v>
      </c>
      <c r="N657">
        <f t="shared" si="53"/>
        <v>-822.7226559999981</v>
      </c>
      <c r="O657">
        <f t="shared" si="54"/>
        <v>-822.7226559999981</v>
      </c>
      <c r="P657">
        <f t="shared" si="55"/>
        <v>0</v>
      </c>
      <c r="Q657">
        <f t="shared" si="56"/>
        <v>1</v>
      </c>
      <c r="R657">
        <f t="shared" si="57"/>
        <v>0</v>
      </c>
      <c r="T657">
        <v>8</v>
      </c>
      <c r="U657">
        <v>-822.7226559999981</v>
      </c>
      <c r="W657">
        <v>1</v>
      </c>
    </row>
    <row r="658" spans="1:23" x14ac:dyDescent="0.2">
      <c r="A658" t="s">
        <v>680</v>
      </c>
      <c r="B658">
        <v>51262.953125</v>
      </c>
      <c r="C658">
        <v>49694</v>
      </c>
      <c r="D658">
        <v>51493</v>
      </c>
      <c r="E658">
        <v>51087</v>
      </c>
      <c r="F658">
        <v>49561</v>
      </c>
      <c r="G658">
        <v>49009</v>
      </c>
      <c r="H658">
        <v>49694</v>
      </c>
      <c r="I658">
        <v>49259</v>
      </c>
      <c r="J658">
        <v>49691</v>
      </c>
      <c r="L658" t="s">
        <v>1424</v>
      </c>
      <c r="M658">
        <v>9</v>
      </c>
      <c r="N658">
        <f t="shared" si="53"/>
        <v>-1568.953125</v>
      </c>
      <c r="O658">
        <f t="shared" si="54"/>
        <v>-1568.953125</v>
      </c>
      <c r="P658">
        <f t="shared" si="55"/>
        <v>0</v>
      </c>
      <c r="Q658">
        <f t="shared" si="56"/>
        <v>1</v>
      </c>
      <c r="R658">
        <f t="shared" si="57"/>
        <v>0</v>
      </c>
      <c r="T658">
        <v>9</v>
      </c>
      <c r="U658">
        <v>-1568.953125</v>
      </c>
      <c r="W658">
        <v>1</v>
      </c>
    </row>
    <row r="659" spans="1:23" x14ac:dyDescent="0.2">
      <c r="A659" t="s">
        <v>681</v>
      </c>
      <c r="B659">
        <v>49493.054687999997</v>
      </c>
      <c r="C659">
        <v>47624</v>
      </c>
      <c r="D659">
        <v>50877</v>
      </c>
      <c r="E659">
        <v>50813</v>
      </c>
      <c r="F659">
        <v>48534</v>
      </c>
      <c r="G659">
        <v>47791</v>
      </c>
      <c r="H659">
        <v>47624</v>
      </c>
      <c r="I659">
        <v>47749</v>
      </c>
      <c r="J659">
        <v>48310</v>
      </c>
      <c r="L659" t="s">
        <v>1425</v>
      </c>
      <c r="M659">
        <v>10</v>
      </c>
      <c r="N659">
        <f t="shared" si="53"/>
        <v>-1869.0546879999965</v>
      </c>
      <c r="O659">
        <f t="shared" si="54"/>
        <v>-1869.0546879999965</v>
      </c>
      <c r="P659">
        <f t="shared" si="55"/>
        <v>0</v>
      </c>
      <c r="Q659">
        <f t="shared" si="56"/>
        <v>1</v>
      </c>
      <c r="R659">
        <f t="shared" si="57"/>
        <v>0</v>
      </c>
      <c r="T659">
        <v>10</v>
      </c>
      <c r="U659">
        <v>-1869.5468800000001</v>
      </c>
      <c r="W659">
        <v>1</v>
      </c>
    </row>
    <row r="660" spans="1:23" x14ac:dyDescent="0.2">
      <c r="A660" t="s">
        <v>682</v>
      </c>
      <c r="B660">
        <v>47423.796875</v>
      </c>
      <c r="C660">
        <v>45764</v>
      </c>
      <c r="D660">
        <v>49310</v>
      </c>
      <c r="E660">
        <v>49606</v>
      </c>
      <c r="F660">
        <v>46882</v>
      </c>
      <c r="G660">
        <v>46203</v>
      </c>
      <c r="H660">
        <v>45764</v>
      </c>
      <c r="I660">
        <v>46026</v>
      </c>
      <c r="J660">
        <v>46607</v>
      </c>
      <c r="L660" t="s">
        <v>1426</v>
      </c>
      <c r="M660">
        <v>11</v>
      </c>
      <c r="N660">
        <f t="shared" si="53"/>
        <v>-1659.796875</v>
      </c>
      <c r="O660">
        <f t="shared" si="54"/>
        <v>-1659.796875</v>
      </c>
      <c r="P660">
        <f t="shared" si="55"/>
        <v>0</v>
      </c>
      <c r="Q660">
        <f t="shared" si="56"/>
        <v>1</v>
      </c>
      <c r="R660">
        <f t="shared" si="57"/>
        <v>0</v>
      </c>
      <c r="T660">
        <v>11</v>
      </c>
      <c r="U660">
        <v>-1659.796875</v>
      </c>
      <c r="W660">
        <v>1</v>
      </c>
    </row>
    <row r="661" spans="1:23" x14ac:dyDescent="0.2">
      <c r="A661" t="s">
        <v>683</v>
      </c>
      <c r="B661">
        <v>45420.492187999997</v>
      </c>
      <c r="C661">
        <v>44100</v>
      </c>
      <c r="D661">
        <v>47432</v>
      </c>
      <c r="E661">
        <v>47972</v>
      </c>
      <c r="F661">
        <v>45140</v>
      </c>
      <c r="G661">
        <v>44490</v>
      </c>
      <c r="H661">
        <v>44100</v>
      </c>
      <c r="I661">
        <v>44020</v>
      </c>
      <c r="J661">
        <v>44805</v>
      </c>
      <c r="L661" t="s">
        <v>1427</v>
      </c>
      <c r="M661">
        <v>12</v>
      </c>
      <c r="N661">
        <f t="shared" si="53"/>
        <v>-1320.4921879999965</v>
      </c>
      <c r="O661">
        <f t="shared" si="54"/>
        <v>-1320.4921879999965</v>
      </c>
      <c r="P661">
        <f t="shared" si="55"/>
        <v>0</v>
      </c>
      <c r="Q661">
        <f t="shared" si="56"/>
        <v>1</v>
      </c>
      <c r="R661">
        <f t="shared" si="57"/>
        <v>0</v>
      </c>
      <c r="T661">
        <v>12</v>
      </c>
      <c r="U661">
        <v>-132.492188</v>
      </c>
      <c r="W661">
        <v>1</v>
      </c>
    </row>
    <row r="662" spans="1:23" x14ac:dyDescent="0.2">
      <c r="A662" t="s">
        <v>684</v>
      </c>
      <c r="B662">
        <v>43446.167969000002</v>
      </c>
      <c r="C662">
        <v>42633</v>
      </c>
      <c r="D662">
        <v>45688</v>
      </c>
      <c r="E662">
        <v>45991</v>
      </c>
      <c r="F662">
        <v>43364</v>
      </c>
      <c r="G662">
        <v>42429</v>
      </c>
      <c r="H662">
        <v>42633</v>
      </c>
      <c r="I662">
        <v>42203</v>
      </c>
      <c r="J662">
        <v>43065</v>
      </c>
      <c r="L662" t="s">
        <v>1428</v>
      </c>
      <c r="M662">
        <v>13</v>
      </c>
      <c r="N662">
        <f t="shared" si="53"/>
        <v>-813.1679690000019</v>
      </c>
      <c r="O662">
        <f t="shared" si="54"/>
        <v>-813.1679690000019</v>
      </c>
      <c r="P662">
        <f t="shared" si="55"/>
        <v>0</v>
      </c>
      <c r="Q662">
        <f t="shared" si="56"/>
        <v>1</v>
      </c>
      <c r="R662">
        <f t="shared" si="57"/>
        <v>0</v>
      </c>
      <c r="T662">
        <v>13</v>
      </c>
      <c r="U662">
        <v>-813.16796920000002</v>
      </c>
      <c r="W662">
        <v>1</v>
      </c>
    </row>
    <row r="663" spans="1:23" x14ac:dyDescent="0.2">
      <c r="A663" t="s">
        <v>685</v>
      </c>
      <c r="B663">
        <v>42082.6875</v>
      </c>
      <c r="C663">
        <v>41566</v>
      </c>
      <c r="D663">
        <v>44143</v>
      </c>
      <c r="E663">
        <v>44134</v>
      </c>
      <c r="F663">
        <v>41780</v>
      </c>
      <c r="G663">
        <v>40720</v>
      </c>
      <c r="H663">
        <v>41566</v>
      </c>
      <c r="I663">
        <v>40634</v>
      </c>
      <c r="J663">
        <v>41603</v>
      </c>
      <c r="L663" t="s">
        <v>1429</v>
      </c>
      <c r="M663">
        <v>14</v>
      </c>
      <c r="N663">
        <f t="shared" si="53"/>
        <v>-516.6875</v>
      </c>
      <c r="O663">
        <f t="shared" si="54"/>
        <v>-516.6875</v>
      </c>
      <c r="P663">
        <f t="shared" si="55"/>
        <v>0</v>
      </c>
      <c r="Q663">
        <f t="shared" si="56"/>
        <v>1</v>
      </c>
      <c r="R663">
        <f t="shared" si="57"/>
        <v>0</v>
      </c>
      <c r="T663">
        <v>14</v>
      </c>
      <c r="U663">
        <v>-516.6875</v>
      </c>
      <c r="W663">
        <v>1</v>
      </c>
    </row>
    <row r="664" spans="1:23" x14ac:dyDescent="0.2">
      <c r="A664" t="s">
        <v>686</v>
      </c>
      <c r="B664">
        <v>41093.480469000002</v>
      </c>
      <c r="C664">
        <v>40631</v>
      </c>
      <c r="D664">
        <v>42810</v>
      </c>
      <c r="E664">
        <v>42578</v>
      </c>
      <c r="F664">
        <v>40573</v>
      </c>
      <c r="G664">
        <v>39688</v>
      </c>
      <c r="H664">
        <v>40631</v>
      </c>
      <c r="I664">
        <v>39645</v>
      </c>
      <c r="J664">
        <v>40524</v>
      </c>
      <c r="L664" t="s">
        <v>1430</v>
      </c>
      <c r="M664">
        <v>15</v>
      </c>
      <c r="N664">
        <f t="shared" si="53"/>
        <v>-462.4804690000019</v>
      </c>
      <c r="O664">
        <f t="shared" si="54"/>
        <v>-462.4804690000019</v>
      </c>
      <c r="P664">
        <f t="shared" si="55"/>
        <v>0</v>
      </c>
      <c r="Q664">
        <f t="shared" si="56"/>
        <v>1</v>
      </c>
      <c r="R664">
        <f t="shared" si="57"/>
        <v>0</v>
      </c>
      <c r="T664">
        <v>15</v>
      </c>
      <c r="U664">
        <v>-462.484692</v>
      </c>
      <c r="W664">
        <v>1</v>
      </c>
    </row>
    <row r="665" spans="1:23" x14ac:dyDescent="0.2">
      <c r="A665" t="s">
        <v>687</v>
      </c>
      <c r="B665">
        <v>40643.660155999998</v>
      </c>
      <c r="C665">
        <v>39995</v>
      </c>
      <c r="D665">
        <v>41884</v>
      </c>
      <c r="E665">
        <v>41177</v>
      </c>
      <c r="F665">
        <v>40095</v>
      </c>
      <c r="G665">
        <v>39338</v>
      </c>
      <c r="H665">
        <v>39995</v>
      </c>
      <c r="I665">
        <v>38617</v>
      </c>
      <c r="J665">
        <v>39829</v>
      </c>
      <c r="L665" t="s">
        <v>1431</v>
      </c>
      <c r="M665">
        <v>16</v>
      </c>
      <c r="N665">
        <f t="shared" si="53"/>
        <v>-648.6601559999981</v>
      </c>
      <c r="O665">
        <f t="shared" si="54"/>
        <v>-648.6601559999981</v>
      </c>
      <c r="P665">
        <f t="shared" si="55"/>
        <v>0</v>
      </c>
      <c r="Q665">
        <f t="shared" si="56"/>
        <v>1</v>
      </c>
      <c r="R665">
        <f t="shared" si="57"/>
        <v>0</v>
      </c>
      <c r="T665">
        <v>16</v>
      </c>
      <c r="U665">
        <v>-648.66155999998</v>
      </c>
      <c r="W665">
        <v>1</v>
      </c>
    </row>
    <row r="666" spans="1:23" x14ac:dyDescent="0.2">
      <c r="A666" t="s">
        <v>688</v>
      </c>
      <c r="B666">
        <v>40728.519530999998</v>
      </c>
      <c r="C666">
        <v>40278</v>
      </c>
      <c r="D666">
        <v>41885</v>
      </c>
      <c r="E666">
        <v>41003</v>
      </c>
      <c r="F666">
        <v>40585</v>
      </c>
      <c r="G666">
        <v>39975</v>
      </c>
      <c r="H666">
        <v>40278</v>
      </c>
      <c r="I666">
        <v>39671</v>
      </c>
      <c r="J666">
        <v>40366</v>
      </c>
      <c r="L666" t="s">
        <v>1432</v>
      </c>
      <c r="M666">
        <v>17</v>
      </c>
      <c r="N666">
        <f t="shared" si="53"/>
        <v>-450.5195309999981</v>
      </c>
      <c r="O666">
        <f t="shared" si="54"/>
        <v>-450.5195309999981</v>
      </c>
      <c r="P666">
        <f t="shared" si="55"/>
        <v>0</v>
      </c>
      <c r="Q666">
        <f t="shared" si="56"/>
        <v>1</v>
      </c>
      <c r="R666">
        <f t="shared" si="57"/>
        <v>0</v>
      </c>
      <c r="T666">
        <v>17</v>
      </c>
      <c r="U666">
        <v>-45.519539999979997</v>
      </c>
      <c r="W666">
        <v>1</v>
      </c>
    </row>
    <row r="667" spans="1:23" x14ac:dyDescent="0.2">
      <c r="A667" t="s">
        <v>689</v>
      </c>
      <c r="B667">
        <v>41738.511719000002</v>
      </c>
      <c r="C667">
        <v>41631</v>
      </c>
      <c r="D667">
        <v>42584</v>
      </c>
      <c r="E667">
        <v>41593</v>
      </c>
      <c r="F667">
        <v>41675</v>
      </c>
      <c r="G667">
        <v>41379</v>
      </c>
      <c r="H667">
        <v>41631</v>
      </c>
      <c r="I667">
        <v>41090</v>
      </c>
      <c r="J667">
        <v>41594</v>
      </c>
      <c r="L667" t="s">
        <v>1433</v>
      </c>
      <c r="M667">
        <v>18</v>
      </c>
      <c r="N667">
        <f t="shared" si="53"/>
        <v>-107.5117190000019</v>
      </c>
      <c r="O667">
        <f t="shared" si="54"/>
        <v>-107.5117190000019</v>
      </c>
      <c r="P667">
        <f t="shared" si="55"/>
        <v>0</v>
      </c>
      <c r="Q667">
        <f t="shared" si="56"/>
        <v>1</v>
      </c>
      <c r="R667">
        <f t="shared" si="57"/>
        <v>0</v>
      </c>
      <c r="T667">
        <v>18</v>
      </c>
      <c r="U667">
        <v>-17.511719200000002</v>
      </c>
      <c r="W667">
        <v>1</v>
      </c>
    </row>
    <row r="668" spans="1:23" x14ac:dyDescent="0.2">
      <c r="A668" t="s">
        <v>690</v>
      </c>
      <c r="B668">
        <v>44525.75</v>
      </c>
      <c r="C668">
        <v>44012</v>
      </c>
      <c r="D668">
        <v>44735</v>
      </c>
      <c r="E668">
        <v>43809</v>
      </c>
      <c r="F668">
        <v>43674</v>
      </c>
      <c r="G668">
        <v>43381</v>
      </c>
      <c r="H668">
        <v>44012</v>
      </c>
      <c r="I668">
        <v>43334</v>
      </c>
      <c r="J668">
        <v>43770</v>
      </c>
      <c r="L668" t="s">
        <v>1434</v>
      </c>
      <c r="M668">
        <v>19</v>
      </c>
      <c r="N668">
        <f t="shared" si="53"/>
        <v>-513.75</v>
      </c>
      <c r="O668">
        <f t="shared" si="54"/>
        <v>-513.75</v>
      </c>
      <c r="P668">
        <f t="shared" si="55"/>
        <v>0</v>
      </c>
      <c r="Q668">
        <f t="shared" si="56"/>
        <v>1</v>
      </c>
      <c r="R668">
        <f t="shared" si="57"/>
        <v>0</v>
      </c>
      <c r="T668">
        <v>19</v>
      </c>
      <c r="U668">
        <v>-513.75</v>
      </c>
      <c r="W668">
        <v>1</v>
      </c>
    </row>
    <row r="669" spans="1:23" x14ac:dyDescent="0.2">
      <c r="A669" t="s">
        <v>691</v>
      </c>
      <c r="B669">
        <v>45238.960937999997</v>
      </c>
      <c r="C669">
        <v>44132</v>
      </c>
      <c r="D669">
        <v>44944</v>
      </c>
      <c r="E669">
        <v>44231</v>
      </c>
      <c r="F669">
        <v>44081</v>
      </c>
      <c r="G669">
        <v>44058</v>
      </c>
      <c r="H669">
        <v>44132</v>
      </c>
      <c r="I669">
        <v>44270</v>
      </c>
      <c r="J669">
        <v>44246</v>
      </c>
      <c r="L669" t="s">
        <v>1435</v>
      </c>
      <c r="M669">
        <v>20</v>
      </c>
      <c r="N669">
        <f t="shared" si="53"/>
        <v>-1106.9609379999965</v>
      </c>
      <c r="O669">
        <f t="shared" si="54"/>
        <v>-1106.9609379999965</v>
      </c>
      <c r="P669">
        <f t="shared" si="55"/>
        <v>0</v>
      </c>
      <c r="Q669">
        <f t="shared" si="56"/>
        <v>1</v>
      </c>
      <c r="R669">
        <f t="shared" si="57"/>
        <v>0</v>
      </c>
      <c r="T669">
        <v>20</v>
      </c>
      <c r="U669">
        <v>-116.96938</v>
      </c>
      <c r="W669">
        <v>1</v>
      </c>
    </row>
    <row r="670" spans="1:23" x14ac:dyDescent="0.2">
      <c r="A670" t="s">
        <v>692</v>
      </c>
      <c r="B670">
        <v>45047.570312999997</v>
      </c>
      <c r="C670">
        <v>44269</v>
      </c>
      <c r="D670">
        <v>44550</v>
      </c>
      <c r="E670">
        <v>44182</v>
      </c>
      <c r="F670">
        <v>43883</v>
      </c>
      <c r="G670">
        <v>44388</v>
      </c>
      <c r="H670">
        <v>44269</v>
      </c>
      <c r="I670">
        <v>44137</v>
      </c>
      <c r="J670">
        <v>44189</v>
      </c>
      <c r="L670" t="s">
        <v>1436</v>
      </c>
      <c r="M670">
        <v>21</v>
      </c>
      <c r="N670">
        <f t="shared" si="53"/>
        <v>-778.57031299999653</v>
      </c>
      <c r="O670">
        <f t="shared" si="54"/>
        <v>-778.57031299999653</v>
      </c>
      <c r="P670">
        <f t="shared" si="55"/>
        <v>0</v>
      </c>
      <c r="Q670">
        <f t="shared" si="56"/>
        <v>1</v>
      </c>
      <c r="R670">
        <f t="shared" si="57"/>
        <v>0</v>
      </c>
      <c r="T670">
        <v>21</v>
      </c>
      <c r="U670">
        <v>-778.57312999996998</v>
      </c>
      <c r="W670">
        <v>1</v>
      </c>
    </row>
    <row r="671" spans="1:23" x14ac:dyDescent="0.2">
      <c r="A671" t="s">
        <v>693</v>
      </c>
      <c r="B671">
        <v>44282.46875</v>
      </c>
      <c r="C671">
        <v>43288</v>
      </c>
      <c r="D671">
        <v>43722</v>
      </c>
      <c r="E671">
        <v>43635</v>
      </c>
      <c r="F671">
        <v>43187</v>
      </c>
      <c r="G671">
        <v>43318</v>
      </c>
      <c r="H671">
        <v>43288</v>
      </c>
      <c r="I671">
        <v>43088</v>
      </c>
      <c r="J671">
        <v>43271</v>
      </c>
      <c r="L671" t="s">
        <v>1437</v>
      </c>
      <c r="M671">
        <v>22</v>
      </c>
      <c r="N671">
        <f t="shared" si="53"/>
        <v>-994.46875</v>
      </c>
      <c r="O671">
        <f t="shared" si="54"/>
        <v>-994.46875</v>
      </c>
      <c r="P671">
        <f t="shared" si="55"/>
        <v>0</v>
      </c>
      <c r="Q671">
        <f t="shared" si="56"/>
        <v>1</v>
      </c>
      <c r="R671">
        <f t="shared" si="57"/>
        <v>0</v>
      </c>
      <c r="T671">
        <v>22</v>
      </c>
      <c r="U671">
        <v>-994.46875</v>
      </c>
      <c r="W671">
        <v>1</v>
      </c>
    </row>
    <row r="672" spans="1:23" x14ac:dyDescent="0.2">
      <c r="A672" t="s">
        <v>694</v>
      </c>
      <c r="B672">
        <v>42503.046875</v>
      </c>
      <c r="C672">
        <v>41580</v>
      </c>
      <c r="D672">
        <v>42053</v>
      </c>
      <c r="E672">
        <v>42070</v>
      </c>
      <c r="F672">
        <v>41699</v>
      </c>
      <c r="G672">
        <v>42398</v>
      </c>
      <c r="H672">
        <v>41580</v>
      </c>
      <c r="I672">
        <v>41612</v>
      </c>
      <c r="J672">
        <v>41779</v>
      </c>
      <c r="L672" t="s">
        <v>1438</v>
      </c>
      <c r="M672">
        <v>23</v>
      </c>
      <c r="N672">
        <f t="shared" si="53"/>
        <v>-923.046875</v>
      </c>
      <c r="O672">
        <f t="shared" si="54"/>
        <v>-923.046875</v>
      </c>
      <c r="P672">
        <f t="shared" si="55"/>
        <v>0</v>
      </c>
      <c r="Q672">
        <f t="shared" si="56"/>
        <v>1</v>
      </c>
      <c r="R672">
        <f t="shared" si="57"/>
        <v>0</v>
      </c>
      <c r="T672">
        <v>23</v>
      </c>
      <c r="U672">
        <v>-923.46875</v>
      </c>
      <c r="W672">
        <v>1</v>
      </c>
    </row>
    <row r="673" spans="1:24" x14ac:dyDescent="0.2">
      <c r="A673" t="s">
        <v>695</v>
      </c>
      <c r="B673">
        <v>40764.757812999997</v>
      </c>
      <c r="C673">
        <v>39584</v>
      </c>
      <c r="D673">
        <v>40227</v>
      </c>
      <c r="E673">
        <v>40290</v>
      </c>
      <c r="F673">
        <v>40157</v>
      </c>
      <c r="G673">
        <v>41477</v>
      </c>
      <c r="H673">
        <v>39584</v>
      </c>
      <c r="I673">
        <v>39714</v>
      </c>
      <c r="J673">
        <v>40077</v>
      </c>
      <c r="L673" t="s">
        <v>1439</v>
      </c>
      <c r="M673">
        <v>24</v>
      </c>
      <c r="N673">
        <f t="shared" si="53"/>
        <v>-1180.7578129999965</v>
      </c>
      <c r="O673">
        <f t="shared" si="54"/>
        <v>-1180.7578129999965</v>
      </c>
      <c r="P673">
        <f t="shared" si="55"/>
        <v>0</v>
      </c>
      <c r="Q673">
        <f t="shared" si="56"/>
        <v>1</v>
      </c>
      <c r="R673">
        <f t="shared" si="57"/>
        <v>0</v>
      </c>
      <c r="T673">
        <v>24</v>
      </c>
      <c r="U673">
        <v>-118.757813</v>
      </c>
      <c r="W673">
        <v>1</v>
      </c>
    </row>
    <row r="674" spans="1:24" x14ac:dyDescent="0.2">
      <c r="A674" t="s">
        <v>696</v>
      </c>
      <c r="B674">
        <v>39727.507812999997</v>
      </c>
      <c r="C674">
        <v>39810</v>
      </c>
      <c r="D674">
        <v>39315</v>
      </c>
      <c r="E674">
        <v>39689</v>
      </c>
      <c r="F674">
        <v>39810</v>
      </c>
      <c r="G674">
        <v>40413</v>
      </c>
      <c r="H674">
        <v>39125</v>
      </c>
      <c r="I674">
        <v>39104</v>
      </c>
      <c r="J674">
        <v>39476</v>
      </c>
      <c r="L674" t="s">
        <v>1440</v>
      </c>
      <c r="M674">
        <v>1</v>
      </c>
      <c r="N674">
        <f t="shared" si="53"/>
        <v>82.492187000003469</v>
      </c>
      <c r="O674">
        <f t="shared" si="54"/>
        <v>0</v>
      </c>
      <c r="P674">
        <f t="shared" si="55"/>
        <v>82.492187000003469</v>
      </c>
      <c r="Q674">
        <f t="shared" si="56"/>
        <v>0</v>
      </c>
      <c r="R674">
        <f t="shared" si="57"/>
        <v>1</v>
      </c>
      <c r="T674">
        <v>1</v>
      </c>
      <c r="V674">
        <v>82.492187349999995</v>
      </c>
      <c r="X674">
        <v>1</v>
      </c>
    </row>
    <row r="675" spans="1:24" x14ac:dyDescent="0.2">
      <c r="A675" t="s">
        <v>697</v>
      </c>
      <c r="B675">
        <v>39273.652344000002</v>
      </c>
      <c r="C675">
        <v>39379</v>
      </c>
      <c r="D675">
        <v>38565</v>
      </c>
      <c r="E675">
        <v>39046</v>
      </c>
      <c r="F675">
        <v>39379</v>
      </c>
      <c r="G675">
        <v>39354</v>
      </c>
      <c r="H675">
        <v>38493</v>
      </c>
      <c r="I675">
        <v>38574</v>
      </c>
      <c r="J675">
        <v>38851</v>
      </c>
      <c r="L675" t="s">
        <v>1441</v>
      </c>
      <c r="M675">
        <v>2</v>
      </c>
      <c r="N675">
        <f t="shared" si="53"/>
        <v>105.3476559999981</v>
      </c>
      <c r="O675">
        <f t="shared" si="54"/>
        <v>0</v>
      </c>
      <c r="P675">
        <f t="shared" si="55"/>
        <v>105.3476559999981</v>
      </c>
      <c r="Q675">
        <f t="shared" si="56"/>
        <v>0</v>
      </c>
      <c r="R675">
        <f t="shared" si="57"/>
        <v>1</v>
      </c>
      <c r="T675">
        <v>2</v>
      </c>
      <c r="V675">
        <v>15.347655999998</v>
      </c>
      <c r="X675">
        <v>1</v>
      </c>
    </row>
    <row r="676" spans="1:24" x14ac:dyDescent="0.2">
      <c r="A676" t="s">
        <v>698</v>
      </c>
      <c r="B676">
        <v>39259.351562999997</v>
      </c>
      <c r="C676">
        <v>39254</v>
      </c>
      <c r="D676">
        <v>38366</v>
      </c>
      <c r="E676">
        <v>38767</v>
      </c>
      <c r="F676">
        <v>39254</v>
      </c>
      <c r="G676">
        <v>37898</v>
      </c>
      <c r="H676">
        <v>38104</v>
      </c>
      <c r="I676">
        <v>38299</v>
      </c>
      <c r="J676">
        <v>38447</v>
      </c>
      <c r="L676" t="s">
        <v>1442</v>
      </c>
      <c r="M676">
        <v>3</v>
      </c>
      <c r="N676">
        <f t="shared" si="53"/>
        <v>-5.3515629999965313</v>
      </c>
      <c r="O676">
        <f t="shared" si="54"/>
        <v>-5.3515629999965313</v>
      </c>
      <c r="P676">
        <f t="shared" si="55"/>
        <v>0</v>
      </c>
      <c r="Q676">
        <f t="shared" si="56"/>
        <v>1</v>
      </c>
      <c r="R676">
        <f t="shared" si="57"/>
        <v>0</v>
      </c>
      <c r="T676">
        <v>3</v>
      </c>
      <c r="U676">
        <v>-5.3515629999965313</v>
      </c>
      <c r="W676">
        <v>1</v>
      </c>
    </row>
    <row r="677" spans="1:24" x14ac:dyDescent="0.2">
      <c r="A677" t="s">
        <v>699</v>
      </c>
      <c r="B677">
        <v>39705.878905999998</v>
      </c>
      <c r="C677">
        <v>39641</v>
      </c>
      <c r="D677">
        <v>38699</v>
      </c>
      <c r="E677">
        <v>39012</v>
      </c>
      <c r="F677">
        <v>39641</v>
      </c>
      <c r="G677">
        <v>38349</v>
      </c>
      <c r="H677">
        <v>38498</v>
      </c>
      <c r="I677">
        <v>38891</v>
      </c>
      <c r="J677">
        <v>38888</v>
      </c>
      <c r="L677" t="s">
        <v>1443</v>
      </c>
      <c r="M677">
        <v>4</v>
      </c>
      <c r="N677">
        <f t="shared" si="53"/>
        <v>-64.878905999998096</v>
      </c>
      <c r="O677">
        <f t="shared" si="54"/>
        <v>-64.878905999998096</v>
      </c>
      <c r="P677">
        <f t="shared" si="55"/>
        <v>0</v>
      </c>
      <c r="Q677">
        <f t="shared" si="56"/>
        <v>1</v>
      </c>
      <c r="R677">
        <f t="shared" si="57"/>
        <v>0</v>
      </c>
      <c r="T677">
        <v>4</v>
      </c>
      <c r="U677">
        <v>-64.878959999981006</v>
      </c>
      <c r="W677">
        <v>1</v>
      </c>
    </row>
    <row r="678" spans="1:24" x14ac:dyDescent="0.2">
      <c r="A678" t="s">
        <v>700</v>
      </c>
      <c r="B678">
        <v>40946.792969000002</v>
      </c>
      <c r="C678">
        <v>40759</v>
      </c>
      <c r="D678">
        <v>40034</v>
      </c>
      <c r="E678">
        <v>40350</v>
      </c>
      <c r="F678">
        <v>40759</v>
      </c>
      <c r="G678">
        <v>39752</v>
      </c>
      <c r="H678">
        <v>39517</v>
      </c>
      <c r="I678">
        <v>40079</v>
      </c>
      <c r="J678">
        <v>40062</v>
      </c>
      <c r="L678" t="s">
        <v>1444</v>
      </c>
      <c r="M678">
        <v>5</v>
      </c>
      <c r="N678">
        <f t="shared" si="53"/>
        <v>-187.7929690000019</v>
      </c>
      <c r="O678">
        <f t="shared" si="54"/>
        <v>-187.7929690000019</v>
      </c>
      <c r="P678">
        <f t="shared" si="55"/>
        <v>0</v>
      </c>
      <c r="Q678">
        <f t="shared" si="56"/>
        <v>1</v>
      </c>
      <c r="R678">
        <f t="shared" si="57"/>
        <v>0</v>
      </c>
      <c r="T678">
        <v>5</v>
      </c>
      <c r="U678">
        <v>-187.79296919999999</v>
      </c>
      <c r="W678">
        <v>1</v>
      </c>
    </row>
    <row r="679" spans="1:24" x14ac:dyDescent="0.2">
      <c r="A679" t="s">
        <v>701</v>
      </c>
      <c r="B679">
        <v>43354.34375</v>
      </c>
      <c r="C679">
        <v>43062</v>
      </c>
      <c r="D679">
        <v>42620</v>
      </c>
      <c r="E679">
        <v>42951</v>
      </c>
      <c r="F679">
        <v>43062</v>
      </c>
      <c r="G679">
        <v>42151</v>
      </c>
      <c r="H679">
        <v>42591</v>
      </c>
      <c r="I679">
        <v>42637</v>
      </c>
      <c r="J679">
        <v>42669</v>
      </c>
      <c r="L679" t="s">
        <v>1445</v>
      </c>
      <c r="M679">
        <v>6</v>
      </c>
      <c r="N679">
        <f t="shared" si="53"/>
        <v>-292.34375</v>
      </c>
      <c r="O679">
        <f t="shared" si="54"/>
        <v>-292.34375</v>
      </c>
      <c r="P679">
        <f t="shared" si="55"/>
        <v>0</v>
      </c>
      <c r="Q679">
        <f t="shared" si="56"/>
        <v>1</v>
      </c>
      <c r="R679">
        <f t="shared" si="57"/>
        <v>0</v>
      </c>
      <c r="T679">
        <v>6</v>
      </c>
      <c r="U679">
        <v>-292.34375</v>
      </c>
      <c r="W679">
        <v>1</v>
      </c>
    </row>
    <row r="680" spans="1:24" x14ac:dyDescent="0.2">
      <c r="A680" t="s">
        <v>702</v>
      </c>
      <c r="B680">
        <v>46956.832030999998</v>
      </c>
      <c r="C680">
        <v>46032</v>
      </c>
      <c r="D680">
        <v>46234</v>
      </c>
      <c r="E680">
        <v>46455</v>
      </c>
      <c r="F680">
        <v>46032</v>
      </c>
      <c r="G680">
        <v>45780</v>
      </c>
      <c r="H680">
        <v>46400</v>
      </c>
      <c r="I680">
        <v>46275</v>
      </c>
      <c r="J680">
        <v>46179</v>
      </c>
      <c r="L680" t="s">
        <v>1446</v>
      </c>
      <c r="M680">
        <v>7</v>
      </c>
      <c r="N680">
        <f t="shared" si="53"/>
        <v>-924.8320309999981</v>
      </c>
      <c r="O680">
        <f t="shared" si="54"/>
        <v>-924.8320309999981</v>
      </c>
      <c r="P680">
        <f t="shared" si="55"/>
        <v>0</v>
      </c>
      <c r="Q680">
        <f t="shared" si="56"/>
        <v>1</v>
      </c>
      <c r="R680">
        <f t="shared" si="57"/>
        <v>0</v>
      </c>
      <c r="T680">
        <v>7</v>
      </c>
      <c r="U680">
        <v>-924.83239999980003</v>
      </c>
      <c r="W680">
        <v>1</v>
      </c>
    </row>
    <row r="681" spans="1:24" x14ac:dyDescent="0.2">
      <c r="A681" t="s">
        <v>703</v>
      </c>
      <c r="B681">
        <v>48817.476562999997</v>
      </c>
      <c r="C681">
        <v>47727</v>
      </c>
      <c r="D681">
        <v>48165</v>
      </c>
      <c r="E681">
        <v>48517</v>
      </c>
      <c r="F681">
        <v>47727</v>
      </c>
      <c r="G681">
        <v>47072</v>
      </c>
      <c r="H681">
        <v>48087</v>
      </c>
      <c r="I681">
        <v>48313</v>
      </c>
      <c r="J681">
        <v>47936</v>
      </c>
      <c r="L681" t="s">
        <v>1447</v>
      </c>
      <c r="M681">
        <v>8</v>
      </c>
      <c r="N681">
        <f t="shared" si="53"/>
        <v>-1090.4765629999965</v>
      </c>
      <c r="O681">
        <f t="shared" si="54"/>
        <v>-1090.4765629999965</v>
      </c>
      <c r="P681">
        <f t="shared" si="55"/>
        <v>0</v>
      </c>
      <c r="Q681">
        <f t="shared" si="56"/>
        <v>1</v>
      </c>
      <c r="R681">
        <f t="shared" si="57"/>
        <v>0</v>
      </c>
      <c r="T681">
        <v>8</v>
      </c>
      <c r="U681">
        <v>-19.476562999999999</v>
      </c>
      <c r="W681">
        <v>1</v>
      </c>
    </row>
    <row r="682" spans="1:24" x14ac:dyDescent="0.2">
      <c r="A682" t="s">
        <v>704</v>
      </c>
      <c r="B682">
        <v>48141.945312999997</v>
      </c>
      <c r="C682">
        <v>47509</v>
      </c>
      <c r="D682">
        <v>47747</v>
      </c>
      <c r="E682">
        <v>47985</v>
      </c>
      <c r="F682">
        <v>47509</v>
      </c>
      <c r="G682">
        <v>45894</v>
      </c>
      <c r="H682">
        <v>47007</v>
      </c>
      <c r="I682">
        <v>47277</v>
      </c>
      <c r="J682">
        <v>47153</v>
      </c>
      <c r="L682" t="s">
        <v>1448</v>
      </c>
      <c r="M682">
        <v>9</v>
      </c>
      <c r="N682">
        <f t="shared" si="53"/>
        <v>-632.94531299999653</v>
      </c>
      <c r="O682">
        <f t="shared" si="54"/>
        <v>-632.94531299999653</v>
      </c>
      <c r="P682">
        <f t="shared" si="55"/>
        <v>0</v>
      </c>
      <c r="Q682">
        <f t="shared" si="56"/>
        <v>1</v>
      </c>
      <c r="R682">
        <f t="shared" si="57"/>
        <v>0</v>
      </c>
      <c r="T682">
        <v>9</v>
      </c>
      <c r="U682">
        <v>-632.94531299999653</v>
      </c>
      <c r="W682">
        <v>1</v>
      </c>
    </row>
    <row r="683" spans="1:24" x14ac:dyDescent="0.2">
      <c r="A683" t="s">
        <v>705</v>
      </c>
      <c r="B683">
        <v>46430.660155999998</v>
      </c>
      <c r="C683">
        <v>45931</v>
      </c>
      <c r="D683">
        <v>46479</v>
      </c>
      <c r="E683">
        <v>46872</v>
      </c>
      <c r="F683">
        <v>45931</v>
      </c>
      <c r="G683">
        <v>44958</v>
      </c>
      <c r="H683">
        <v>45074</v>
      </c>
      <c r="I683">
        <v>45710</v>
      </c>
      <c r="J683">
        <v>45608</v>
      </c>
      <c r="L683" t="s">
        <v>1449</v>
      </c>
      <c r="M683">
        <v>10</v>
      </c>
      <c r="N683">
        <f t="shared" si="53"/>
        <v>-499.6601559999981</v>
      </c>
      <c r="O683">
        <f t="shared" si="54"/>
        <v>-499.6601559999981</v>
      </c>
      <c r="P683">
        <f t="shared" si="55"/>
        <v>0</v>
      </c>
      <c r="Q683">
        <f t="shared" si="56"/>
        <v>1</v>
      </c>
      <c r="R683">
        <f t="shared" si="57"/>
        <v>0</v>
      </c>
      <c r="T683">
        <v>10</v>
      </c>
      <c r="U683">
        <v>-499.66155999998</v>
      </c>
      <c r="W683">
        <v>1</v>
      </c>
    </row>
    <row r="684" spans="1:24" x14ac:dyDescent="0.2">
      <c r="A684" t="s">
        <v>706</v>
      </c>
      <c r="B684">
        <v>44559.652344000002</v>
      </c>
      <c r="C684">
        <v>44515</v>
      </c>
      <c r="D684">
        <v>44707</v>
      </c>
      <c r="E684">
        <v>44831</v>
      </c>
      <c r="F684">
        <v>44515</v>
      </c>
      <c r="G684">
        <v>43808</v>
      </c>
      <c r="H684">
        <v>43596</v>
      </c>
      <c r="I684">
        <v>44278</v>
      </c>
      <c r="J684">
        <v>44162</v>
      </c>
      <c r="L684" t="s">
        <v>1450</v>
      </c>
      <c r="M684">
        <v>11</v>
      </c>
      <c r="N684">
        <f t="shared" si="53"/>
        <v>-44.652344000001904</v>
      </c>
      <c r="O684">
        <f t="shared" si="54"/>
        <v>-44.652344000001904</v>
      </c>
      <c r="P684">
        <f t="shared" si="55"/>
        <v>0</v>
      </c>
      <c r="Q684">
        <f t="shared" si="56"/>
        <v>1</v>
      </c>
      <c r="R684">
        <f t="shared" si="57"/>
        <v>0</v>
      </c>
      <c r="T684">
        <v>11</v>
      </c>
      <c r="U684">
        <v>-44.652344190000001</v>
      </c>
      <c r="W684">
        <v>1</v>
      </c>
    </row>
    <row r="685" spans="1:24" x14ac:dyDescent="0.2">
      <c r="A685" t="s">
        <v>707</v>
      </c>
      <c r="B685">
        <v>42748.382812999997</v>
      </c>
      <c r="C685">
        <v>43064</v>
      </c>
      <c r="D685">
        <v>43012</v>
      </c>
      <c r="E685">
        <v>42531</v>
      </c>
      <c r="F685">
        <v>43064</v>
      </c>
      <c r="G685">
        <v>42288</v>
      </c>
      <c r="H685">
        <v>42084</v>
      </c>
      <c r="I685">
        <v>42431</v>
      </c>
      <c r="J685">
        <v>42557</v>
      </c>
      <c r="L685" t="s">
        <v>1451</v>
      </c>
      <c r="M685">
        <v>12</v>
      </c>
      <c r="N685">
        <f t="shared" si="53"/>
        <v>315.61718700000347</v>
      </c>
      <c r="O685">
        <f t="shared" si="54"/>
        <v>0</v>
      </c>
      <c r="P685">
        <f t="shared" si="55"/>
        <v>315.61718700000347</v>
      </c>
      <c r="Q685">
        <f t="shared" si="56"/>
        <v>0</v>
      </c>
      <c r="R685">
        <f t="shared" si="57"/>
        <v>1</v>
      </c>
      <c r="T685">
        <v>12</v>
      </c>
      <c r="V685">
        <v>315.61718730000001</v>
      </c>
      <c r="X685">
        <v>1</v>
      </c>
    </row>
    <row r="686" spans="1:24" x14ac:dyDescent="0.2">
      <c r="A686" t="s">
        <v>708</v>
      </c>
      <c r="B686">
        <v>41072.675780999998</v>
      </c>
      <c r="C686">
        <v>41805</v>
      </c>
      <c r="D686">
        <v>41585</v>
      </c>
      <c r="E686">
        <v>41378</v>
      </c>
      <c r="F686">
        <v>41805</v>
      </c>
      <c r="G686">
        <v>40876</v>
      </c>
      <c r="H686">
        <v>40874</v>
      </c>
      <c r="I686">
        <v>41000</v>
      </c>
      <c r="J686">
        <v>41227</v>
      </c>
      <c r="L686" t="s">
        <v>1452</v>
      </c>
      <c r="M686">
        <v>13</v>
      </c>
      <c r="N686">
        <f t="shared" si="53"/>
        <v>732.3242190000019</v>
      </c>
      <c r="O686">
        <f t="shared" si="54"/>
        <v>0</v>
      </c>
      <c r="P686">
        <f t="shared" si="55"/>
        <v>732.3242190000019</v>
      </c>
      <c r="Q686">
        <f t="shared" si="56"/>
        <v>0</v>
      </c>
      <c r="R686">
        <f t="shared" si="57"/>
        <v>1</v>
      </c>
      <c r="T686">
        <v>13</v>
      </c>
      <c r="V686">
        <v>732.32421920000002</v>
      </c>
      <c r="X686">
        <v>1</v>
      </c>
    </row>
    <row r="687" spans="1:24" x14ac:dyDescent="0.2">
      <c r="A687" t="s">
        <v>709</v>
      </c>
      <c r="B687">
        <v>40081.996094000002</v>
      </c>
      <c r="C687">
        <v>41037</v>
      </c>
      <c r="D687">
        <v>40537</v>
      </c>
      <c r="E687">
        <v>40585</v>
      </c>
      <c r="F687">
        <v>41037</v>
      </c>
      <c r="G687">
        <v>39993</v>
      </c>
      <c r="H687">
        <v>39825</v>
      </c>
      <c r="I687">
        <v>40010</v>
      </c>
      <c r="J687">
        <v>40284</v>
      </c>
      <c r="L687" t="s">
        <v>1453</v>
      </c>
      <c r="M687">
        <v>14</v>
      </c>
      <c r="N687">
        <f t="shared" si="53"/>
        <v>955.0039059999981</v>
      </c>
      <c r="O687">
        <f t="shared" si="54"/>
        <v>0</v>
      </c>
      <c r="P687">
        <f t="shared" si="55"/>
        <v>955.0039059999981</v>
      </c>
      <c r="Q687">
        <f t="shared" si="56"/>
        <v>0</v>
      </c>
      <c r="R687">
        <f t="shared" si="57"/>
        <v>1</v>
      </c>
      <c r="T687">
        <v>14</v>
      </c>
      <c r="V687">
        <v>955.39599999799998</v>
      </c>
      <c r="X687">
        <v>1</v>
      </c>
    </row>
    <row r="688" spans="1:24" x14ac:dyDescent="0.2">
      <c r="A688" t="s">
        <v>710</v>
      </c>
      <c r="B688">
        <v>39305.253905999998</v>
      </c>
      <c r="C688">
        <v>40342</v>
      </c>
      <c r="D688">
        <v>39830</v>
      </c>
      <c r="E688">
        <v>39573</v>
      </c>
      <c r="F688">
        <v>40342</v>
      </c>
      <c r="G688">
        <v>39056</v>
      </c>
      <c r="H688">
        <v>39242</v>
      </c>
      <c r="I688">
        <v>39133</v>
      </c>
      <c r="J688">
        <v>39540</v>
      </c>
      <c r="L688" t="s">
        <v>1454</v>
      </c>
      <c r="M688">
        <v>15</v>
      </c>
      <c r="N688">
        <f t="shared" si="53"/>
        <v>1036.7460940000019</v>
      </c>
      <c r="O688">
        <f t="shared" si="54"/>
        <v>0</v>
      </c>
      <c r="P688">
        <f t="shared" si="55"/>
        <v>1036.7460940000019</v>
      </c>
      <c r="Q688">
        <f t="shared" si="56"/>
        <v>0</v>
      </c>
      <c r="R688">
        <f t="shared" si="57"/>
        <v>1</v>
      </c>
      <c r="T688">
        <v>15</v>
      </c>
      <c r="V688">
        <v>136.74694</v>
      </c>
      <c r="X688">
        <v>1</v>
      </c>
    </row>
    <row r="689" spans="1:24" x14ac:dyDescent="0.2">
      <c r="A689" t="s">
        <v>711</v>
      </c>
      <c r="B689">
        <v>38750.75</v>
      </c>
      <c r="C689">
        <v>39870</v>
      </c>
      <c r="D689">
        <v>39210</v>
      </c>
      <c r="E689">
        <v>38893</v>
      </c>
      <c r="F689">
        <v>39870</v>
      </c>
      <c r="G689">
        <v>38695</v>
      </c>
      <c r="H689">
        <v>38584</v>
      </c>
      <c r="I689">
        <v>38555</v>
      </c>
      <c r="J689">
        <v>38990</v>
      </c>
      <c r="L689" t="s">
        <v>1455</v>
      </c>
      <c r="M689">
        <v>16</v>
      </c>
      <c r="N689">
        <f t="shared" si="53"/>
        <v>1119.25</v>
      </c>
      <c r="O689">
        <f t="shared" si="54"/>
        <v>0</v>
      </c>
      <c r="P689">
        <f t="shared" si="55"/>
        <v>1119.25</v>
      </c>
      <c r="Q689">
        <f t="shared" si="56"/>
        <v>0</v>
      </c>
      <c r="R689">
        <f t="shared" si="57"/>
        <v>1</v>
      </c>
      <c r="T689">
        <v>16</v>
      </c>
      <c r="V689">
        <v>1119.25</v>
      </c>
      <c r="X689">
        <v>1</v>
      </c>
    </row>
    <row r="690" spans="1:24" x14ac:dyDescent="0.2">
      <c r="A690" t="s">
        <v>712</v>
      </c>
      <c r="B690">
        <v>38596.609375</v>
      </c>
      <c r="C690">
        <v>39990</v>
      </c>
      <c r="D690">
        <v>39168</v>
      </c>
      <c r="E690">
        <v>38773</v>
      </c>
      <c r="F690">
        <v>39990</v>
      </c>
      <c r="G690">
        <v>38657</v>
      </c>
      <c r="H690">
        <v>38693</v>
      </c>
      <c r="I690">
        <v>39296</v>
      </c>
      <c r="J690">
        <v>39223</v>
      </c>
      <c r="L690" t="s">
        <v>1456</v>
      </c>
      <c r="M690">
        <v>17</v>
      </c>
      <c r="N690">
        <f t="shared" si="53"/>
        <v>1393.390625</v>
      </c>
      <c r="O690">
        <f t="shared" si="54"/>
        <v>0</v>
      </c>
      <c r="P690">
        <f t="shared" si="55"/>
        <v>1393.390625</v>
      </c>
      <c r="Q690">
        <f t="shared" si="56"/>
        <v>0</v>
      </c>
      <c r="R690">
        <f t="shared" si="57"/>
        <v>1</v>
      </c>
      <c r="T690">
        <v>17</v>
      </c>
      <c r="V690">
        <v>1393.39625</v>
      </c>
      <c r="X690">
        <v>1</v>
      </c>
    </row>
    <row r="691" spans="1:24" x14ac:dyDescent="0.2">
      <c r="A691" t="s">
        <v>713</v>
      </c>
      <c r="B691">
        <v>39222.972655999998</v>
      </c>
      <c r="C691">
        <v>40469</v>
      </c>
      <c r="D691">
        <v>39722</v>
      </c>
      <c r="E691">
        <v>39317</v>
      </c>
      <c r="F691">
        <v>40469</v>
      </c>
      <c r="G691">
        <v>39492</v>
      </c>
      <c r="H691">
        <v>39938</v>
      </c>
      <c r="I691">
        <v>39940</v>
      </c>
      <c r="J691">
        <v>39988</v>
      </c>
      <c r="L691" t="s">
        <v>1457</v>
      </c>
      <c r="M691">
        <v>18</v>
      </c>
      <c r="N691">
        <f t="shared" si="53"/>
        <v>1246.0273440000019</v>
      </c>
      <c r="O691">
        <f t="shared" si="54"/>
        <v>0</v>
      </c>
      <c r="P691">
        <f t="shared" si="55"/>
        <v>1246.0273440000019</v>
      </c>
      <c r="Q691">
        <f t="shared" si="56"/>
        <v>0</v>
      </c>
      <c r="R691">
        <f t="shared" si="57"/>
        <v>1</v>
      </c>
      <c r="T691">
        <v>18</v>
      </c>
      <c r="V691">
        <v>1246.2734399999999</v>
      </c>
      <c r="X691">
        <v>1</v>
      </c>
    </row>
    <row r="692" spans="1:24" x14ac:dyDescent="0.2">
      <c r="A692" t="s">
        <v>714</v>
      </c>
      <c r="B692">
        <v>40652.5625</v>
      </c>
      <c r="C692">
        <v>41740</v>
      </c>
      <c r="D692">
        <v>41067</v>
      </c>
      <c r="E692">
        <v>40730</v>
      </c>
      <c r="F692">
        <v>41740</v>
      </c>
      <c r="G692">
        <v>40899</v>
      </c>
      <c r="H692">
        <v>41744</v>
      </c>
      <c r="I692">
        <v>41277</v>
      </c>
      <c r="J692">
        <v>41436</v>
      </c>
      <c r="L692" t="s">
        <v>1458</v>
      </c>
      <c r="M692">
        <v>19</v>
      </c>
      <c r="N692">
        <f t="shared" si="53"/>
        <v>1087.4375</v>
      </c>
      <c r="O692">
        <f t="shared" si="54"/>
        <v>0</v>
      </c>
      <c r="P692">
        <f t="shared" si="55"/>
        <v>1087.4375</v>
      </c>
      <c r="Q692">
        <f t="shared" si="56"/>
        <v>0</v>
      </c>
      <c r="R692">
        <f t="shared" si="57"/>
        <v>1</v>
      </c>
      <c r="T692">
        <v>19</v>
      </c>
      <c r="V692">
        <v>187.4375</v>
      </c>
      <c r="X692">
        <v>1</v>
      </c>
    </row>
    <row r="693" spans="1:24" x14ac:dyDescent="0.2">
      <c r="A693" t="s">
        <v>715</v>
      </c>
      <c r="B693">
        <v>40549.628905999998</v>
      </c>
      <c r="C693">
        <v>41379</v>
      </c>
      <c r="D693">
        <v>40924</v>
      </c>
      <c r="E693">
        <v>40604</v>
      </c>
      <c r="F693">
        <v>41379</v>
      </c>
      <c r="G693">
        <v>40984</v>
      </c>
      <c r="H693">
        <v>41675</v>
      </c>
      <c r="I693">
        <v>41127</v>
      </c>
      <c r="J693">
        <v>41284</v>
      </c>
      <c r="L693" t="s">
        <v>1459</v>
      </c>
      <c r="M693">
        <v>20</v>
      </c>
      <c r="N693">
        <f t="shared" si="53"/>
        <v>829.3710940000019</v>
      </c>
      <c r="O693">
        <f t="shared" si="54"/>
        <v>0</v>
      </c>
      <c r="P693">
        <f t="shared" si="55"/>
        <v>829.3710940000019</v>
      </c>
      <c r="Q693">
        <f t="shared" si="56"/>
        <v>0</v>
      </c>
      <c r="R693">
        <f t="shared" si="57"/>
        <v>1</v>
      </c>
      <c r="T693">
        <v>20</v>
      </c>
      <c r="V693">
        <v>829.37194199999999</v>
      </c>
      <c r="X693">
        <v>1</v>
      </c>
    </row>
    <row r="694" spans="1:24" x14ac:dyDescent="0.2">
      <c r="A694" t="s">
        <v>716</v>
      </c>
      <c r="B694">
        <v>39982.6875</v>
      </c>
      <c r="C694">
        <v>40697</v>
      </c>
      <c r="D694">
        <v>40067</v>
      </c>
      <c r="E694">
        <v>39806</v>
      </c>
      <c r="F694">
        <v>40697</v>
      </c>
      <c r="G694">
        <v>40573</v>
      </c>
      <c r="H694">
        <v>40865</v>
      </c>
      <c r="I694">
        <v>40481</v>
      </c>
      <c r="J694">
        <v>40591</v>
      </c>
      <c r="L694" t="s">
        <v>1460</v>
      </c>
      <c r="M694">
        <v>21</v>
      </c>
      <c r="N694">
        <f t="shared" si="53"/>
        <v>714.3125</v>
      </c>
      <c r="O694">
        <f t="shared" si="54"/>
        <v>0</v>
      </c>
      <c r="P694">
        <f t="shared" si="55"/>
        <v>714.3125</v>
      </c>
      <c r="Q694">
        <f t="shared" si="56"/>
        <v>0</v>
      </c>
      <c r="R694">
        <f t="shared" si="57"/>
        <v>1</v>
      </c>
      <c r="T694">
        <v>21</v>
      </c>
      <c r="V694">
        <v>714.3125</v>
      </c>
      <c r="X694">
        <v>1</v>
      </c>
    </row>
    <row r="695" spans="1:24" x14ac:dyDescent="0.2">
      <c r="A695" t="s">
        <v>717</v>
      </c>
      <c r="B695">
        <v>39142.914062999997</v>
      </c>
      <c r="C695">
        <v>39605</v>
      </c>
      <c r="D695">
        <v>38989</v>
      </c>
      <c r="E695">
        <v>38760</v>
      </c>
      <c r="F695">
        <v>39605</v>
      </c>
      <c r="G695">
        <v>39747</v>
      </c>
      <c r="H695">
        <v>39496</v>
      </c>
      <c r="I695">
        <v>39532</v>
      </c>
      <c r="J695">
        <v>39500</v>
      </c>
      <c r="L695" t="s">
        <v>1461</v>
      </c>
      <c r="M695">
        <v>22</v>
      </c>
      <c r="N695">
        <f t="shared" si="53"/>
        <v>462.08593700000347</v>
      </c>
      <c r="O695">
        <f t="shared" si="54"/>
        <v>0</v>
      </c>
      <c r="P695">
        <f t="shared" si="55"/>
        <v>462.08593700000347</v>
      </c>
      <c r="Q695">
        <f t="shared" si="56"/>
        <v>0</v>
      </c>
      <c r="R695">
        <f t="shared" si="57"/>
        <v>1</v>
      </c>
      <c r="T695">
        <v>22</v>
      </c>
      <c r="V695">
        <v>462.85937300000001</v>
      </c>
      <c r="X695">
        <v>1</v>
      </c>
    </row>
    <row r="696" spans="1:24" x14ac:dyDescent="0.2">
      <c r="A696" t="s">
        <v>718</v>
      </c>
      <c r="B696">
        <v>37781.804687999997</v>
      </c>
      <c r="C696">
        <v>38088</v>
      </c>
      <c r="D696">
        <v>37393</v>
      </c>
      <c r="E696">
        <v>37192</v>
      </c>
      <c r="F696">
        <v>38088</v>
      </c>
      <c r="G696">
        <v>38846</v>
      </c>
      <c r="H696">
        <v>37540</v>
      </c>
      <c r="I696">
        <v>37610</v>
      </c>
      <c r="J696">
        <v>37839</v>
      </c>
      <c r="L696" t="s">
        <v>1462</v>
      </c>
      <c r="M696">
        <v>23</v>
      </c>
      <c r="N696">
        <f t="shared" si="53"/>
        <v>306.19531200000347</v>
      </c>
      <c r="O696">
        <f t="shared" si="54"/>
        <v>0</v>
      </c>
      <c r="P696">
        <f t="shared" si="55"/>
        <v>306.19531200000347</v>
      </c>
      <c r="Q696">
        <f t="shared" si="56"/>
        <v>0</v>
      </c>
      <c r="R696">
        <f t="shared" si="57"/>
        <v>1</v>
      </c>
      <c r="T696">
        <v>23</v>
      </c>
      <c r="V696">
        <v>36.195312299999998</v>
      </c>
      <c r="X696">
        <v>1</v>
      </c>
    </row>
    <row r="697" spans="1:24" x14ac:dyDescent="0.2">
      <c r="A697" t="s">
        <v>719</v>
      </c>
      <c r="B697">
        <v>36309.507812999997</v>
      </c>
      <c r="C697">
        <v>36505</v>
      </c>
      <c r="D697">
        <v>35626</v>
      </c>
      <c r="E697">
        <v>35283</v>
      </c>
      <c r="F697">
        <v>36505</v>
      </c>
      <c r="G697">
        <v>37946</v>
      </c>
      <c r="H697">
        <v>35787</v>
      </c>
      <c r="I697">
        <v>36053</v>
      </c>
      <c r="J697">
        <v>36283</v>
      </c>
      <c r="L697" t="s">
        <v>1463</v>
      </c>
      <c r="M697">
        <v>24</v>
      </c>
      <c r="N697">
        <f t="shared" si="53"/>
        <v>195.49218700000347</v>
      </c>
      <c r="O697">
        <f t="shared" si="54"/>
        <v>0</v>
      </c>
      <c r="P697">
        <f t="shared" si="55"/>
        <v>195.49218700000347</v>
      </c>
      <c r="Q697">
        <f t="shared" si="56"/>
        <v>0</v>
      </c>
      <c r="R697">
        <f t="shared" si="57"/>
        <v>1</v>
      </c>
      <c r="T697">
        <v>24</v>
      </c>
      <c r="V697">
        <v>195.49218730000001</v>
      </c>
      <c r="X697">
        <v>1</v>
      </c>
    </row>
    <row r="698" spans="1:24" x14ac:dyDescent="0.2">
      <c r="A698" t="s">
        <v>720</v>
      </c>
      <c r="B698">
        <v>34898.589844000002</v>
      </c>
      <c r="C698">
        <v>35373</v>
      </c>
      <c r="D698">
        <v>33982</v>
      </c>
      <c r="E698">
        <v>33919</v>
      </c>
      <c r="F698">
        <v>35373</v>
      </c>
      <c r="G698">
        <v>35747</v>
      </c>
      <c r="H698">
        <v>34631</v>
      </c>
      <c r="I698">
        <v>34804</v>
      </c>
      <c r="J698">
        <v>34918</v>
      </c>
      <c r="L698" t="s">
        <v>1464</v>
      </c>
      <c r="M698">
        <v>1</v>
      </c>
      <c r="N698">
        <f t="shared" si="53"/>
        <v>474.4101559999981</v>
      </c>
      <c r="O698">
        <f t="shared" si="54"/>
        <v>0</v>
      </c>
      <c r="P698">
        <f t="shared" si="55"/>
        <v>474.4101559999981</v>
      </c>
      <c r="Q698">
        <f t="shared" si="56"/>
        <v>0</v>
      </c>
      <c r="R698">
        <f t="shared" si="57"/>
        <v>1</v>
      </c>
      <c r="T698">
        <v>1</v>
      </c>
      <c r="V698">
        <v>474.41155999998</v>
      </c>
      <c r="X698">
        <v>1</v>
      </c>
    </row>
    <row r="699" spans="1:24" x14ac:dyDescent="0.2">
      <c r="A699" t="s">
        <v>721</v>
      </c>
      <c r="B699">
        <v>33892.429687999997</v>
      </c>
      <c r="C699">
        <v>34435</v>
      </c>
      <c r="D699">
        <v>33071</v>
      </c>
      <c r="E699">
        <v>33068</v>
      </c>
      <c r="F699">
        <v>34435</v>
      </c>
      <c r="G699">
        <v>34406</v>
      </c>
      <c r="H699">
        <v>33650</v>
      </c>
      <c r="I699">
        <v>33910</v>
      </c>
      <c r="J699">
        <v>33933</v>
      </c>
      <c r="L699" t="s">
        <v>1465</v>
      </c>
      <c r="M699">
        <v>2</v>
      </c>
      <c r="N699">
        <f t="shared" si="53"/>
        <v>542.57031200000347</v>
      </c>
      <c r="O699">
        <f t="shared" si="54"/>
        <v>0</v>
      </c>
      <c r="P699">
        <f t="shared" si="55"/>
        <v>542.57031200000347</v>
      </c>
      <c r="Q699">
        <f t="shared" si="56"/>
        <v>0</v>
      </c>
      <c r="R699">
        <f t="shared" si="57"/>
        <v>1</v>
      </c>
      <c r="T699">
        <v>2</v>
      </c>
      <c r="V699">
        <v>542.57312300000001</v>
      </c>
      <c r="X699">
        <v>1</v>
      </c>
    </row>
    <row r="700" spans="1:24" x14ac:dyDescent="0.2">
      <c r="A700" t="s">
        <v>722</v>
      </c>
      <c r="B700">
        <v>33326.070312999997</v>
      </c>
      <c r="C700">
        <v>33831</v>
      </c>
      <c r="D700">
        <v>32550</v>
      </c>
      <c r="E700">
        <v>32574</v>
      </c>
      <c r="F700">
        <v>33831</v>
      </c>
      <c r="G700">
        <v>32679</v>
      </c>
      <c r="H700">
        <v>32843</v>
      </c>
      <c r="I700">
        <v>32975</v>
      </c>
      <c r="J700">
        <v>33066</v>
      </c>
      <c r="L700" t="s">
        <v>1466</v>
      </c>
      <c r="M700">
        <v>3</v>
      </c>
      <c r="N700">
        <f t="shared" si="53"/>
        <v>504.92968700000347</v>
      </c>
      <c r="O700">
        <f t="shared" si="54"/>
        <v>0</v>
      </c>
      <c r="P700">
        <f t="shared" si="55"/>
        <v>504.92968700000347</v>
      </c>
      <c r="Q700">
        <f t="shared" si="56"/>
        <v>0</v>
      </c>
      <c r="R700">
        <f t="shared" si="57"/>
        <v>1</v>
      </c>
      <c r="T700">
        <v>3</v>
      </c>
      <c r="V700">
        <v>54.929687299999998</v>
      </c>
      <c r="X700">
        <v>1</v>
      </c>
    </row>
    <row r="701" spans="1:24" x14ac:dyDescent="0.2">
      <c r="A701" t="s">
        <v>723</v>
      </c>
      <c r="B701">
        <v>33040.546875</v>
      </c>
      <c r="C701">
        <v>33508</v>
      </c>
      <c r="D701">
        <v>32183</v>
      </c>
      <c r="E701">
        <v>32323</v>
      </c>
      <c r="F701">
        <v>33508</v>
      </c>
      <c r="G701">
        <v>31615</v>
      </c>
      <c r="H701">
        <v>32675</v>
      </c>
      <c r="I701">
        <v>32844</v>
      </c>
      <c r="J701">
        <v>32732</v>
      </c>
      <c r="L701" t="s">
        <v>1467</v>
      </c>
      <c r="M701">
        <v>4</v>
      </c>
      <c r="N701">
        <f t="shared" si="53"/>
        <v>467.453125</v>
      </c>
      <c r="O701">
        <f t="shared" si="54"/>
        <v>0</v>
      </c>
      <c r="P701">
        <f t="shared" si="55"/>
        <v>467.453125</v>
      </c>
      <c r="Q701">
        <f t="shared" si="56"/>
        <v>0</v>
      </c>
      <c r="R701">
        <f t="shared" si="57"/>
        <v>1</v>
      </c>
      <c r="T701">
        <v>4</v>
      </c>
      <c r="V701">
        <v>467.453125</v>
      </c>
      <c r="X701">
        <v>1</v>
      </c>
    </row>
    <row r="702" spans="1:24" x14ac:dyDescent="0.2">
      <c r="A702" t="s">
        <v>724</v>
      </c>
      <c r="B702">
        <v>33139.5</v>
      </c>
      <c r="C702">
        <v>33550</v>
      </c>
      <c r="D702">
        <v>32313</v>
      </c>
      <c r="E702">
        <v>32387</v>
      </c>
      <c r="F702">
        <v>33550</v>
      </c>
      <c r="G702">
        <v>32059</v>
      </c>
      <c r="H702">
        <v>32708</v>
      </c>
      <c r="I702">
        <v>32829</v>
      </c>
      <c r="J702">
        <v>32818</v>
      </c>
      <c r="L702" t="s">
        <v>1468</v>
      </c>
      <c r="M702">
        <v>5</v>
      </c>
      <c r="N702">
        <f t="shared" si="53"/>
        <v>410.5</v>
      </c>
      <c r="O702">
        <f t="shared" si="54"/>
        <v>0</v>
      </c>
      <c r="P702">
        <f t="shared" si="55"/>
        <v>410.5</v>
      </c>
      <c r="Q702">
        <f t="shared" si="56"/>
        <v>0</v>
      </c>
      <c r="R702">
        <f t="shared" si="57"/>
        <v>1</v>
      </c>
      <c r="T702">
        <v>5</v>
      </c>
      <c r="V702">
        <v>41.5</v>
      </c>
      <c r="X702">
        <v>1</v>
      </c>
    </row>
    <row r="703" spans="1:24" x14ac:dyDescent="0.2">
      <c r="A703" t="s">
        <v>725</v>
      </c>
      <c r="B703">
        <v>33619.660155999998</v>
      </c>
      <c r="C703">
        <v>34133</v>
      </c>
      <c r="D703">
        <v>32950</v>
      </c>
      <c r="E703">
        <v>33080</v>
      </c>
      <c r="F703">
        <v>34133</v>
      </c>
      <c r="G703">
        <v>31956</v>
      </c>
      <c r="H703">
        <v>33563</v>
      </c>
      <c r="I703">
        <v>33300</v>
      </c>
      <c r="J703">
        <v>33362</v>
      </c>
      <c r="L703" t="s">
        <v>1469</v>
      </c>
      <c r="M703">
        <v>6</v>
      </c>
      <c r="N703">
        <f t="shared" si="53"/>
        <v>513.3398440000019</v>
      </c>
      <c r="O703">
        <f t="shared" si="54"/>
        <v>0</v>
      </c>
      <c r="P703">
        <f t="shared" si="55"/>
        <v>513.3398440000019</v>
      </c>
      <c r="Q703">
        <f t="shared" si="56"/>
        <v>0</v>
      </c>
      <c r="R703">
        <f t="shared" si="57"/>
        <v>1</v>
      </c>
      <c r="T703">
        <v>6</v>
      </c>
      <c r="V703">
        <v>513.33984420000002</v>
      </c>
      <c r="X703">
        <v>1</v>
      </c>
    </row>
    <row r="704" spans="1:24" x14ac:dyDescent="0.2">
      <c r="A704" t="s">
        <v>726</v>
      </c>
      <c r="B704">
        <v>34741.890625</v>
      </c>
      <c r="C704">
        <v>35014</v>
      </c>
      <c r="D704">
        <v>34090</v>
      </c>
      <c r="E704">
        <v>34359</v>
      </c>
      <c r="F704">
        <v>35014</v>
      </c>
      <c r="G704">
        <v>33145</v>
      </c>
      <c r="H704">
        <v>34519</v>
      </c>
      <c r="I704">
        <v>34253</v>
      </c>
      <c r="J704">
        <v>34351</v>
      </c>
      <c r="L704" t="s">
        <v>1470</v>
      </c>
      <c r="M704">
        <v>7</v>
      </c>
      <c r="N704">
        <f t="shared" si="53"/>
        <v>272.109375</v>
      </c>
      <c r="O704">
        <f t="shared" si="54"/>
        <v>0</v>
      </c>
      <c r="P704">
        <f t="shared" si="55"/>
        <v>272.109375</v>
      </c>
      <c r="Q704">
        <f t="shared" si="56"/>
        <v>0</v>
      </c>
      <c r="R704">
        <f t="shared" si="57"/>
        <v>1</v>
      </c>
      <c r="T704">
        <v>7</v>
      </c>
      <c r="V704">
        <v>272.19375000000002</v>
      </c>
      <c r="X704">
        <v>1</v>
      </c>
    </row>
    <row r="705" spans="1:24" x14ac:dyDescent="0.2">
      <c r="A705" t="s">
        <v>727</v>
      </c>
      <c r="B705">
        <v>36058.054687999997</v>
      </c>
      <c r="C705">
        <v>35927</v>
      </c>
      <c r="D705">
        <v>35152</v>
      </c>
      <c r="E705">
        <v>35303</v>
      </c>
      <c r="F705">
        <v>35927</v>
      </c>
      <c r="G705">
        <v>33780</v>
      </c>
      <c r="H705">
        <v>36085</v>
      </c>
      <c r="I705">
        <v>35878</v>
      </c>
      <c r="J705">
        <v>35589</v>
      </c>
      <c r="L705" t="s">
        <v>1471</v>
      </c>
      <c r="M705">
        <v>8</v>
      </c>
      <c r="N705">
        <f t="shared" si="53"/>
        <v>-131.05468799999653</v>
      </c>
      <c r="O705">
        <f t="shared" si="54"/>
        <v>-131.05468799999653</v>
      </c>
      <c r="P705">
        <f t="shared" si="55"/>
        <v>0</v>
      </c>
      <c r="Q705">
        <f t="shared" si="56"/>
        <v>1</v>
      </c>
      <c r="R705">
        <f t="shared" si="57"/>
        <v>0</v>
      </c>
      <c r="T705">
        <v>8</v>
      </c>
      <c r="U705">
        <v>-131.54687999997</v>
      </c>
      <c r="W705">
        <v>1</v>
      </c>
    </row>
    <row r="706" spans="1:24" x14ac:dyDescent="0.2">
      <c r="A706" t="s">
        <v>728</v>
      </c>
      <c r="B706">
        <v>37365.023437999997</v>
      </c>
      <c r="C706">
        <v>37279</v>
      </c>
      <c r="D706">
        <v>35298</v>
      </c>
      <c r="E706">
        <v>35060</v>
      </c>
      <c r="F706">
        <v>37279</v>
      </c>
      <c r="G706">
        <v>35514</v>
      </c>
      <c r="H706">
        <v>37190</v>
      </c>
      <c r="I706">
        <v>36992</v>
      </c>
      <c r="J706">
        <v>36717</v>
      </c>
      <c r="L706" t="s">
        <v>1472</v>
      </c>
      <c r="M706">
        <v>9</v>
      </c>
      <c r="N706">
        <f t="shared" si="53"/>
        <v>-86.023437999996531</v>
      </c>
      <c r="O706">
        <f t="shared" si="54"/>
        <v>-86.023437999996531</v>
      </c>
      <c r="P706">
        <f t="shared" si="55"/>
        <v>0</v>
      </c>
      <c r="Q706">
        <f t="shared" si="56"/>
        <v>1</v>
      </c>
      <c r="R706">
        <f t="shared" si="57"/>
        <v>0</v>
      </c>
      <c r="T706">
        <v>9</v>
      </c>
      <c r="U706">
        <v>-86.234379999965</v>
      </c>
      <c r="W706">
        <v>1</v>
      </c>
    </row>
    <row r="707" spans="1:24" x14ac:dyDescent="0.2">
      <c r="A707" t="s">
        <v>729</v>
      </c>
      <c r="B707">
        <v>38487.15625</v>
      </c>
      <c r="C707">
        <v>38342</v>
      </c>
      <c r="D707">
        <v>35969</v>
      </c>
      <c r="E707">
        <v>35070</v>
      </c>
      <c r="F707">
        <v>38342</v>
      </c>
      <c r="G707">
        <v>36870</v>
      </c>
      <c r="H707">
        <v>37665</v>
      </c>
      <c r="I707">
        <v>38032</v>
      </c>
      <c r="J707">
        <v>37615</v>
      </c>
      <c r="L707" t="s">
        <v>1473</v>
      </c>
      <c r="M707">
        <v>10</v>
      </c>
      <c r="N707">
        <f t="shared" ref="N707:N745" si="58">C707-B707</f>
        <v>-145.15625</v>
      </c>
      <c r="O707">
        <f t="shared" ref="O707:O745" si="59">IF(N707&lt;0,N707,0)</f>
        <v>-145.15625</v>
      </c>
      <c r="P707">
        <f t="shared" ref="P707:P745" si="60">IF(N707&gt;0,N707,0)</f>
        <v>0</v>
      </c>
      <c r="Q707">
        <f t="shared" ref="Q707:Q745" si="61">IF(O707&lt;0,1,0)</f>
        <v>1</v>
      </c>
      <c r="R707">
        <f t="shared" ref="R707:R745" si="62">IF(P707&gt;0,1,0)</f>
        <v>0</v>
      </c>
      <c r="T707">
        <v>10</v>
      </c>
      <c r="U707">
        <v>-145.15625</v>
      </c>
      <c r="W707">
        <v>1</v>
      </c>
    </row>
    <row r="708" spans="1:24" x14ac:dyDescent="0.2">
      <c r="A708" t="s">
        <v>730</v>
      </c>
      <c r="B708">
        <v>38972.605469000002</v>
      </c>
      <c r="C708">
        <v>38903</v>
      </c>
      <c r="D708">
        <v>36052</v>
      </c>
      <c r="E708">
        <v>34818</v>
      </c>
      <c r="F708">
        <v>38903</v>
      </c>
      <c r="G708">
        <v>37632</v>
      </c>
      <c r="H708">
        <v>37814</v>
      </c>
      <c r="I708">
        <v>38362</v>
      </c>
      <c r="J708">
        <v>37980</v>
      </c>
      <c r="L708" t="s">
        <v>1474</v>
      </c>
      <c r="M708">
        <v>11</v>
      </c>
      <c r="N708">
        <f t="shared" si="58"/>
        <v>-69.605469000001904</v>
      </c>
      <c r="O708">
        <f t="shared" si="59"/>
        <v>-69.605469000001904</v>
      </c>
      <c r="P708">
        <f t="shared" si="60"/>
        <v>0</v>
      </c>
      <c r="Q708">
        <f t="shared" si="61"/>
        <v>1</v>
      </c>
      <c r="R708">
        <f t="shared" si="62"/>
        <v>0</v>
      </c>
      <c r="T708">
        <v>11</v>
      </c>
      <c r="U708">
        <v>-69.654691900000003</v>
      </c>
      <c r="W708">
        <v>1</v>
      </c>
    </row>
    <row r="709" spans="1:24" x14ac:dyDescent="0.2">
      <c r="A709" t="s">
        <v>731</v>
      </c>
      <c r="B709">
        <v>38870.703125</v>
      </c>
      <c r="C709">
        <v>39192</v>
      </c>
      <c r="D709">
        <v>36088</v>
      </c>
      <c r="E709">
        <v>34855</v>
      </c>
      <c r="F709">
        <v>39192</v>
      </c>
      <c r="G709">
        <v>38063</v>
      </c>
      <c r="H709">
        <v>37763</v>
      </c>
      <c r="I709">
        <v>38503</v>
      </c>
      <c r="J709">
        <v>38133</v>
      </c>
      <c r="L709" t="s">
        <v>1475</v>
      </c>
      <c r="M709">
        <v>12</v>
      </c>
      <c r="N709">
        <f t="shared" si="58"/>
        <v>321.296875</v>
      </c>
      <c r="O709">
        <f t="shared" si="59"/>
        <v>0</v>
      </c>
      <c r="P709">
        <f t="shared" si="60"/>
        <v>321.296875</v>
      </c>
      <c r="Q709">
        <f t="shared" si="61"/>
        <v>0</v>
      </c>
      <c r="R709">
        <f t="shared" si="62"/>
        <v>1</v>
      </c>
      <c r="T709">
        <v>12</v>
      </c>
      <c r="V709">
        <v>321.296875</v>
      </c>
      <c r="X709">
        <v>1</v>
      </c>
    </row>
    <row r="710" spans="1:24" x14ac:dyDescent="0.2">
      <c r="A710" t="s">
        <v>732</v>
      </c>
      <c r="B710">
        <v>38488.375</v>
      </c>
      <c r="C710">
        <v>39212</v>
      </c>
      <c r="D710">
        <v>35940</v>
      </c>
      <c r="E710">
        <v>34977</v>
      </c>
      <c r="F710">
        <v>39212</v>
      </c>
      <c r="G710">
        <v>37913</v>
      </c>
      <c r="H710">
        <v>37533</v>
      </c>
      <c r="I710">
        <v>38462</v>
      </c>
      <c r="J710">
        <v>38033</v>
      </c>
      <c r="L710" t="s">
        <v>1476</v>
      </c>
      <c r="M710">
        <v>13</v>
      </c>
      <c r="N710">
        <f t="shared" si="58"/>
        <v>723.625</v>
      </c>
      <c r="O710">
        <f t="shared" si="59"/>
        <v>0</v>
      </c>
      <c r="P710">
        <f t="shared" si="60"/>
        <v>723.625</v>
      </c>
      <c r="Q710">
        <f t="shared" si="61"/>
        <v>0</v>
      </c>
      <c r="R710">
        <f t="shared" si="62"/>
        <v>1</v>
      </c>
      <c r="T710">
        <v>13</v>
      </c>
      <c r="V710">
        <v>723.625</v>
      </c>
      <c r="X710">
        <v>1</v>
      </c>
    </row>
    <row r="711" spans="1:24" x14ac:dyDescent="0.2">
      <c r="A711" t="s">
        <v>733</v>
      </c>
      <c r="B711">
        <v>37887.667969000002</v>
      </c>
      <c r="C711">
        <v>38957</v>
      </c>
      <c r="D711">
        <v>35862</v>
      </c>
      <c r="E711">
        <v>35221</v>
      </c>
      <c r="F711">
        <v>38957</v>
      </c>
      <c r="G711">
        <v>37835</v>
      </c>
      <c r="H711">
        <v>37067</v>
      </c>
      <c r="I711">
        <v>38061</v>
      </c>
      <c r="J711">
        <v>37733</v>
      </c>
      <c r="L711" t="s">
        <v>1477</v>
      </c>
      <c r="M711">
        <v>14</v>
      </c>
      <c r="N711">
        <f t="shared" si="58"/>
        <v>1069.3320309999981</v>
      </c>
      <c r="O711">
        <f t="shared" si="59"/>
        <v>0</v>
      </c>
      <c r="P711">
        <f t="shared" si="60"/>
        <v>1069.3320309999981</v>
      </c>
      <c r="Q711">
        <f t="shared" si="61"/>
        <v>0</v>
      </c>
      <c r="R711">
        <f t="shared" si="62"/>
        <v>1</v>
      </c>
      <c r="T711">
        <v>14</v>
      </c>
      <c r="V711">
        <v>169.33231000000001</v>
      </c>
      <c r="X711">
        <v>1</v>
      </c>
    </row>
    <row r="712" spans="1:24" x14ac:dyDescent="0.2">
      <c r="A712" t="s">
        <v>734</v>
      </c>
      <c r="B712">
        <v>37530.199219000002</v>
      </c>
      <c r="C712">
        <v>38781</v>
      </c>
      <c r="D712">
        <v>35700</v>
      </c>
      <c r="E712">
        <v>35300</v>
      </c>
      <c r="F712">
        <v>38781</v>
      </c>
      <c r="G712">
        <v>37637</v>
      </c>
      <c r="H712">
        <v>36686</v>
      </c>
      <c r="I712">
        <v>37879</v>
      </c>
      <c r="J712">
        <v>37504</v>
      </c>
      <c r="L712" t="s">
        <v>1478</v>
      </c>
      <c r="M712">
        <v>15</v>
      </c>
      <c r="N712">
        <f t="shared" si="58"/>
        <v>1250.8007809999981</v>
      </c>
      <c r="O712">
        <f t="shared" si="59"/>
        <v>0</v>
      </c>
      <c r="P712">
        <f t="shared" si="60"/>
        <v>1250.8007809999981</v>
      </c>
      <c r="Q712">
        <f t="shared" si="61"/>
        <v>0</v>
      </c>
      <c r="R712">
        <f t="shared" si="62"/>
        <v>1</v>
      </c>
      <c r="T712">
        <v>15</v>
      </c>
      <c r="V712">
        <v>125.8781</v>
      </c>
      <c r="X712">
        <v>1</v>
      </c>
    </row>
    <row r="713" spans="1:24" x14ac:dyDescent="0.2">
      <c r="A713" t="s">
        <v>735</v>
      </c>
      <c r="B713">
        <v>37460.011719000002</v>
      </c>
      <c r="C713">
        <v>38543</v>
      </c>
      <c r="D713">
        <v>35845</v>
      </c>
      <c r="E713">
        <v>35570</v>
      </c>
      <c r="F713">
        <v>38543</v>
      </c>
      <c r="G713">
        <v>37179</v>
      </c>
      <c r="H713">
        <v>36669</v>
      </c>
      <c r="I713">
        <v>37683</v>
      </c>
      <c r="J713">
        <v>37352</v>
      </c>
      <c r="L713" t="s">
        <v>1479</v>
      </c>
      <c r="M713">
        <v>16</v>
      </c>
      <c r="N713">
        <f t="shared" si="58"/>
        <v>1082.9882809999981</v>
      </c>
      <c r="O713">
        <f t="shared" si="59"/>
        <v>0</v>
      </c>
      <c r="P713">
        <f t="shared" si="60"/>
        <v>1082.9882809999981</v>
      </c>
      <c r="Q713">
        <f t="shared" si="61"/>
        <v>0</v>
      </c>
      <c r="R713">
        <f t="shared" si="62"/>
        <v>1</v>
      </c>
      <c r="T713">
        <v>16</v>
      </c>
      <c r="V713">
        <v>182.988281</v>
      </c>
      <c r="X713">
        <v>1</v>
      </c>
    </row>
    <row r="714" spans="1:24" x14ac:dyDescent="0.2">
      <c r="A714" t="s">
        <v>736</v>
      </c>
      <c r="B714">
        <v>37625.210937999997</v>
      </c>
      <c r="C714">
        <v>38470</v>
      </c>
      <c r="D714">
        <v>36299</v>
      </c>
      <c r="E714">
        <v>36230</v>
      </c>
      <c r="F714">
        <v>38470</v>
      </c>
      <c r="G714">
        <v>37453</v>
      </c>
      <c r="H714">
        <v>36751</v>
      </c>
      <c r="I714">
        <v>37643</v>
      </c>
      <c r="J714">
        <v>37435</v>
      </c>
      <c r="L714" t="s">
        <v>1480</v>
      </c>
      <c r="M714">
        <v>17</v>
      </c>
      <c r="N714">
        <f t="shared" si="58"/>
        <v>844.78906200000347</v>
      </c>
      <c r="O714">
        <f t="shared" si="59"/>
        <v>0</v>
      </c>
      <c r="P714">
        <f t="shared" si="60"/>
        <v>844.78906200000347</v>
      </c>
      <c r="Q714">
        <f t="shared" si="61"/>
        <v>0</v>
      </c>
      <c r="R714">
        <f t="shared" si="62"/>
        <v>1</v>
      </c>
      <c r="T714">
        <v>17</v>
      </c>
      <c r="V714">
        <v>844.78962300000001</v>
      </c>
      <c r="X714">
        <v>1</v>
      </c>
    </row>
    <row r="715" spans="1:24" x14ac:dyDescent="0.2">
      <c r="A715" t="s">
        <v>737</v>
      </c>
      <c r="B715">
        <v>37831.929687999997</v>
      </c>
      <c r="C715">
        <v>38697</v>
      </c>
      <c r="D715">
        <v>37263</v>
      </c>
      <c r="E715">
        <v>37349</v>
      </c>
      <c r="F715">
        <v>38697</v>
      </c>
      <c r="G715">
        <v>37806</v>
      </c>
      <c r="H715">
        <v>37526</v>
      </c>
      <c r="I715">
        <v>38018</v>
      </c>
      <c r="J715">
        <v>37944</v>
      </c>
      <c r="L715" t="s">
        <v>1481</v>
      </c>
      <c r="M715">
        <v>18</v>
      </c>
      <c r="N715">
        <f t="shared" si="58"/>
        <v>865.07031200000347</v>
      </c>
      <c r="O715">
        <f t="shared" si="59"/>
        <v>0</v>
      </c>
      <c r="P715">
        <f t="shared" si="60"/>
        <v>865.07031200000347</v>
      </c>
      <c r="Q715">
        <f t="shared" si="61"/>
        <v>0</v>
      </c>
      <c r="R715">
        <f t="shared" si="62"/>
        <v>1</v>
      </c>
      <c r="T715">
        <v>18</v>
      </c>
      <c r="V715">
        <v>865.73122999999998</v>
      </c>
      <c r="X715">
        <v>1</v>
      </c>
    </row>
    <row r="716" spans="1:24" x14ac:dyDescent="0.2">
      <c r="A716" t="s">
        <v>738</v>
      </c>
      <c r="B716">
        <v>38800.742187999997</v>
      </c>
      <c r="C716">
        <v>39337</v>
      </c>
      <c r="D716">
        <v>38720</v>
      </c>
      <c r="E716">
        <v>38949</v>
      </c>
      <c r="F716">
        <v>39337</v>
      </c>
      <c r="G716">
        <v>38789</v>
      </c>
      <c r="H716">
        <v>39248</v>
      </c>
      <c r="I716">
        <v>38897</v>
      </c>
      <c r="J716">
        <v>39059</v>
      </c>
      <c r="L716" t="s">
        <v>1482</v>
      </c>
      <c r="M716">
        <v>19</v>
      </c>
      <c r="N716">
        <f t="shared" si="58"/>
        <v>536.25781200000347</v>
      </c>
      <c r="O716">
        <f t="shared" si="59"/>
        <v>0</v>
      </c>
      <c r="P716">
        <f t="shared" si="60"/>
        <v>536.25781200000347</v>
      </c>
      <c r="Q716">
        <f t="shared" si="61"/>
        <v>0</v>
      </c>
      <c r="R716">
        <f t="shared" si="62"/>
        <v>1</v>
      </c>
      <c r="T716">
        <v>19</v>
      </c>
      <c r="V716">
        <v>536.25781229999996</v>
      </c>
      <c r="X716">
        <v>1</v>
      </c>
    </row>
    <row r="717" spans="1:24" x14ac:dyDescent="0.2">
      <c r="A717" t="s">
        <v>739</v>
      </c>
      <c r="B717">
        <v>38732.988280999998</v>
      </c>
      <c r="C717">
        <v>39241</v>
      </c>
      <c r="D717">
        <v>38335</v>
      </c>
      <c r="E717">
        <v>38505</v>
      </c>
      <c r="F717">
        <v>39241</v>
      </c>
      <c r="G717">
        <v>38739</v>
      </c>
      <c r="H717">
        <v>39087</v>
      </c>
      <c r="I717">
        <v>38606</v>
      </c>
      <c r="J717">
        <v>38868</v>
      </c>
      <c r="L717" t="s">
        <v>1483</v>
      </c>
      <c r="M717">
        <v>20</v>
      </c>
      <c r="N717">
        <f t="shared" si="58"/>
        <v>508.0117190000019</v>
      </c>
      <c r="O717">
        <f t="shared" si="59"/>
        <v>0</v>
      </c>
      <c r="P717">
        <f t="shared" si="60"/>
        <v>508.0117190000019</v>
      </c>
      <c r="Q717">
        <f t="shared" si="61"/>
        <v>0</v>
      </c>
      <c r="R717">
        <f t="shared" si="62"/>
        <v>1</v>
      </c>
      <c r="T717">
        <v>20</v>
      </c>
      <c r="V717">
        <v>58.117192000000003</v>
      </c>
      <c r="X717">
        <v>1</v>
      </c>
    </row>
    <row r="718" spans="1:24" x14ac:dyDescent="0.2">
      <c r="A718" t="s">
        <v>740</v>
      </c>
      <c r="B718">
        <v>37936.21875</v>
      </c>
      <c r="C718">
        <v>38506</v>
      </c>
      <c r="D718">
        <v>37664</v>
      </c>
      <c r="E718">
        <v>37793</v>
      </c>
      <c r="F718">
        <v>38506</v>
      </c>
      <c r="G718">
        <v>38029</v>
      </c>
      <c r="H718">
        <v>38165</v>
      </c>
      <c r="I718">
        <v>37796</v>
      </c>
      <c r="J718">
        <v>38078</v>
      </c>
      <c r="L718" t="s">
        <v>1484</v>
      </c>
      <c r="M718">
        <v>21</v>
      </c>
      <c r="N718">
        <f t="shared" si="58"/>
        <v>569.78125</v>
      </c>
      <c r="O718">
        <f t="shared" si="59"/>
        <v>0</v>
      </c>
      <c r="P718">
        <f t="shared" si="60"/>
        <v>569.78125</v>
      </c>
      <c r="Q718">
        <f t="shared" si="61"/>
        <v>0</v>
      </c>
      <c r="R718">
        <f t="shared" si="62"/>
        <v>1</v>
      </c>
      <c r="T718">
        <v>21</v>
      </c>
      <c r="V718">
        <v>569.78125</v>
      </c>
      <c r="X718">
        <v>1</v>
      </c>
    </row>
    <row r="719" spans="1:24" x14ac:dyDescent="0.2">
      <c r="A719" t="s">
        <v>741</v>
      </c>
      <c r="B719">
        <v>37042.929687999997</v>
      </c>
      <c r="C719">
        <v>37628</v>
      </c>
      <c r="D719">
        <v>37028</v>
      </c>
      <c r="E719">
        <v>36987</v>
      </c>
      <c r="F719">
        <v>37628</v>
      </c>
      <c r="G719">
        <v>37131</v>
      </c>
      <c r="H719">
        <v>37059</v>
      </c>
      <c r="I719">
        <v>36867</v>
      </c>
      <c r="J719">
        <v>37159</v>
      </c>
      <c r="L719" t="s">
        <v>1485</v>
      </c>
      <c r="M719">
        <v>22</v>
      </c>
      <c r="N719">
        <f t="shared" si="58"/>
        <v>585.07031200000347</v>
      </c>
      <c r="O719">
        <f t="shared" si="59"/>
        <v>0</v>
      </c>
      <c r="P719">
        <f t="shared" si="60"/>
        <v>585.07031200000347</v>
      </c>
      <c r="Q719">
        <f t="shared" si="61"/>
        <v>0</v>
      </c>
      <c r="R719">
        <f t="shared" si="62"/>
        <v>1</v>
      </c>
      <c r="T719">
        <v>22</v>
      </c>
      <c r="V719">
        <v>585.73122999999998</v>
      </c>
      <c r="X719">
        <v>1</v>
      </c>
    </row>
    <row r="720" spans="1:24" x14ac:dyDescent="0.2">
      <c r="A720" t="s">
        <v>742</v>
      </c>
      <c r="B720">
        <v>35903.898437999997</v>
      </c>
      <c r="C720">
        <v>36376</v>
      </c>
      <c r="D720">
        <v>35686</v>
      </c>
      <c r="E720">
        <v>35557</v>
      </c>
      <c r="F720">
        <v>36376</v>
      </c>
      <c r="G720">
        <v>36559</v>
      </c>
      <c r="H720">
        <v>36203</v>
      </c>
      <c r="I720">
        <v>36016</v>
      </c>
      <c r="J720">
        <v>36179</v>
      </c>
      <c r="L720" t="s">
        <v>1486</v>
      </c>
      <c r="M720">
        <v>23</v>
      </c>
      <c r="N720">
        <f t="shared" si="58"/>
        <v>472.10156200000347</v>
      </c>
      <c r="O720">
        <f t="shared" si="59"/>
        <v>0</v>
      </c>
      <c r="P720">
        <f t="shared" si="60"/>
        <v>472.10156200000347</v>
      </c>
      <c r="Q720">
        <f t="shared" si="61"/>
        <v>0</v>
      </c>
      <c r="R720">
        <f t="shared" si="62"/>
        <v>1</v>
      </c>
      <c r="T720">
        <v>23</v>
      </c>
      <c r="V720">
        <v>472.11562300000003</v>
      </c>
      <c r="X720">
        <v>1</v>
      </c>
    </row>
    <row r="721" spans="1:24" x14ac:dyDescent="0.2">
      <c r="A721" t="s">
        <v>743</v>
      </c>
      <c r="B721">
        <v>34640.597655999998</v>
      </c>
      <c r="C721">
        <v>35113</v>
      </c>
      <c r="D721">
        <v>34382</v>
      </c>
      <c r="E721">
        <v>34170</v>
      </c>
      <c r="F721">
        <v>35113</v>
      </c>
      <c r="G721">
        <v>35986</v>
      </c>
      <c r="H721">
        <v>34678</v>
      </c>
      <c r="I721">
        <v>34699</v>
      </c>
      <c r="J721">
        <v>34919</v>
      </c>
      <c r="L721" t="s">
        <v>1487</v>
      </c>
      <c r="M721">
        <v>24</v>
      </c>
      <c r="N721">
        <f t="shared" si="58"/>
        <v>472.4023440000019</v>
      </c>
      <c r="O721">
        <f t="shared" si="59"/>
        <v>0</v>
      </c>
      <c r="P721">
        <f t="shared" si="60"/>
        <v>472.4023440000019</v>
      </c>
      <c r="Q721">
        <f t="shared" si="61"/>
        <v>0</v>
      </c>
      <c r="R721">
        <f t="shared" si="62"/>
        <v>1</v>
      </c>
      <c r="T721">
        <v>24</v>
      </c>
      <c r="V721">
        <v>472.42344200000002</v>
      </c>
      <c r="X721">
        <v>1</v>
      </c>
    </row>
    <row r="722" spans="1:24" x14ac:dyDescent="0.2">
      <c r="A722" t="s">
        <v>744</v>
      </c>
      <c r="B722">
        <v>33495</v>
      </c>
      <c r="C722">
        <v>34397</v>
      </c>
      <c r="D722">
        <v>33592</v>
      </c>
      <c r="E722">
        <v>33421</v>
      </c>
      <c r="F722">
        <v>34397</v>
      </c>
      <c r="G722">
        <v>34713</v>
      </c>
      <c r="H722">
        <v>33622</v>
      </c>
      <c r="I722">
        <v>33955</v>
      </c>
      <c r="J722">
        <v>34031</v>
      </c>
      <c r="L722" t="s">
        <v>1488</v>
      </c>
      <c r="M722">
        <v>1</v>
      </c>
      <c r="N722">
        <f t="shared" si="58"/>
        <v>902</v>
      </c>
      <c r="O722">
        <f t="shared" si="59"/>
        <v>0</v>
      </c>
      <c r="P722">
        <f t="shared" si="60"/>
        <v>902</v>
      </c>
      <c r="Q722">
        <f t="shared" si="61"/>
        <v>0</v>
      </c>
      <c r="R722">
        <f t="shared" si="62"/>
        <v>1</v>
      </c>
      <c r="T722">
        <v>1</v>
      </c>
      <c r="V722">
        <v>92</v>
      </c>
      <c r="X722">
        <v>1</v>
      </c>
    </row>
    <row r="723" spans="1:24" x14ac:dyDescent="0.2">
      <c r="A723" t="s">
        <v>745</v>
      </c>
      <c r="B723">
        <v>32996.957030999998</v>
      </c>
      <c r="C723">
        <v>33528</v>
      </c>
      <c r="D723">
        <v>32996</v>
      </c>
      <c r="E723">
        <v>33060</v>
      </c>
      <c r="F723">
        <v>33528</v>
      </c>
      <c r="G723">
        <v>34023</v>
      </c>
      <c r="H723">
        <v>32863</v>
      </c>
      <c r="I723">
        <v>32911</v>
      </c>
      <c r="J723">
        <v>33203</v>
      </c>
      <c r="L723" t="s">
        <v>1489</v>
      </c>
      <c r="M723">
        <v>2</v>
      </c>
      <c r="N723">
        <f t="shared" si="58"/>
        <v>531.0429690000019</v>
      </c>
      <c r="O723">
        <f t="shared" si="59"/>
        <v>0</v>
      </c>
      <c r="P723">
        <f t="shared" si="60"/>
        <v>531.0429690000019</v>
      </c>
      <c r="Q723">
        <f t="shared" si="61"/>
        <v>0</v>
      </c>
      <c r="R723">
        <f t="shared" si="62"/>
        <v>1</v>
      </c>
      <c r="T723">
        <v>2</v>
      </c>
      <c r="V723">
        <v>531.42969200000005</v>
      </c>
      <c r="X723">
        <v>1</v>
      </c>
    </row>
    <row r="724" spans="1:24" x14ac:dyDescent="0.2">
      <c r="A724" t="s">
        <v>746</v>
      </c>
      <c r="B724">
        <v>32804.929687999997</v>
      </c>
      <c r="C724">
        <v>33159</v>
      </c>
      <c r="D724">
        <v>32541</v>
      </c>
      <c r="E724">
        <v>32628</v>
      </c>
      <c r="F724">
        <v>33159</v>
      </c>
      <c r="G724">
        <v>33171</v>
      </c>
      <c r="H724">
        <v>32317</v>
      </c>
      <c r="I724">
        <v>32848</v>
      </c>
      <c r="J724">
        <v>32795</v>
      </c>
      <c r="L724" t="s">
        <v>1490</v>
      </c>
      <c r="M724">
        <v>3</v>
      </c>
      <c r="N724">
        <f t="shared" si="58"/>
        <v>354.07031200000347</v>
      </c>
      <c r="O724">
        <f t="shared" si="59"/>
        <v>0</v>
      </c>
      <c r="P724">
        <f t="shared" si="60"/>
        <v>354.07031200000347</v>
      </c>
      <c r="Q724">
        <f t="shared" si="61"/>
        <v>0</v>
      </c>
      <c r="R724">
        <f t="shared" si="62"/>
        <v>1</v>
      </c>
      <c r="T724">
        <v>3</v>
      </c>
      <c r="V724">
        <v>354.73122999999998</v>
      </c>
      <c r="X724">
        <v>1</v>
      </c>
    </row>
    <row r="725" spans="1:24" x14ac:dyDescent="0.2">
      <c r="A725" t="s">
        <v>747</v>
      </c>
      <c r="B725">
        <v>32905.953125</v>
      </c>
      <c r="C725">
        <v>33058</v>
      </c>
      <c r="D725">
        <v>32652</v>
      </c>
      <c r="E725">
        <v>32794</v>
      </c>
      <c r="F725">
        <v>33058</v>
      </c>
      <c r="G725">
        <v>32606</v>
      </c>
      <c r="H725">
        <v>32336</v>
      </c>
      <c r="I725">
        <v>32805</v>
      </c>
      <c r="J725">
        <v>32707</v>
      </c>
      <c r="L725" t="s">
        <v>1491</v>
      </c>
      <c r="M725">
        <v>4</v>
      </c>
      <c r="N725">
        <f t="shared" si="58"/>
        <v>152.046875</v>
      </c>
      <c r="O725">
        <f t="shared" si="59"/>
        <v>0</v>
      </c>
      <c r="P725">
        <f t="shared" si="60"/>
        <v>152.046875</v>
      </c>
      <c r="Q725">
        <f t="shared" si="61"/>
        <v>0</v>
      </c>
      <c r="R725">
        <f t="shared" si="62"/>
        <v>1</v>
      </c>
      <c r="T725">
        <v>4</v>
      </c>
      <c r="V725">
        <v>152.46875</v>
      </c>
      <c r="X725">
        <v>1</v>
      </c>
    </row>
    <row r="726" spans="1:24" x14ac:dyDescent="0.2">
      <c r="A726" t="s">
        <v>748</v>
      </c>
      <c r="B726">
        <v>33238.121094000002</v>
      </c>
      <c r="C726">
        <v>33434</v>
      </c>
      <c r="D726">
        <v>33076</v>
      </c>
      <c r="E726">
        <v>32974</v>
      </c>
      <c r="F726">
        <v>33434</v>
      </c>
      <c r="G726">
        <v>33715</v>
      </c>
      <c r="H726">
        <v>32799</v>
      </c>
      <c r="I726">
        <v>33083</v>
      </c>
      <c r="J726">
        <v>33178</v>
      </c>
      <c r="L726" t="s">
        <v>1492</v>
      </c>
      <c r="M726">
        <v>5</v>
      </c>
      <c r="N726">
        <f t="shared" si="58"/>
        <v>195.8789059999981</v>
      </c>
      <c r="O726">
        <f t="shared" si="59"/>
        <v>0</v>
      </c>
      <c r="P726">
        <f t="shared" si="60"/>
        <v>195.8789059999981</v>
      </c>
      <c r="Q726">
        <f t="shared" si="61"/>
        <v>0</v>
      </c>
      <c r="R726">
        <f t="shared" si="62"/>
        <v>1</v>
      </c>
      <c r="T726">
        <v>5</v>
      </c>
      <c r="V726">
        <v>195.87895999998</v>
      </c>
      <c r="X726">
        <v>1</v>
      </c>
    </row>
    <row r="727" spans="1:24" x14ac:dyDescent="0.2">
      <c r="A727" t="s">
        <v>749</v>
      </c>
      <c r="B727">
        <v>34051.4375</v>
      </c>
      <c r="C727">
        <v>34826</v>
      </c>
      <c r="D727">
        <v>33908</v>
      </c>
      <c r="E727">
        <v>34057</v>
      </c>
      <c r="F727">
        <v>34826</v>
      </c>
      <c r="G727">
        <v>34292</v>
      </c>
      <c r="H727">
        <v>33598</v>
      </c>
      <c r="I727">
        <v>33578</v>
      </c>
      <c r="J727">
        <v>34026</v>
      </c>
      <c r="L727" t="s">
        <v>1493</v>
      </c>
      <c r="M727">
        <v>6</v>
      </c>
      <c r="N727">
        <f t="shared" si="58"/>
        <v>774.5625</v>
      </c>
      <c r="O727">
        <f t="shared" si="59"/>
        <v>0</v>
      </c>
      <c r="P727">
        <f t="shared" si="60"/>
        <v>774.5625</v>
      </c>
      <c r="Q727">
        <f t="shared" si="61"/>
        <v>0</v>
      </c>
      <c r="R727">
        <f t="shared" si="62"/>
        <v>1</v>
      </c>
      <c r="T727">
        <v>6</v>
      </c>
      <c r="V727">
        <v>774.5625</v>
      </c>
      <c r="X727">
        <v>1</v>
      </c>
    </row>
    <row r="728" spans="1:24" x14ac:dyDescent="0.2">
      <c r="A728" t="s">
        <v>750</v>
      </c>
      <c r="B728">
        <v>35495.785155999998</v>
      </c>
      <c r="C728">
        <v>36609</v>
      </c>
      <c r="D728">
        <v>35254</v>
      </c>
      <c r="E728">
        <v>35637</v>
      </c>
      <c r="F728">
        <v>36609</v>
      </c>
      <c r="G728">
        <v>35584</v>
      </c>
      <c r="H728">
        <v>35663</v>
      </c>
      <c r="I728">
        <v>34809</v>
      </c>
      <c r="J728">
        <v>35625</v>
      </c>
      <c r="L728" t="s">
        <v>1494</v>
      </c>
      <c r="M728">
        <v>7</v>
      </c>
      <c r="N728">
        <f t="shared" si="58"/>
        <v>1113.2148440000019</v>
      </c>
      <c r="O728">
        <f t="shared" si="59"/>
        <v>0</v>
      </c>
      <c r="P728">
        <f t="shared" si="60"/>
        <v>1113.2148440000019</v>
      </c>
      <c r="Q728">
        <f t="shared" si="61"/>
        <v>0</v>
      </c>
      <c r="R728">
        <f t="shared" si="62"/>
        <v>1</v>
      </c>
      <c r="T728">
        <v>7</v>
      </c>
      <c r="V728">
        <v>1113.2148440000019</v>
      </c>
      <c r="X728">
        <v>1</v>
      </c>
    </row>
    <row r="729" spans="1:24" x14ac:dyDescent="0.2">
      <c r="A729" t="s">
        <v>751</v>
      </c>
      <c r="B729">
        <v>36877.460937999997</v>
      </c>
      <c r="C729">
        <v>37837</v>
      </c>
      <c r="D729">
        <v>36710</v>
      </c>
      <c r="E729">
        <v>37080</v>
      </c>
      <c r="F729">
        <v>37837</v>
      </c>
      <c r="G729">
        <v>36838</v>
      </c>
      <c r="H729">
        <v>36802</v>
      </c>
      <c r="I729">
        <v>36619</v>
      </c>
      <c r="J729">
        <v>37008</v>
      </c>
      <c r="L729" t="s">
        <v>1495</v>
      </c>
      <c r="M729">
        <v>8</v>
      </c>
      <c r="N729">
        <f t="shared" si="58"/>
        <v>959.53906200000347</v>
      </c>
      <c r="O729">
        <f t="shared" si="59"/>
        <v>0</v>
      </c>
      <c r="P729">
        <f t="shared" si="60"/>
        <v>959.53906200000347</v>
      </c>
      <c r="Q729">
        <f t="shared" si="61"/>
        <v>0</v>
      </c>
      <c r="R729">
        <f t="shared" si="62"/>
        <v>1</v>
      </c>
      <c r="T729">
        <v>8</v>
      </c>
      <c r="V729">
        <v>959.53962300000001</v>
      </c>
      <c r="X729">
        <v>1</v>
      </c>
    </row>
    <row r="730" spans="1:24" x14ac:dyDescent="0.2">
      <c r="A730" t="s">
        <v>752</v>
      </c>
      <c r="B730">
        <v>38170.789062999997</v>
      </c>
      <c r="C730">
        <v>38549</v>
      </c>
      <c r="D730">
        <v>37519</v>
      </c>
      <c r="E730">
        <v>37559</v>
      </c>
      <c r="F730">
        <v>38549</v>
      </c>
      <c r="G730">
        <v>38340</v>
      </c>
      <c r="H730">
        <v>37931</v>
      </c>
      <c r="I730">
        <v>37612</v>
      </c>
      <c r="J730">
        <v>38005</v>
      </c>
      <c r="L730" t="s">
        <v>1496</v>
      </c>
      <c r="M730">
        <v>9</v>
      </c>
      <c r="N730">
        <f t="shared" si="58"/>
        <v>378.21093700000347</v>
      </c>
      <c r="O730">
        <f t="shared" si="59"/>
        <v>0</v>
      </c>
      <c r="P730">
        <f t="shared" si="60"/>
        <v>378.21093700000347</v>
      </c>
      <c r="Q730">
        <f t="shared" si="61"/>
        <v>0</v>
      </c>
      <c r="R730">
        <f t="shared" si="62"/>
        <v>1</v>
      </c>
      <c r="T730">
        <v>9</v>
      </c>
      <c r="V730">
        <v>378.21937300000002</v>
      </c>
      <c r="X730">
        <v>1</v>
      </c>
    </row>
    <row r="731" spans="1:24" x14ac:dyDescent="0.2">
      <c r="A731" t="s">
        <v>753</v>
      </c>
      <c r="B731">
        <v>39087.21875</v>
      </c>
      <c r="C731">
        <v>40070</v>
      </c>
      <c r="D731">
        <v>38190</v>
      </c>
      <c r="E731">
        <v>37862</v>
      </c>
      <c r="F731">
        <v>40070</v>
      </c>
      <c r="G731">
        <v>38431</v>
      </c>
      <c r="H731">
        <v>38568</v>
      </c>
      <c r="I731">
        <v>38598</v>
      </c>
      <c r="J731">
        <v>38886</v>
      </c>
      <c r="L731" t="s">
        <v>1497</v>
      </c>
      <c r="M731">
        <v>10</v>
      </c>
      <c r="N731">
        <f t="shared" si="58"/>
        <v>982.78125</v>
      </c>
      <c r="O731">
        <f t="shared" si="59"/>
        <v>0</v>
      </c>
      <c r="P731">
        <f t="shared" si="60"/>
        <v>982.78125</v>
      </c>
      <c r="Q731">
        <f t="shared" si="61"/>
        <v>0</v>
      </c>
      <c r="R731">
        <f t="shared" si="62"/>
        <v>1</v>
      </c>
      <c r="T731">
        <v>10</v>
      </c>
      <c r="V731">
        <v>982.78125</v>
      </c>
      <c r="X731">
        <v>1</v>
      </c>
    </row>
    <row r="732" spans="1:24" x14ac:dyDescent="0.2">
      <c r="A732" t="s">
        <v>754</v>
      </c>
      <c r="B732">
        <v>39204.894530999998</v>
      </c>
      <c r="C732">
        <v>39839</v>
      </c>
      <c r="D732">
        <v>38562</v>
      </c>
      <c r="E732">
        <v>38154</v>
      </c>
      <c r="F732">
        <v>39839</v>
      </c>
      <c r="G732">
        <v>38682</v>
      </c>
      <c r="H732">
        <v>38658</v>
      </c>
      <c r="I732">
        <v>38788</v>
      </c>
      <c r="J732">
        <v>38977</v>
      </c>
      <c r="L732" t="s">
        <v>1498</v>
      </c>
      <c r="M732">
        <v>11</v>
      </c>
      <c r="N732">
        <f t="shared" si="58"/>
        <v>634.1054690000019</v>
      </c>
      <c r="O732">
        <f t="shared" si="59"/>
        <v>0</v>
      </c>
      <c r="P732">
        <f t="shared" si="60"/>
        <v>634.1054690000019</v>
      </c>
      <c r="Q732">
        <f t="shared" si="61"/>
        <v>0</v>
      </c>
      <c r="R732">
        <f t="shared" si="62"/>
        <v>1</v>
      </c>
      <c r="T732">
        <v>11</v>
      </c>
      <c r="V732">
        <v>634.15469199999995</v>
      </c>
      <c r="X732">
        <v>1</v>
      </c>
    </row>
    <row r="733" spans="1:24" x14ac:dyDescent="0.2">
      <c r="A733" t="s">
        <v>755</v>
      </c>
      <c r="B733">
        <v>38781.425780999998</v>
      </c>
      <c r="C733">
        <v>39299</v>
      </c>
      <c r="D733">
        <v>38326</v>
      </c>
      <c r="E733">
        <v>37930</v>
      </c>
      <c r="F733">
        <v>39299</v>
      </c>
      <c r="G733">
        <v>38112</v>
      </c>
      <c r="H733">
        <v>38447</v>
      </c>
      <c r="I733">
        <v>38389</v>
      </c>
      <c r="J733">
        <v>38588</v>
      </c>
      <c r="L733" t="s">
        <v>1499</v>
      </c>
      <c r="M733">
        <v>12</v>
      </c>
      <c r="N733">
        <f t="shared" si="58"/>
        <v>517.5742190000019</v>
      </c>
      <c r="O733">
        <f t="shared" si="59"/>
        <v>0</v>
      </c>
      <c r="P733">
        <f t="shared" si="60"/>
        <v>517.5742190000019</v>
      </c>
      <c r="Q733">
        <f t="shared" si="61"/>
        <v>0</v>
      </c>
      <c r="R733">
        <f t="shared" si="62"/>
        <v>1</v>
      </c>
      <c r="T733">
        <v>12</v>
      </c>
      <c r="V733">
        <v>517.57421920000002</v>
      </c>
      <c r="X733">
        <v>1</v>
      </c>
    </row>
    <row r="734" spans="1:24" x14ac:dyDescent="0.2">
      <c r="A734" t="s">
        <v>756</v>
      </c>
      <c r="B734">
        <v>38185.808594000002</v>
      </c>
      <c r="C734">
        <v>38970</v>
      </c>
      <c r="D734">
        <v>37828</v>
      </c>
      <c r="E734">
        <v>37604</v>
      </c>
      <c r="F734">
        <v>38970</v>
      </c>
      <c r="G734">
        <v>37547</v>
      </c>
      <c r="H734">
        <v>38396</v>
      </c>
      <c r="I734">
        <v>37885</v>
      </c>
      <c r="J734">
        <v>38235</v>
      </c>
      <c r="L734" t="s">
        <v>1500</v>
      </c>
      <c r="M734">
        <v>13</v>
      </c>
      <c r="N734">
        <f t="shared" si="58"/>
        <v>784.1914059999981</v>
      </c>
      <c r="O734">
        <f t="shared" si="59"/>
        <v>0</v>
      </c>
      <c r="P734">
        <f t="shared" si="60"/>
        <v>784.1914059999981</v>
      </c>
      <c r="Q734">
        <f t="shared" si="61"/>
        <v>0</v>
      </c>
      <c r="R734">
        <f t="shared" si="62"/>
        <v>1</v>
      </c>
      <c r="T734">
        <v>13</v>
      </c>
      <c r="V734">
        <v>784.19145999998</v>
      </c>
      <c r="X734">
        <v>1</v>
      </c>
    </row>
    <row r="735" spans="1:24" x14ac:dyDescent="0.2">
      <c r="A735" t="s">
        <v>757</v>
      </c>
      <c r="B735">
        <v>37441.972655999998</v>
      </c>
      <c r="C735">
        <v>38623</v>
      </c>
      <c r="D735">
        <v>37367</v>
      </c>
      <c r="E735">
        <v>37030</v>
      </c>
      <c r="F735">
        <v>38623</v>
      </c>
      <c r="G735">
        <v>36906</v>
      </c>
      <c r="H735">
        <v>37875</v>
      </c>
      <c r="I735">
        <v>37361</v>
      </c>
      <c r="J735">
        <v>37749</v>
      </c>
      <c r="L735" t="s">
        <v>1501</v>
      </c>
      <c r="M735">
        <v>14</v>
      </c>
      <c r="N735">
        <f t="shared" si="58"/>
        <v>1181.0273440000019</v>
      </c>
      <c r="O735">
        <f t="shared" si="59"/>
        <v>0</v>
      </c>
      <c r="P735">
        <f t="shared" si="60"/>
        <v>1181.0273440000019</v>
      </c>
      <c r="Q735">
        <f t="shared" si="61"/>
        <v>0</v>
      </c>
      <c r="R735">
        <f t="shared" si="62"/>
        <v>1</v>
      </c>
      <c r="T735">
        <v>14</v>
      </c>
      <c r="V735">
        <v>1181.2734399999999</v>
      </c>
      <c r="X735">
        <v>1</v>
      </c>
    </row>
    <row r="736" spans="1:24" x14ac:dyDescent="0.2">
      <c r="A736" t="s">
        <v>758</v>
      </c>
      <c r="B736">
        <v>36848.972655999998</v>
      </c>
      <c r="C736">
        <v>38175</v>
      </c>
      <c r="D736">
        <v>36968</v>
      </c>
      <c r="E736">
        <v>36691</v>
      </c>
      <c r="F736">
        <v>38175</v>
      </c>
      <c r="G736">
        <v>36148</v>
      </c>
      <c r="H736">
        <v>36936</v>
      </c>
      <c r="I736">
        <v>36832</v>
      </c>
      <c r="J736">
        <v>37125</v>
      </c>
      <c r="L736" t="s">
        <v>1502</v>
      </c>
      <c r="M736">
        <v>15</v>
      </c>
      <c r="N736">
        <f t="shared" si="58"/>
        <v>1326.0273440000019</v>
      </c>
      <c r="O736">
        <f t="shared" si="59"/>
        <v>0</v>
      </c>
      <c r="P736">
        <f t="shared" si="60"/>
        <v>1326.0273440000019</v>
      </c>
      <c r="Q736">
        <f t="shared" si="61"/>
        <v>0</v>
      </c>
      <c r="R736">
        <f t="shared" si="62"/>
        <v>1</v>
      </c>
      <c r="T736">
        <v>15</v>
      </c>
      <c r="V736">
        <v>1326.2734399999999</v>
      </c>
      <c r="X736">
        <v>1</v>
      </c>
    </row>
    <row r="737" spans="1:24" x14ac:dyDescent="0.2">
      <c r="A737" t="s">
        <v>759</v>
      </c>
      <c r="B737">
        <v>36548.417969000002</v>
      </c>
      <c r="C737">
        <v>37936</v>
      </c>
      <c r="D737">
        <v>36823</v>
      </c>
      <c r="E737">
        <v>36505</v>
      </c>
      <c r="F737">
        <v>37936</v>
      </c>
      <c r="G737">
        <v>36005</v>
      </c>
      <c r="H737">
        <v>37005</v>
      </c>
      <c r="I737">
        <v>36814</v>
      </c>
      <c r="J737">
        <v>37042</v>
      </c>
      <c r="L737" t="s">
        <v>1503</v>
      </c>
      <c r="M737">
        <v>16</v>
      </c>
      <c r="N737">
        <f t="shared" si="58"/>
        <v>1387.5820309999981</v>
      </c>
      <c r="O737">
        <f t="shared" si="59"/>
        <v>0</v>
      </c>
      <c r="P737">
        <f t="shared" si="60"/>
        <v>1387.5820309999981</v>
      </c>
      <c r="Q737">
        <f t="shared" si="61"/>
        <v>0</v>
      </c>
      <c r="R737">
        <f t="shared" si="62"/>
        <v>1</v>
      </c>
      <c r="T737">
        <v>16</v>
      </c>
      <c r="V737">
        <v>1387.58231</v>
      </c>
      <c r="X737">
        <v>1</v>
      </c>
    </row>
    <row r="738" spans="1:24" x14ac:dyDescent="0.2">
      <c r="A738" t="s">
        <v>760</v>
      </c>
      <c r="B738">
        <v>36747.757812999997</v>
      </c>
      <c r="C738">
        <v>38212</v>
      </c>
      <c r="D738">
        <v>36999</v>
      </c>
      <c r="E738">
        <v>36826</v>
      </c>
      <c r="F738">
        <v>38212</v>
      </c>
      <c r="G738">
        <v>36141</v>
      </c>
      <c r="H738">
        <v>37132</v>
      </c>
      <c r="I738">
        <v>36920</v>
      </c>
      <c r="J738">
        <v>37208</v>
      </c>
      <c r="L738" t="s">
        <v>1504</v>
      </c>
      <c r="M738">
        <v>17</v>
      </c>
      <c r="N738">
        <f t="shared" si="58"/>
        <v>1464.2421870000035</v>
      </c>
      <c r="O738">
        <f t="shared" si="59"/>
        <v>0</v>
      </c>
      <c r="P738">
        <f t="shared" si="60"/>
        <v>1464.2421870000035</v>
      </c>
      <c r="Q738">
        <f t="shared" si="61"/>
        <v>0</v>
      </c>
      <c r="R738">
        <f t="shared" si="62"/>
        <v>1</v>
      </c>
      <c r="T738">
        <v>17</v>
      </c>
      <c r="V738">
        <v>1464.2421870000035</v>
      </c>
      <c r="X738">
        <v>1</v>
      </c>
    </row>
    <row r="739" spans="1:24" x14ac:dyDescent="0.2">
      <c r="A739" t="s">
        <v>761</v>
      </c>
      <c r="B739">
        <v>37635.214844000002</v>
      </c>
      <c r="C739">
        <v>38820</v>
      </c>
      <c r="D739">
        <v>37833</v>
      </c>
      <c r="E739">
        <v>38017</v>
      </c>
      <c r="F739">
        <v>38820</v>
      </c>
      <c r="G739">
        <v>37207</v>
      </c>
      <c r="H739">
        <v>38074</v>
      </c>
      <c r="I739">
        <v>37823</v>
      </c>
      <c r="J739">
        <v>38059</v>
      </c>
      <c r="L739" t="s">
        <v>1505</v>
      </c>
      <c r="M739">
        <v>18</v>
      </c>
      <c r="N739">
        <f t="shared" si="58"/>
        <v>1184.7851559999981</v>
      </c>
      <c r="O739">
        <f t="shared" si="59"/>
        <v>0</v>
      </c>
      <c r="P739">
        <f t="shared" si="60"/>
        <v>1184.7851559999981</v>
      </c>
      <c r="Q739">
        <f t="shared" si="61"/>
        <v>0</v>
      </c>
      <c r="R739">
        <f t="shared" si="62"/>
        <v>1</v>
      </c>
      <c r="T739">
        <v>18</v>
      </c>
      <c r="V739">
        <v>1184.7851559999981</v>
      </c>
      <c r="X739">
        <v>1</v>
      </c>
    </row>
    <row r="740" spans="1:24" x14ac:dyDescent="0.2">
      <c r="A740" t="s">
        <v>762</v>
      </c>
      <c r="B740">
        <v>39924.519530999998</v>
      </c>
      <c r="C740">
        <v>41305</v>
      </c>
      <c r="D740">
        <v>39802</v>
      </c>
      <c r="E740">
        <v>40153</v>
      </c>
      <c r="F740">
        <v>41305</v>
      </c>
      <c r="G740">
        <v>39373</v>
      </c>
      <c r="H740">
        <v>40063</v>
      </c>
      <c r="I740">
        <v>40008</v>
      </c>
      <c r="J740">
        <v>40241</v>
      </c>
      <c r="L740" t="s">
        <v>1506</v>
      </c>
      <c r="M740">
        <v>19</v>
      </c>
      <c r="N740">
        <f t="shared" si="58"/>
        <v>1380.4804690000019</v>
      </c>
      <c r="O740">
        <f t="shared" si="59"/>
        <v>0</v>
      </c>
      <c r="P740">
        <f t="shared" si="60"/>
        <v>1380.4804690000019</v>
      </c>
      <c r="Q740">
        <f t="shared" si="61"/>
        <v>0</v>
      </c>
      <c r="R740">
        <f t="shared" si="62"/>
        <v>1</v>
      </c>
      <c r="T740">
        <v>19</v>
      </c>
      <c r="V740">
        <v>138.48469</v>
      </c>
      <c r="X740">
        <v>1</v>
      </c>
    </row>
    <row r="741" spans="1:24" x14ac:dyDescent="0.2">
      <c r="A741" t="s">
        <v>763</v>
      </c>
      <c r="B741">
        <v>40731.128905999998</v>
      </c>
      <c r="C741">
        <v>42269</v>
      </c>
      <c r="D741">
        <v>40144</v>
      </c>
      <c r="E741">
        <v>40497</v>
      </c>
      <c r="F741">
        <v>42269</v>
      </c>
      <c r="G741">
        <v>40471</v>
      </c>
      <c r="H741">
        <v>40484</v>
      </c>
      <c r="I741">
        <v>40602</v>
      </c>
      <c r="J741">
        <v>40916</v>
      </c>
      <c r="L741" t="s">
        <v>1507</v>
      </c>
      <c r="M741">
        <v>20</v>
      </c>
      <c r="N741">
        <f t="shared" si="58"/>
        <v>1537.8710940000019</v>
      </c>
      <c r="O741">
        <f t="shared" si="59"/>
        <v>0</v>
      </c>
      <c r="P741">
        <f t="shared" si="60"/>
        <v>1537.8710940000019</v>
      </c>
      <c r="Q741">
        <f t="shared" si="61"/>
        <v>0</v>
      </c>
      <c r="R741">
        <f t="shared" si="62"/>
        <v>1</v>
      </c>
      <c r="T741">
        <v>20</v>
      </c>
      <c r="V741">
        <v>1537.87194</v>
      </c>
      <c r="X741">
        <v>1</v>
      </c>
    </row>
    <row r="742" spans="1:24" x14ac:dyDescent="0.2">
      <c r="A742" t="s">
        <v>764</v>
      </c>
      <c r="B742">
        <v>40548.394530999998</v>
      </c>
      <c r="C742">
        <v>42139</v>
      </c>
      <c r="D742">
        <v>39962</v>
      </c>
      <c r="E742">
        <v>40188</v>
      </c>
      <c r="F742">
        <v>42139</v>
      </c>
      <c r="G742">
        <v>40151</v>
      </c>
      <c r="H742">
        <v>40514</v>
      </c>
      <c r="I742">
        <v>40432</v>
      </c>
      <c r="J742">
        <v>40785</v>
      </c>
      <c r="L742" t="s">
        <v>1508</v>
      </c>
      <c r="M742">
        <v>21</v>
      </c>
      <c r="N742">
        <f t="shared" si="58"/>
        <v>1590.6054690000019</v>
      </c>
      <c r="O742">
        <f t="shared" si="59"/>
        <v>0</v>
      </c>
      <c r="P742">
        <f t="shared" si="60"/>
        <v>1590.6054690000019</v>
      </c>
      <c r="Q742">
        <f t="shared" si="61"/>
        <v>0</v>
      </c>
      <c r="R742">
        <f t="shared" si="62"/>
        <v>1</v>
      </c>
      <c r="T742">
        <v>21</v>
      </c>
      <c r="V742">
        <v>159.65468999999999</v>
      </c>
      <c r="X742">
        <v>1</v>
      </c>
    </row>
    <row r="743" spans="1:24" x14ac:dyDescent="0.2">
      <c r="A743" t="s">
        <v>765</v>
      </c>
      <c r="B743">
        <v>39869.453125</v>
      </c>
      <c r="C743">
        <v>41297</v>
      </c>
      <c r="D743">
        <v>39333</v>
      </c>
      <c r="E743">
        <v>39546</v>
      </c>
      <c r="F743">
        <v>41297</v>
      </c>
      <c r="G743">
        <v>39252</v>
      </c>
      <c r="H743">
        <v>39952</v>
      </c>
      <c r="I743">
        <v>39460</v>
      </c>
      <c r="J743">
        <v>40000</v>
      </c>
      <c r="L743" t="s">
        <v>1509</v>
      </c>
      <c r="M743">
        <v>22</v>
      </c>
      <c r="N743">
        <f t="shared" si="58"/>
        <v>1427.546875</v>
      </c>
      <c r="O743">
        <f t="shared" si="59"/>
        <v>0</v>
      </c>
      <c r="P743">
        <f t="shared" si="60"/>
        <v>1427.546875</v>
      </c>
      <c r="Q743">
        <f t="shared" si="61"/>
        <v>0</v>
      </c>
      <c r="R743">
        <f t="shared" si="62"/>
        <v>1</v>
      </c>
      <c r="T743">
        <v>22</v>
      </c>
      <c r="V743">
        <v>1427.546875</v>
      </c>
      <c r="X743">
        <v>1</v>
      </c>
    </row>
    <row r="744" spans="1:24" x14ac:dyDescent="0.2">
      <c r="A744" t="s">
        <v>766</v>
      </c>
      <c r="B744">
        <v>38404.148437999997</v>
      </c>
      <c r="C744">
        <v>39376</v>
      </c>
      <c r="D744">
        <v>37882</v>
      </c>
      <c r="E744">
        <v>38323</v>
      </c>
      <c r="F744">
        <v>39376</v>
      </c>
      <c r="G744">
        <v>38874</v>
      </c>
      <c r="H744">
        <v>38860</v>
      </c>
      <c r="I744">
        <v>38271</v>
      </c>
      <c r="J744">
        <v>38721</v>
      </c>
      <c r="L744" t="s">
        <v>1510</v>
      </c>
      <c r="M744">
        <v>23</v>
      </c>
      <c r="N744">
        <f t="shared" si="58"/>
        <v>971.85156200000347</v>
      </c>
      <c r="O744">
        <f t="shared" si="59"/>
        <v>0</v>
      </c>
      <c r="P744">
        <f t="shared" si="60"/>
        <v>971.85156200000347</v>
      </c>
      <c r="Q744">
        <f t="shared" si="61"/>
        <v>0</v>
      </c>
      <c r="R744">
        <f t="shared" si="62"/>
        <v>1</v>
      </c>
      <c r="T744">
        <v>23</v>
      </c>
      <c r="V744">
        <v>971.85156229999996</v>
      </c>
      <c r="X744">
        <v>1</v>
      </c>
    </row>
    <row r="745" spans="1:24" x14ac:dyDescent="0.2">
      <c r="A745" t="s">
        <v>767</v>
      </c>
      <c r="B745">
        <v>36915.113280999998</v>
      </c>
      <c r="C745">
        <v>37493</v>
      </c>
      <c r="D745">
        <v>36570</v>
      </c>
      <c r="E745">
        <v>36796</v>
      </c>
      <c r="F745">
        <v>37493</v>
      </c>
      <c r="G745">
        <v>38496</v>
      </c>
      <c r="H745">
        <v>37192</v>
      </c>
      <c r="I745">
        <v>36860</v>
      </c>
      <c r="J745">
        <v>37270</v>
      </c>
      <c r="L745" t="s">
        <v>1511</v>
      </c>
      <c r="M745">
        <v>24</v>
      </c>
      <c r="N745">
        <f t="shared" si="58"/>
        <v>577.8867190000019</v>
      </c>
      <c r="O745">
        <f t="shared" si="59"/>
        <v>0</v>
      </c>
      <c r="P745">
        <f t="shared" si="60"/>
        <v>577.8867190000019</v>
      </c>
      <c r="Q745">
        <f t="shared" si="61"/>
        <v>0</v>
      </c>
      <c r="R745">
        <f t="shared" si="62"/>
        <v>1</v>
      </c>
      <c r="T745">
        <v>24</v>
      </c>
      <c r="V745">
        <v>577.88671920000002</v>
      </c>
      <c r="X745">
        <v>1</v>
      </c>
    </row>
  </sheetData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2BDB63875B034C8B32518C6496ADD1" ma:contentTypeVersion="2" ma:contentTypeDescription="Create a new document." ma:contentTypeScope="" ma:versionID="63b4750df494f1e899998ba0dd64b591">
  <xsd:schema xmlns:xsd="http://www.w3.org/2001/XMLSchema" xmlns:xs="http://www.w3.org/2001/XMLSchema" xmlns:p="http://schemas.microsoft.com/office/2006/metadata/properties" xmlns:ns2="c34af464-7aa1-4edd-9be4-83dffc1cb926" targetNamespace="http://schemas.microsoft.com/office/2006/metadata/properties" ma:root="true" ma:fieldsID="26b17897b0dee42c4ef932dfddf4050e" ns2:_="">
    <xsd:import namespace="c34af464-7aa1-4edd-9be4-83dffc1cb926"/>
    <xsd:element name="properties">
      <xsd:complexType>
        <xsd:sequence>
          <xsd:element name="documentManagement">
            <xsd:complexType>
              <xsd:all>
                <xsd:element ref="ns2:Information_x0020_Classification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f464-7aa1-4edd-9be4-83dffc1cb926" elementFormDefault="qualified">
    <xsd:import namespace="http://schemas.microsoft.com/office/2006/documentManagement/types"/>
    <xsd:import namespace="http://schemas.microsoft.com/office/infopath/2007/PartnerControls"/>
    <xsd:element name="Information_x0020_Classification" ma:index="8" ma:displayName="Information Classification" ma:default="ERCOT Limited" ma:description="ERCOT Information Classification" ma:format="Dropdown" ma:internalName="Information_x0020_Classification">
      <xsd:simpleType>
        <xsd:restriction base="dms:Choice">
          <xsd:enumeration value="Public"/>
          <xsd:enumeration value="ERCOT Limited"/>
          <xsd:enumeration value="ERCOT Confidential"/>
          <xsd:enumeration value="ERCOT Restrict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nformation_x0020_Classification xmlns="c34af464-7aa1-4edd-9be4-83dffc1cb926">ERCOT Limited</Information_x0020_Classification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3DE0DA-451F-4595-86A2-3D131C78F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4af464-7aa1-4edd-9be4-83dffc1cb9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F44CC0C-BBA3-434C-A894-37D9FCD3D00A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c34af464-7aa1-4edd-9be4-83dffc1cb926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B5182780-E7BE-47DA-9AEA-7A9A8CD6DB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Fwest</vt:lpstr>
      <vt:lpstr>Ncent</vt:lpstr>
      <vt:lpstr>North</vt:lpstr>
      <vt:lpstr>Scent</vt:lpstr>
      <vt:lpstr>South</vt:lpstr>
      <vt:lpstr>West</vt:lpstr>
      <vt:lpstr>ERCOT</vt:lpstr>
    </vt:vector>
  </TitlesOfParts>
  <Company>The Electric Reliability Council of Texas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Pysh, Danya</dc:creator>
  <cp:lastModifiedBy>Christian, Penney</cp:lastModifiedBy>
  <dcterms:created xsi:type="dcterms:W3CDTF">2015-09-08T22:48:39Z</dcterms:created>
  <dcterms:modified xsi:type="dcterms:W3CDTF">2022-03-11T16:52:49Z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0x0101002E2BDB63875B034C8B32518C6496ADD1</vt:lpwstr>
  </property>
</Properties>
</file>